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13_ncr:1_{422A4C7A-CE4C-4978-BEE0-BD502D276D72}" xr6:coauthVersionLast="47" xr6:coauthVersionMax="47" xr10:uidLastSave="{00000000-0000-0000-0000-000000000000}"/>
  <bookViews>
    <workbookView xWindow="28800" yWindow="108" windowWidth="17412" windowHeight="10944" xr2:uid="{739D82AF-135D-4821-9F03-673DF27C2938}"/>
  </bookViews>
  <sheets>
    <sheet name="DASHBOARD" sheetId="1" r:id="rId1"/>
    <sheet name="PIVOT TABLE" sheetId="5" r:id="rId2"/>
    <sheet name="DATA" sheetId="4" r:id="rId3"/>
  </sheets>
  <definedNames>
    <definedName name="Slicer_Bulan">#N/A</definedName>
    <definedName name="Slicer_Tahun">#N/A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L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ED496B-3DA4-45DE-A759-0FC29EAB822A}"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<sst xmlns="http://schemas.openxmlformats.org/spreadsheetml/2006/main" count="7105" uniqueCount="1059">
  <si>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</si>
  <si>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</si>
  <si>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</si>
  <si>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</si>
  <si>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</si>
  <si>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</si>
  <si>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</si>
  <si>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</si>
  <si>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</si>
  <si>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</si>
  <si>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</si>
  <si>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</si>
  <si>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</si>
  <si>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</si>
  <si>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</si>
  <si>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</si>
  <si>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</si>
  <si>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</si>
  <si>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</si>
  <si>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</si>
  <si>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</si>
  <si>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</si>
  <si>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</si>
  <si>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</si>
  <si>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</si>
  <si>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</si>
  <si>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</si>
  <si>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</si>
  <si>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</si>
  <si>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</si>
  <si>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</si>
  <si>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</si>
  <si>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</si>
  <si>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</si>
  <si>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</si>
  <si>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</si>
  <si>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</si>
  <si>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</si>
  <si>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</si>
  <si>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</si>
  <si>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</si>
  <si>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</si>
  <si>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</si>
  <si>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</si>
  <si>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</si>
  <si>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</si>
  <si>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</si>
  <si>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</si>
  <si>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</si>
  <si>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</si>
  <si>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</si>
  <si>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</si>
  <si>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</si>
  <si>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</si>
  <si>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</si>
  <si>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</si>
  <si>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</si>
  <si>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</si>
  <si>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</si>
  <si>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</si>
  <si>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</si>
  <si>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</si>
  <si>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</si>
  <si>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</si>
  <si>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</si>
  <si>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</si>
  <si>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</si>
  <si>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</si>
  <si>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</si>
  <si>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</si>
  <si>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</si>
  <si>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</si>
  <si>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</si>
  <si>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</si>
  <si>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</si>
  <si>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</si>
  <si>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</si>
  <si>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</si>
  <si>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</si>
  <si>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</si>
  <si>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</si>
  <si>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</si>
  <si>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</si>
  <si>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</si>
  <si>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</si>
  <si>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</si>
  <si>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</si>
  <si>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</si>
  <si>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</si>
  <si>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</si>
  <si>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</si>
  <si>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</si>
  <si>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</si>
  <si>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</si>
  <si>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</si>
  <si>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</si>
  <si>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</si>
  <si>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</si>
  <si>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</si>
  <si>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</si>
  <si>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</si>
  <si>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</si>
  <si>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</si>
  <si>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</si>
  <si>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</si>
  <si>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</si>
  <si>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</si>
  <si>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</si>
  <si>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</si>
  <si>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</si>
  <si>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</si>
  <si>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</si>
  <si>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</si>
  <si>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</si>
  <si>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</si>
  <si>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</si>
  <si>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</si>
  <si>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</si>
  <si>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</si>
  <si>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</si>
  <si>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</si>
  <si>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</si>
  <si>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</si>
  <si>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</si>
  <si>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</si>
  <si>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</si>
  <si>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</si>
  <si>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</si>
  <si>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</si>
  <si>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</si>
  <si>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</si>
  <si>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</si>
  <si>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</si>
  <si>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</si>
  <si>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</si>
  <si>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</si>
  <si>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</si>
  <si>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</si>
  <si>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</si>
  <si>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</si>
  <si>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</si>
  <si>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</si>
  <si>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</si>
  <si>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</si>
  <si>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</si>
  <si>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</si>
  <si>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</si>
  <si>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</si>
  <si>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</si>
  <si>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</si>
  <si>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</si>
  <si>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</si>
  <si>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</si>
  <si>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</si>
  <si>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</si>
  <si>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</si>
  <si>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</si>
  <si>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</si>
  <si>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</si>
  <si>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</si>
  <si>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</si>
  <si>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</si>
  <si>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</si>
  <si>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</si>
  <si>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</si>
  <si>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</si>
  <si>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</si>
  <si>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</si>
  <si>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</si>
  <si>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</si>
  <si>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</si>
  <si>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</si>
  <si>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</si>
  <si>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</si>
  <si>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</si>
  <si>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</si>
  <si>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</si>
  <si>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</si>
  <si>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</si>
  <si>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</si>
  <si>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</si>
  <si>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</si>
  <si>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</si>
  <si>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</si>
  <si>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</si>
  <si>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</si>
  <si>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</si>
  <si>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</si>
  <si>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</si>
  <si>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</si>
  <si>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</si>
  <si>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</si>
  <si>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</si>
  <si>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</si>
  <si>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</si>
  <si>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</si>
  <si>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</si>
  <si>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</si>
  <si>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</si>
  <si>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</si>
  <si>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</si>
  <si>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</si>
  <si>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</si>
  <si>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</si>
  <si>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</si>
  <si>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</si>
  <si>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</si>
  <si>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</si>
  <si>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</si>
  <si>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</si>
  <si>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</si>
  <si>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</si>
  <si>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</si>
  <si>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</si>
  <si>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</si>
  <si>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</si>
  <si>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</si>
  <si>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</si>
  <si>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</si>
  <si>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</si>
  <si>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</si>
  <si>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</si>
  <si>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</si>
  <si>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</si>
  <si>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</si>
  <si>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</si>
  <si>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</si>
  <si>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</si>
  <si>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</si>
  <si>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</si>
  <si>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</si>
  <si>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</si>
  <si>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</si>
  <si>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</si>
  <si>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</si>
  <si>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</si>
  <si>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</si>
  <si>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</si>
  <si>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</si>
  <si>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</si>
  <si>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</si>
  <si>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</si>
  <si>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</si>
  <si>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</si>
  <si>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</si>
  <si>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</si>
  <si>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</si>
  <si>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</si>
  <si>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</si>
  <si>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</si>
  <si>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</si>
  <si>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</si>
  <si>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</si>
  <si>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</si>
  <si>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</si>
  <si>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</si>
  <si>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</si>
  <si>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</si>
  <si>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</si>
  <si>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</si>
  <si>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</si>
  <si>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</si>
  <si>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</si>
  <si>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</si>
  <si>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</si>
  <si>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</si>
  <si>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</si>
  <si>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</si>
  <si>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</si>
  <si>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</si>
  <si>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</si>
  <si>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</si>
  <si>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</si>
  <si>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</si>
  <si>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</si>
  <si>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</si>
  <si>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</si>
  <si>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</si>
  <si>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</si>
  <si>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</si>
  <si>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</si>
  <si>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</si>
  <si>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</si>
  <si>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</si>
  <si>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</si>
  <si>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</si>
  <si>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</si>
  <si>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</si>
  <si>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</si>
  <si>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</si>
  <si>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</si>
  <si>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</si>
  <si>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</si>
  <si>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</si>
  <si>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</si>
  <si>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</si>
  <si>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</si>
  <si>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</si>
  <si>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</si>
  <si>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</si>
  <si>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</si>
  <si>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</si>
  <si>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</si>
  <si>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</si>
  <si>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</si>
  <si>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</si>
  <si>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</si>
  <si>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</si>
  <si>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</si>
  <si>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</si>
  <si>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</si>
  <si>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</si>
  <si>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</si>
  <si>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</si>
  <si>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</si>
  <si>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</si>
  <si>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</si>
  <si>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</si>
  <si>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</si>
  <si>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</si>
  <si>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</si>
  <si>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</si>
  <si>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</si>
  <si>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</si>
  <si>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</si>
  <si>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</si>
  <si>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</si>
  <si>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</si>
  <si>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</si>
  <si>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</si>
  <si>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</si>
  <si>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</si>
  <si>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</si>
  <si>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</si>
  <si>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</si>
  <si>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</si>
  <si>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</si>
  <si>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</si>
  <si>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</si>
  <si>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</si>
  <si>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</si>
  <si>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</si>
  <si>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</si>
  <si>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</si>
  <si>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</si>
  <si>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</si>
  <si>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</si>
  <si>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</si>
  <si>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</si>
  <si>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</si>
  <si>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</si>
  <si>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</si>
  <si>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</si>
  <si>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</si>
  <si>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</si>
  <si>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</si>
  <si>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</si>
  <si>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</si>
  <si>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</si>
  <si>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</si>
  <si>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</si>
  <si>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</si>
  <si>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</si>
  <si>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</si>
  <si>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</si>
  <si>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</si>
  <si>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</si>
  <si>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</si>
  <si>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</si>
  <si>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</si>
  <si>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</si>
  <si>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</si>
  <si>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</si>
  <si>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</si>
  <si>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</si>
  <si>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</si>
  <si>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</si>
  <si>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</si>
  <si>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</si>
  <si>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</si>
  <si>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</si>
  <si>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</si>
  <si>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</si>
  <si>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</si>
  <si>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</si>
  <si>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</si>
  <si>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</si>
  <si>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</si>
  <si>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</si>
  <si>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</si>
  <si>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</si>
  <si>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</si>
  <si>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</si>
  <si>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</si>
  <si>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</si>
  <si>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</si>
  <si>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</si>
  <si>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</si>
  <si>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</si>
  <si>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</si>
  <si>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</si>
  <si>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</si>
  <si>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</si>
  <si>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</si>
  <si>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</si>
  <si>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</si>
  <si>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</si>
  <si>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</si>
  <si>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</si>
  <si>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</si>
  <si>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</si>
  <si>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</si>
  <si>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</si>
  <si>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</si>
  <si>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</si>
  <si>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</si>
  <si>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</si>
  <si>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</si>
  <si>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</si>
  <si>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</si>
  <si>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</si>
  <si>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</si>
  <si>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</si>
  <si>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</si>
  <si>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</si>
  <si>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</si>
  <si>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</si>
  <si>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</si>
  <si>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</si>
  <si>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</si>
  <si>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</si>
  <si>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</si>
  <si>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</si>
  <si>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</si>
  <si>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</si>
  <si>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</si>
  <si>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</si>
  <si>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</si>
  <si>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</si>
  <si>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</si>
  <si>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</si>
  <si>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</si>
  <si>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</si>
  <si>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</si>
  <si>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</si>
  <si>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</si>
  <si>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</si>
  <si>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</si>
  <si>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</si>
  <si>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</si>
  <si>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</si>
  <si>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</si>
  <si>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</si>
  <si>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</si>
  <si>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</si>
  <si>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</si>
  <si>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</si>
  <si>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</si>
  <si>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</si>
  <si>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</si>
  <si>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</si>
  <si>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</si>
  <si>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</si>
  <si>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</si>
  <si>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</si>
  <si>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</si>
  <si>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</si>
  <si>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</si>
  <si>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</si>
  <si>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</si>
  <si>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</si>
  <si>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</si>
  <si>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</si>
  <si>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</si>
  <si>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</si>
  <si>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</si>
  <si>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</si>
  <si>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</si>
  <si>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</si>
  <si>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</si>
  <si>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</si>
  <si>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</si>
  <si>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</si>
  <si>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</si>
  <si>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</si>
  <si>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</si>
  <si>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</si>
  <si>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</si>
  <si>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</si>
  <si>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</si>
  <si>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</si>
  <si>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</si>
  <si>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</si>
  <si>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</si>
  <si>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</si>
  <si>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</si>
  <si>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</si>
  <si>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</si>
  <si>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</si>
  <si>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</si>
  <si>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</si>
  <si>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</si>
  <si>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</si>
  <si>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</si>
  <si>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</si>
  <si>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</si>
  <si>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</si>
  <si>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</si>
  <si>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</si>
  <si>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</si>
  <si>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</si>
  <si>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</si>
  <si>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</si>
  <si>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</si>
  <si>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</si>
  <si>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</si>
  <si>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</si>
  <si>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</si>
  <si>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</si>
  <si>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</si>
  <si>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</si>
  <si>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</si>
  <si>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</si>
  <si>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</si>
  <si>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</si>
  <si>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</si>
  <si>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</si>
  <si>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</si>
  <si>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</si>
  <si>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</si>
  <si>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</si>
  <si>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</si>
  <si>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</si>
  <si>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</si>
  <si>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</si>
  <si>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</si>
  <si>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</si>
  <si>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</si>
  <si>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</si>
  <si>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</si>
  <si>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</si>
  <si>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</si>
  <si>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</si>
  <si>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</si>
  <si>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</si>
  <si>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</si>
  <si>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</si>
  <si>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</si>
  <si>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</si>
  <si>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</si>
  <si>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</si>
  <si>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</si>
  <si>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</si>
  <si>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</si>
  <si>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</si>
  <si>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</si>
  <si>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</si>
  <si>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</si>
  <si>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</si>
  <si>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</si>
  <si>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</si>
  <si>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</si>
  <si>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</si>
  <si>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</si>
  <si>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</si>
  <si>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</si>
  <si>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</si>
  <si>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</si>
  <si>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</si>
  <si>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</si>
  <si>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</si>
  <si>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</si>
  <si>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</si>
  <si>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</si>
  <si>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</si>
  <si>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</si>
  <si>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</si>
  <si>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</si>
  <si>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</si>
  <si>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</si>
  <si>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</si>
  <si>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</si>
  <si>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</si>
  <si>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</si>
  <si>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</si>
  <si>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</si>
  <si>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</si>
  <si>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</si>
  <si>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</si>
  <si>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</si>
  <si>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</si>
  <si>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</si>
  <si>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</si>
  <si>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</si>
  <si>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</si>
  <si>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</si>
  <si>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</si>
  <si>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</si>
  <si>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</si>
  <si>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</si>
  <si>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</si>
  <si>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</si>
  <si>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</si>
  <si>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</si>
  <si>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</si>
  <si>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</si>
  <si>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</si>
  <si>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</si>
  <si>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</si>
  <si>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</si>
  <si>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</si>
  <si>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</si>
  <si>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</si>
  <si>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</si>
  <si>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</si>
  <si>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</si>
  <si>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</si>
  <si>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</si>
  <si>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</si>
  <si>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</si>
  <si>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</si>
  <si>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</si>
  <si>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</si>
  <si>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</si>
  <si>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</si>
  <si>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</si>
  <si>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</si>
  <si>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</si>
  <si>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</si>
  <si>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</si>
  <si>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</si>
  <si>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</si>
  <si>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</si>
  <si>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</si>
  <si>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</si>
  <si>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</si>
  <si>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</si>
  <si>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</si>
  <si>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</si>
  <si>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</si>
  <si>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</si>
  <si>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</si>
  <si>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</si>
  <si>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</si>
  <si>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</si>
  <si>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</si>
  <si>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</si>
  <si>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</si>
  <si>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</si>
  <si>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</si>
  <si>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</si>
  <si>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</si>
  <si>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</si>
  <si>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</si>
  <si>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</si>
  <si>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</si>
  <si>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</si>
  <si>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</si>
  <si>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</si>
  <si>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</si>
  <si>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</si>
  <si>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</si>
  <si>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</si>
  <si>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</si>
  <si>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</si>
  <si>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</si>
  <si>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</si>
  <si>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</si>
  <si>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</si>
  <si>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</si>
  <si>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</si>
  <si>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</si>
  <si>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</si>
  <si>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</si>
  <si>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</si>
  <si>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</si>
  <si>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</si>
  <si>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</si>
  <si>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</si>
  <si>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</si>
  <si>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</si>
  <si>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</si>
  <si>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</si>
  <si>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</si>
  <si>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</si>
  <si>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</si>
  <si>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</si>
  <si>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</si>
  <si>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</si>
  <si>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</si>
  <si>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</si>
  <si>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</si>
  <si>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</si>
  <si>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</si>
  <si>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</si>
  <si>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</si>
  <si>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</si>
  <si>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</si>
  <si>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</si>
  <si>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</si>
  <si>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</si>
  <si>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</si>
  <si>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</si>
  <si>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</si>
  <si>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</si>
  <si>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</si>
  <si>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</si>
  <si>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</si>
  <si>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</si>
  <si>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</si>
  <si>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</si>
  <si>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</si>
  <si>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</si>
  <si>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</si>
  <si>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</si>
  <si>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</si>
  <si>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</si>
  <si>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</si>
  <si>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</si>
  <si>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</si>
  <si>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</si>
  <si>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</si>
  <si>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</si>
  <si>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</si>
  <si>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</si>
  <si>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</si>
  <si>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</si>
  <si>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</si>
  <si>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</si>
  <si>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</si>
  <si>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</si>
  <si>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</si>
  <si>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</si>
  <si>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</si>
  <si>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</si>
  <si>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</si>
  <si>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</si>
  <si>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</si>
  <si>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</si>
  <si>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</si>
  <si>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</si>
  <si>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</si>
  <si>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</si>
  <si>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</si>
  <si>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</si>
  <si>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</si>
  <si>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</si>
  <si>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</si>
  <si>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</si>
  <si>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</si>
  <si>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</si>
  <si>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</si>
  <si>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</si>
  <si>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</si>
  <si>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</si>
  <si>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</si>
  <si>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</si>
  <si>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</si>
  <si>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</si>
  <si>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</si>
  <si>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</si>
  <si>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</si>
  <si>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</si>
  <si>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</si>
  <si>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</si>
  <si>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</si>
  <si>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</si>
  <si>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</si>
  <si>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</si>
  <si>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</si>
  <si>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</si>
  <si>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</si>
  <si>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</si>
  <si>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</si>
  <si>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</si>
  <si>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</si>
  <si>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</si>
  <si>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</si>
  <si>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</si>
  <si>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</si>
  <si>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</si>
  <si>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</si>
  <si>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</si>
  <si>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</si>
  <si>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</si>
  <si>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</si>
  <si>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</si>
  <si>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</si>
  <si>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</si>
  <si>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</si>
  <si>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</si>
  <si>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</si>
  <si>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</si>
  <si>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</si>
  <si>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</si>
  <si>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</si>
  <si>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</si>
  <si>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</si>
  <si>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</si>
  <si>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</si>
  <si>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</si>
  <si>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</si>
  <si>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</si>
  <si>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</si>
  <si>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</si>
  <si>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</si>
  <si>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</si>
  <si>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</si>
  <si>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</si>
  <si>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</si>
  <si>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</si>
  <si>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</si>
  <si>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</si>
  <si>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</si>
  <si>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</si>
  <si>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</si>
  <si>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</si>
  <si>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</si>
  <si>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</si>
  <si>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</si>
  <si>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</si>
  <si>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</si>
  <si>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</si>
  <si>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</si>
  <si>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</si>
  <si>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</si>
  <si>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</si>
  <si>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</si>
  <si>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</si>
  <si>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</si>
  <si>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</si>
  <si>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</si>
  <si>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</si>
  <si>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</si>
  <si>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</si>
  <si>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</si>
  <si>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</si>
  <si>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</si>
  <si>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</si>
  <si>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</si>
  <si>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</si>
  <si>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</si>
  <si>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</si>
  <si>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</si>
  <si>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</si>
  <si>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</si>
  <si>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</si>
  <si>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</si>
  <si>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</si>
  <si>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</si>
  <si>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</si>
  <si>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</si>
  <si>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</si>
  <si>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</si>
  <si>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</si>
  <si>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</si>
  <si>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</si>
  <si>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</si>
  <si>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</si>
  <si>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</si>
  <si>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</si>
  <si>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</si>
  <si>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</si>
  <si>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</si>
  <si>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</si>
  <si>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</si>
  <si>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</si>
  <si>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</si>
  <si>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</si>
  <si>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</si>
  <si>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</si>
  <si>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</si>
  <si>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</si>
  <si>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</si>
  <si>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</si>
  <si>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</si>
  <si>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</si>
  <si>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</si>
  <si>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</si>
  <si>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</si>
  <si>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</si>
  <si>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</si>
  <si>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</si>
  <si>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</si>
  <si>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</si>
  <si>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</si>
  <si>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</si>
  <si>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</si>
  <si>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</si>
  <si>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</si>
  <si>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</si>
  <si>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</si>
  <si>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</si>
  <si>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</si>
  <si>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</si>
  <si>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</si>
  <si>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</si>
  <si>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</si>
  <si>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</si>
  <si>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</si>
  <si>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</si>
  <si>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</si>
  <si>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</si>
  <si>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</si>
  <si>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</si>
  <si>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</si>
  <si>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</si>
  <si>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</si>
  <si>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</si>
  <si>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</si>
  <si>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</si>
  <si>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</si>
  <si>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</si>
  <si>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</si>
  <si>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</si>
  <si>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</si>
  <si>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</si>
  <si>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</si>
  <si>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</si>
  <si>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</si>
  <si>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</si>
  <si>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</si>
  <si>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</si>
  <si>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</si>
  <si>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</si>
  <si>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</si>
  <si>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</si>
  <si>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</si>
  <si>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</si>
  <si>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</si>
  <si>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</si>
  <si>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</si>
  <si>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</si>
  <si>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</si>
  <si>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</si>
  <si>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</si>
  <si>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</si>
  <si>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</si>
  <si>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</si>
  <si>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</si>
  <si>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</si>
  <si>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</si>
  <si>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</si>
  <si>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</si>
  <si>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</si>
  <si>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</si>
  <si>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</si>
  <si>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</si>
  <si>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</si>
  <si>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</si>
  <si>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</si>
  <si>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</si>
  <si>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</si>
  <si>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</si>
  <si>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</si>
  <si>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</si>
  <si>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</si>
  <si>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</si>
  <si>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</si>
  <si>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</si>
  <si>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</si>
  <si>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</si>
  <si>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</si>
  <si>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</si>
  <si>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</si>
  <si>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</si>
  <si>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</si>
  <si>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</si>
  <si>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</si>
  <si>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</si>
  <si>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</si>
  <si>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</si>
  <si>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</si>
  <si>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</si>
  <si>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</si>
  <si>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</si>
  <si>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</si>
  <si>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</si>
  <si>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</si>
  <si>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</si>
  <si>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</si>
  <si>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</si>
  <si>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</si>
  <si>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</si>
  <si>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</si>
  <si>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</si>
  <si>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</si>
  <si>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</si>
  <si>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</si>
  <si>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</si>
  <si>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</si>
  <si>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</si>
  <si>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</si>
  <si>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</si>
  <si>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</si>
  <si>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</si>
  <si>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</si>
  <si>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</si>
  <si>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</si>
  <si>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</si>
  <si>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</si>
  <si>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</si>
  <si>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</si>
  <si>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</si>
  <si>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</si>
  <si>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</si>
  <si>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</si>
  <si>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</si>
  <si>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</si>
  <si>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</si>
  <si>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</si>
  <si>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</si>
  <si>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</si>
  <si>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</si>
  <si>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</si>
  <si>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</si>
  <si>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</si>
  <si>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</si>
  <si>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</si>
  <si>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</si>
  <si>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</si>
  <si>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</si>
  <si>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</si>
  <si>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</si>
  <si>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</si>
  <si>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</si>
  <si>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</si>
  <si>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</si>
  <si>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</si>
  <si>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</si>
  <si>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</si>
  <si>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</si>
  <si>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</si>
  <si>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</si>
  <si>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</si>
  <si>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</si>
  <si>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</si>
  <si>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</si>
  <si>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Bulan</t>
  </si>
  <si>
    <t>Tahun</t>
  </si>
  <si>
    <t>SALES DASHBOARD</t>
  </si>
  <si>
    <t>Day</t>
  </si>
  <si>
    <t>January</t>
  </si>
  <si>
    <t>February</t>
  </si>
  <si>
    <t>March</t>
  </si>
  <si>
    <t>April</t>
  </si>
  <si>
    <t>May</t>
  </si>
  <si>
    <t>June</t>
  </si>
  <si>
    <t>July</t>
  </si>
  <si>
    <t>August</t>
  </si>
  <si>
    <t>September</t>
  </si>
  <si>
    <t>Sum of income</t>
  </si>
  <si>
    <t>Sum of Sales</t>
  </si>
  <si>
    <t>Sum of Income</t>
  </si>
  <si>
    <t>Total Sales</t>
  </si>
  <si>
    <t>Sum of gross income</t>
  </si>
  <si>
    <t>Total Income</t>
  </si>
  <si>
    <t>Top Product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</si>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</sst>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p&quot;* #,##0_-;\-&quot;Rp&quot;* #,##0_-;_-&quot;Rp&quot;* &quot;-&quot;_-;_-@_-"/>
    <numFmt numFmtId="164" formatCode="_-[$$-409]* #,##0.00_ ;_-[$$-409]* \-#,##0.00\ ;_-[$$-409]* &quot;-&quot;??_ ;_-@_ "/>
    <numFmt numFmtId="165" formatCode="[$-F800]dddd\,\ mmmm\ dd\,\ yyyy"/>
  </numFmts>
  <fonts count="8" x14ac:knownFonts="1">
    <font>
      <sz val="11"/>
      <color theme="1"/>
      <name val="Calibri"/>
      <family val="2"/>
      <scheme val="minor"/>
    </font>
    <font>
      <sz val="8"/>
      <name val="Calibri"/>
      <family val="2"/>
      <scheme val="minor"/>
    </font>
    <font>
      <sz val="11"/>
      <color theme="1"/>
      <name val="Calibri"/>
      <family val="2"/>
      <scheme val="minor"/>
    </font>
    <font>
      <b/>
      <sz val="18"/>
      <color theme="1"/>
      <name val="Arial Black"/>
      <family val="2"/>
    </font>
    <font>
      <b/>
      <sz val="16"/>
      <color theme="1"/>
      <name val="Arial Black"/>
      <family val="2"/>
    </font>
    <font>
      <sz val="11"/>
      <color theme="1"/>
      <name val="Arial Black"/>
      <family val="2"/>
    </font>
    <font>
      <b/>
      <sz val="18"/>
      <color theme="1"/>
      <name val="Calibri"/>
      <family val="2"/>
      <scheme val="minor"/>
    </font>
    <font>
      <b/>
      <sz val="7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2" fontId="2" fillId="0" borderId="0" applyFont="0" applyFill="0" applyBorder="0" applyAlignment="0" applyProtection="0"/>
  </cellStyleXfs>
  <cellXfs count="43">
    <xf numFmtId="0" fontId="0" fillId="0" borderId="0" xfId="0"/>
    <xf numFmtId="0" fontId="0" fillId="0" borderId="0" xfId="0" pivotButton="1"/>
    <xf numFmtId="0" fontId="0" fillId="0" borderId="0" xfId="0" applyAlignment="1">
      <alignment horizontal="left"/>
    </xf>
    <xf numFmtId="164" fontId="0" fillId="0" borderId="0" xfId="0" applyNumberFormat="1"/>
    <xf numFmtId="21" fontId="0" fillId="0" borderId="0" xfId="0" applyNumberFormat="1"/>
    <xf numFmtId="165" fontId="0" fillId="0" borderId="0" xfId="0" applyNumberFormat="1" applyAlignment="1">
      <alignment horizontal="left" vertical="top"/>
    </xf>
    <xf numFmtId="164" fontId="0" fillId="0" borderId="0" xfId="1" applyNumberFormat="1" applyFont="1"/>
    <xf numFmtId="10" fontId="0" fillId="0" borderId="0" xfId="0" applyNumberFormat="1"/>
    <xf numFmtId="164" fontId="0" fillId="0" borderId="0" xfId="0" applyNumberFormat="1" applyAlignment="1">
      <alignment horizontal="center"/>
    </xf>
    <xf numFmtId="164" fontId="4" fillId="0" borderId="0" xfId="0" applyNumberFormat="1" applyFont="1" applyAlignment="1">
      <alignment vertical="center"/>
    </xf>
    <xf numFmtId="0" fontId="3" fillId="4" borderId="0" xfId="0" applyFont="1" applyFill="1" applyAlignment="1">
      <alignment vertical="center"/>
    </xf>
    <xf numFmtId="0" fontId="0" fillId="0" borderId="0" xfId="0" pivotButton="1" applyAlignment="1">
      <alignment horizontal="center"/>
    </xf>
    <xf numFmtId="0" fontId="0" fillId="4" borderId="0" xfId="0" applyFill="1"/>
    <xf numFmtId="0" fontId="0" fillId="0" borderId="0" xfId="0" pivotButton="1" applyFont="1"/>
    <xf numFmtId="0" fontId="0" fillId="0" borderId="0" xfId="0" applyFont="1" applyAlignment="1">
      <alignment horizontal="left"/>
    </xf>
    <xf numFmtId="0" fontId="5" fillId="0" borderId="0" xfId="0" applyFont="1" applyAlignment="1">
      <alignment horizontal="center" vertical="center"/>
    </xf>
    <xf numFmtId="164" fontId="5" fillId="0" borderId="0" xfId="0" applyNumberFormat="1" applyFont="1" applyAlignment="1">
      <alignment horizontal="center" vertical="center"/>
    </xf>
    <xf numFmtId="0" fontId="6" fillId="3" borderId="1" xfId="0"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164" fontId="6" fillId="2" borderId="5" xfId="0" applyNumberFormat="1" applyFont="1" applyFill="1" applyBorder="1" applyAlignment="1">
      <alignment horizontal="center" vertical="center"/>
    </xf>
    <xf numFmtId="164" fontId="6" fillId="2" borderId="0" xfId="0" applyNumberFormat="1" applyFont="1" applyFill="1" applyAlignment="1">
      <alignment horizontal="center" vertical="center"/>
    </xf>
    <xf numFmtId="164" fontId="6" fillId="2" borderId="6" xfId="0" applyNumberFormat="1" applyFont="1" applyFill="1" applyBorder="1" applyAlignment="1">
      <alignment horizontal="center" vertical="center"/>
    </xf>
    <xf numFmtId="164" fontId="6" fillId="2" borderId="7" xfId="0" applyNumberFormat="1" applyFont="1" applyFill="1" applyBorder="1" applyAlignment="1">
      <alignment horizontal="center" vertical="center"/>
    </xf>
    <xf numFmtId="164" fontId="6" fillId="2" borderId="8" xfId="0" applyNumberFormat="1" applyFont="1" applyFill="1" applyBorder="1" applyAlignment="1">
      <alignment horizontal="center" vertical="center"/>
    </xf>
    <xf numFmtId="164" fontId="6" fillId="2" borderId="9"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6" xfId="0" applyFont="1" applyFill="1" applyBorder="1" applyAlignment="1">
      <alignment horizontal="center" vertical="center"/>
    </xf>
    <xf numFmtId="0" fontId="7" fillId="2" borderId="0" xfId="0" applyFont="1" applyFill="1" applyAlignment="1">
      <alignment horizontal="center" vertical="center"/>
    </xf>
    <xf numFmtId="0" fontId="0" fillId="0" borderId="0" xfId="0" applyAlignment="1">
      <alignment horizontal="center"/>
    </xf>
    <xf numFmtId="0" fontId="0" fillId="0" borderId="0" xfId="0" applyAlignment="1">
      <alignment horizontal="left" indent="1"/>
    </xf>
  </cellXfs>
  <cellStyles count="2">
    <cellStyle name="Currency [0]" xfId="1" builtinId="7"/>
    <cellStyle name="Normal" xfId="0" builtinId="0"/>
  </cellStyles>
  <dxfs count="71">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val="0"/>
      </font>
    </dxf>
    <dxf>
      <font>
        <b val="0"/>
      </font>
    </dxf>
    <dxf>
      <font>
        <b/>
      </font>
    </dxf>
    <dxf>
      <font>
        <b/>
      </font>
    </dxf>
    <dxf>
      <font>
        <b val="0"/>
      </font>
    </dxf>
    <dxf>
      <font>
        <b/>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val="0"/>
      </font>
    </dxf>
    <dxf>
      <font>
        <b/>
      </font>
    </dxf>
    <dxf>
      <font>
        <b/>
      </font>
    </dxf>
    <dxf>
      <font>
        <b/>
      </font>
    </dxf>
    <dxf>
      <font>
        <sz val="11"/>
      </font>
    </dxf>
    <dxf>
      <font>
        <sz val="11"/>
      </font>
    </dxf>
    <dxf>
      <font>
        <sz val="11"/>
      </font>
    </dxf>
    <dxf>
      <font>
        <sz val="11"/>
      </font>
    </dxf>
    <dxf>
      <font>
        <sz val="18"/>
      </font>
    </dxf>
    <dxf>
      <font>
        <sz val="11"/>
      </font>
    </dxf>
    <dxf>
      <font>
        <sz val="11"/>
      </font>
    </dxf>
    <dxf>
      <font>
        <sz val="18"/>
      </font>
    </dxf>
    <dxf>
      <font>
        <sz val="11"/>
      </font>
    </dxf>
    <dxf>
      <numFmt numFmtId="164" formatCode="_-[$$-409]* #,##0.00_ ;_-[$$-409]* \-#,##0.00\ ;_-[$$-409]* &quot;-&quot;??_ ;_-@_ "/>
    </dxf>
    <dxf>
      <numFmt numFmtId="26" formatCode="hh:mm:ss"/>
    </dxf>
    <dxf>
      <numFmt numFmtId="0" formatCode="General"/>
    </dxf>
    <dxf>
      <numFmt numFmtId="165" formatCode="[$-F800]dddd\,\ mmmm\ dd\,\ yyyy"/>
      <alignment horizontal="left" vertical="top" textRotation="0" wrapText="0" indent="0" justifyLastLine="0" shrinkToFit="0" readingOrder="0"/>
    </dxf>
    <dxf>
      <numFmt numFmtId="164" formatCode="_-[$$-409]* #,##0.00_ ;_-[$$-409]* \-#,##0.00\ ;_-[$$-409]* &quot;-&quot;??_ ;_-@_ "/>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name val="Arial Black"/>
        <scheme val="none"/>
      </font>
    </dxf>
    <dxf>
      <alignment vertical="center"/>
    </dxf>
    <dxf>
      <alignment horizontal="center"/>
    </dxf>
    <dxf>
      <font>
        <name val="Arial Black"/>
        <scheme val="none"/>
      </font>
    </dxf>
    <dxf>
      <alignment horizontal="center"/>
    </dxf>
    <dxf>
      <alignment vertical="center"/>
    </dxf>
    <dxf>
      <numFmt numFmtId="164" formatCode="_-[$$-409]* #,##0.00_ ;_-[$$-409]* \-#,##0.00\ ;_-[$$-409]* &quot;-&quot;??_ ;_-@_ "/>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TABLE!Product Sales vs Incomes</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b="1">
                <a:solidFill>
                  <a:schemeClr val="tx1"/>
                </a:solidFill>
              </a:rPr>
              <a:t>Product</a:t>
            </a:r>
            <a:r>
              <a:rPr lang="en-ID" b="1" baseline="0">
                <a:solidFill>
                  <a:schemeClr val="tx1"/>
                </a:solidFill>
              </a:rPr>
              <a:t> Sales vs Incomes</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12050237461624669"/>
          <c:w val="0.59552515310586174"/>
          <c:h val="0.52635002683079091"/>
        </c:manualLayout>
      </c:layout>
      <c:barChart>
        <c:barDir val="col"/>
        <c:grouping val="stacked"/>
        <c:varyColors val="0"/>
        <c:ser>
          <c:idx val="0"/>
          <c:order val="0"/>
          <c:tx>
            <c:strRef>
              <c:f>'PIVOT TABLE'!$B$55</c:f>
              <c:strCache>
                <c:ptCount val="1"/>
                <c:pt idx="0">
                  <c:v>Sum of Sales</c:v>
                </c:pt>
              </c:strCache>
            </c:strRef>
          </c:tx>
          <c:spPr>
            <a:solidFill>
              <a:schemeClr val="accent1"/>
            </a:solidFill>
            <a:ln>
              <a:noFill/>
            </a:ln>
            <a:effectLst/>
          </c:spPr>
          <c:invertIfNegative val="0"/>
          <c:cat>
            <c:strRef>
              <c:f>'PIVOT TABLE'!$A$56:$A$62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TABLE'!$B$56:$B$62</c:f>
              <c:numCache>
                <c:formatCode>General</c:formatCode>
                <c:ptCount val="6"/>
                <c:pt idx="0">
                  <c:v>7355460</c:v>
                </c:pt>
                <c:pt idx="1">
                  <c:v>7938588</c:v>
                </c:pt>
                <c:pt idx="2">
                  <c:v>4454121</c:v>
                </c:pt>
                <c:pt idx="3">
                  <c:v>1777188</c:v>
                </c:pt>
                <c:pt idx="4">
                  <c:v>2796864</c:v>
                </c:pt>
                <c:pt idx="5">
                  <c:v>11953158</c:v>
                </c:pt>
              </c:numCache>
            </c:numRef>
          </c:val>
          <c:extLst>
            <c:ext xmlns:c16="http://schemas.microsoft.com/office/drawing/2014/chart" uri="{C3380CC4-5D6E-409C-BE32-E72D297353CC}">
              <c16:uniqueId val="{00000000-E154-4F28-817F-EC93073CE435}"/>
            </c:ext>
          </c:extLst>
        </c:ser>
        <c:ser>
          <c:idx val="1"/>
          <c:order val="1"/>
          <c:tx>
            <c:strRef>
              <c:f>'PIVOT TABLE'!$C$55</c:f>
              <c:strCache>
                <c:ptCount val="1"/>
                <c:pt idx="0">
                  <c:v>Sum of Income</c:v>
                </c:pt>
              </c:strCache>
            </c:strRef>
          </c:tx>
          <c:spPr>
            <a:solidFill>
              <a:schemeClr val="accent2"/>
            </a:solidFill>
            <a:ln>
              <a:noFill/>
            </a:ln>
            <a:effectLst/>
          </c:spPr>
          <c:invertIfNegative val="0"/>
          <c:cat>
            <c:strRef>
              <c:f>'PIVOT TABLE'!$A$56:$A$62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TABLE'!$C$56:$C$62</c:f>
              <c:numCache>
                <c:formatCode>General</c:formatCode>
                <c:ptCount val="6"/>
                <c:pt idx="0">
                  <c:v>350260</c:v>
                </c:pt>
                <c:pt idx="1">
                  <c:v>378028</c:v>
                </c:pt>
                <c:pt idx="2">
                  <c:v>212101</c:v>
                </c:pt>
                <c:pt idx="3">
                  <c:v>84628</c:v>
                </c:pt>
                <c:pt idx="4">
                  <c:v>133184</c:v>
                </c:pt>
                <c:pt idx="5">
                  <c:v>569198</c:v>
                </c:pt>
              </c:numCache>
            </c:numRef>
          </c:val>
          <c:extLst>
            <c:ext xmlns:c16="http://schemas.microsoft.com/office/drawing/2014/chart" uri="{C3380CC4-5D6E-409C-BE32-E72D297353CC}">
              <c16:uniqueId val="{00000001-E154-4F28-817F-EC93073CE435}"/>
            </c:ext>
          </c:extLst>
        </c:ser>
        <c:dLbls>
          <c:showLegendKey val="0"/>
          <c:showVal val="0"/>
          <c:showCatName val="0"/>
          <c:showSerName val="0"/>
          <c:showPercent val="0"/>
          <c:showBubbleSize val="0"/>
        </c:dLbls>
        <c:gapWidth val="150"/>
        <c:overlap val="100"/>
        <c:axId val="1465229295"/>
        <c:axId val="571826159"/>
      </c:barChart>
      <c:catAx>
        <c:axId val="146522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1826159"/>
        <c:crosses val="autoZero"/>
        <c:auto val="1"/>
        <c:lblAlgn val="ctr"/>
        <c:lblOffset val="100"/>
        <c:noMultiLvlLbl val="0"/>
      </c:catAx>
      <c:valAx>
        <c:axId val="57182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6522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TABLE!Data Sales vs Incomes</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b="1">
                <a:solidFill>
                  <a:schemeClr val="tx1"/>
                </a:solidFill>
              </a:rPr>
              <a:t>Data Sales vs</a:t>
            </a:r>
            <a:r>
              <a:rPr lang="en-ID" b="1" baseline="0">
                <a:solidFill>
                  <a:schemeClr val="tx1"/>
                </a:solidFill>
              </a:rPr>
              <a:t> Incomes</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c:f>
              <c:strCache>
                <c:ptCount val="1"/>
                <c:pt idx="0">
                  <c:v>Sum of Sales</c:v>
                </c:pt>
              </c:strCache>
            </c:strRef>
          </c:tx>
          <c:spPr>
            <a:solidFill>
              <a:schemeClr val="accent1"/>
            </a:solidFill>
            <a:ln>
              <a:noFill/>
            </a:ln>
            <a:effectLst/>
          </c:spPr>
          <c:invertIfNegative val="0"/>
          <c:cat>
            <c:strRef>
              <c:f>'PIVOT TABLE'!$A$5:$A$14</c:f>
              <c:strCache>
                <c:ptCount val="9"/>
                <c:pt idx="0">
                  <c:v>January</c:v>
                </c:pt>
                <c:pt idx="1">
                  <c:v>February</c:v>
                </c:pt>
                <c:pt idx="2">
                  <c:v>March</c:v>
                </c:pt>
                <c:pt idx="3">
                  <c:v>April</c:v>
                </c:pt>
                <c:pt idx="4">
                  <c:v>May</c:v>
                </c:pt>
                <c:pt idx="5">
                  <c:v>June</c:v>
                </c:pt>
                <c:pt idx="6">
                  <c:v>July</c:v>
                </c:pt>
                <c:pt idx="7">
                  <c:v>August</c:v>
                </c:pt>
                <c:pt idx="8">
                  <c:v>September</c:v>
                </c:pt>
              </c:strCache>
            </c:strRef>
          </c:cat>
          <c:val>
            <c:numRef>
              <c:f>'PIVOT TABLE'!$B$5:$B$14</c:f>
              <c:numCache>
                <c:formatCode>_-[$$-409]* #,##0.00_ ;_-[$$-409]* \-#,##0.00\ ;_-[$$-409]* "-"??_ ;_-@_ </c:formatCode>
                <c:ptCount val="9"/>
                <c:pt idx="0">
                  <c:v>36275379</c:v>
                </c:pt>
                <c:pt idx="1">
                  <c:v>24612630</c:v>
                </c:pt>
                <c:pt idx="2">
                  <c:v>38143854</c:v>
                </c:pt>
                <c:pt idx="3">
                  <c:v>19784100</c:v>
                </c:pt>
                <c:pt idx="4">
                  <c:v>15252258</c:v>
                </c:pt>
                <c:pt idx="5">
                  <c:v>15746346</c:v>
                </c:pt>
                <c:pt idx="6">
                  <c:v>30209277</c:v>
                </c:pt>
                <c:pt idx="7">
                  <c:v>12530427</c:v>
                </c:pt>
                <c:pt idx="8">
                  <c:v>20299629</c:v>
                </c:pt>
              </c:numCache>
            </c:numRef>
          </c:val>
          <c:extLst>
            <c:ext xmlns:c16="http://schemas.microsoft.com/office/drawing/2014/chart" uri="{C3380CC4-5D6E-409C-BE32-E72D297353CC}">
              <c16:uniqueId val="{00000000-ED60-4A6F-B7ED-78BDC1C762B2}"/>
            </c:ext>
          </c:extLst>
        </c:ser>
        <c:ser>
          <c:idx val="1"/>
          <c:order val="1"/>
          <c:tx>
            <c:strRef>
              <c:f>'PIVOT TABLE'!$C$4</c:f>
              <c:strCache>
                <c:ptCount val="1"/>
                <c:pt idx="0">
                  <c:v>Sum of income</c:v>
                </c:pt>
              </c:strCache>
            </c:strRef>
          </c:tx>
          <c:spPr>
            <a:solidFill>
              <a:schemeClr val="accent2"/>
            </a:solidFill>
            <a:ln>
              <a:noFill/>
            </a:ln>
            <a:effectLst/>
          </c:spPr>
          <c:invertIfNegative val="0"/>
          <c:cat>
            <c:strRef>
              <c:f>'PIVOT TABLE'!$A$5:$A$14</c:f>
              <c:strCache>
                <c:ptCount val="9"/>
                <c:pt idx="0">
                  <c:v>January</c:v>
                </c:pt>
                <c:pt idx="1">
                  <c:v>February</c:v>
                </c:pt>
                <c:pt idx="2">
                  <c:v>March</c:v>
                </c:pt>
                <c:pt idx="3">
                  <c:v>April</c:v>
                </c:pt>
                <c:pt idx="4">
                  <c:v>May</c:v>
                </c:pt>
                <c:pt idx="5">
                  <c:v>June</c:v>
                </c:pt>
                <c:pt idx="6">
                  <c:v>July</c:v>
                </c:pt>
                <c:pt idx="7">
                  <c:v>August</c:v>
                </c:pt>
                <c:pt idx="8">
                  <c:v>September</c:v>
                </c:pt>
              </c:strCache>
            </c:strRef>
          </c:cat>
          <c:val>
            <c:numRef>
              <c:f>'PIVOT TABLE'!$C$5:$C$14</c:f>
              <c:numCache>
                <c:formatCode>_-[$$-409]* #,##0.00_ ;_-[$$-409]* \-#,##0.00\ ;_-[$$-409]* "-"??_ ;_-@_ </c:formatCode>
                <c:ptCount val="9"/>
                <c:pt idx="0">
                  <c:v>1727399</c:v>
                </c:pt>
                <c:pt idx="1">
                  <c:v>1172030</c:v>
                </c:pt>
                <c:pt idx="2">
                  <c:v>1816374</c:v>
                </c:pt>
                <c:pt idx="3">
                  <c:v>942100</c:v>
                </c:pt>
                <c:pt idx="4">
                  <c:v>726298</c:v>
                </c:pt>
                <c:pt idx="5">
                  <c:v>749826</c:v>
                </c:pt>
                <c:pt idx="6">
                  <c:v>1438537</c:v>
                </c:pt>
                <c:pt idx="7">
                  <c:v>596687</c:v>
                </c:pt>
                <c:pt idx="8">
                  <c:v>966649</c:v>
                </c:pt>
              </c:numCache>
            </c:numRef>
          </c:val>
          <c:extLst>
            <c:ext xmlns:c16="http://schemas.microsoft.com/office/drawing/2014/chart" uri="{C3380CC4-5D6E-409C-BE32-E72D297353CC}">
              <c16:uniqueId val="{00000001-ED60-4A6F-B7ED-78BDC1C762B2}"/>
            </c:ext>
          </c:extLst>
        </c:ser>
        <c:dLbls>
          <c:showLegendKey val="0"/>
          <c:showVal val="0"/>
          <c:showCatName val="0"/>
          <c:showSerName val="0"/>
          <c:showPercent val="0"/>
          <c:showBubbleSize val="0"/>
        </c:dLbls>
        <c:gapWidth val="150"/>
        <c:overlap val="100"/>
        <c:axId val="670890256"/>
        <c:axId val="2003550768"/>
      </c:barChart>
      <c:catAx>
        <c:axId val="6708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3550768"/>
        <c:crosses val="autoZero"/>
        <c:auto val="1"/>
        <c:lblAlgn val="ctr"/>
        <c:lblOffset val="100"/>
        <c:noMultiLvlLbl val="0"/>
      </c:catAx>
      <c:valAx>
        <c:axId val="20035507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08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TABLE!Daily Sales</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solidFill>
                  <a:schemeClr val="tx1"/>
                </a:solidFill>
              </a:rPr>
              <a:t>Daily</a:t>
            </a:r>
            <a:r>
              <a:rPr lang="en-US" baseline="0">
                <a:solidFill>
                  <a:schemeClr val="tx1"/>
                </a:solidFill>
              </a:rPr>
              <a:t>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TABLE'!$B$19</c:f>
              <c:strCache>
                <c:ptCount val="1"/>
                <c:pt idx="0">
                  <c:v>Total</c:v>
                </c:pt>
              </c:strCache>
            </c:strRef>
          </c:tx>
          <c:spPr>
            <a:solidFill>
              <a:schemeClr val="accent1"/>
            </a:solidFill>
            <a:ln>
              <a:noFill/>
            </a:ln>
            <a:effectLst/>
          </c:spPr>
          <c:cat>
            <c:strRef>
              <c:f>'PIVOT TABLE'!$A$20:$A$51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TABLE'!$B$20:$B$51</c:f>
              <c:numCache>
                <c:formatCode>_-[$$-409]* #,##0.00_ ;_-[$$-409]* \-#,##0.00\ ;_-[$$-409]* "-"??_ ;_-@_ </c:formatCode>
                <c:ptCount val="31"/>
                <c:pt idx="0">
                  <c:v>310044</c:v>
                </c:pt>
                <c:pt idx="1">
                  <c:v>1257165</c:v>
                </c:pt>
                <c:pt idx="2">
                  <c:v>20748</c:v>
                </c:pt>
                <c:pt idx="3">
                  <c:v>439215</c:v>
                </c:pt>
                <c:pt idx="4">
                  <c:v>319305</c:v>
                </c:pt>
                <c:pt idx="5">
                  <c:v>18291</c:v>
                </c:pt>
                <c:pt idx="6">
                  <c:v>257145</c:v>
                </c:pt>
                <c:pt idx="7">
                  <c:v>26733</c:v>
                </c:pt>
                <c:pt idx="8">
                  <c:v>7018515</c:v>
                </c:pt>
                <c:pt idx="9">
                  <c:v>2086875</c:v>
                </c:pt>
                <c:pt idx="10">
                  <c:v>49812</c:v>
                </c:pt>
                <c:pt idx="11">
                  <c:v>5132295</c:v>
                </c:pt>
                <c:pt idx="12">
                  <c:v>2172555</c:v>
                </c:pt>
                <c:pt idx="13">
                  <c:v>183645</c:v>
                </c:pt>
                <c:pt idx="14">
                  <c:v>69111</c:v>
                </c:pt>
                <c:pt idx="15">
                  <c:v>337512</c:v>
                </c:pt>
                <c:pt idx="16">
                  <c:v>4291665</c:v>
                </c:pt>
                <c:pt idx="17">
                  <c:v>3111885</c:v>
                </c:pt>
                <c:pt idx="18">
                  <c:v>308574</c:v>
                </c:pt>
                <c:pt idx="19">
                  <c:v>7143255</c:v>
                </c:pt>
                <c:pt idx="20">
                  <c:v>125664</c:v>
                </c:pt>
                <c:pt idx="21">
                  <c:v>376845</c:v>
                </c:pt>
                <c:pt idx="22">
                  <c:v>75474</c:v>
                </c:pt>
                <c:pt idx="23">
                  <c:v>175917</c:v>
                </c:pt>
                <c:pt idx="24">
                  <c:v>5334</c:v>
                </c:pt>
                <c:pt idx="25">
                  <c:v>100128</c:v>
                </c:pt>
                <c:pt idx="26">
                  <c:v>77238</c:v>
                </c:pt>
                <c:pt idx="27">
                  <c:v>351099</c:v>
                </c:pt>
                <c:pt idx="28">
                  <c:v>365085</c:v>
                </c:pt>
                <c:pt idx="29">
                  <c:v>25977</c:v>
                </c:pt>
                <c:pt idx="30">
                  <c:v>42273</c:v>
                </c:pt>
              </c:numCache>
            </c:numRef>
          </c:val>
          <c:extLst>
            <c:ext xmlns:c16="http://schemas.microsoft.com/office/drawing/2014/chart" uri="{C3380CC4-5D6E-409C-BE32-E72D297353CC}">
              <c16:uniqueId val="{00000000-EEE8-4612-BECF-C71A8424A56F}"/>
            </c:ext>
          </c:extLst>
        </c:ser>
        <c:dLbls>
          <c:showLegendKey val="0"/>
          <c:showVal val="0"/>
          <c:showCatName val="0"/>
          <c:showSerName val="0"/>
          <c:showPercent val="0"/>
          <c:showBubbleSize val="0"/>
        </c:dLbls>
        <c:axId val="579864607"/>
        <c:axId val="571834095"/>
      </c:areaChart>
      <c:catAx>
        <c:axId val="579864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1834095"/>
        <c:crosses val="autoZero"/>
        <c:auto val="1"/>
        <c:lblAlgn val="ctr"/>
        <c:lblOffset val="100"/>
        <c:noMultiLvlLbl val="0"/>
      </c:catAx>
      <c:valAx>
        <c:axId val="57183409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9864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Customer type</c:name>
    <c:fmtId val="1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Sales by Customer type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0174025556364805E-2"/>
          <c:y val="0.20821777486147564"/>
          <c:w val="0.67529841689093262"/>
          <c:h val="0.75474518810148727"/>
        </c:manualLayout>
      </c:layout>
      <c:pieChart>
        <c:varyColors val="1"/>
        <c:ser>
          <c:idx val="0"/>
          <c:order val="0"/>
          <c:tx>
            <c:strRef>
              <c:f>'PIVOT TABLE'!$B$74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E2-4255-94D1-2F41CA0D3921}"/>
              </c:ext>
            </c:extLst>
          </c:dPt>
          <c:dPt>
            <c:idx val="1"/>
            <c:bubble3D val="0"/>
            <c:explosion val="3"/>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E2-4255-94D1-2F41CA0D39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TABLE'!$A$75:$A$77</c:f>
              <c:strCache>
                <c:ptCount val="2"/>
                <c:pt idx="0">
                  <c:v>Member</c:v>
                </c:pt>
                <c:pt idx="1">
                  <c:v>Normal</c:v>
                </c:pt>
              </c:strCache>
            </c:strRef>
          </c:cat>
          <c:val>
            <c:numRef>
              <c:f>'PIVOT TABLE'!$B$75:$B$77</c:f>
              <c:numCache>
                <c:formatCode>0.00%</c:formatCode>
                <c:ptCount val="2"/>
                <c:pt idx="0">
                  <c:v>0.48691298304560787</c:v>
                </c:pt>
                <c:pt idx="1">
                  <c:v>0.51308701695439207</c:v>
                </c:pt>
              </c:numCache>
            </c:numRef>
          </c:val>
          <c:extLst>
            <c:ext xmlns:c16="http://schemas.microsoft.com/office/drawing/2014/chart" uri="{C3380CC4-5D6E-409C-BE32-E72D297353CC}">
              <c16:uniqueId val="{00000004-27E2-4255-94D1-2F41CA0D392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Payment</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Payment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188670166229221"/>
          <c:y val="0.19432888597258677"/>
          <c:w val="0.45284711286089241"/>
          <c:h val="0.75474518810148727"/>
        </c:manualLayout>
      </c:layout>
      <c:pieChart>
        <c:varyColors val="1"/>
        <c:ser>
          <c:idx val="0"/>
          <c:order val="0"/>
          <c:tx>
            <c:strRef>
              <c:f>'PIVOT TABLE'!$B$89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F3-4E8C-916E-6D20577D02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F3-4E8C-916E-6D20577D02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F3-4E8C-916E-6D20577D021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TABLE'!$A$90:$A$93</c:f>
              <c:strCache>
                <c:ptCount val="3"/>
                <c:pt idx="0">
                  <c:v>Cash</c:v>
                </c:pt>
                <c:pt idx="1">
                  <c:v>Credit card</c:v>
                </c:pt>
                <c:pt idx="2">
                  <c:v>Ewallet</c:v>
                </c:pt>
              </c:strCache>
            </c:strRef>
          </c:cat>
          <c:val>
            <c:numRef>
              <c:f>'PIVOT TABLE'!$B$90:$B$93</c:f>
              <c:numCache>
                <c:formatCode>_-[$$-409]* #,##0.00_ ;_-[$$-409]* \-#,##0.00\ ;_-[$$-409]* "-"??_ ;_-@_ </c:formatCode>
                <c:ptCount val="3"/>
                <c:pt idx="0">
                  <c:v>14373030</c:v>
                </c:pt>
                <c:pt idx="1">
                  <c:v>5544273</c:v>
                </c:pt>
                <c:pt idx="2">
                  <c:v>16358076</c:v>
                </c:pt>
              </c:numCache>
            </c:numRef>
          </c:val>
          <c:extLst>
            <c:ext xmlns:c16="http://schemas.microsoft.com/office/drawing/2014/chart" uri="{C3380CC4-5D6E-409C-BE32-E72D297353CC}">
              <c16:uniqueId val="{00000006-34F3-4E8C-916E-6D20577D02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TABLE!Data Sales vs Incomes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b="1">
                <a:solidFill>
                  <a:schemeClr val="tx1"/>
                </a:solidFill>
              </a:rPr>
              <a:t>Data Sales vs</a:t>
            </a:r>
            <a:r>
              <a:rPr lang="en-ID" b="1" baseline="0">
                <a:solidFill>
                  <a:schemeClr val="tx1"/>
                </a:solidFill>
              </a:rPr>
              <a:t> Incomes</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c:f>
              <c:strCache>
                <c:ptCount val="1"/>
                <c:pt idx="0">
                  <c:v>Sum of Sales</c:v>
                </c:pt>
              </c:strCache>
            </c:strRef>
          </c:tx>
          <c:spPr>
            <a:solidFill>
              <a:schemeClr val="accent1"/>
            </a:solidFill>
            <a:ln>
              <a:noFill/>
            </a:ln>
            <a:effectLst/>
          </c:spPr>
          <c:invertIfNegative val="0"/>
          <c:cat>
            <c:strRef>
              <c:f>'PIVOT TABLE'!$A$5:$A$14</c:f>
              <c:strCache>
                <c:ptCount val="9"/>
                <c:pt idx="0">
                  <c:v>January</c:v>
                </c:pt>
                <c:pt idx="1">
                  <c:v>February</c:v>
                </c:pt>
                <c:pt idx="2">
                  <c:v>March</c:v>
                </c:pt>
                <c:pt idx="3">
                  <c:v>April</c:v>
                </c:pt>
                <c:pt idx="4">
                  <c:v>May</c:v>
                </c:pt>
                <c:pt idx="5">
                  <c:v>June</c:v>
                </c:pt>
                <c:pt idx="6">
                  <c:v>July</c:v>
                </c:pt>
                <c:pt idx="7">
                  <c:v>August</c:v>
                </c:pt>
                <c:pt idx="8">
                  <c:v>September</c:v>
                </c:pt>
              </c:strCache>
            </c:strRef>
          </c:cat>
          <c:val>
            <c:numRef>
              <c:f>'PIVOT TABLE'!$B$5:$B$14</c:f>
              <c:numCache>
                <c:formatCode>_-[$$-409]* #,##0.00_ ;_-[$$-409]* \-#,##0.00\ ;_-[$$-409]* "-"??_ ;_-@_ </c:formatCode>
                <c:ptCount val="9"/>
                <c:pt idx="0">
                  <c:v>36275379</c:v>
                </c:pt>
                <c:pt idx="1">
                  <c:v>24612630</c:v>
                </c:pt>
                <c:pt idx="2">
                  <c:v>38143854</c:v>
                </c:pt>
                <c:pt idx="3">
                  <c:v>19784100</c:v>
                </c:pt>
                <c:pt idx="4">
                  <c:v>15252258</c:v>
                </c:pt>
                <c:pt idx="5">
                  <c:v>15746346</c:v>
                </c:pt>
                <c:pt idx="6">
                  <c:v>30209277</c:v>
                </c:pt>
                <c:pt idx="7">
                  <c:v>12530427</c:v>
                </c:pt>
                <c:pt idx="8">
                  <c:v>20299629</c:v>
                </c:pt>
              </c:numCache>
            </c:numRef>
          </c:val>
          <c:extLst>
            <c:ext xmlns:c16="http://schemas.microsoft.com/office/drawing/2014/chart" uri="{C3380CC4-5D6E-409C-BE32-E72D297353CC}">
              <c16:uniqueId val="{00000000-F1A7-4BD1-9D0A-FCBA5A6608A4}"/>
            </c:ext>
          </c:extLst>
        </c:ser>
        <c:ser>
          <c:idx val="1"/>
          <c:order val="1"/>
          <c:tx>
            <c:strRef>
              <c:f>'PIVOT TABLE'!$C$4</c:f>
              <c:strCache>
                <c:ptCount val="1"/>
                <c:pt idx="0">
                  <c:v>Sum of income</c:v>
                </c:pt>
              </c:strCache>
            </c:strRef>
          </c:tx>
          <c:spPr>
            <a:solidFill>
              <a:schemeClr val="accent2"/>
            </a:solidFill>
            <a:ln>
              <a:noFill/>
            </a:ln>
            <a:effectLst/>
          </c:spPr>
          <c:invertIfNegative val="0"/>
          <c:cat>
            <c:strRef>
              <c:f>'PIVOT TABLE'!$A$5:$A$14</c:f>
              <c:strCache>
                <c:ptCount val="9"/>
                <c:pt idx="0">
                  <c:v>January</c:v>
                </c:pt>
                <c:pt idx="1">
                  <c:v>February</c:v>
                </c:pt>
                <c:pt idx="2">
                  <c:v>March</c:v>
                </c:pt>
                <c:pt idx="3">
                  <c:v>April</c:v>
                </c:pt>
                <c:pt idx="4">
                  <c:v>May</c:v>
                </c:pt>
                <c:pt idx="5">
                  <c:v>June</c:v>
                </c:pt>
                <c:pt idx="6">
                  <c:v>July</c:v>
                </c:pt>
                <c:pt idx="7">
                  <c:v>August</c:v>
                </c:pt>
                <c:pt idx="8">
                  <c:v>September</c:v>
                </c:pt>
              </c:strCache>
            </c:strRef>
          </c:cat>
          <c:val>
            <c:numRef>
              <c:f>'PIVOT TABLE'!$C$5:$C$14</c:f>
              <c:numCache>
                <c:formatCode>_-[$$-409]* #,##0.00_ ;_-[$$-409]* \-#,##0.00\ ;_-[$$-409]* "-"??_ ;_-@_ </c:formatCode>
                <c:ptCount val="9"/>
                <c:pt idx="0">
                  <c:v>1727399</c:v>
                </c:pt>
                <c:pt idx="1">
                  <c:v>1172030</c:v>
                </c:pt>
                <c:pt idx="2">
                  <c:v>1816374</c:v>
                </c:pt>
                <c:pt idx="3">
                  <c:v>942100</c:v>
                </c:pt>
                <c:pt idx="4">
                  <c:v>726298</c:v>
                </c:pt>
                <c:pt idx="5">
                  <c:v>749826</c:v>
                </c:pt>
                <c:pt idx="6">
                  <c:v>1438537</c:v>
                </c:pt>
                <c:pt idx="7">
                  <c:v>596687</c:v>
                </c:pt>
                <c:pt idx="8">
                  <c:v>966649</c:v>
                </c:pt>
              </c:numCache>
            </c:numRef>
          </c:val>
          <c:extLst>
            <c:ext xmlns:c16="http://schemas.microsoft.com/office/drawing/2014/chart" uri="{C3380CC4-5D6E-409C-BE32-E72D297353CC}">
              <c16:uniqueId val="{00000001-F1A7-4BD1-9D0A-FCBA5A6608A4}"/>
            </c:ext>
          </c:extLst>
        </c:ser>
        <c:dLbls>
          <c:showLegendKey val="0"/>
          <c:showVal val="0"/>
          <c:showCatName val="0"/>
          <c:showSerName val="0"/>
          <c:showPercent val="0"/>
          <c:showBubbleSize val="0"/>
        </c:dLbls>
        <c:gapWidth val="150"/>
        <c:overlap val="100"/>
        <c:axId val="670890256"/>
        <c:axId val="2003550768"/>
      </c:barChart>
      <c:catAx>
        <c:axId val="6708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3550768"/>
        <c:crosses val="autoZero"/>
        <c:auto val="1"/>
        <c:lblAlgn val="ctr"/>
        <c:lblOffset val="100"/>
        <c:noMultiLvlLbl val="0"/>
      </c:catAx>
      <c:valAx>
        <c:axId val="20035507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08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TABLE!Daily Sales</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solidFill>
                  <a:schemeClr val="tx1"/>
                </a:solidFill>
              </a:rPr>
              <a:t>Daily</a:t>
            </a:r>
            <a:r>
              <a:rPr lang="en-US" baseline="0">
                <a:solidFill>
                  <a:schemeClr val="tx1"/>
                </a:solidFill>
              </a:rPr>
              <a:t>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TABLE'!$B$19</c:f>
              <c:strCache>
                <c:ptCount val="1"/>
                <c:pt idx="0">
                  <c:v>Total</c:v>
                </c:pt>
              </c:strCache>
            </c:strRef>
          </c:tx>
          <c:spPr>
            <a:solidFill>
              <a:schemeClr val="accent1"/>
            </a:solidFill>
            <a:ln>
              <a:noFill/>
            </a:ln>
            <a:effectLst/>
          </c:spPr>
          <c:cat>
            <c:strRef>
              <c:f>'PIVOT TABLE'!$A$20:$A$51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TABLE'!$B$20:$B$51</c:f>
              <c:numCache>
                <c:formatCode>_-[$$-409]* #,##0.00_ ;_-[$$-409]* \-#,##0.00\ ;_-[$$-409]* "-"??_ ;_-@_ </c:formatCode>
                <c:ptCount val="31"/>
                <c:pt idx="0">
                  <c:v>310044</c:v>
                </c:pt>
                <c:pt idx="1">
                  <c:v>1257165</c:v>
                </c:pt>
                <c:pt idx="2">
                  <c:v>20748</c:v>
                </c:pt>
                <c:pt idx="3">
                  <c:v>439215</c:v>
                </c:pt>
                <c:pt idx="4">
                  <c:v>319305</c:v>
                </c:pt>
                <c:pt idx="5">
                  <c:v>18291</c:v>
                </c:pt>
                <c:pt idx="6">
                  <c:v>257145</c:v>
                </c:pt>
                <c:pt idx="7">
                  <c:v>26733</c:v>
                </c:pt>
                <c:pt idx="8">
                  <c:v>7018515</c:v>
                </c:pt>
                <c:pt idx="9">
                  <c:v>2086875</c:v>
                </c:pt>
                <c:pt idx="10">
                  <c:v>49812</c:v>
                </c:pt>
                <c:pt idx="11">
                  <c:v>5132295</c:v>
                </c:pt>
                <c:pt idx="12">
                  <c:v>2172555</c:v>
                </c:pt>
                <c:pt idx="13">
                  <c:v>183645</c:v>
                </c:pt>
                <c:pt idx="14">
                  <c:v>69111</c:v>
                </c:pt>
                <c:pt idx="15">
                  <c:v>337512</c:v>
                </c:pt>
                <c:pt idx="16">
                  <c:v>4291665</c:v>
                </c:pt>
                <c:pt idx="17">
                  <c:v>3111885</c:v>
                </c:pt>
                <c:pt idx="18">
                  <c:v>308574</c:v>
                </c:pt>
                <c:pt idx="19">
                  <c:v>7143255</c:v>
                </c:pt>
                <c:pt idx="20">
                  <c:v>125664</c:v>
                </c:pt>
                <c:pt idx="21">
                  <c:v>376845</c:v>
                </c:pt>
                <c:pt idx="22">
                  <c:v>75474</c:v>
                </c:pt>
                <c:pt idx="23">
                  <c:v>175917</c:v>
                </c:pt>
                <c:pt idx="24">
                  <c:v>5334</c:v>
                </c:pt>
                <c:pt idx="25">
                  <c:v>100128</c:v>
                </c:pt>
                <c:pt idx="26">
                  <c:v>77238</c:v>
                </c:pt>
                <c:pt idx="27">
                  <c:v>351099</c:v>
                </c:pt>
                <c:pt idx="28">
                  <c:v>365085</c:v>
                </c:pt>
                <c:pt idx="29">
                  <c:v>25977</c:v>
                </c:pt>
                <c:pt idx="30">
                  <c:v>42273</c:v>
                </c:pt>
              </c:numCache>
            </c:numRef>
          </c:val>
          <c:extLst>
            <c:ext xmlns:c16="http://schemas.microsoft.com/office/drawing/2014/chart" uri="{C3380CC4-5D6E-409C-BE32-E72D297353CC}">
              <c16:uniqueId val="{00000000-7F64-4167-B23B-82CDAAF4EBA5}"/>
            </c:ext>
          </c:extLst>
        </c:ser>
        <c:dLbls>
          <c:showLegendKey val="0"/>
          <c:showVal val="0"/>
          <c:showCatName val="0"/>
          <c:showSerName val="0"/>
          <c:showPercent val="0"/>
          <c:showBubbleSize val="0"/>
        </c:dLbls>
        <c:axId val="579864607"/>
        <c:axId val="571834095"/>
      </c:areaChart>
      <c:catAx>
        <c:axId val="579864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1834095"/>
        <c:crosses val="autoZero"/>
        <c:auto val="1"/>
        <c:lblAlgn val="ctr"/>
        <c:lblOffset val="100"/>
        <c:noMultiLvlLbl val="0"/>
      </c:catAx>
      <c:valAx>
        <c:axId val="57183409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9864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TABLE!Product Sales vs Incomes</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b="1">
                <a:solidFill>
                  <a:schemeClr val="tx1"/>
                </a:solidFill>
              </a:rPr>
              <a:t>Product</a:t>
            </a:r>
            <a:r>
              <a:rPr lang="en-ID" b="1" baseline="0">
                <a:solidFill>
                  <a:schemeClr val="tx1"/>
                </a:solidFill>
              </a:rPr>
              <a:t> Sales vs Incomes</a:t>
            </a:r>
            <a:endParaRPr lang="en-ID"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12050237461624669"/>
          <c:w val="0.59552515310586174"/>
          <c:h val="0.52635002683079091"/>
        </c:manualLayout>
      </c:layout>
      <c:barChart>
        <c:barDir val="col"/>
        <c:grouping val="stacked"/>
        <c:varyColors val="0"/>
        <c:ser>
          <c:idx val="0"/>
          <c:order val="0"/>
          <c:tx>
            <c:strRef>
              <c:f>'PIVOT TABLE'!$B$55</c:f>
              <c:strCache>
                <c:ptCount val="1"/>
                <c:pt idx="0">
                  <c:v>Sum of Sales</c:v>
                </c:pt>
              </c:strCache>
            </c:strRef>
          </c:tx>
          <c:spPr>
            <a:solidFill>
              <a:schemeClr val="accent1"/>
            </a:solidFill>
            <a:ln>
              <a:noFill/>
            </a:ln>
            <a:effectLst/>
          </c:spPr>
          <c:invertIfNegative val="0"/>
          <c:cat>
            <c:strRef>
              <c:f>'PIVOT TABLE'!$A$56:$A$62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TABLE'!$B$56:$B$62</c:f>
              <c:numCache>
                <c:formatCode>General</c:formatCode>
                <c:ptCount val="6"/>
                <c:pt idx="0">
                  <c:v>7355460</c:v>
                </c:pt>
                <c:pt idx="1">
                  <c:v>7938588</c:v>
                </c:pt>
                <c:pt idx="2">
                  <c:v>4454121</c:v>
                </c:pt>
                <c:pt idx="3">
                  <c:v>1777188</c:v>
                </c:pt>
                <c:pt idx="4">
                  <c:v>2796864</c:v>
                </c:pt>
                <c:pt idx="5">
                  <c:v>11953158</c:v>
                </c:pt>
              </c:numCache>
            </c:numRef>
          </c:val>
          <c:extLst>
            <c:ext xmlns:c16="http://schemas.microsoft.com/office/drawing/2014/chart" uri="{C3380CC4-5D6E-409C-BE32-E72D297353CC}">
              <c16:uniqueId val="{00000000-6CCE-43EF-A9AB-56C580C2E3ED}"/>
            </c:ext>
          </c:extLst>
        </c:ser>
        <c:ser>
          <c:idx val="1"/>
          <c:order val="1"/>
          <c:tx>
            <c:strRef>
              <c:f>'PIVOT TABLE'!$C$55</c:f>
              <c:strCache>
                <c:ptCount val="1"/>
                <c:pt idx="0">
                  <c:v>Sum of Income</c:v>
                </c:pt>
              </c:strCache>
            </c:strRef>
          </c:tx>
          <c:spPr>
            <a:solidFill>
              <a:schemeClr val="accent2"/>
            </a:solidFill>
            <a:ln>
              <a:noFill/>
            </a:ln>
            <a:effectLst/>
          </c:spPr>
          <c:invertIfNegative val="0"/>
          <c:cat>
            <c:strRef>
              <c:f>'PIVOT TABLE'!$A$56:$A$62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TABLE'!$C$56:$C$62</c:f>
              <c:numCache>
                <c:formatCode>General</c:formatCode>
                <c:ptCount val="6"/>
                <c:pt idx="0">
                  <c:v>350260</c:v>
                </c:pt>
                <c:pt idx="1">
                  <c:v>378028</c:v>
                </c:pt>
                <c:pt idx="2">
                  <c:v>212101</c:v>
                </c:pt>
                <c:pt idx="3">
                  <c:v>84628</c:v>
                </c:pt>
                <c:pt idx="4">
                  <c:v>133184</c:v>
                </c:pt>
                <c:pt idx="5">
                  <c:v>569198</c:v>
                </c:pt>
              </c:numCache>
            </c:numRef>
          </c:val>
          <c:extLst>
            <c:ext xmlns:c16="http://schemas.microsoft.com/office/drawing/2014/chart" uri="{C3380CC4-5D6E-409C-BE32-E72D297353CC}">
              <c16:uniqueId val="{00000001-6CCE-43EF-A9AB-56C580C2E3ED}"/>
            </c:ext>
          </c:extLst>
        </c:ser>
        <c:dLbls>
          <c:showLegendKey val="0"/>
          <c:showVal val="0"/>
          <c:showCatName val="0"/>
          <c:showSerName val="0"/>
          <c:showPercent val="0"/>
          <c:showBubbleSize val="0"/>
        </c:dLbls>
        <c:gapWidth val="150"/>
        <c:overlap val="100"/>
        <c:axId val="1465229295"/>
        <c:axId val="571826159"/>
      </c:barChart>
      <c:catAx>
        <c:axId val="146522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1826159"/>
        <c:crosses val="autoZero"/>
        <c:auto val="1"/>
        <c:lblAlgn val="ctr"/>
        <c:lblOffset val="100"/>
        <c:noMultiLvlLbl val="0"/>
      </c:catAx>
      <c:valAx>
        <c:axId val="57182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6522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Customer type</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Customer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TABLE'!$B$74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C3C-40C7-BF6A-D47BDC36A0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C3C-40C7-BF6A-D47BDC36A0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TABLE'!$A$75:$A$77</c:f>
              <c:strCache>
                <c:ptCount val="2"/>
                <c:pt idx="0">
                  <c:v>Member</c:v>
                </c:pt>
                <c:pt idx="1">
                  <c:v>Normal</c:v>
                </c:pt>
              </c:strCache>
            </c:strRef>
          </c:cat>
          <c:val>
            <c:numRef>
              <c:f>'PIVOT TABLE'!$B$75:$B$77</c:f>
              <c:numCache>
                <c:formatCode>0.00%</c:formatCode>
                <c:ptCount val="2"/>
                <c:pt idx="0">
                  <c:v>0.48691298304560787</c:v>
                </c:pt>
                <c:pt idx="1">
                  <c:v>0.51308701695439207</c:v>
                </c:pt>
              </c:numCache>
            </c:numRef>
          </c:val>
          <c:extLst>
            <c:ext xmlns:c16="http://schemas.microsoft.com/office/drawing/2014/chart" uri="{C3380CC4-5D6E-409C-BE32-E72D297353CC}">
              <c16:uniqueId val="{00000000-B2FB-4A2F-95D3-AEFB8D7247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Payment</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Payment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0E-43F2-B86F-195CFA7EF3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0E-43F2-B86F-195CFA7EF3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60E-43F2-B86F-195CFA7EF3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TABLE'!$A$90:$A$93</c:f>
              <c:strCache>
                <c:ptCount val="3"/>
                <c:pt idx="0">
                  <c:v>Cash</c:v>
                </c:pt>
                <c:pt idx="1">
                  <c:v>Credit card</c:v>
                </c:pt>
                <c:pt idx="2">
                  <c:v>Ewallet</c:v>
                </c:pt>
              </c:strCache>
            </c:strRef>
          </c:cat>
          <c:val>
            <c:numRef>
              <c:f>'PIVOT TABLE'!$B$90:$B$93</c:f>
              <c:numCache>
                <c:formatCode>_-[$$-409]* #,##0.00_ ;_-[$$-409]* \-#,##0.00\ ;_-[$$-409]* "-"??_ ;_-@_ </c:formatCode>
                <c:ptCount val="3"/>
                <c:pt idx="0">
                  <c:v>14373030</c:v>
                </c:pt>
                <c:pt idx="1">
                  <c:v>5544273</c:v>
                </c:pt>
                <c:pt idx="2">
                  <c:v>16358076</c:v>
                </c:pt>
              </c:numCache>
            </c:numRef>
          </c:val>
          <c:extLst>
            <c:ext xmlns:c16="http://schemas.microsoft.com/office/drawing/2014/chart" uri="{C3380CC4-5D6E-409C-BE32-E72D297353CC}">
              <c16:uniqueId val="{00000000-B81B-45C3-8C1E-4D478D9257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171786</xdr:rowOff>
    </xdr:from>
    <xdr:to>
      <xdr:col>3</xdr:col>
      <xdr:colOff>16024</xdr:colOff>
      <xdr:row>21</xdr:row>
      <xdr:rowOff>179743</xdr:rowOff>
    </xdr:to>
    <mc:AlternateContent xmlns:mc="http://schemas.openxmlformats.org/markup-compatibility/2006" xmlns:a14="http://schemas.microsoft.com/office/drawing/2010/main">
      <mc:Choice Requires="a14">
        <xdr:graphicFrame macro="">
          <xdr:nvGraphicFramePr>
            <xdr:cNvPr id="7" name="Tahun">
              <a:extLst>
                <a:ext uri="{FF2B5EF4-FFF2-40B4-BE49-F238E27FC236}">
                  <a16:creationId xmlns:a16="http://schemas.microsoft.com/office/drawing/2014/main" id="{21052A4E-26F2-3AF8-3310-EC73E315815F}"/>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0" y="1282129"/>
              <a:ext cx="1844824" cy="2816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496368</xdr:colOff>
      <xdr:row>6</xdr:row>
      <xdr:rowOff>160468</xdr:rowOff>
    </xdr:from>
    <xdr:to>
      <xdr:col>18</xdr:col>
      <xdr:colOff>98611</xdr:colOff>
      <xdr:row>22</xdr:row>
      <xdr:rowOff>53788</xdr:rowOff>
    </xdr:to>
    <xdr:graphicFrame macro="">
      <xdr:nvGraphicFramePr>
        <xdr:cNvPr id="3" name="Chart 2">
          <a:extLst>
            <a:ext uri="{FF2B5EF4-FFF2-40B4-BE49-F238E27FC236}">
              <a16:creationId xmlns:a16="http://schemas.microsoft.com/office/drawing/2014/main" id="{CCA23DA9-4BD5-4739-B980-963341272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138057</xdr:colOff>
      <xdr:row>23</xdr:row>
      <xdr:rowOff>8069</xdr:rowOff>
    </xdr:from>
    <xdr:to>
      <xdr:col>18</xdr:col>
      <xdr:colOff>98612</xdr:colOff>
      <xdr:row>38</xdr:row>
      <xdr:rowOff>86622</xdr:rowOff>
    </xdr:to>
    <xdr:graphicFrame macro="">
      <xdr:nvGraphicFramePr>
        <xdr:cNvPr id="4" name="Chart 3">
          <a:extLst>
            <a:ext uri="{FF2B5EF4-FFF2-40B4-BE49-F238E27FC236}">
              <a16:creationId xmlns:a16="http://schemas.microsoft.com/office/drawing/2014/main" id="{295B540F-AB20-46BC-A572-43F073EAB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183777</xdr:colOff>
      <xdr:row>7</xdr:row>
      <xdr:rowOff>20619</xdr:rowOff>
    </xdr:from>
    <xdr:to>
      <xdr:col>22</xdr:col>
      <xdr:colOff>130628</xdr:colOff>
      <xdr:row>22</xdr:row>
      <xdr:rowOff>70822</xdr:rowOff>
    </xdr:to>
    <xdr:graphicFrame macro="">
      <xdr:nvGraphicFramePr>
        <xdr:cNvPr id="9" name="Chart 8">
          <a:extLst>
            <a:ext uri="{FF2B5EF4-FFF2-40B4-BE49-F238E27FC236}">
              <a16:creationId xmlns:a16="http://schemas.microsoft.com/office/drawing/2014/main" id="{6B8E011C-6657-46F6-8548-C665AE8DB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197908</xdr:colOff>
      <xdr:row>23</xdr:row>
      <xdr:rowOff>12108</xdr:rowOff>
    </xdr:from>
    <xdr:to>
      <xdr:col>22</xdr:col>
      <xdr:colOff>152400</xdr:colOff>
      <xdr:row>38</xdr:row>
      <xdr:rowOff>65896</xdr:rowOff>
    </xdr:to>
    <xdr:graphicFrame macro="">
      <xdr:nvGraphicFramePr>
        <xdr:cNvPr id="11" name="Chart 10">
          <a:extLst>
            <a:ext uri="{FF2B5EF4-FFF2-40B4-BE49-F238E27FC236}">
              <a16:creationId xmlns:a16="http://schemas.microsoft.com/office/drawing/2014/main" id="{5A271B1A-3993-4E0E-AEFB-A8D44365D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121920</xdr:rowOff>
    </xdr:from>
    <xdr:to>
      <xdr:col>3</xdr:col>
      <xdr:colOff>0</xdr:colOff>
      <xdr:row>38</xdr:row>
      <xdr:rowOff>119742</xdr:rowOff>
    </xdr:to>
    <mc:AlternateContent xmlns:mc="http://schemas.openxmlformats.org/markup-compatibility/2006" xmlns:a14="http://schemas.microsoft.com/office/drawing/2010/main">
      <mc:Choice Requires="a14">
        <xdr:graphicFrame macro="">
          <xdr:nvGraphicFramePr>
            <xdr:cNvPr id="13" name="Bulan">
              <a:extLst>
                <a:ext uri="{FF2B5EF4-FFF2-40B4-BE49-F238E27FC236}">
                  <a16:creationId xmlns:a16="http://schemas.microsoft.com/office/drawing/2014/main" id="{9C8D8F62-5B12-D790-25A2-CBFB35585AEA}"/>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0" y="4225834"/>
              <a:ext cx="1828800" cy="29587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80683</xdr:colOff>
      <xdr:row>7</xdr:row>
      <xdr:rowOff>6276</xdr:rowOff>
    </xdr:from>
    <xdr:to>
      <xdr:col>10</xdr:col>
      <xdr:colOff>385483</xdr:colOff>
      <xdr:row>22</xdr:row>
      <xdr:rowOff>6275</xdr:rowOff>
    </xdr:to>
    <xdr:graphicFrame macro="">
      <xdr:nvGraphicFramePr>
        <xdr:cNvPr id="14" name="Chart 13">
          <a:extLst>
            <a:ext uri="{FF2B5EF4-FFF2-40B4-BE49-F238E27FC236}">
              <a16:creationId xmlns:a16="http://schemas.microsoft.com/office/drawing/2014/main" id="{D7A24FE4-3A60-427B-A0CA-6959698F6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xdr:colOff>
      <xdr:row>19</xdr:row>
      <xdr:rowOff>105727</xdr:rowOff>
    </xdr:from>
    <xdr:to>
      <xdr:col>8</xdr:col>
      <xdr:colOff>600075</xdr:colOff>
      <xdr:row>34</xdr:row>
      <xdr:rowOff>130492</xdr:rowOff>
    </xdr:to>
    <xdr:graphicFrame macro="">
      <xdr:nvGraphicFramePr>
        <xdr:cNvPr id="3" name="Chart 2">
          <a:extLst>
            <a:ext uri="{FF2B5EF4-FFF2-40B4-BE49-F238E27FC236}">
              <a16:creationId xmlns:a16="http://schemas.microsoft.com/office/drawing/2014/main" id="{5DF21E20-24B2-DCF3-3631-1E21F91FE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54</xdr:row>
      <xdr:rowOff>2857</xdr:rowOff>
    </xdr:from>
    <xdr:to>
      <xdr:col>9</xdr:col>
      <xdr:colOff>581025</xdr:colOff>
      <xdr:row>69</xdr:row>
      <xdr:rowOff>29527</xdr:rowOff>
    </xdr:to>
    <xdr:graphicFrame macro="">
      <xdr:nvGraphicFramePr>
        <xdr:cNvPr id="6" name="Chart 5">
          <a:extLst>
            <a:ext uri="{FF2B5EF4-FFF2-40B4-BE49-F238E27FC236}">
              <a16:creationId xmlns:a16="http://schemas.microsoft.com/office/drawing/2014/main" id="{B674C50F-599E-5F07-3C92-DAB1139F7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70</xdr:row>
      <xdr:rowOff>72390</xdr:rowOff>
    </xdr:from>
    <xdr:to>
      <xdr:col>9</xdr:col>
      <xdr:colOff>381000</xdr:colOff>
      <xdr:row>85</xdr:row>
      <xdr:rowOff>72390</xdr:rowOff>
    </xdr:to>
    <xdr:graphicFrame macro="">
      <xdr:nvGraphicFramePr>
        <xdr:cNvPr id="4" name="Chart 3">
          <a:extLst>
            <a:ext uri="{FF2B5EF4-FFF2-40B4-BE49-F238E27FC236}">
              <a16:creationId xmlns:a16="http://schemas.microsoft.com/office/drawing/2014/main" id="{42B69A5E-258F-7C64-475A-3AB49BCEB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472440</xdr:colOff>
      <xdr:row>85</xdr:row>
      <xdr:rowOff>125730</xdr:rowOff>
    </xdr:from>
    <xdr:to>
      <xdr:col>9</xdr:col>
      <xdr:colOff>22860</xdr:colOff>
      <xdr:row>100</xdr:row>
      <xdr:rowOff>125730</xdr:rowOff>
    </xdr:to>
    <xdr:graphicFrame macro="">
      <xdr:nvGraphicFramePr>
        <xdr:cNvPr id="5" name="Chart 4">
          <a:extLst>
            <a:ext uri="{FF2B5EF4-FFF2-40B4-BE49-F238E27FC236}">
              <a16:creationId xmlns:a16="http://schemas.microsoft.com/office/drawing/2014/main" id="{360A09DD-4155-2F9E-DEE7-4D0C011F4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3</xdr:row>
      <xdr:rowOff>3810</xdr:rowOff>
    </xdr:from>
    <xdr:to>
      <xdr:col>9</xdr:col>
      <xdr:colOff>586740</xdr:colOff>
      <xdr:row>18</xdr:row>
      <xdr:rowOff>3810</xdr:rowOff>
    </xdr:to>
    <xdr:graphicFrame macro="">
      <xdr:nvGraphicFramePr>
        <xdr:cNvPr id="7" name="Chart 6">
          <a:extLst>
            <a:ext uri="{FF2B5EF4-FFF2-40B4-BE49-F238E27FC236}">
              <a16:creationId xmlns:a16="http://schemas.microsoft.com/office/drawing/2014/main" id="{50474995-FAE5-D8EE-B59E-4C34A8063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KI BAEHTIAR AFANDI" refreshedDate="45221.439904398147" createdVersion="8" refreshedVersion="8" minRefreshableVersion="3" recordCount="1000" xr:uid="{088D53DF-6314-4A2C-91C4-036E242FE6E4}">
  <cacheSource type="worksheet">
    <worksheetSource name="Table2"/>
  </cacheSource>
  <cacheFields count="20">
    <cacheField name="Invoice ID" numFmtId="0">
      <sharedItems/>
    </cacheField>
    <cacheField name="Branch" numFmtId="0">
      <sharedItems/>
    </cacheField>
    <cacheField name="City" numFmtId="0">
      <sharedItems/>
    </cacheField>
    <cacheField name="Customer type" numFmtId="0">
      <sharedItems count="2">
        <s v="Member"/>
        <s v="Normal"/>
      </sharedItems>
    </cacheField>
    <cacheField name="Gender" numFmtId="0">
      <sharedItems count="2">
        <s v="Male"/>
        <s v="Female"/>
      </sharedItems>
    </cacheField>
    <cacheField name="Product line" numFmtId="0">
      <sharedItems count="6">
        <s v="Home and lifestyle"/>
        <s v="Sports and travel"/>
        <s v="Electronic accessories"/>
        <s v="Food and beverages"/>
        <s v="Health and beauty"/>
        <s v="Fashion accessories"/>
      </sharedItems>
    </cacheField>
    <cacheField name="Unit price" numFmtId="164">
      <sharedItems containsSemiMixedTypes="0" containsString="0" containsNumber="1" containsInteger="1" minValue="25" maxValue="9996"/>
    </cacheField>
    <cacheField name="Quantity" numFmtId="0">
      <sharedItems containsSemiMixedTypes="0" containsString="0" containsNumber="1" containsInteger="1" minValue="1" maxValue="10"/>
    </cacheField>
    <cacheField name="Tax 5%" numFmtId="0">
      <sharedItems containsSemiMixedTypes="0" containsString="0" containsNumber="1" containsInteger="1" minValue="29" maxValue="448785"/>
    </cacheField>
    <cacheField name="Total" numFmtId="164">
      <sharedItems containsSemiMixedTypes="0" containsString="0" containsNumber="1" containsInteger="1" minValue="609" maxValue="9424485"/>
    </cacheField>
    <cacheField name="Date" numFmtId="165">
      <sharedItems containsSemiMixedTypes="0" containsNonDate="0" containsDate="1" containsString="0" minDate="2019-01-01T00:00:00" maxDate="2021-09-27T00:00:00"/>
    </cacheField>
    <cacheField name="Bulan" numFmtId="0">
      <sharedItems count="65">
        <s v="January"/>
        <s v="February"/>
        <s v="March"/>
        <s v="April"/>
        <s v="May"/>
        <s v="June"/>
        <s v="July"/>
        <s v="August"/>
        <s v="September"/>
        <s v="October"/>
        <s v="November"/>
        <s v="December"/>
        <s v="1/13/2019" u="1"/>
        <s v="1/14/2019" u="1"/>
        <s v="1/15/2019" u="1"/>
        <s v="1/16/2019" u="1"/>
        <s v="1/17/2019" u="1"/>
        <s v="1/18/2019" u="1"/>
        <s v="1/19/2019" u="1"/>
        <s v="1/20/2019" u="1"/>
        <s v="1/21/2019" u="1"/>
        <s v="1/22/2019" u="1"/>
        <s v="1/23/2019" u="1"/>
        <s v="1/24/2019" u="1"/>
        <s v="1/25/2019" u="1"/>
        <s v="1/26/2019" u="1"/>
        <s v="1/27/2019" u="1"/>
        <s v="1/28/2019" u="1"/>
        <s v="1/29/2019" u="1"/>
        <s v="1/30/2019" u="1"/>
        <s v="1/31/2019" u="1"/>
        <s v="2/13/2019" u="1"/>
        <s v="2/14/2019" u="1"/>
        <s v="2/15/2019" u="1"/>
        <s v="2/16/2019" u="1"/>
        <s v="2/17/2019" u="1"/>
        <s v="2/18/2019" u="1"/>
        <s v="2/19/2019" u="1"/>
        <s v="2/20/2019" u="1"/>
        <s v="2/21/2019" u="1"/>
        <s v="2/22/2019" u="1"/>
        <s v="2/23/2019" u="1"/>
        <s v="2/24/2019" u="1"/>
        <s v="2/25/2019" u="1"/>
        <s v="2/26/2019" u="1"/>
        <s v="2/27/2019" u="1"/>
        <s v="2/28/2019" u="1"/>
        <s v="3/13/2019" u="1"/>
        <s v="3/14/2019" u="1"/>
        <s v="3/15/2019" u="1"/>
        <s v="3/16/2019" u="1"/>
        <s v="3/17/2019" u="1"/>
        <s v="3/18/2019" u="1"/>
        <s v="3/19/2019" u="1"/>
        <s v="3/20/2019" u="1"/>
        <s v="3/21/2019" u="1"/>
        <s v="3/22/2019" u="1"/>
        <s v="3/23/2019" u="1"/>
        <s v="3/24/2019" u="1"/>
        <s v="3/25/2019" u="1"/>
        <s v="3/26/2019" u="1"/>
        <s v="3/27/2019" u="1"/>
        <s v="3/28/2019" u="1"/>
        <s v="3/29/2019" u="1"/>
        <s v="3/30/2019" u="1"/>
      </sharedItems>
    </cacheField>
    <cacheField name="Tahun" numFmtId="0">
      <sharedItems containsSemiMixedTypes="0" containsString="0" containsNumber="1" containsInteger="1" minValue="2019" maxValue="2021" count="3">
        <n v="2019"/>
        <n v="2020"/>
        <n v="2021"/>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Time" numFmtId="21">
      <sharedItems containsSemiMixedTypes="0" containsNonDate="0" containsDate="1" containsString="0" minDate="1899-12-30T10:00:00" maxDate="1899-12-30T20:59:00"/>
    </cacheField>
    <cacheField name="Payment" numFmtId="0">
      <sharedItems count="3">
        <s v="Cash"/>
        <s v="Credit card"/>
        <s v="Ewallet"/>
      </sharedItems>
    </cacheField>
    <cacheField name="cogs" numFmtId="0">
      <sharedItems containsSemiMixedTypes="0" containsString="0" containsNumber="1" containsInteger="1" minValue="25" maxValue="89964"/>
    </cacheField>
    <cacheField name="gross margin percentage" numFmtId="0">
      <sharedItems containsSemiMixedTypes="0" containsString="0" containsNumber="1" containsInteger="1" minValue="4761904762" maxValue="4761904762"/>
    </cacheField>
    <cacheField name="gross income" numFmtId="164">
      <sharedItems containsSemiMixedTypes="0" containsString="0" containsNumber="1" containsInteger="1" minValue="29" maxValue="448785"/>
    </cacheField>
    <cacheField name="Rating" numFmtId="0">
      <sharedItems containsSemiMixedTypes="0" containsString="0" containsNumber="1" containsInteger="1" minValue="4" maxValue="99"/>
    </cacheField>
  </cacheFields>
  <extLst>
    <ext xmlns:x14="http://schemas.microsoft.com/office/spreadsheetml/2009/9/main" uri="{725AE2AE-9491-48be-B2B4-4EB974FC3084}">
      <x14:pivotCacheDefinition pivotCacheId="1138259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30-90-9855"/>
    <s v="A"/>
    <s v="Yangon"/>
    <x v="0"/>
    <x v="0"/>
    <x v="0"/>
    <n v="4759"/>
    <n v="8"/>
    <n v="19036"/>
    <n v="399756"/>
    <d v="2019-01-01T00:00:00"/>
    <x v="0"/>
    <x v="0"/>
    <x v="0"/>
    <d v="1899-12-30T14:47:00"/>
    <x v="0"/>
    <n v="38072"/>
    <n v="4761904762"/>
    <n v="19036"/>
    <n v="57"/>
  </r>
  <r>
    <s v="493-65-6248"/>
    <s v="C"/>
    <s v="Naypyitaw"/>
    <x v="0"/>
    <x v="1"/>
    <x v="1"/>
    <n v="3698"/>
    <n v="10"/>
    <n v="1849"/>
    <n v="38829"/>
    <d v="2019-01-02T00:00:00"/>
    <x v="0"/>
    <x v="0"/>
    <x v="1"/>
    <d v="1899-12-30T19:48:00"/>
    <x v="1"/>
    <n v="3698"/>
    <n v="4761904762"/>
    <n v="1849"/>
    <n v="7"/>
  </r>
  <r>
    <s v="182-52-7000"/>
    <s v="A"/>
    <s v="Yangon"/>
    <x v="0"/>
    <x v="1"/>
    <x v="1"/>
    <n v="2704"/>
    <n v="4"/>
    <n v="5408"/>
    <n v="113568"/>
    <d v="2019-01-03T00:00:00"/>
    <x v="0"/>
    <x v="0"/>
    <x v="2"/>
    <d v="1899-12-30T20:26:00"/>
    <x v="2"/>
    <n v="10816"/>
    <n v="4761904762"/>
    <n v="5408"/>
    <n v="69"/>
  </r>
  <r>
    <s v="416-17-9926"/>
    <s v="A"/>
    <s v="Yangon"/>
    <x v="0"/>
    <x v="1"/>
    <x v="2"/>
    <n v="7422"/>
    <n v="10"/>
    <n v="3711"/>
    <n v="77931"/>
    <d v="2019-01-04T00:00:00"/>
    <x v="0"/>
    <x v="0"/>
    <x v="3"/>
    <d v="1899-12-30T14:42:00"/>
    <x v="1"/>
    <n v="7422"/>
    <n v="4761904762"/>
    <n v="3711"/>
    <n v="43"/>
  </r>
  <r>
    <s v="271-77-8740"/>
    <s v="C"/>
    <s v="Naypyitaw"/>
    <x v="0"/>
    <x v="1"/>
    <x v="1"/>
    <n v="2922"/>
    <n v="6"/>
    <n v="8766"/>
    <n v="184086"/>
    <d v="2019-01-05T00:00:00"/>
    <x v="0"/>
    <x v="0"/>
    <x v="4"/>
    <d v="1899-12-30T11:40:00"/>
    <x v="2"/>
    <n v="17532"/>
    <n v="4761904762"/>
    <n v="8766"/>
    <n v="5"/>
  </r>
  <r>
    <s v="746-04-1077"/>
    <s v="B"/>
    <s v="Mandalay"/>
    <x v="0"/>
    <x v="1"/>
    <x v="3"/>
    <n v="8463"/>
    <n v="10"/>
    <n v="42315"/>
    <n v="888615"/>
    <d v="2019-01-06T00:00:00"/>
    <x v="0"/>
    <x v="0"/>
    <x v="5"/>
    <d v="1899-12-30T11:36:00"/>
    <x v="1"/>
    <n v="8463"/>
    <n v="4761904762"/>
    <n v="42315"/>
    <n v="9"/>
  </r>
  <r>
    <s v="765-26-6951"/>
    <s v="A"/>
    <s v="Yangon"/>
    <x v="1"/>
    <x v="0"/>
    <x v="1"/>
    <n v="7261"/>
    <n v="6"/>
    <n v="21783"/>
    <n v="457443"/>
    <d v="2019-01-07T00:00:00"/>
    <x v="0"/>
    <x v="0"/>
    <x v="6"/>
    <d v="1899-12-30T10:39:00"/>
    <x v="1"/>
    <n v="43566"/>
    <n v="4761904762"/>
    <n v="21783"/>
    <n v="69"/>
  </r>
  <r>
    <s v="891-01-7034"/>
    <s v="B"/>
    <s v="Mandalay"/>
    <x v="1"/>
    <x v="1"/>
    <x v="2"/>
    <n v="7471"/>
    <n v="6"/>
    <n v="22413"/>
    <n v="470673"/>
    <d v="2019-01-08T00:00:00"/>
    <x v="0"/>
    <x v="0"/>
    <x v="7"/>
    <d v="1899-12-30T19:07:00"/>
    <x v="0"/>
    <n v="44826"/>
    <n v="4761904762"/>
    <n v="22413"/>
    <n v="67"/>
  </r>
  <r>
    <s v="556-97-7101"/>
    <s v="C"/>
    <s v="Naypyitaw"/>
    <x v="1"/>
    <x v="1"/>
    <x v="2"/>
    <n v="6322"/>
    <n v="2"/>
    <n v="6322"/>
    <n v="132762"/>
    <d v="2019-01-09T00:00:00"/>
    <x v="0"/>
    <x v="0"/>
    <x v="8"/>
    <d v="1899-12-30T15:51:00"/>
    <x v="0"/>
    <n v="12644"/>
    <n v="4761904762"/>
    <n v="6322"/>
    <n v="85"/>
  </r>
  <r>
    <s v="133-14-7229"/>
    <s v="C"/>
    <s v="Naypyitaw"/>
    <x v="1"/>
    <x v="0"/>
    <x v="4"/>
    <n v="6287"/>
    <n v="2"/>
    <n v="6287"/>
    <n v="132027"/>
    <d v="2019-01-10T00:00:00"/>
    <x v="0"/>
    <x v="0"/>
    <x v="9"/>
    <d v="1899-12-30T11:43:00"/>
    <x v="0"/>
    <n v="12574"/>
    <n v="4761904762"/>
    <n v="6287"/>
    <n v="5"/>
  </r>
  <r>
    <s v="651-88-7328"/>
    <s v="A"/>
    <s v="Yangon"/>
    <x v="1"/>
    <x v="1"/>
    <x v="5"/>
    <n v="6574"/>
    <n v="9"/>
    <n v="29583"/>
    <n v="621243"/>
    <d v="2019-01-11T00:00:00"/>
    <x v="0"/>
    <x v="0"/>
    <x v="10"/>
    <d v="1899-12-30T13:55:00"/>
    <x v="0"/>
    <n v="59166"/>
    <n v="4761904762"/>
    <n v="29583"/>
    <n v="77"/>
  </r>
  <r>
    <s v="770-42-8960"/>
    <s v="B"/>
    <s v="Mandalay"/>
    <x v="1"/>
    <x v="0"/>
    <x v="3"/>
    <n v="2112"/>
    <n v="8"/>
    <n v="8448"/>
    <n v="177408"/>
    <d v="2019-01-12T00:00:00"/>
    <x v="0"/>
    <x v="0"/>
    <x v="11"/>
    <d v="1899-12-30T19:31:00"/>
    <x v="0"/>
    <n v="16896"/>
    <n v="4761904762"/>
    <n v="8448"/>
    <n v="63"/>
  </r>
  <r>
    <s v="237-01-6122"/>
    <s v="C"/>
    <s v="Naypyitaw"/>
    <x v="0"/>
    <x v="1"/>
    <x v="0"/>
    <n v="8079"/>
    <n v="9"/>
    <n v="363555"/>
    <n v="7634655"/>
    <d v="2019-01-13T00:00:00"/>
    <x v="0"/>
    <x v="0"/>
    <x v="12"/>
    <d v="1899-12-30T20:31:00"/>
    <x v="1"/>
    <n v="72711"/>
    <n v="4761904762"/>
    <n v="363555"/>
    <n v="95"/>
  </r>
  <r>
    <s v="105-31-1824"/>
    <s v="A"/>
    <s v="Yangon"/>
    <x v="0"/>
    <x v="0"/>
    <x v="1"/>
    <n v="6952"/>
    <n v="7"/>
    <n v="24332"/>
    <n v="510972"/>
    <d v="2019-01-14T00:00:00"/>
    <x v="0"/>
    <x v="0"/>
    <x v="13"/>
    <d v="1899-12-30T15:10:00"/>
    <x v="1"/>
    <n v="48664"/>
    <n v="4761904762"/>
    <n v="24332"/>
    <n v="85"/>
  </r>
  <r>
    <s v="870-76-1733"/>
    <s v="A"/>
    <s v="Yangon"/>
    <x v="0"/>
    <x v="1"/>
    <x v="3"/>
    <n v="1423"/>
    <n v="5"/>
    <n v="35575"/>
    <n v="747075"/>
    <d v="2019-01-15T00:00:00"/>
    <x v="0"/>
    <x v="0"/>
    <x v="14"/>
    <d v="1899-12-30T10:08:00"/>
    <x v="1"/>
    <n v="7115"/>
    <n v="4761904762"/>
    <n v="35575"/>
    <n v="44"/>
  </r>
  <r>
    <s v="358-88-9262"/>
    <s v="C"/>
    <s v="Naypyitaw"/>
    <x v="0"/>
    <x v="1"/>
    <x v="3"/>
    <n v="8748"/>
    <n v="6"/>
    <n v="26244"/>
    <n v="551124"/>
    <d v="2019-01-16T00:00:00"/>
    <x v="0"/>
    <x v="0"/>
    <x v="15"/>
    <d v="1899-12-30T18:43:00"/>
    <x v="2"/>
    <n v="52488"/>
    <n v="4761904762"/>
    <n v="26244"/>
    <n v="51"/>
  </r>
  <r>
    <s v="443-82-0585"/>
    <s v="A"/>
    <s v="Yangon"/>
    <x v="0"/>
    <x v="1"/>
    <x v="4"/>
    <n v="7768"/>
    <n v="4"/>
    <n v="15536"/>
    <n v="326256"/>
    <d v="2019-01-17T00:00:00"/>
    <x v="0"/>
    <x v="0"/>
    <x v="16"/>
    <d v="1899-12-30T19:54:00"/>
    <x v="0"/>
    <n v="31072"/>
    <n v="4761904762"/>
    <n v="15536"/>
    <n v="84"/>
  </r>
  <r>
    <s v="551-21-3069"/>
    <s v="C"/>
    <s v="Naypyitaw"/>
    <x v="1"/>
    <x v="1"/>
    <x v="2"/>
    <n v="2307"/>
    <n v="9"/>
    <n v="103815"/>
    <n v="2180115"/>
    <d v="2019-01-18T00:00:00"/>
    <x v="0"/>
    <x v="0"/>
    <x v="17"/>
    <d v="1899-12-30T11:27:00"/>
    <x v="0"/>
    <n v="20763"/>
    <n v="4761904762"/>
    <n v="103815"/>
    <n v="49"/>
  </r>
  <r>
    <s v="153-58-4872"/>
    <s v="C"/>
    <s v="Naypyitaw"/>
    <x v="0"/>
    <x v="1"/>
    <x v="3"/>
    <n v="7489"/>
    <n v="4"/>
    <n v="14978"/>
    <n v="314538"/>
    <d v="2019-01-19T00:00:00"/>
    <x v="0"/>
    <x v="0"/>
    <x v="18"/>
    <d v="1899-12-30T15:32:00"/>
    <x v="2"/>
    <n v="29956"/>
    <n v="4761904762"/>
    <n v="14978"/>
    <n v="42"/>
  </r>
  <r>
    <s v="339-96-8318"/>
    <s v="B"/>
    <s v="Mandalay"/>
    <x v="0"/>
    <x v="0"/>
    <x v="5"/>
    <n v="8131"/>
    <n v="7"/>
    <n v="284585"/>
    <n v="5976285"/>
    <d v="2019-01-20T00:00:00"/>
    <x v="0"/>
    <x v="0"/>
    <x v="19"/>
    <d v="1899-12-30T19:49:00"/>
    <x v="2"/>
    <n v="56917"/>
    <n v="4761904762"/>
    <n v="284585"/>
    <n v="63"/>
  </r>
  <r>
    <s v="247-11-2470"/>
    <s v="A"/>
    <s v="Yangon"/>
    <x v="0"/>
    <x v="1"/>
    <x v="5"/>
    <n v="2232"/>
    <n v="4"/>
    <n v="4464"/>
    <n v="93744"/>
    <d v="2019-01-21T00:00:00"/>
    <x v="0"/>
    <x v="0"/>
    <x v="20"/>
    <d v="1899-12-30T16:23:00"/>
    <x v="1"/>
    <n v="8928"/>
    <n v="4761904762"/>
    <n v="4464"/>
    <n v="44"/>
  </r>
  <r>
    <s v="238-45-6950"/>
    <s v="B"/>
    <s v="Mandalay"/>
    <x v="0"/>
    <x v="0"/>
    <x v="3"/>
    <n v="5372"/>
    <n v="1"/>
    <n v="2686"/>
    <n v="56406"/>
    <d v="2019-01-22T00:00:00"/>
    <x v="0"/>
    <x v="0"/>
    <x v="21"/>
    <d v="1899-12-30T20:03:00"/>
    <x v="2"/>
    <n v="5372"/>
    <n v="4761904762"/>
    <n v="2686"/>
    <n v="64"/>
  </r>
  <r>
    <s v="189-98-2939"/>
    <s v="C"/>
    <s v="Naypyitaw"/>
    <x v="1"/>
    <x v="0"/>
    <x v="5"/>
    <n v="7855"/>
    <n v="9"/>
    <n v="353475"/>
    <n v="7422975"/>
    <d v="2019-01-23T00:00:00"/>
    <x v="0"/>
    <x v="0"/>
    <x v="22"/>
    <d v="1899-12-30T13:22:00"/>
    <x v="0"/>
    <n v="70695"/>
    <n v="4761904762"/>
    <n v="353475"/>
    <n v="72"/>
  </r>
  <r>
    <s v="453-63-6187"/>
    <s v="B"/>
    <s v="Mandalay"/>
    <x v="1"/>
    <x v="0"/>
    <x v="2"/>
    <n v="275"/>
    <n v="3"/>
    <n v="4125"/>
    <n v="86625"/>
    <d v="2019-01-24T00:00:00"/>
    <x v="0"/>
    <x v="0"/>
    <x v="23"/>
    <d v="1899-12-30T15:40:00"/>
    <x v="2"/>
    <n v="825"/>
    <n v="4761904762"/>
    <n v="4125"/>
    <n v="65"/>
  </r>
  <r>
    <s v="220-28-1851"/>
    <s v="A"/>
    <s v="Yangon"/>
    <x v="1"/>
    <x v="0"/>
    <x v="0"/>
    <n v="3473"/>
    <n v="2"/>
    <n v="3473"/>
    <n v="72933"/>
    <d v="2019-01-25T00:00:00"/>
    <x v="0"/>
    <x v="0"/>
    <x v="24"/>
    <d v="1899-12-30T18:14:00"/>
    <x v="2"/>
    <n v="6946"/>
    <n v="4761904762"/>
    <n v="3473"/>
    <n v="97"/>
  </r>
  <r>
    <s v="207-73-1363"/>
    <s v="B"/>
    <s v="Mandalay"/>
    <x v="1"/>
    <x v="0"/>
    <x v="4"/>
    <n v="6951"/>
    <n v="2"/>
    <n v="6951"/>
    <n v="145971"/>
    <d v="2019-01-26T00:00:00"/>
    <x v="0"/>
    <x v="0"/>
    <x v="25"/>
    <d v="1899-12-30T12:15:00"/>
    <x v="2"/>
    <n v="13902"/>
    <n v="4761904762"/>
    <n v="6951"/>
    <n v="81"/>
  </r>
  <r>
    <s v="470-31-3286"/>
    <s v="B"/>
    <s v="Mandalay"/>
    <x v="1"/>
    <x v="0"/>
    <x v="4"/>
    <n v="1482"/>
    <n v="3"/>
    <n v="2223"/>
    <n v="46683"/>
    <d v="2019-01-27T00:00:00"/>
    <x v="0"/>
    <x v="0"/>
    <x v="26"/>
    <d v="1899-12-30T11:30:00"/>
    <x v="1"/>
    <n v="4446"/>
    <n v="4761904762"/>
    <n v="2223"/>
    <n v="87"/>
  </r>
  <r>
    <s v="811-03-8790"/>
    <s v="A"/>
    <s v="Yangon"/>
    <x v="1"/>
    <x v="1"/>
    <x v="2"/>
    <n v="4548"/>
    <n v="10"/>
    <n v="2274"/>
    <n v="47754"/>
    <d v="2019-01-28T00:00:00"/>
    <x v="0"/>
    <x v="0"/>
    <x v="27"/>
    <d v="1899-12-30T10:22:00"/>
    <x v="1"/>
    <n v="4548"/>
    <n v="4761904762"/>
    <n v="2274"/>
    <n v="48"/>
  </r>
  <r>
    <s v="198-84-7132"/>
    <s v="B"/>
    <s v="Mandalay"/>
    <x v="0"/>
    <x v="0"/>
    <x v="5"/>
    <n v="4061"/>
    <n v="9"/>
    <n v="182745"/>
    <n v="3837645"/>
    <d v="2019-01-29T00:00:00"/>
    <x v="0"/>
    <x v="0"/>
    <x v="28"/>
    <d v="1899-12-30T13:40:00"/>
    <x v="0"/>
    <n v="36549"/>
    <n v="4761904762"/>
    <n v="182745"/>
    <n v="7"/>
  </r>
  <r>
    <s v="712-39-0363"/>
    <s v="A"/>
    <s v="Yangon"/>
    <x v="0"/>
    <x v="0"/>
    <x v="3"/>
    <n v="4166"/>
    <n v="6"/>
    <n v="12498"/>
    <n v="262458"/>
    <d v="2019-01-30T00:00:00"/>
    <x v="0"/>
    <x v="0"/>
    <x v="29"/>
    <d v="1899-12-30T15:24:00"/>
    <x v="2"/>
    <n v="24996"/>
    <n v="4761904762"/>
    <n v="12498"/>
    <n v="56"/>
  </r>
  <r>
    <s v="345-68-9016"/>
    <s v="C"/>
    <s v="Naypyitaw"/>
    <x v="0"/>
    <x v="1"/>
    <x v="1"/>
    <n v="3167"/>
    <n v="8"/>
    <n v="12668"/>
    <n v="266028"/>
    <d v="2019-01-31T00:00:00"/>
    <x v="0"/>
    <x v="0"/>
    <x v="30"/>
    <d v="1899-12-30T16:19:00"/>
    <x v="1"/>
    <n v="25336"/>
    <n v="4761904762"/>
    <n v="12668"/>
    <n v="56"/>
  </r>
  <r>
    <s v="504-35-8843"/>
    <s v="A"/>
    <s v="Yangon"/>
    <x v="1"/>
    <x v="0"/>
    <x v="1"/>
    <n v="4247"/>
    <n v="1"/>
    <n v="21235"/>
    <n v="445935"/>
    <d v="2019-02-01T00:00:00"/>
    <x v="1"/>
    <x v="0"/>
    <x v="0"/>
    <d v="1899-12-30T16:57:00"/>
    <x v="0"/>
    <n v="4247"/>
    <n v="4761904762"/>
    <n v="21235"/>
    <n v="57"/>
  </r>
  <r>
    <s v="446-47-6729"/>
    <s v="C"/>
    <s v="Naypyitaw"/>
    <x v="1"/>
    <x v="0"/>
    <x v="5"/>
    <n v="9982"/>
    <n v="2"/>
    <n v="9982"/>
    <n v="209622"/>
    <d v="2019-02-02T00:00:00"/>
    <x v="1"/>
    <x v="0"/>
    <x v="1"/>
    <d v="1899-12-30T18:09:00"/>
    <x v="1"/>
    <n v="19964"/>
    <n v="4761904762"/>
    <n v="9982"/>
    <n v="67"/>
  </r>
  <r>
    <s v="244-08-0162"/>
    <s v="B"/>
    <s v="Mandalay"/>
    <x v="1"/>
    <x v="1"/>
    <x v="4"/>
    <n v="3421"/>
    <n v="10"/>
    <n v="17105"/>
    <n v="359205"/>
    <d v="2019-02-03T00:00:00"/>
    <x v="1"/>
    <x v="0"/>
    <x v="2"/>
    <d v="1899-12-30T13:00:00"/>
    <x v="0"/>
    <n v="3421"/>
    <n v="4761904762"/>
    <n v="17105"/>
    <n v="51"/>
  </r>
  <r>
    <s v="744-09-5786"/>
    <s v="B"/>
    <s v="Mandalay"/>
    <x v="1"/>
    <x v="0"/>
    <x v="2"/>
    <n v="2201"/>
    <n v="6"/>
    <n v="6603"/>
    <n v="138663"/>
    <d v="2019-02-04T00:00:00"/>
    <x v="1"/>
    <x v="0"/>
    <x v="3"/>
    <d v="1899-12-30T18:50:00"/>
    <x v="0"/>
    <n v="13206"/>
    <n v="4761904762"/>
    <n v="6603"/>
    <n v="76"/>
  </r>
  <r>
    <s v="670-71-7306"/>
    <s v="B"/>
    <s v="Mandalay"/>
    <x v="1"/>
    <x v="0"/>
    <x v="1"/>
    <n v="4463"/>
    <n v="6"/>
    <n v="13389"/>
    <n v="281169"/>
    <d v="2019-02-05T00:00:00"/>
    <x v="1"/>
    <x v="0"/>
    <x v="4"/>
    <d v="1899-12-30T20:08:00"/>
    <x v="1"/>
    <n v="26778"/>
    <n v="4761904762"/>
    <n v="13389"/>
    <n v="51"/>
  </r>
  <r>
    <s v="554-53-8700"/>
    <s v="C"/>
    <s v="Naypyitaw"/>
    <x v="0"/>
    <x v="0"/>
    <x v="0"/>
    <n v="5611"/>
    <n v="2"/>
    <n v="5611"/>
    <n v="117831"/>
    <d v="2019-02-06T00:00:00"/>
    <x v="1"/>
    <x v="0"/>
    <x v="5"/>
    <d v="1899-12-30T10:11:00"/>
    <x v="0"/>
    <n v="11222"/>
    <n v="4761904762"/>
    <n v="5611"/>
    <n v="63"/>
  </r>
  <r>
    <s v="382-03-4532"/>
    <s v="A"/>
    <s v="Yangon"/>
    <x v="0"/>
    <x v="1"/>
    <x v="4"/>
    <n v="1833"/>
    <n v="1"/>
    <n v="9165"/>
    <n v="192465"/>
    <d v="2019-02-07T00:00:00"/>
    <x v="1"/>
    <x v="0"/>
    <x v="6"/>
    <d v="1899-12-30T18:50:00"/>
    <x v="0"/>
    <n v="1833"/>
    <n v="4761904762"/>
    <n v="9165"/>
    <n v="43"/>
  </r>
  <r>
    <s v="845-51-0542"/>
    <s v="B"/>
    <s v="Mandalay"/>
    <x v="0"/>
    <x v="0"/>
    <x v="3"/>
    <n v="4655"/>
    <n v="9"/>
    <n v="209475"/>
    <n v="4398975"/>
    <d v="2019-02-08T00:00:00"/>
    <x v="1"/>
    <x v="0"/>
    <x v="7"/>
    <d v="1899-12-30T15:34:00"/>
    <x v="2"/>
    <n v="41895"/>
    <n v="4761904762"/>
    <n v="209475"/>
    <n v="64"/>
  </r>
  <r>
    <s v="201-86-2184"/>
    <s v="B"/>
    <s v="Mandalay"/>
    <x v="0"/>
    <x v="1"/>
    <x v="2"/>
    <n v="2626"/>
    <n v="7"/>
    <n v="9191"/>
    <n v="193011"/>
    <d v="2019-02-09T00:00:00"/>
    <x v="1"/>
    <x v="0"/>
    <x v="8"/>
    <d v="1899-12-30T19:40:00"/>
    <x v="0"/>
    <n v="18382"/>
    <n v="4761904762"/>
    <n v="9191"/>
    <n v="99"/>
  </r>
  <r>
    <s v="405-31-3305"/>
    <s v="A"/>
    <s v="Yangon"/>
    <x v="0"/>
    <x v="0"/>
    <x v="5"/>
    <n v="4313"/>
    <n v="10"/>
    <n v="21565"/>
    <n v="452865"/>
    <d v="2019-02-10T00:00:00"/>
    <x v="1"/>
    <x v="0"/>
    <x v="9"/>
    <d v="1899-12-30T18:31:00"/>
    <x v="1"/>
    <n v="4313"/>
    <n v="4761904762"/>
    <n v="21565"/>
    <n v="55"/>
  </r>
  <r>
    <s v="420-18-8989"/>
    <s v="A"/>
    <s v="Yangon"/>
    <x v="0"/>
    <x v="1"/>
    <x v="1"/>
    <n v="5152"/>
    <n v="8"/>
    <n v="20608"/>
    <n v="432768"/>
    <d v="2019-02-11T00:00:00"/>
    <x v="1"/>
    <x v="0"/>
    <x v="10"/>
    <d v="1899-12-30T15:47:00"/>
    <x v="0"/>
    <n v="41216"/>
    <n v="4761904762"/>
    <n v="20608"/>
    <n v="96"/>
  </r>
  <r>
    <s v="390-17-5806"/>
    <s v="C"/>
    <s v="Naypyitaw"/>
    <x v="0"/>
    <x v="1"/>
    <x v="3"/>
    <n v="3842"/>
    <n v="1"/>
    <n v="1921"/>
    <n v="40341"/>
    <d v="2019-02-12T00:00:00"/>
    <x v="1"/>
    <x v="0"/>
    <x v="11"/>
    <d v="1899-12-30T16:33:00"/>
    <x v="0"/>
    <n v="3842"/>
    <n v="4761904762"/>
    <n v="1921"/>
    <n v="86"/>
  </r>
  <r>
    <s v="756-93-1854"/>
    <s v="C"/>
    <s v="Naypyitaw"/>
    <x v="0"/>
    <x v="1"/>
    <x v="5"/>
    <n v="8335"/>
    <n v="2"/>
    <n v="8335"/>
    <n v="175035"/>
    <d v="2019-02-13T00:00:00"/>
    <x v="1"/>
    <x v="0"/>
    <x v="12"/>
    <d v="1899-12-30T14:05:00"/>
    <x v="1"/>
    <n v="1667"/>
    <n v="4761904762"/>
    <n v="8335"/>
    <n v="95"/>
  </r>
  <r>
    <s v="642-32-2990"/>
    <s v="A"/>
    <s v="Yangon"/>
    <x v="1"/>
    <x v="1"/>
    <x v="3"/>
    <n v="1096"/>
    <n v="10"/>
    <n v="548"/>
    <n v="11508"/>
    <d v="2019-02-14T00:00:00"/>
    <x v="1"/>
    <x v="0"/>
    <x v="13"/>
    <d v="1899-12-30T20:48:00"/>
    <x v="2"/>
    <n v="1096"/>
    <n v="4761904762"/>
    <n v="548"/>
    <n v="6"/>
  </r>
  <r>
    <s v="376-02-8238"/>
    <s v="B"/>
    <s v="Mandalay"/>
    <x v="1"/>
    <x v="0"/>
    <x v="0"/>
    <n v="9387"/>
    <n v="8"/>
    <n v="37548"/>
    <n v="788508"/>
    <d v="2019-02-15T00:00:00"/>
    <x v="1"/>
    <x v="0"/>
    <x v="14"/>
    <d v="1899-12-30T18:42:00"/>
    <x v="1"/>
    <n v="75096"/>
    <n v="4761904762"/>
    <n v="37548"/>
    <n v="83"/>
  </r>
  <r>
    <s v="376-56-3573"/>
    <s v="C"/>
    <s v="Naypyitaw"/>
    <x v="1"/>
    <x v="1"/>
    <x v="5"/>
    <n v="9542"/>
    <n v="4"/>
    <n v="19084"/>
    <n v="400764"/>
    <d v="2019-02-16T00:00:00"/>
    <x v="1"/>
    <x v="0"/>
    <x v="15"/>
    <d v="1899-12-30T13:23:00"/>
    <x v="2"/>
    <n v="38168"/>
    <n v="4761904762"/>
    <n v="19084"/>
    <n v="64"/>
  </r>
  <r>
    <s v="541-08-3113"/>
    <s v="C"/>
    <s v="Naypyitaw"/>
    <x v="1"/>
    <x v="0"/>
    <x v="3"/>
    <n v="6597"/>
    <n v="8"/>
    <n v="26388"/>
    <n v="554148"/>
    <d v="2019-02-17T00:00:00"/>
    <x v="1"/>
    <x v="0"/>
    <x v="16"/>
    <d v="1899-12-30T20:29:00"/>
    <x v="0"/>
    <n v="52776"/>
    <n v="4761904762"/>
    <n v="26388"/>
    <n v="84"/>
  </r>
  <r>
    <s v="418-05-0656"/>
    <s v="B"/>
    <s v="Mandalay"/>
    <x v="1"/>
    <x v="1"/>
    <x v="5"/>
    <n v="2556"/>
    <n v="7"/>
    <n v="8946"/>
    <n v="187866"/>
    <d v="2019-02-18T00:00:00"/>
    <x v="1"/>
    <x v="0"/>
    <x v="17"/>
    <d v="1899-12-30T20:42:00"/>
    <x v="0"/>
    <n v="17892"/>
    <n v="4761904762"/>
    <n v="8946"/>
    <n v="71"/>
  </r>
  <r>
    <s v="717-96-4189"/>
    <s v="C"/>
    <s v="Naypyitaw"/>
    <x v="1"/>
    <x v="1"/>
    <x v="2"/>
    <n v="3549"/>
    <n v="6"/>
    <n v="10647"/>
    <n v="223587"/>
    <d v="2019-02-19T00:00:00"/>
    <x v="1"/>
    <x v="0"/>
    <x v="18"/>
    <d v="1899-12-30T12:40:00"/>
    <x v="0"/>
    <n v="21294"/>
    <n v="4761904762"/>
    <n v="10647"/>
    <n v="41"/>
  </r>
  <r>
    <s v="549-59-1358"/>
    <s v="A"/>
    <s v="Yangon"/>
    <x v="0"/>
    <x v="0"/>
    <x v="1"/>
    <n v="8863"/>
    <n v="3"/>
    <n v="132945"/>
    <n v="2791845"/>
    <d v="2019-02-20T00:00:00"/>
    <x v="1"/>
    <x v="0"/>
    <x v="19"/>
    <d v="1899-12-30T17:36:00"/>
    <x v="2"/>
    <n v="26589"/>
    <n v="4761904762"/>
    <n v="132945"/>
    <n v="6"/>
  </r>
  <r>
    <s v="346-84-3103"/>
    <s v="B"/>
    <s v="Mandalay"/>
    <x v="0"/>
    <x v="1"/>
    <x v="2"/>
    <n v="1322"/>
    <n v="5"/>
    <n v="3305"/>
    <n v="69405"/>
    <d v="2019-02-21T00:00:00"/>
    <x v="1"/>
    <x v="0"/>
    <x v="20"/>
    <d v="1899-12-30T19:26:00"/>
    <x v="0"/>
    <n v="661"/>
    <n v="4761904762"/>
    <n v="3305"/>
    <n v="43"/>
  </r>
  <r>
    <s v="565-67-6697"/>
    <s v="B"/>
    <s v="Mandalay"/>
    <x v="0"/>
    <x v="0"/>
    <x v="0"/>
    <n v="27"/>
    <n v="9"/>
    <n v="1215"/>
    <n v="25515"/>
    <d v="2019-02-22T00:00:00"/>
    <x v="1"/>
    <x v="0"/>
    <x v="21"/>
    <d v="1899-12-30T14:16:00"/>
    <x v="0"/>
    <n v="243"/>
    <n v="4761904762"/>
    <n v="1215"/>
    <n v="48"/>
  </r>
  <r>
    <s v="878-30-2331"/>
    <s v="C"/>
    <s v="Naypyitaw"/>
    <x v="0"/>
    <x v="1"/>
    <x v="1"/>
    <n v="5455"/>
    <n v="10"/>
    <n v="27275"/>
    <n v="572775"/>
    <d v="2019-02-23T00:00:00"/>
    <x v="1"/>
    <x v="0"/>
    <x v="22"/>
    <d v="1899-12-30T11:22:00"/>
    <x v="1"/>
    <n v="5455"/>
    <n v="4761904762"/>
    <n v="27275"/>
    <n v="71"/>
  </r>
  <r>
    <s v="640-48-5028"/>
    <s v="B"/>
    <s v="Mandalay"/>
    <x v="0"/>
    <x v="1"/>
    <x v="0"/>
    <n v="8839"/>
    <n v="9"/>
    <n v="397755"/>
    <n v="8352855"/>
    <d v="2019-02-24T00:00:00"/>
    <x v="1"/>
    <x v="0"/>
    <x v="23"/>
    <d v="1899-12-30T12:40:00"/>
    <x v="0"/>
    <n v="79551"/>
    <n v="4761904762"/>
    <n v="397755"/>
    <n v="63"/>
  </r>
  <r>
    <s v="860-73-6466"/>
    <s v="A"/>
    <s v="Yangon"/>
    <x v="0"/>
    <x v="1"/>
    <x v="1"/>
    <n v="3947"/>
    <n v="2"/>
    <n v="3947"/>
    <n v="82887"/>
    <d v="2019-02-25T00:00:00"/>
    <x v="1"/>
    <x v="0"/>
    <x v="24"/>
    <d v="1899-12-30T16:16:00"/>
    <x v="1"/>
    <n v="7894"/>
    <n v="4761904762"/>
    <n v="3947"/>
    <n v="5"/>
  </r>
  <r>
    <s v="607-76-6216"/>
    <s v="C"/>
    <s v="Naypyitaw"/>
    <x v="0"/>
    <x v="1"/>
    <x v="5"/>
    <n v="9249"/>
    <n v="5"/>
    <n v="231225"/>
    <n v="4855725"/>
    <d v="2019-02-26T00:00:00"/>
    <x v="1"/>
    <x v="0"/>
    <x v="25"/>
    <d v="1899-12-30T16:35:00"/>
    <x v="1"/>
    <n v="46245"/>
    <n v="4761904762"/>
    <n v="231225"/>
    <n v="86"/>
  </r>
  <r>
    <s v="725-54-0677"/>
    <s v="C"/>
    <s v="Naypyitaw"/>
    <x v="0"/>
    <x v="0"/>
    <x v="4"/>
    <n v="856"/>
    <n v="7"/>
    <n v="2996"/>
    <n v="62916"/>
    <d v="2019-02-27T00:00:00"/>
    <x v="1"/>
    <x v="0"/>
    <x v="26"/>
    <d v="1899-12-30T13:50:00"/>
    <x v="0"/>
    <n v="5992"/>
    <n v="4761904762"/>
    <n v="2996"/>
    <n v="53"/>
  </r>
  <r>
    <s v="636-98-3364"/>
    <s v="B"/>
    <s v="Mandalay"/>
    <x v="0"/>
    <x v="1"/>
    <x v="2"/>
    <n v="2626"/>
    <n v="3"/>
    <n v="3939"/>
    <n v="82719"/>
    <d v="2019-02-28T00:00:00"/>
    <x v="1"/>
    <x v="0"/>
    <x v="27"/>
    <d v="1899-12-30T12:36:00"/>
    <x v="2"/>
    <n v="7878"/>
    <n v="4761904762"/>
    <n v="3939"/>
    <n v="63"/>
  </r>
  <r>
    <s v="225-98-1496"/>
    <s v="C"/>
    <s v="Naypyitaw"/>
    <x v="1"/>
    <x v="1"/>
    <x v="5"/>
    <n v="2702"/>
    <n v="3"/>
    <n v="4053"/>
    <n v="85113"/>
    <d v="2019-03-01T00:00:00"/>
    <x v="2"/>
    <x v="0"/>
    <x v="0"/>
    <d v="1899-12-30T13:01:00"/>
    <x v="1"/>
    <n v="8106"/>
    <n v="4761904762"/>
    <n v="4053"/>
    <n v="71"/>
  </r>
  <r>
    <s v="817-69-8206"/>
    <s v="B"/>
    <s v="Mandalay"/>
    <x v="1"/>
    <x v="1"/>
    <x v="2"/>
    <n v="9973"/>
    <n v="9"/>
    <n v="448785"/>
    <n v="9424485"/>
    <d v="2019-03-02T00:00:00"/>
    <x v="2"/>
    <x v="0"/>
    <x v="1"/>
    <d v="1899-12-30T19:42:00"/>
    <x v="1"/>
    <n v="89757"/>
    <n v="4761904762"/>
    <n v="448785"/>
    <n v="65"/>
  </r>
  <r>
    <s v="883-17-4236"/>
    <s v="C"/>
    <s v="Naypyitaw"/>
    <x v="1"/>
    <x v="1"/>
    <x v="1"/>
    <n v="1439"/>
    <n v="2"/>
    <n v="1439"/>
    <n v="30219"/>
    <d v="2019-03-03T00:00:00"/>
    <x v="2"/>
    <x v="0"/>
    <x v="2"/>
    <d v="1899-12-30T19:44:00"/>
    <x v="1"/>
    <n v="2878"/>
    <n v="4761904762"/>
    <n v="1439"/>
    <n v="72"/>
  </r>
  <r>
    <s v="408-26-9866"/>
    <s v="C"/>
    <s v="Naypyitaw"/>
    <x v="1"/>
    <x v="1"/>
    <x v="1"/>
    <n v="7398"/>
    <n v="7"/>
    <n v="25893"/>
    <n v="543753"/>
    <d v="2019-03-04T00:00:00"/>
    <x v="2"/>
    <x v="0"/>
    <x v="3"/>
    <d v="1899-12-30T16:42:00"/>
    <x v="2"/>
    <n v="51786"/>
    <n v="4761904762"/>
    <n v="25893"/>
    <n v="41"/>
  </r>
  <r>
    <s v="576-31-4774"/>
    <s v="B"/>
    <s v="Mandalay"/>
    <x v="1"/>
    <x v="1"/>
    <x v="4"/>
    <n v="7341"/>
    <n v="3"/>
    <n v="110115"/>
    <n v="2312415"/>
    <d v="2019-03-05T00:00:00"/>
    <x v="2"/>
    <x v="0"/>
    <x v="4"/>
    <d v="1899-12-30T13:10:00"/>
    <x v="2"/>
    <n v="22023"/>
    <n v="4761904762"/>
    <n v="110115"/>
    <n v="4"/>
  </r>
  <r>
    <s v="825-94-5922"/>
    <s v="B"/>
    <s v="Mandalay"/>
    <x v="1"/>
    <x v="0"/>
    <x v="1"/>
    <n v="2531"/>
    <n v="2"/>
    <n v="2531"/>
    <n v="53151"/>
    <d v="2019-03-06T00:00:00"/>
    <x v="2"/>
    <x v="0"/>
    <x v="5"/>
    <d v="1899-12-30T19:26:00"/>
    <x v="2"/>
    <n v="5062"/>
    <n v="4761904762"/>
    <n v="2531"/>
    <n v="72"/>
  </r>
  <r>
    <s v="720-72-2436"/>
    <s v="A"/>
    <s v="Yangon"/>
    <x v="1"/>
    <x v="0"/>
    <x v="3"/>
    <n v="6652"/>
    <n v="4"/>
    <n v="13304"/>
    <n v="279384"/>
    <d v="2019-03-07T00:00:00"/>
    <x v="2"/>
    <x v="0"/>
    <x v="6"/>
    <d v="1899-12-30T18:14:00"/>
    <x v="2"/>
    <n v="26608"/>
    <n v="4761904762"/>
    <n v="13304"/>
    <n v="69"/>
  </r>
  <r>
    <s v="172-42-8274"/>
    <s v="B"/>
    <s v="Mandalay"/>
    <x v="1"/>
    <x v="1"/>
    <x v="2"/>
    <n v="3827"/>
    <n v="2"/>
    <n v="3827"/>
    <n v="80367"/>
    <d v="2019-03-08T00:00:00"/>
    <x v="2"/>
    <x v="0"/>
    <x v="7"/>
    <d v="1899-12-30T18:18:00"/>
    <x v="1"/>
    <n v="7654"/>
    <n v="4761904762"/>
    <n v="3827"/>
    <n v="58"/>
  </r>
  <r>
    <s v="303-96-2227"/>
    <s v="B"/>
    <s v="Mandalay"/>
    <x v="1"/>
    <x v="1"/>
    <x v="0"/>
    <n v="9738"/>
    <n v="10"/>
    <n v="4869"/>
    <n v="102249"/>
    <d v="2019-03-09T00:00:00"/>
    <x v="2"/>
    <x v="0"/>
    <x v="8"/>
    <d v="1899-12-30T17:16:00"/>
    <x v="2"/>
    <n v="9738"/>
    <n v="4761904762"/>
    <n v="4869"/>
    <n v="44"/>
  </r>
  <r>
    <s v="687-15-1097"/>
    <s v="C"/>
    <s v="Naypyitaw"/>
    <x v="0"/>
    <x v="1"/>
    <x v="4"/>
    <n v="2112"/>
    <n v="2"/>
    <n v="2112"/>
    <n v="44352"/>
    <d v="2019-03-10T00:00:00"/>
    <x v="2"/>
    <x v="0"/>
    <x v="9"/>
    <d v="1899-12-30T19:17:00"/>
    <x v="0"/>
    <n v="4224"/>
    <n v="4761904762"/>
    <n v="2112"/>
    <n v="97"/>
  </r>
  <r>
    <s v="343-87-0864"/>
    <s v="C"/>
    <s v="Naypyitaw"/>
    <x v="0"/>
    <x v="0"/>
    <x v="4"/>
    <n v="7588"/>
    <n v="1"/>
    <n v="3794"/>
    <n v="79674"/>
    <d v="2019-03-11T00:00:00"/>
    <x v="2"/>
    <x v="0"/>
    <x v="10"/>
    <d v="1899-12-30T10:30:00"/>
    <x v="1"/>
    <n v="7588"/>
    <n v="4761904762"/>
    <n v="3794"/>
    <n v="71"/>
  </r>
  <r>
    <s v="552-44-5977"/>
    <s v="B"/>
    <s v="Mandalay"/>
    <x v="0"/>
    <x v="0"/>
    <x v="4"/>
    <n v="62"/>
    <n v="8"/>
    <n v="248"/>
    <n v="5208"/>
    <d v="2019-03-12T00:00:00"/>
    <x v="2"/>
    <x v="0"/>
    <x v="11"/>
    <d v="1899-12-30T19:08:00"/>
    <x v="1"/>
    <n v="496"/>
    <n v="4761904762"/>
    <n v="248"/>
    <n v="62"/>
  </r>
  <r>
    <s v="249-42-3782"/>
    <s v="A"/>
    <s v="Yangon"/>
    <x v="1"/>
    <x v="0"/>
    <x v="4"/>
    <n v="7001"/>
    <n v="5"/>
    <n v="175025"/>
    <n v="3675525"/>
    <d v="2019-03-13T00:00:00"/>
    <x v="2"/>
    <x v="0"/>
    <x v="12"/>
    <d v="1899-12-30T11:36:00"/>
    <x v="2"/>
    <n v="35005"/>
    <n v="4761904762"/>
    <n v="175025"/>
    <n v="55"/>
  </r>
  <r>
    <s v="749-24-1565"/>
    <s v="A"/>
    <s v="Yangon"/>
    <x v="1"/>
    <x v="1"/>
    <x v="4"/>
    <n v="2303"/>
    <n v="9"/>
    <n v="103635"/>
    <n v="2176335"/>
    <d v="2019-03-14T00:00:00"/>
    <x v="2"/>
    <x v="0"/>
    <x v="13"/>
    <d v="1899-12-30T12:02:00"/>
    <x v="2"/>
    <n v="20727"/>
    <n v="4761904762"/>
    <n v="103635"/>
    <n v="79"/>
  </r>
  <r>
    <s v="422-29-8786"/>
    <s v="A"/>
    <s v="Yangon"/>
    <x v="1"/>
    <x v="1"/>
    <x v="0"/>
    <n v="6709"/>
    <n v="5"/>
    <n v="167725"/>
    <n v="3522225"/>
    <d v="2019-03-15T00:00:00"/>
    <x v="2"/>
    <x v="0"/>
    <x v="14"/>
    <d v="1899-12-30T16:47:00"/>
    <x v="1"/>
    <n v="33545"/>
    <n v="4761904762"/>
    <n v="167725"/>
    <n v="91"/>
  </r>
  <r>
    <s v="875-31-8302"/>
    <s v="B"/>
    <s v="Mandalay"/>
    <x v="1"/>
    <x v="0"/>
    <x v="1"/>
    <n v="9338"/>
    <n v="1"/>
    <n v="4669"/>
    <n v="98049"/>
    <d v="2019-03-16T00:00:00"/>
    <x v="2"/>
    <x v="0"/>
    <x v="15"/>
    <d v="1899-12-30T13:07:00"/>
    <x v="0"/>
    <n v="9338"/>
    <n v="4761904762"/>
    <n v="4669"/>
    <n v="96"/>
  </r>
  <r>
    <s v="501-61-1753"/>
    <s v="B"/>
    <s v="Mandalay"/>
    <x v="1"/>
    <x v="1"/>
    <x v="0"/>
    <n v="6315"/>
    <n v="6"/>
    <n v="18945"/>
    <n v="397845"/>
    <d v="2019-03-17T00:00:00"/>
    <x v="2"/>
    <x v="0"/>
    <x v="16"/>
    <d v="1899-12-30T20:24:00"/>
    <x v="2"/>
    <n v="3789"/>
    <n v="4761904762"/>
    <n v="18945"/>
    <n v="98"/>
  </r>
  <r>
    <s v="326-78-5178"/>
    <s v="C"/>
    <s v="Naypyitaw"/>
    <x v="0"/>
    <x v="0"/>
    <x v="3"/>
    <n v="914"/>
    <n v="7"/>
    <n v="3199"/>
    <n v="67179"/>
    <d v="2019-03-18T00:00:00"/>
    <x v="2"/>
    <x v="0"/>
    <x v="17"/>
    <d v="1899-12-30T10:19:00"/>
    <x v="0"/>
    <n v="6398"/>
    <n v="4761904762"/>
    <n v="3199"/>
    <n v="95"/>
  </r>
  <r>
    <s v="347-34-2234"/>
    <s v="B"/>
    <s v="Mandalay"/>
    <x v="0"/>
    <x v="1"/>
    <x v="1"/>
    <n v="5507"/>
    <n v="9"/>
    <n v="247815"/>
    <n v="5204115"/>
    <d v="2019-03-19T00:00:00"/>
    <x v="2"/>
    <x v="0"/>
    <x v="18"/>
    <d v="1899-12-30T13:40:00"/>
    <x v="2"/>
    <n v="49563"/>
    <n v="4761904762"/>
    <n v="247815"/>
    <n v="10"/>
  </r>
  <r>
    <s v="430-60-3493"/>
    <s v="A"/>
    <s v="Yangon"/>
    <x v="0"/>
    <x v="1"/>
    <x v="0"/>
    <n v="9488"/>
    <n v="7"/>
    <n v="33208"/>
    <n v="697368"/>
    <d v="2019-03-20T00:00:00"/>
    <x v="2"/>
    <x v="0"/>
    <x v="19"/>
    <d v="1899-12-30T14:38:00"/>
    <x v="0"/>
    <n v="66416"/>
    <n v="4761904762"/>
    <n v="33208"/>
    <n v="42"/>
  </r>
  <r>
    <s v="277-63-2961"/>
    <s v="B"/>
    <s v="Mandalay"/>
    <x v="0"/>
    <x v="0"/>
    <x v="1"/>
    <n v="7397"/>
    <n v="1"/>
    <n v="36985"/>
    <n v="776685"/>
    <d v="2019-03-21T00:00:00"/>
    <x v="2"/>
    <x v="0"/>
    <x v="20"/>
    <d v="1899-12-30T15:53:00"/>
    <x v="1"/>
    <n v="7397"/>
    <n v="4761904762"/>
    <n v="36985"/>
    <n v="54"/>
  </r>
  <r>
    <s v="443-59-0061"/>
    <s v="A"/>
    <s v="Yangon"/>
    <x v="0"/>
    <x v="0"/>
    <x v="3"/>
    <n v="6745"/>
    <n v="10"/>
    <n v="33725"/>
    <n v="708225"/>
    <d v="2019-03-22T00:00:00"/>
    <x v="2"/>
    <x v="0"/>
    <x v="21"/>
    <d v="1899-12-30T11:25:00"/>
    <x v="2"/>
    <n v="6745"/>
    <n v="4761904762"/>
    <n v="33725"/>
    <n v="42"/>
  </r>
  <r>
    <s v="742-04-5161"/>
    <s v="A"/>
    <s v="Yangon"/>
    <x v="0"/>
    <x v="0"/>
    <x v="0"/>
    <n v="7278"/>
    <n v="10"/>
    <n v="3639"/>
    <n v="76419"/>
    <d v="2019-03-23T00:00:00"/>
    <x v="2"/>
    <x v="0"/>
    <x v="22"/>
    <d v="1899-12-30T17:24:00"/>
    <x v="0"/>
    <n v="7278"/>
    <n v="4761904762"/>
    <n v="3639"/>
    <n v="73"/>
  </r>
  <r>
    <s v="190-59-3964"/>
    <s v="B"/>
    <s v="Mandalay"/>
    <x v="0"/>
    <x v="0"/>
    <x v="3"/>
    <n v="4716"/>
    <n v="5"/>
    <n v="1179"/>
    <n v="24759"/>
    <d v="2019-03-24T00:00:00"/>
    <x v="2"/>
    <x v="0"/>
    <x v="23"/>
    <d v="1899-12-30T14:35:00"/>
    <x v="1"/>
    <n v="2358"/>
    <n v="4761904762"/>
    <n v="1179"/>
    <n v="6"/>
  </r>
  <r>
    <s v="676-10-2200"/>
    <s v="B"/>
    <s v="Mandalay"/>
    <x v="0"/>
    <x v="0"/>
    <x v="5"/>
    <n v="5378"/>
    <n v="1"/>
    <n v="2689"/>
    <n v="56469"/>
    <d v="2019-03-25T00:00:00"/>
    <x v="2"/>
    <x v="0"/>
    <x v="24"/>
    <d v="1899-12-30T20:13:00"/>
    <x v="2"/>
    <n v="5378"/>
    <n v="4761904762"/>
    <n v="2689"/>
    <n v="47"/>
  </r>
  <r>
    <s v="566-71-1091"/>
    <s v="A"/>
    <s v="Yangon"/>
    <x v="1"/>
    <x v="0"/>
    <x v="5"/>
    <n v="7702"/>
    <n v="5"/>
    <n v="19255"/>
    <n v="404355"/>
    <d v="2019-03-26T00:00:00"/>
    <x v="2"/>
    <x v="0"/>
    <x v="25"/>
    <d v="1899-12-30T15:59:00"/>
    <x v="0"/>
    <n v="3851"/>
    <n v="4761904762"/>
    <n v="19255"/>
    <n v="55"/>
  </r>
  <r>
    <s v="639-76-1242"/>
    <s v="C"/>
    <s v="Naypyitaw"/>
    <x v="1"/>
    <x v="0"/>
    <x v="3"/>
    <n v="4052"/>
    <n v="5"/>
    <n v="1013"/>
    <n v="21273"/>
    <d v="2019-03-27T00:00:00"/>
    <x v="2"/>
    <x v="0"/>
    <x v="26"/>
    <d v="1899-12-30T15:19:00"/>
    <x v="0"/>
    <n v="2026"/>
    <n v="4761904762"/>
    <n v="1013"/>
    <n v="45"/>
  </r>
  <r>
    <s v="326-71-2155"/>
    <s v="C"/>
    <s v="Naypyitaw"/>
    <x v="1"/>
    <x v="1"/>
    <x v="1"/>
    <n v="7395"/>
    <n v="4"/>
    <n v="1479"/>
    <n v="31059"/>
    <d v="2019-03-28T00:00:00"/>
    <x v="2"/>
    <x v="0"/>
    <x v="27"/>
    <d v="1899-12-30T10:02:00"/>
    <x v="0"/>
    <n v="2958"/>
    <n v="4761904762"/>
    <n v="1479"/>
    <n v="61"/>
  </r>
  <r>
    <s v="718-57-9773"/>
    <s v="C"/>
    <s v="Naypyitaw"/>
    <x v="1"/>
    <x v="1"/>
    <x v="1"/>
    <n v="4933"/>
    <n v="10"/>
    <n v="24665"/>
    <n v="517965"/>
    <d v="2019-03-29T00:00:00"/>
    <x v="2"/>
    <x v="0"/>
    <x v="28"/>
    <d v="1899-12-30T16:40:00"/>
    <x v="1"/>
    <n v="4933"/>
    <n v="4761904762"/>
    <n v="24665"/>
    <n v="94"/>
  </r>
  <r>
    <s v="322-02-2271"/>
    <s v="B"/>
    <s v="Mandalay"/>
    <x v="1"/>
    <x v="1"/>
    <x v="1"/>
    <n v="4297"/>
    <n v="3"/>
    <n v="64455"/>
    <n v="1353555"/>
    <d v="2019-03-30T00:00:00"/>
    <x v="2"/>
    <x v="0"/>
    <x v="29"/>
    <d v="1899-12-30T11:46:00"/>
    <x v="0"/>
    <n v="12891"/>
    <n v="4761904762"/>
    <n v="64455"/>
    <n v="93"/>
  </r>
  <r>
    <s v="585-86-8361"/>
    <s v="A"/>
    <s v="Yangon"/>
    <x v="1"/>
    <x v="1"/>
    <x v="3"/>
    <n v="2728"/>
    <n v="5"/>
    <n v="682"/>
    <n v="14322"/>
    <d v="2019-03-31T00:00:00"/>
    <x v="2"/>
    <x v="0"/>
    <x v="30"/>
    <d v="1899-12-30T10:31:00"/>
    <x v="1"/>
    <n v="1364"/>
    <n v="4761904762"/>
    <n v="682"/>
    <n v="86"/>
  </r>
  <r>
    <s v="777-82-7220"/>
    <s v="B"/>
    <s v="Mandalay"/>
    <x v="0"/>
    <x v="0"/>
    <x v="0"/>
    <n v="3012"/>
    <n v="8"/>
    <n v="12048"/>
    <n v="253008"/>
    <d v="2019-04-01T00:00:00"/>
    <x v="3"/>
    <x v="0"/>
    <x v="0"/>
    <d v="1899-12-30T13:01:00"/>
    <x v="0"/>
    <n v="24096"/>
    <n v="4761904762"/>
    <n v="12048"/>
    <n v="77"/>
  </r>
  <r>
    <s v="861-77-0145"/>
    <s v="C"/>
    <s v="Naypyitaw"/>
    <x v="0"/>
    <x v="0"/>
    <x v="2"/>
    <n v="8197"/>
    <n v="10"/>
    <n v="40985"/>
    <n v="860685"/>
    <d v="2019-04-02T00:00:00"/>
    <x v="3"/>
    <x v="0"/>
    <x v="1"/>
    <d v="1899-12-30T14:30:00"/>
    <x v="0"/>
    <n v="8197"/>
    <n v="4761904762"/>
    <n v="40985"/>
    <n v="92"/>
  </r>
  <r>
    <s v="175-54-2529"/>
    <s v="A"/>
    <s v="Yangon"/>
    <x v="0"/>
    <x v="0"/>
    <x v="3"/>
    <n v="2217"/>
    <n v="8"/>
    <n v="8868"/>
    <n v="186228"/>
    <d v="2019-04-03T00:00:00"/>
    <x v="3"/>
    <x v="0"/>
    <x v="2"/>
    <d v="1899-12-30T17:01:00"/>
    <x v="1"/>
    <n v="17736"/>
    <n v="4761904762"/>
    <n v="8868"/>
    <n v="96"/>
  </r>
  <r>
    <s v="305-14-0245"/>
    <s v="B"/>
    <s v="Mandalay"/>
    <x v="0"/>
    <x v="1"/>
    <x v="0"/>
    <n v="9449"/>
    <n v="8"/>
    <n v="37796"/>
    <n v="793716"/>
    <d v="2019-04-04T00:00:00"/>
    <x v="3"/>
    <x v="0"/>
    <x v="3"/>
    <d v="1899-12-30T19:00:00"/>
    <x v="2"/>
    <n v="75592"/>
    <n v="4761904762"/>
    <n v="37796"/>
    <n v="75"/>
  </r>
  <r>
    <s v="211-05-0490"/>
    <s v="C"/>
    <s v="Naypyitaw"/>
    <x v="0"/>
    <x v="1"/>
    <x v="2"/>
    <n v="5192"/>
    <n v="5"/>
    <n v="1298"/>
    <n v="27258"/>
    <d v="2019-04-05T00:00:00"/>
    <x v="3"/>
    <x v="0"/>
    <x v="4"/>
    <d v="1899-12-30T13:42:00"/>
    <x v="0"/>
    <n v="2596"/>
    <n v="4761904762"/>
    <n v="1298"/>
    <n v="75"/>
  </r>
  <r>
    <s v="234-03-4040"/>
    <s v="B"/>
    <s v="Mandalay"/>
    <x v="0"/>
    <x v="1"/>
    <x v="3"/>
    <n v="7305"/>
    <n v="10"/>
    <n v="36525"/>
    <n v="767025"/>
    <d v="2019-04-06T00:00:00"/>
    <x v="3"/>
    <x v="0"/>
    <x v="5"/>
    <d v="1899-12-30T12:25:00"/>
    <x v="1"/>
    <n v="7305"/>
    <n v="4761904762"/>
    <n v="36525"/>
    <n v="87"/>
  </r>
  <r>
    <s v="302-15-2162"/>
    <s v="C"/>
    <s v="Naypyitaw"/>
    <x v="0"/>
    <x v="0"/>
    <x v="4"/>
    <n v="4653"/>
    <n v="6"/>
    <n v="13959"/>
    <n v="293139"/>
    <d v="2019-04-07T00:00:00"/>
    <x v="3"/>
    <x v="0"/>
    <x v="6"/>
    <d v="1899-12-30T10:54:00"/>
    <x v="1"/>
    <n v="27918"/>
    <n v="4761904762"/>
    <n v="13959"/>
    <n v="43"/>
  </r>
  <r>
    <s v="324-41-6833"/>
    <s v="C"/>
    <s v="Naypyitaw"/>
    <x v="0"/>
    <x v="1"/>
    <x v="2"/>
    <n v="302"/>
    <n v="8"/>
    <n v="1208"/>
    <n v="25368"/>
    <d v="2019-04-08T00:00:00"/>
    <x v="3"/>
    <x v="0"/>
    <x v="7"/>
    <d v="1899-12-30T19:30:00"/>
    <x v="2"/>
    <n v="2416"/>
    <n v="4761904762"/>
    <n v="1208"/>
    <n v="51"/>
  </r>
  <r>
    <s v="631-41-3108"/>
    <s v="A"/>
    <s v="Yangon"/>
    <x v="1"/>
    <x v="0"/>
    <x v="0"/>
    <n v="4633"/>
    <n v="7"/>
    <n v="162155"/>
    <n v="3405255"/>
    <d v="2019-04-09T00:00:00"/>
    <x v="3"/>
    <x v="0"/>
    <x v="8"/>
    <d v="1899-12-30T13:23:00"/>
    <x v="1"/>
    <n v="32431"/>
    <n v="4761904762"/>
    <n v="162155"/>
    <n v="74"/>
  </r>
  <r>
    <s v="733-33-4967"/>
    <s v="C"/>
    <s v="Naypyitaw"/>
    <x v="1"/>
    <x v="0"/>
    <x v="2"/>
    <n v="2085"/>
    <n v="8"/>
    <n v="834"/>
    <n v="17514"/>
    <d v="2019-04-10T00:00:00"/>
    <x v="3"/>
    <x v="0"/>
    <x v="9"/>
    <d v="1899-12-30T19:17:00"/>
    <x v="0"/>
    <n v="1668"/>
    <n v="4761904762"/>
    <n v="834"/>
    <n v="63"/>
  </r>
  <r>
    <s v="568-88-3448"/>
    <s v="A"/>
    <s v="Yangon"/>
    <x v="1"/>
    <x v="0"/>
    <x v="4"/>
    <n v="25"/>
    <n v="1"/>
    <n v="125"/>
    <n v="2625"/>
    <d v="2019-04-11T00:00:00"/>
    <x v="3"/>
    <x v="0"/>
    <x v="10"/>
    <d v="1899-12-30T15:09:00"/>
    <x v="2"/>
    <n v="25"/>
    <n v="4761904762"/>
    <n v="125"/>
    <n v="55"/>
  </r>
  <r>
    <s v="610-46-4100"/>
    <s v="A"/>
    <s v="Yangon"/>
    <x v="1"/>
    <x v="0"/>
    <x v="4"/>
    <n v="2895"/>
    <n v="7"/>
    <n v="101325"/>
    <n v="2127825"/>
    <d v="2019-04-12T00:00:00"/>
    <x v="3"/>
    <x v="0"/>
    <x v="11"/>
    <d v="1899-12-30T20:31:00"/>
    <x v="1"/>
    <n v="20265"/>
    <n v="4761904762"/>
    <n v="101325"/>
    <n v="6"/>
  </r>
  <r>
    <s v="468-99-7231"/>
    <s v="C"/>
    <s v="Naypyitaw"/>
    <x v="1"/>
    <x v="1"/>
    <x v="0"/>
    <n v="4401"/>
    <n v="8"/>
    <n v="17604"/>
    <n v="369684"/>
    <d v="2019-04-13T00:00:00"/>
    <x v="3"/>
    <x v="0"/>
    <x v="12"/>
    <d v="1899-12-30T17:36:00"/>
    <x v="0"/>
    <n v="35208"/>
    <n v="4761904762"/>
    <n v="17604"/>
    <n v="88"/>
  </r>
  <r>
    <s v="651-96-5970"/>
    <s v="A"/>
    <s v="Yangon"/>
    <x v="1"/>
    <x v="0"/>
    <x v="5"/>
    <n v="4641"/>
    <n v="1"/>
    <n v="23205"/>
    <n v="487305"/>
    <d v="2019-04-14T00:00:00"/>
    <x v="3"/>
    <x v="0"/>
    <x v="13"/>
    <d v="1899-12-30T20:06:00"/>
    <x v="1"/>
    <n v="4641"/>
    <n v="4761904762"/>
    <n v="23205"/>
    <n v="4"/>
  </r>
  <r>
    <s v="279-74-2924"/>
    <s v="B"/>
    <s v="Mandalay"/>
    <x v="0"/>
    <x v="0"/>
    <x v="2"/>
    <n v="7217"/>
    <n v="1"/>
    <n v="36085"/>
    <n v="757785"/>
    <d v="2019-04-15T00:00:00"/>
    <x v="3"/>
    <x v="0"/>
    <x v="14"/>
    <d v="1899-12-30T19:40:00"/>
    <x v="0"/>
    <n v="7217"/>
    <n v="4761904762"/>
    <n v="36085"/>
    <n v="61"/>
  </r>
  <r>
    <s v="672-51-8681"/>
    <s v="C"/>
    <s v="Naypyitaw"/>
    <x v="0"/>
    <x v="1"/>
    <x v="2"/>
    <n v="6665"/>
    <n v="9"/>
    <n v="299925"/>
    <n v="6298425"/>
    <d v="2019-04-16T00:00:00"/>
    <x v="3"/>
    <x v="0"/>
    <x v="15"/>
    <d v="1899-12-30T18:19:00"/>
    <x v="1"/>
    <n v="59985"/>
    <n v="4761904762"/>
    <n v="299925"/>
    <n v="97"/>
  </r>
  <r>
    <s v="731-14-2199"/>
    <s v="A"/>
    <s v="Yangon"/>
    <x v="0"/>
    <x v="1"/>
    <x v="0"/>
    <n v="3554"/>
    <n v="10"/>
    <n v="1777"/>
    <n v="37317"/>
    <d v="2019-04-17T00:00:00"/>
    <x v="3"/>
    <x v="0"/>
    <x v="16"/>
    <d v="1899-12-30T13:34:00"/>
    <x v="2"/>
    <n v="3554"/>
    <n v="4761904762"/>
    <n v="1777"/>
    <n v="7"/>
  </r>
  <r>
    <s v="725-32-9708"/>
    <s v="B"/>
    <s v="Mandalay"/>
    <x v="0"/>
    <x v="1"/>
    <x v="5"/>
    <n v="6871"/>
    <n v="4"/>
    <n v="13742"/>
    <n v="288582"/>
    <d v="2019-04-18T00:00:00"/>
    <x v="3"/>
    <x v="0"/>
    <x v="17"/>
    <d v="1899-12-30T19:01:00"/>
    <x v="0"/>
    <n v="27484"/>
    <n v="4761904762"/>
    <n v="13742"/>
    <n v="41"/>
  </r>
  <r>
    <s v="132-23-6451"/>
    <s v="A"/>
    <s v="Yangon"/>
    <x v="0"/>
    <x v="0"/>
    <x v="4"/>
    <n v="2097"/>
    <n v="5"/>
    <n v="52425"/>
    <n v="1100925"/>
    <d v="2019-04-19T00:00:00"/>
    <x v="3"/>
    <x v="0"/>
    <x v="18"/>
    <d v="1899-12-30T13:21:00"/>
    <x v="0"/>
    <n v="10485"/>
    <n v="4761904762"/>
    <n v="52425"/>
    <n v="78"/>
  </r>
  <r>
    <s v="656-16-1063"/>
    <s v="B"/>
    <s v="Mandalay"/>
    <x v="1"/>
    <x v="0"/>
    <x v="1"/>
    <n v="4642"/>
    <n v="3"/>
    <n v="6963"/>
    <n v="146223"/>
    <d v="2019-04-20T00:00:00"/>
    <x v="3"/>
    <x v="0"/>
    <x v="19"/>
    <d v="1899-12-30T13:24:00"/>
    <x v="1"/>
    <n v="13926"/>
    <n v="4761904762"/>
    <n v="6963"/>
    <n v="44"/>
  </r>
  <r>
    <s v="441-94-7118"/>
    <s v="A"/>
    <s v="Yangon"/>
    <x v="0"/>
    <x v="0"/>
    <x v="2"/>
    <n v="7195"/>
    <n v="1"/>
    <n v="35975"/>
    <n v="755475"/>
    <d v="2019-04-21T00:00:00"/>
    <x v="3"/>
    <x v="0"/>
    <x v="20"/>
    <d v="1899-12-30T12:14:00"/>
    <x v="0"/>
    <n v="7195"/>
    <n v="4761904762"/>
    <n v="35975"/>
    <n v="73"/>
  </r>
  <r>
    <s v="236-86-3015"/>
    <s v="C"/>
    <s v="Naypyitaw"/>
    <x v="0"/>
    <x v="0"/>
    <x v="0"/>
    <n v="1398"/>
    <n v="1"/>
    <n v="699"/>
    <n v="14679"/>
    <d v="2019-04-22T00:00:00"/>
    <x v="3"/>
    <x v="0"/>
    <x v="21"/>
    <d v="1899-12-30T13:38:00"/>
    <x v="2"/>
    <n v="1398"/>
    <n v="4761904762"/>
    <n v="699"/>
    <n v="98"/>
  </r>
  <r>
    <s v="745-71-3520"/>
    <s v="A"/>
    <s v="Yangon"/>
    <x v="0"/>
    <x v="1"/>
    <x v="2"/>
    <n v="2522"/>
    <n v="7"/>
    <n v="8827"/>
    <n v="185367"/>
    <d v="2019-04-23T00:00:00"/>
    <x v="3"/>
    <x v="0"/>
    <x v="22"/>
    <d v="1899-12-30T10:23:00"/>
    <x v="0"/>
    <n v="17654"/>
    <n v="4761904762"/>
    <n v="8827"/>
    <n v="82"/>
  </r>
  <r>
    <s v="627-95-3243"/>
    <s v="B"/>
    <s v="Mandalay"/>
    <x v="0"/>
    <x v="1"/>
    <x v="0"/>
    <n v="7768"/>
    <n v="9"/>
    <n v="34956"/>
    <n v="734076"/>
    <d v="2019-04-24T00:00:00"/>
    <x v="3"/>
    <x v="0"/>
    <x v="23"/>
    <d v="1899-12-30T13:21:00"/>
    <x v="2"/>
    <n v="69912"/>
    <n v="4761904762"/>
    <n v="34956"/>
    <n v="98"/>
  </r>
  <r>
    <s v="198-66-9832"/>
    <s v="B"/>
    <s v="Mandalay"/>
    <x v="0"/>
    <x v="1"/>
    <x v="5"/>
    <n v="7204"/>
    <n v="2"/>
    <n v="7204"/>
    <n v="151284"/>
    <d v="2019-04-25T00:00:00"/>
    <x v="3"/>
    <x v="0"/>
    <x v="24"/>
    <d v="1899-12-30T19:38:00"/>
    <x v="0"/>
    <n v="14408"/>
    <n v="4761904762"/>
    <n v="7204"/>
    <n v="95"/>
  </r>
  <r>
    <s v="434-35-9162"/>
    <s v="B"/>
    <s v="Mandalay"/>
    <x v="0"/>
    <x v="0"/>
    <x v="3"/>
    <n v="2334"/>
    <n v="4"/>
    <n v="4668"/>
    <n v="98028"/>
    <d v="2019-04-26T00:00:00"/>
    <x v="3"/>
    <x v="0"/>
    <x v="25"/>
    <d v="1899-12-30T18:53:00"/>
    <x v="2"/>
    <n v="9336"/>
    <n v="4761904762"/>
    <n v="4668"/>
    <n v="74"/>
  </r>
  <r>
    <s v="695-28-6250"/>
    <s v="A"/>
    <s v="Yangon"/>
    <x v="1"/>
    <x v="1"/>
    <x v="1"/>
    <n v="4306"/>
    <n v="5"/>
    <n v="10765"/>
    <n v="226065"/>
    <d v="2019-04-27T00:00:00"/>
    <x v="3"/>
    <x v="0"/>
    <x v="26"/>
    <d v="1899-12-30T16:38:00"/>
    <x v="2"/>
    <n v="2153"/>
    <n v="4761904762"/>
    <n v="10765"/>
    <n v="77"/>
  </r>
  <r>
    <s v="518-17-2983"/>
    <s v="A"/>
    <s v="Yangon"/>
    <x v="1"/>
    <x v="1"/>
    <x v="5"/>
    <n v="4863"/>
    <n v="4"/>
    <n v="9726"/>
    <n v="204246"/>
    <d v="2019-04-28T00:00:00"/>
    <x v="3"/>
    <x v="0"/>
    <x v="27"/>
    <d v="1899-12-30T15:44:00"/>
    <x v="2"/>
    <n v="19452"/>
    <n v="4761904762"/>
    <n v="9726"/>
    <n v="76"/>
  </r>
  <r>
    <s v="268-20-3585"/>
    <s v="C"/>
    <s v="Naypyitaw"/>
    <x v="1"/>
    <x v="1"/>
    <x v="4"/>
    <n v="1385"/>
    <n v="9"/>
    <n v="62325"/>
    <n v="1308825"/>
    <d v="2019-04-29T00:00:00"/>
    <x v="3"/>
    <x v="0"/>
    <x v="28"/>
    <d v="1899-12-30T12:50:00"/>
    <x v="2"/>
    <n v="12465"/>
    <n v="4761904762"/>
    <n v="62325"/>
    <n v="6"/>
  </r>
  <r>
    <s v="404-91-5964"/>
    <s v="A"/>
    <s v="Yangon"/>
    <x v="1"/>
    <x v="0"/>
    <x v="2"/>
    <n v="7458"/>
    <n v="7"/>
    <n v="26103"/>
    <n v="548163"/>
    <d v="2019-04-30T00:00:00"/>
    <x v="3"/>
    <x v="0"/>
    <x v="29"/>
    <d v="1899-12-30T16:09:00"/>
    <x v="1"/>
    <n v="52206"/>
    <n v="4761904762"/>
    <n v="26103"/>
    <n v="9"/>
  </r>
  <r>
    <s v="151-33-7434"/>
    <s v="B"/>
    <s v="Mandalay"/>
    <x v="1"/>
    <x v="1"/>
    <x v="3"/>
    <n v="6777"/>
    <n v="1"/>
    <n v="33885"/>
    <n v="711585"/>
    <d v="2019-05-01T00:00:00"/>
    <x v="4"/>
    <x v="0"/>
    <x v="0"/>
    <d v="1899-12-30T20:43:00"/>
    <x v="1"/>
    <n v="6777"/>
    <n v="4761904762"/>
    <n v="33885"/>
    <n v="65"/>
  </r>
  <r>
    <s v="228-96-1411"/>
    <s v="C"/>
    <s v="Naypyitaw"/>
    <x v="0"/>
    <x v="1"/>
    <x v="3"/>
    <n v="987"/>
    <n v="8"/>
    <n v="3948"/>
    <n v="82908"/>
    <d v="2019-05-02T00:00:00"/>
    <x v="4"/>
    <x v="0"/>
    <x v="1"/>
    <d v="1899-12-30T20:39:00"/>
    <x v="0"/>
    <n v="7896"/>
    <n v="4761904762"/>
    <n v="3948"/>
    <n v="76"/>
  </r>
  <r>
    <s v="667-92-0055"/>
    <s v="A"/>
    <s v="Yangon"/>
    <x v="0"/>
    <x v="0"/>
    <x v="4"/>
    <n v="9983"/>
    <n v="6"/>
    <n v="29949"/>
    <n v="628929"/>
    <d v="2019-05-03T00:00:00"/>
    <x v="4"/>
    <x v="0"/>
    <x v="2"/>
    <d v="1899-12-30T15:02:00"/>
    <x v="2"/>
    <n v="59898"/>
    <n v="4761904762"/>
    <n v="29949"/>
    <n v="85"/>
  </r>
  <r>
    <s v="346-12-3257"/>
    <s v="B"/>
    <s v="Mandalay"/>
    <x v="0"/>
    <x v="0"/>
    <x v="2"/>
    <n v="1924"/>
    <n v="9"/>
    <n v="8658"/>
    <n v="181818"/>
    <d v="2019-05-04T00:00:00"/>
    <x v="4"/>
    <x v="0"/>
    <x v="3"/>
    <d v="1899-12-30T16:28:00"/>
    <x v="0"/>
    <n v="17316"/>
    <n v="4761904762"/>
    <n v="8658"/>
    <n v="8"/>
  </r>
  <r>
    <s v="689-05-1884"/>
    <s v="A"/>
    <s v="Yangon"/>
    <x v="0"/>
    <x v="0"/>
    <x v="4"/>
    <n v="4863"/>
    <n v="10"/>
    <n v="24315"/>
    <n v="510615"/>
    <d v="2019-05-05T00:00:00"/>
    <x v="4"/>
    <x v="0"/>
    <x v="4"/>
    <d v="1899-12-30T12:44:00"/>
    <x v="0"/>
    <n v="4863"/>
    <n v="4761904762"/>
    <n v="24315"/>
    <n v="88"/>
  </r>
  <r>
    <s v="759-29-9521"/>
    <s v="A"/>
    <s v="Yangon"/>
    <x v="0"/>
    <x v="1"/>
    <x v="5"/>
    <n v="4896"/>
    <n v="9"/>
    <n v="22032"/>
    <n v="462672"/>
    <d v="2019-05-06T00:00:00"/>
    <x v="4"/>
    <x v="0"/>
    <x v="5"/>
    <d v="1899-12-30T11:27:00"/>
    <x v="0"/>
    <n v="44064"/>
    <n v="4761904762"/>
    <n v="22032"/>
    <n v="8"/>
  </r>
  <r>
    <s v="586-25-0848"/>
    <s v="A"/>
    <s v="Yangon"/>
    <x v="1"/>
    <x v="1"/>
    <x v="1"/>
    <n v="1234"/>
    <n v="7"/>
    <n v="4319"/>
    <n v="90699"/>
    <d v="2019-05-07T00:00:00"/>
    <x v="4"/>
    <x v="0"/>
    <x v="6"/>
    <d v="1899-12-30T11:19:00"/>
    <x v="1"/>
    <n v="8638"/>
    <n v="4761904762"/>
    <n v="4319"/>
    <n v="67"/>
  </r>
  <r>
    <s v="320-49-6392"/>
    <s v="C"/>
    <s v="Naypyitaw"/>
    <x v="1"/>
    <x v="1"/>
    <x v="2"/>
    <n v="3024"/>
    <n v="1"/>
    <n v="1512"/>
    <n v="31752"/>
    <d v="2019-05-08T00:00:00"/>
    <x v="4"/>
    <x v="0"/>
    <x v="7"/>
    <d v="1899-12-30T15:44:00"/>
    <x v="0"/>
    <n v="3024"/>
    <n v="4761904762"/>
    <n v="1512"/>
    <n v="84"/>
  </r>
  <r>
    <s v="256-08-8343"/>
    <s v="A"/>
    <s v="Yangon"/>
    <x v="1"/>
    <x v="1"/>
    <x v="0"/>
    <n v="5653"/>
    <n v="4"/>
    <n v="11306"/>
    <n v="237426"/>
    <d v="2019-05-09T00:00:00"/>
    <x v="4"/>
    <x v="0"/>
    <x v="8"/>
    <d v="1899-12-30T19:48:00"/>
    <x v="2"/>
    <n v="22612"/>
    <n v="4761904762"/>
    <n v="11306"/>
    <n v="55"/>
  </r>
  <r>
    <s v="227-50-3718"/>
    <s v="A"/>
    <s v="Yangon"/>
    <x v="1"/>
    <x v="0"/>
    <x v="4"/>
    <n v="1462"/>
    <n v="5"/>
    <n v="3655"/>
    <n v="76755"/>
    <d v="2019-05-10T00:00:00"/>
    <x v="4"/>
    <x v="0"/>
    <x v="9"/>
    <d v="1899-12-30T12:23:00"/>
    <x v="0"/>
    <n v="731"/>
    <n v="4761904762"/>
    <n v="3655"/>
    <n v="44"/>
  </r>
  <r>
    <s v="276-75-6884"/>
    <s v="A"/>
    <s v="Yangon"/>
    <x v="1"/>
    <x v="1"/>
    <x v="4"/>
    <n v="6871"/>
    <n v="3"/>
    <n v="103065"/>
    <n v="2164365"/>
    <d v="2019-05-11T00:00:00"/>
    <x v="4"/>
    <x v="0"/>
    <x v="10"/>
    <d v="1899-12-30T10:05:00"/>
    <x v="0"/>
    <n v="20613"/>
    <n v="4761904762"/>
    <n v="103065"/>
    <n v="87"/>
  </r>
  <r>
    <s v="558-60-5016"/>
    <s v="A"/>
    <s v="Yangon"/>
    <x v="1"/>
    <x v="1"/>
    <x v="0"/>
    <n v="333"/>
    <n v="9"/>
    <n v="14985"/>
    <n v="314685"/>
    <d v="2019-05-12T00:00:00"/>
    <x v="4"/>
    <x v="0"/>
    <x v="11"/>
    <d v="1899-12-30T15:27:00"/>
    <x v="2"/>
    <n v="2997"/>
    <n v="4761904762"/>
    <n v="14985"/>
    <n v="72"/>
  </r>
  <r>
    <s v="221-25-5073"/>
    <s v="A"/>
    <s v="Yangon"/>
    <x v="1"/>
    <x v="1"/>
    <x v="3"/>
    <n v="7466"/>
    <n v="4"/>
    <n v="14932"/>
    <n v="313572"/>
    <d v="2019-05-13T00:00:00"/>
    <x v="4"/>
    <x v="0"/>
    <x v="12"/>
    <d v="1899-12-30T10:39:00"/>
    <x v="0"/>
    <n v="29864"/>
    <n v="4761904762"/>
    <n v="14932"/>
    <n v="85"/>
  </r>
  <r>
    <s v="750-67-8428"/>
    <s v="A"/>
    <s v="Yangon"/>
    <x v="0"/>
    <x v="1"/>
    <x v="4"/>
    <n v="7469"/>
    <n v="7"/>
    <n v="261415"/>
    <n v="5489715"/>
    <d v="2019-05-14T00:00:00"/>
    <x v="4"/>
    <x v="0"/>
    <x v="13"/>
    <d v="1899-12-30T13:08:00"/>
    <x v="2"/>
    <n v="52283"/>
    <n v="4761904762"/>
    <n v="261415"/>
    <n v="91"/>
  </r>
  <r>
    <s v="217-58-1179"/>
    <s v="A"/>
    <s v="Yangon"/>
    <x v="0"/>
    <x v="0"/>
    <x v="0"/>
    <n v="6265"/>
    <n v="4"/>
    <n v="1253"/>
    <n v="26313"/>
    <d v="2019-05-15T00:00:00"/>
    <x v="4"/>
    <x v="0"/>
    <x v="14"/>
    <d v="1899-12-30T11:25:00"/>
    <x v="0"/>
    <n v="2506"/>
    <n v="4761904762"/>
    <n v="1253"/>
    <n v="42"/>
  </r>
  <r>
    <s v="144-51-6085"/>
    <s v="A"/>
    <s v="Yangon"/>
    <x v="0"/>
    <x v="0"/>
    <x v="0"/>
    <n v="7074"/>
    <n v="4"/>
    <n v="14148"/>
    <n v="297108"/>
    <d v="2019-05-16T00:00:00"/>
    <x v="4"/>
    <x v="0"/>
    <x v="15"/>
    <d v="1899-12-30T16:05:00"/>
    <x v="1"/>
    <n v="28296"/>
    <n v="4761904762"/>
    <n v="14148"/>
    <n v="44"/>
  </r>
  <r>
    <s v="843-01-4703"/>
    <s v="B"/>
    <s v="Mandalay"/>
    <x v="0"/>
    <x v="1"/>
    <x v="0"/>
    <n v="3538"/>
    <n v="9"/>
    <n v="15921"/>
    <n v="334341"/>
    <d v="2019-05-17T00:00:00"/>
    <x v="4"/>
    <x v="0"/>
    <x v="16"/>
    <d v="1899-12-30T19:50:00"/>
    <x v="1"/>
    <n v="31842"/>
    <n v="4761904762"/>
    <n v="15921"/>
    <n v="96"/>
  </r>
  <r>
    <s v="573-98-8548"/>
    <s v="C"/>
    <s v="Naypyitaw"/>
    <x v="0"/>
    <x v="1"/>
    <x v="5"/>
    <n v="319"/>
    <n v="1"/>
    <n v="1595"/>
    <n v="33495"/>
    <d v="2019-05-18T00:00:00"/>
    <x v="4"/>
    <x v="0"/>
    <x v="17"/>
    <d v="1899-12-30T12:40:00"/>
    <x v="2"/>
    <n v="319"/>
    <n v="4761904762"/>
    <n v="1595"/>
    <n v="91"/>
  </r>
  <r>
    <s v="339-12-4827"/>
    <s v="B"/>
    <s v="Mandalay"/>
    <x v="0"/>
    <x v="1"/>
    <x v="5"/>
    <n v="7396"/>
    <n v="1"/>
    <n v="3698"/>
    <n v="77658"/>
    <d v="2019-05-19T00:00:00"/>
    <x v="4"/>
    <x v="0"/>
    <x v="18"/>
    <d v="1899-12-30T11:32:00"/>
    <x v="1"/>
    <n v="7396"/>
    <n v="4761904762"/>
    <n v="3698"/>
    <n v="5"/>
  </r>
  <r>
    <s v="628-34-3388"/>
    <s v="C"/>
    <s v="Naypyitaw"/>
    <x v="1"/>
    <x v="0"/>
    <x v="5"/>
    <n v="2738"/>
    <n v="6"/>
    <n v="8214"/>
    <n v="172494"/>
    <d v="2019-05-20T00:00:00"/>
    <x v="4"/>
    <x v="0"/>
    <x v="19"/>
    <d v="1899-12-30T20:54:00"/>
    <x v="1"/>
    <n v="16428"/>
    <n v="4761904762"/>
    <n v="8214"/>
    <n v="79"/>
  </r>
  <r>
    <s v="209-61-0206"/>
    <s v="A"/>
    <s v="Yangon"/>
    <x v="1"/>
    <x v="1"/>
    <x v="0"/>
    <n v="4291"/>
    <n v="5"/>
    <n v="107275"/>
    <n v="2252775"/>
    <d v="2019-05-21T00:00:00"/>
    <x v="4"/>
    <x v="0"/>
    <x v="20"/>
    <d v="1899-12-30T17:29:00"/>
    <x v="2"/>
    <n v="21455"/>
    <n v="4761904762"/>
    <n v="107275"/>
    <n v="61"/>
  </r>
  <r>
    <s v="841-18-8232"/>
    <s v="B"/>
    <s v="Mandalay"/>
    <x v="1"/>
    <x v="1"/>
    <x v="3"/>
    <n v="712"/>
    <n v="1"/>
    <n v="356"/>
    <n v="7476"/>
    <d v="2019-05-22T00:00:00"/>
    <x v="4"/>
    <x v="0"/>
    <x v="21"/>
    <d v="1899-12-30T20:40:00"/>
    <x v="1"/>
    <n v="712"/>
    <n v="4761904762"/>
    <n v="356"/>
    <n v="92"/>
  </r>
  <r>
    <s v="801-88-0346"/>
    <s v="C"/>
    <s v="Naypyitaw"/>
    <x v="1"/>
    <x v="1"/>
    <x v="5"/>
    <n v="7606"/>
    <n v="3"/>
    <n v="11409"/>
    <n v="239589"/>
    <d v="2019-05-23T00:00:00"/>
    <x v="4"/>
    <x v="0"/>
    <x v="22"/>
    <d v="1899-12-30T20:30:00"/>
    <x v="1"/>
    <n v="22818"/>
    <n v="4761904762"/>
    <n v="11409"/>
    <n v="98"/>
  </r>
  <r>
    <s v="433-08-7822"/>
    <s v="C"/>
    <s v="Naypyitaw"/>
    <x v="1"/>
    <x v="1"/>
    <x v="4"/>
    <n v="7889"/>
    <n v="7"/>
    <n v="276115"/>
    <n v="5798415"/>
    <d v="2019-05-24T00:00:00"/>
    <x v="4"/>
    <x v="0"/>
    <x v="23"/>
    <d v="1899-12-30T19:48:00"/>
    <x v="2"/>
    <n v="55223"/>
    <n v="4761904762"/>
    <n v="276115"/>
    <n v="75"/>
  </r>
  <r>
    <s v="489-82-1237"/>
    <s v="A"/>
    <s v="Yangon"/>
    <x v="1"/>
    <x v="1"/>
    <x v="2"/>
    <n v="9388"/>
    <n v="7"/>
    <n v="32858"/>
    <n v="690018"/>
    <d v="2019-05-25T00:00:00"/>
    <x v="4"/>
    <x v="0"/>
    <x v="24"/>
    <d v="1899-12-30T11:51:00"/>
    <x v="1"/>
    <n v="65716"/>
    <n v="4761904762"/>
    <n v="32858"/>
    <n v="73"/>
  </r>
  <r>
    <s v="479-26-8945"/>
    <s v="B"/>
    <s v="Mandalay"/>
    <x v="0"/>
    <x v="1"/>
    <x v="1"/>
    <n v="1649"/>
    <n v="2"/>
    <n v="1649"/>
    <n v="34629"/>
    <d v="2019-05-26T00:00:00"/>
    <x v="4"/>
    <x v="0"/>
    <x v="25"/>
    <d v="1899-12-30T11:32:00"/>
    <x v="2"/>
    <n v="3298"/>
    <n v="4761904762"/>
    <n v="1649"/>
    <n v="46"/>
  </r>
  <r>
    <s v="210-67-5886"/>
    <s v="C"/>
    <s v="Naypyitaw"/>
    <x v="0"/>
    <x v="1"/>
    <x v="4"/>
    <n v="9821"/>
    <n v="3"/>
    <n v="147315"/>
    <n v="3093615"/>
    <d v="2019-05-27T00:00:00"/>
    <x v="4"/>
    <x v="0"/>
    <x v="26"/>
    <d v="1899-12-30T10:41:00"/>
    <x v="1"/>
    <n v="29463"/>
    <n v="4761904762"/>
    <n v="147315"/>
    <n v="78"/>
  </r>
  <r>
    <s v="338-65-2210"/>
    <s v="C"/>
    <s v="Naypyitaw"/>
    <x v="0"/>
    <x v="1"/>
    <x v="4"/>
    <n v="686"/>
    <n v="10"/>
    <n v="343"/>
    <n v="7203"/>
    <d v="2019-05-28T00:00:00"/>
    <x v="4"/>
    <x v="0"/>
    <x v="27"/>
    <d v="1899-12-30T19:57:00"/>
    <x v="0"/>
    <n v="686"/>
    <n v="4761904762"/>
    <n v="343"/>
    <n v="91"/>
  </r>
  <r>
    <s v="729-09-9681"/>
    <s v="A"/>
    <s v="Yangon"/>
    <x v="0"/>
    <x v="0"/>
    <x v="0"/>
    <n v="2591"/>
    <n v="6"/>
    <n v="7773"/>
    <n v="163233"/>
    <d v="2019-05-29T00:00:00"/>
    <x v="4"/>
    <x v="0"/>
    <x v="28"/>
    <d v="1899-12-30T10:16:00"/>
    <x v="2"/>
    <n v="15546"/>
    <n v="4761904762"/>
    <n v="7773"/>
    <n v="87"/>
  </r>
  <r>
    <s v="181-94-6432"/>
    <s v="C"/>
    <s v="Naypyitaw"/>
    <x v="0"/>
    <x v="0"/>
    <x v="5"/>
    <n v="6933"/>
    <n v="2"/>
    <n v="6933"/>
    <n v="145593"/>
    <d v="2019-05-30T00:00:00"/>
    <x v="4"/>
    <x v="0"/>
    <x v="29"/>
    <d v="1899-12-30T19:05:00"/>
    <x v="2"/>
    <n v="13866"/>
    <n v="4761904762"/>
    <n v="6933"/>
    <n v="97"/>
  </r>
  <r>
    <s v="374-17-3652"/>
    <s v="B"/>
    <s v="Mandalay"/>
    <x v="0"/>
    <x v="1"/>
    <x v="3"/>
    <n v="4282"/>
    <n v="9"/>
    <n v="19269"/>
    <n v="404649"/>
    <d v="2019-05-31T00:00:00"/>
    <x v="4"/>
    <x v="0"/>
    <x v="30"/>
    <d v="1899-12-30T15:26:00"/>
    <x v="1"/>
    <n v="38538"/>
    <n v="4761904762"/>
    <n v="19269"/>
    <n v="89"/>
  </r>
  <r>
    <s v="880-35-0356"/>
    <s v="A"/>
    <s v="Yangon"/>
    <x v="0"/>
    <x v="1"/>
    <x v="1"/>
    <n v="752"/>
    <n v="3"/>
    <n v="1128"/>
    <n v="23688"/>
    <d v="2019-06-01T00:00:00"/>
    <x v="5"/>
    <x v="0"/>
    <x v="0"/>
    <d v="1899-12-30T11:51:00"/>
    <x v="2"/>
    <n v="2256"/>
    <n v="4761904762"/>
    <n v="1128"/>
    <n v="48"/>
  </r>
  <r>
    <s v="307-04-2070"/>
    <s v="A"/>
    <s v="Yangon"/>
    <x v="0"/>
    <x v="1"/>
    <x v="5"/>
    <n v="3062"/>
    <n v="1"/>
    <n v="1531"/>
    <n v="32151"/>
    <d v="2019-06-02T00:00:00"/>
    <x v="5"/>
    <x v="0"/>
    <x v="1"/>
    <d v="1899-12-30T14:14:00"/>
    <x v="1"/>
    <n v="3062"/>
    <n v="4761904762"/>
    <n v="1531"/>
    <n v="41"/>
  </r>
  <r>
    <s v="325-89-4209"/>
    <s v="A"/>
    <s v="Yangon"/>
    <x v="0"/>
    <x v="0"/>
    <x v="3"/>
    <n v="879"/>
    <n v="1"/>
    <n v="4395"/>
    <n v="92295"/>
    <d v="2019-06-03T00:00:00"/>
    <x v="5"/>
    <x v="0"/>
    <x v="2"/>
    <d v="1899-12-30T19:42:00"/>
    <x v="2"/>
    <n v="879"/>
    <n v="4761904762"/>
    <n v="4395"/>
    <n v="67"/>
  </r>
  <r>
    <s v="409-49-6995"/>
    <s v="C"/>
    <s v="Naypyitaw"/>
    <x v="0"/>
    <x v="1"/>
    <x v="3"/>
    <n v="4727"/>
    <n v="6"/>
    <n v="14181"/>
    <n v="297801"/>
    <d v="2019-06-04T00:00:00"/>
    <x v="5"/>
    <x v="0"/>
    <x v="3"/>
    <d v="1899-12-30T10:17:00"/>
    <x v="0"/>
    <n v="28362"/>
    <n v="4761904762"/>
    <n v="14181"/>
    <n v="88"/>
  </r>
  <r>
    <s v="324-92-3863"/>
    <s v="A"/>
    <s v="Yangon"/>
    <x v="0"/>
    <x v="0"/>
    <x v="2"/>
    <n v="2089"/>
    <n v="2"/>
    <n v="2089"/>
    <n v="43869"/>
    <d v="2019-06-05T00:00:00"/>
    <x v="5"/>
    <x v="0"/>
    <x v="4"/>
    <d v="1899-12-30T18:45:00"/>
    <x v="0"/>
    <n v="4178"/>
    <n v="4761904762"/>
    <n v="2089"/>
    <n v="98"/>
  </r>
  <r>
    <s v="210-57-1719"/>
    <s v="B"/>
    <s v="Mandalay"/>
    <x v="1"/>
    <x v="1"/>
    <x v="4"/>
    <n v="5824"/>
    <n v="9"/>
    <n v="26208"/>
    <n v="550368"/>
    <d v="2019-06-06T00:00:00"/>
    <x v="5"/>
    <x v="0"/>
    <x v="5"/>
    <d v="1899-12-30T12:34:00"/>
    <x v="0"/>
    <n v="52416"/>
    <n v="4761904762"/>
    <n v="26208"/>
    <n v="97"/>
  </r>
  <r>
    <s v="510-95-6347"/>
    <s v="B"/>
    <s v="Mandalay"/>
    <x v="0"/>
    <x v="1"/>
    <x v="3"/>
    <n v="4852"/>
    <n v="3"/>
    <n v="7278"/>
    <n v="152838"/>
    <d v="2019-06-07T00:00:00"/>
    <x v="5"/>
    <x v="0"/>
    <x v="6"/>
    <d v="1899-12-30T18:17:00"/>
    <x v="2"/>
    <n v="14556"/>
    <n v="4761904762"/>
    <n v="7278"/>
    <n v="4"/>
  </r>
  <r>
    <s v="829-49-1914"/>
    <s v="C"/>
    <s v="Naypyitaw"/>
    <x v="0"/>
    <x v="1"/>
    <x v="3"/>
    <n v="7831"/>
    <n v="10"/>
    <n v="39155"/>
    <n v="822255"/>
    <d v="2019-06-08T00:00:00"/>
    <x v="5"/>
    <x v="0"/>
    <x v="7"/>
    <d v="1899-12-30T16:24:00"/>
    <x v="2"/>
    <n v="7831"/>
    <n v="4761904762"/>
    <n v="39155"/>
    <n v="66"/>
  </r>
  <r>
    <s v="291-32-1427"/>
    <s v="B"/>
    <s v="Mandalay"/>
    <x v="0"/>
    <x v="0"/>
    <x v="5"/>
    <n v="2194"/>
    <n v="5"/>
    <n v="5485"/>
    <n v="115185"/>
    <d v="2019-06-09T00:00:00"/>
    <x v="5"/>
    <x v="0"/>
    <x v="8"/>
    <d v="1899-12-30T12:29:00"/>
    <x v="2"/>
    <n v="1097"/>
    <n v="4761904762"/>
    <n v="5485"/>
    <n v="53"/>
  </r>
  <r>
    <s v="895-66-0685"/>
    <s v="B"/>
    <s v="Mandalay"/>
    <x v="0"/>
    <x v="0"/>
    <x v="3"/>
    <n v="1808"/>
    <n v="3"/>
    <n v="2712"/>
    <n v="56952"/>
    <d v="2019-06-10T00:00:00"/>
    <x v="5"/>
    <x v="0"/>
    <x v="9"/>
    <d v="1899-12-30T19:46:00"/>
    <x v="2"/>
    <n v="5424"/>
    <n v="4761904762"/>
    <n v="2712"/>
    <n v="8"/>
  </r>
  <r>
    <s v="755-12-3214"/>
    <s v="C"/>
    <s v="Naypyitaw"/>
    <x v="0"/>
    <x v="1"/>
    <x v="5"/>
    <n v="4422"/>
    <n v="5"/>
    <n v="11055"/>
    <n v="232155"/>
    <d v="2019-06-11T00:00:00"/>
    <x v="5"/>
    <x v="0"/>
    <x v="10"/>
    <d v="1899-12-30T17:07:00"/>
    <x v="1"/>
    <n v="2211"/>
    <n v="4761904762"/>
    <n v="11055"/>
    <n v="86"/>
  </r>
  <r>
    <s v="433-75-6987"/>
    <s v="B"/>
    <s v="Mandalay"/>
    <x v="0"/>
    <x v="1"/>
    <x v="4"/>
    <n v="5597"/>
    <n v="7"/>
    <n v="195895"/>
    <n v="4113795"/>
    <d v="2019-06-12T00:00:00"/>
    <x v="5"/>
    <x v="0"/>
    <x v="11"/>
    <d v="1899-12-30T19:06:00"/>
    <x v="2"/>
    <n v="39179"/>
    <n v="4761904762"/>
    <n v="195895"/>
    <n v="89"/>
  </r>
  <r>
    <s v="793-10-3222"/>
    <s v="B"/>
    <s v="Mandalay"/>
    <x v="0"/>
    <x v="1"/>
    <x v="4"/>
    <n v="4106"/>
    <n v="6"/>
    <n v="12318"/>
    <n v="258678"/>
    <d v="2019-06-13T00:00:00"/>
    <x v="5"/>
    <x v="0"/>
    <x v="12"/>
    <d v="1899-12-30T13:30:00"/>
    <x v="1"/>
    <n v="24636"/>
    <n v="4761904762"/>
    <n v="12318"/>
    <n v="83"/>
  </r>
  <r>
    <s v="608-04-3797"/>
    <s v="B"/>
    <s v="Mandalay"/>
    <x v="0"/>
    <x v="1"/>
    <x v="4"/>
    <n v="2532"/>
    <n v="8"/>
    <n v="10128"/>
    <n v="212688"/>
    <d v="2019-06-14T00:00:00"/>
    <x v="5"/>
    <x v="0"/>
    <x v="13"/>
    <d v="1899-12-30T20:24:00"/>
    <x v="2"/>
    <n v="20256"/>
    <n v="4761904762"/>
    <n v="10128"/>
    <n v="87"/>
  </r>
  <r>
    <s v="148-82-2527"/>
    <s v="C"/>
    <s v="Naypyitaw"/>
    <x v="0"/>
    <x v="1"/>
    <x v="0"/>
    <n v="1212"/>
    <n v="10"/>
    <n v="606"/>
    <n v="12726"/>
    <d v="2019-06-15T00:00:00"/>
    <x v="5"/>
    <x v="0"/>
    <x v="14"/>
    <d v="1899-12-30T13:44:00"/>
    <x v="1"/>
    <n v="1212"/>
    <n v="4761904762"/>
    <n v="606"/>
    <n v="84"/>
  </r>
  <r>
    <s v="102-77-2261"/>
    <s v="C"/>
    <s v="Naypyitaw"/>
    <x v="0"/>
    <x v="0"/>
    <x v="4"/>
    <n v="6531"/>
    <n v="7"/>
    <n v="228585"/>
    <n v="4800285"/>
    <d v="2019-06-16T00:00:00"/>
    <x v="5"/>
    <x v="0"/>
    <x v="15"/>
    <d v="1899-12-30T18:02:00"/>
    <x v="1"/>
    <n v="45717"/>
    <n v="4761904762"/>
    <n v="228585"/>
    <n v="42"/>
  </r>
  <r>
    <s v="371-85-5789"/>
    <s v="B"/>
    <s v="Mandalay"/>
    <x v="1"/>
    <x v="0"/>
    <x v="4"/>
    <n v="8798"/>
    <n v="3"/>
    <n v="13197"/>
    <n v="277137"/>
    <d v="2019-06-17T00:00:00"/>
    <x v="5"/>
    <x v="0"/>
    <x v="16"/>
    <d v="1899-12-30T10:40:00"/>
    <x v="2"/>
    <n v="26394"/>
    <n v="4761904762"/>
    <n v="13197"/>
    <n v="51"/>
  </r>
  <r>
    <s v="730-50-9884"/>
    <s v="C"/>
    <s v="Naypyitaw"/>
    <x v="1"/>
    <x v="1"/>
    <x v="1"/>
    <n v="8306"/>
    <n v="7"/>
    <n v="29071"/>
    <n v="610491"/>
    <d v="2019-06-18T00:00:00"/>
    <x v="5"/>
    <x v="0"/>
    <x v="17"/>
    <d v="1899-12-30T14:31:00"/>
    <x v="2"/>
    <n v="58142"/>
    <n v="4761904762"/>
    <n v="29071"/>
    <n v="4"/>
  </r>
  <r>
    <s v="733-01-9107"/>
    <s v="B"/>
    <s v="Mandalay"/>
    <x v="1"/>
    <x v="0"/>
    <x v="0"/>
    <n v="827"/>
    <n v="6"/>
    <n v="2481"/>
    <n v="52101"/>
    <d v="2019-06-19T00:00:00"/>
    <x v="5"/>
    <x v="0"/>
    <x v="18"/>
    <d v="1899-12-30T18:14:00"/>
    <x v="0"/>
    <n v="4962"/>
    <n v="4761904762"/>
    <n v="2481"/>
    <n v="74"/>
  </r>
  <r>
    <s v="848-42-2560"/>
    <s v="A"/>
    <s v="Yangon"/>
    <x v="1"/>
    <x v="1"/>
    <x v="5"/>
    <n v="8191"/>
    <n v="2"/>
    <n v="8191"/>
    <n v="172011"/>
    <d v="2019-06-20T00:00:00"/>
    <x v="5"/>
    <x v="0"/>
    <x v="19"/>
    <d v="1899-12-30T17:43:00"/>
    <x v="0"/>
    <n v="16382"/>
    <n v="4761904762"/>
    <n v="8191"/>
    <n v="78"/>
  </r>
  <r>
    <s v="655-07-2265"/>
    <s v="A"/>
    <s v="Yangon"/>
    <x v="1"/>
    <x v="0"/>
    <x v="2"/>
    <n v="7831"/>
    <n v="3"/>
    <n v="117465"/>
    <n v="2466765"/>
    <d v="2019-06-21T00:00:00"/>
    <x v="5"/>
    <x v="0"/>
    <x v="20"/>
    <d v="1899-12-30T16:38:00"/>
    <x v="2"/>
    <n v="23493"/>
    <n v="4761904762"/>
    <n v="117465"/>
    <n v="54"/>
  </r>
  <r>
    <s v="174-64-0215"/>
    <s v="B"/>
    <s v="Mandalay"/>
    <x v="1"/>
    <x v="0"/>
    <x v="1"/>
    <n v="6974"/>
    <n v="10"/>
    <n v="3487"/>
    <n v="73227"/>
    <d v="2019-06-22T00:00:00"/>
    <x v="5"/>
    <x v="0"/>
    <x v="21"/>
    <d v="1899-12-30T17:49:00"/>
    <x v="1"/>
    <n v="6974"/>
    <n v="4761904762"/>
    <n v="3487"/>
    <n v="89"/>
  </r>
  <r>
    <s v="593-14-4239"/>
    <s v="B"/>
    <s v="Mandalay"/>
    <x v="1"/>
    <x v="1"/>
    <x v="0"/>
    <n v="9546"/>
    <n v="8"/>
    <n v="38184"/>
    <n v="801864"/>
    <d v="2019-06-23T00:00:00"/>
    <x v="5"/>
    <x v="0"/>
    <x v="22"/>
    <d v="1899-12-30T19:40:00"/>
    <x v="2"/>
    <n v="76368"/>
    <n v="4761904762"/>
    <n v="38184"/>
    <n v="47"/>
  </r>
  <r>
    <s v="704-11-6354"/>
    <s v="A"/>
    <s v="Yangon"/>
    <x v="0"/>
    <x v="0"/>
    <x v="0"/>
    <n v="589"/>
    <n v="8"/>
    <n v="2356"/>
    <n v="49476"/>
    <d v="2019-06-24T00:00:00"/>
    <x v="5"/>
    <x v="0"/>
    <x v="23"/>
    <d v="1899-12-30T11:23:00"/>
    <x v="0"/>
    <n v="4712"/>
    <n v="4761904762"/>
    <n v="2356"/>
    <n v="89"/>
  </r>
  <r>
    <s v="729-06-2010"/>
    <s v="B"/>
    <s v="Mandalay"/>
    <x v="0"/>
    <x v="0"/>
    <x v="4"/>
    <n v="8047"/>
    <n v="9"/>
    <n v="362115"/>
    <n v="7604415"/>
    <d v="2019-06-25T00:00:00"/>
    <x v="5"/>
    <x v="0"/>
    <x v="24"/>
    <d v="1899-12-30T11:18:00"/>
    <x v="0"/>
    <n v="72423"/>
    <n v="4761904762"/>
    <n v="362115"/>
    <n v="92"/>
  </r>
  <r>
    <s v="393-65-2792"/>
    <s v="C"/>
    <s v="Naypyitaw"/>
    <x v="1"/>
    <x v="0"/>
    <x v="3"/>
    <n v="8948"/>
    <n v="10"/>
    <n v="4474"/>
    <n v="93954"/>
    <d v="2019-06-26T00:00:00"/>
    <x v="5"/>
    <x v="0"/>
    <x v="25"/>
    <d v="1899-12-30T12:46:00"/>
    <x v="1"/>
    <n v="8948"/>
    <n v="4761904762"/>
    <n v="4474"/>
    <n v="96"/>
  </r>
  <r>
    <s v="490-29-1201"/>
    <s v="A"/>
    <s v="Yangon"/>
    <x v="1"/>
    <x v="1"/>
    <x v="1"/>
    <n v="1534"/>
    <n v="1"/>
    <n v="767"/>
    <n v="16107"/>
    <d v="2019-06-27T00:00:00"/>
    <x v="5"/>
    <x v="0"/>
    <x v="26"/>
    <d v="1899-12-30T11:09:00"/>
    <x v="0"/>
    <n v="1534"/>
    <n v="4761904762"/>
    <n v="767"/>
    <n v="65"/>
  </r>
  <r>
    <s v="834-25-9262"/>
    <s v="C"/>
    <s v="Naypyitaw"/>
    <x v="1"/>
    <x v="1"/>
    <x v="5"/>
    <n v="8168"/>
    <n v="4"/>
    <n v="16336"/>
    <n v="343056"/>
    <d v="2019-06-28T00:00:00"/>
    <x v="5"/>
    <x v="0"/>
    <x v="27"/>
    <d v="1899-12-30T12:12:00"/>
    <x v="0"/>
    <n v="32672"/>
    <n v="4761904762"/>
    <n v="16336"/>
    <n v="91"/>
  </r>
  <r>
    <s v="662-72-2873"/>
    <s v="A"/>
    <s v="Yangon"/>
    <x v="1"/>
    <x v="1"/>
    <x v="3"/>
    <n v="4094"/>
    <n v="5"/>
    <n v="10235"/>
    <n v="214935"/>
    <d v="2019-06-29T00:00:00"/>
    <x v="5"/>
    <x v="0"/>
    <x v="28"/>
    <d v="1899-12-30T13:58:00"/>
    <x v="2"/>
    <n v="2047"/>
    <n v="4761904762"/>
    <n v="10235"/>
    <n v="99"/>
  </r>
  <r>
    <s v="826-58-8051"/>
    <s v="B"/>
    <s v="Mandalay"/>
    <x v="1"/>
    <x v="0"/>
    <x v="0"/>
    <n v="6219"/>
    <n v="4"/>
    <n v="12438"/>
    <n v="261198"/>
    <d v="2019-06-30T00:00:00"/>
    <x v="5"/>
    <x v="0"/>
    <x v="29"/>
    <d v="1899-12-30T19:46:00"/>
    <x v="2"/>
    <n v="24876"/>
    <n v="4761904762"/>
    <n v="12438"/>
    <n v="43"/>
  </r>
  <r>
    <s v="852-82-2749"/>
    <s v="A"/>
    <s v="Yangon"/>
    <x v="1"/>
    <x v="0"/>
    <x v="1"/>
    <n v="6459"/>
    <n v="4"/>
    <n v="12918"/>
    <n v="271278"/>
    <d v="2019-07-01T00:00:00"/>
    <x v="6"/>
    <x v="0"/>
    <x v="0"/>
    <d v="1899-12-30T13:35:00"/>
    <x v="2"/>
    <n v="25836"/>
    <n v="4761904762"/>
    <n v="12918"/>
    <n v="93"/>
  </r>
  <r>
    <s v="846-10-0341"/>
    <s v="A"/>
    <s v="Yangon"/>
    <x v="1"/>
    <x v="1"/>
    <x v="5"/>
    <n v="4257"/>
    <n v="7"/>
    <n v="148995"/>
    <n v="3128895"/>
    <d v="2019-07-02T00:00:00"/>
    <x v="6"/>
    <x v="0"/>
    <x v="1"/>
    <d v="1899-12-30T11:51:00"/>
    <x v="0"/>
    <n v="29799"/>
    <n v="4761904762"/>
    <n v="148995"/>
    <n v="68"/>
  </r>
  <r>
    <s v="351-62-0822"/>
    <s v="B"/>
    <s v="Mandalay"/>
    <x v="0"/>
    <x v="1"/>
    <x v="5"/>
    <n v="1448"/>
    <n v="4"/>
    <n v="2896"/>
    <n v="60816"/>
    <d v="2019-07-03T00:00:00"/>
    <x v="6"/>
    <x v="0"/>
    <x v="2"/>
    <d v="1899-12-30T18:07:00"/>
    <x v="2"/>
    <n v="5792"/>
    <n v="4761904762"/>
    <n v="2896"/>
    <n v="45"/>
  </r>
  <r>
    <s v="183-56-6882"/>
    <s v="C"/>
    <s v="Naypyitaw"/>
    <x v="0"/>
    <x v="1"/>
    <x v="3"/>
    <n v="9942"/>
    <n v="4"/>
    <n v="19884"/>
    <n v="417564"/>
    <d v="2019-07-04T00:00:00"/>
    <x v="6"/>
    <x v="0"/>
    <x v="3"/>
    <d v="1899-12-30T10:42:00"/>
    <x v="2"/>
    <n v="39768"/>
    <n v="4761904762"/>
    <n v="19884"/>
    <n v="75"/>
  </r>
  <r>
    <s v="727-46-3608"/>
    <s v="B"/>
    <s v="Mandalay"/>
    <x v="0"/>
    <x v="1"/>
    <x v="3"/>
    <n v="2001"/>
    <n v="9"/>
    <n v="90045"/>
    <n v="1890945"/>
    <d v="2019-07-05T00:00:00"/>
    <x v="6"/>
    <x v="0"/>
    <x v="4"/>
    <d v="1899-12-30T15:47:00"/>
    <x v="2"/>
    <n v="18009"/>
    <n v="4761904762"/>
    <n v="90045"/>
    <n v="41"/>
  </r>
  <r>
    <s v="875-46-5808"/>
    <s v="B"/>
    <s v="Mandalay"/>
    <x v="0"/>
    <x v="0"/>
    <x v="4"/>
    <n v="259"/>
    <n v="10"/>
    <n v="1295"/>
    <n v="27195"/>
    <d v="2019-07-06T00:00:00"/>
    <x v="6"/>
    <x v="0"/>
    <x v="5"/>
    <d v="1899-12-30T14:51:00"/>
    <x v="2"/>
    <n v="259"/>
    <n v="4761904762"/>
    <n v="1295"/>
    <n v="87"/>
  </r>
  <r>
    <s v="595-86-2894"/>
    <s v="C"/>
    <s v="Naypyitaw"/>
    <x v="0"/>
    <x v="0"/>
    <x v="5"/>
    <n v="9698"/>
    <n v="4"/>
    <n v="19396"/>
    <n v="407316"/>
    <d v="2019-07-07T00:00:00"/>
    <x v="6"/>
    <x v="0"/>
    <x v="6"/>
    <d v="1899-12-30T17:20:00"/>
    <x v="2"/>
    <n v="38792"/>
    <n v="4761904762"/>
    <n v="19396"/>
    <n v="94"/>
  </r>
  <r>
    <s v="609-81-8548"/>
    <s v="A"/>
    <s v="Yangon"/>
    <x v="0"/>
    <x v="1"/>
    <x v="0"/>
    <n v="3744"/>
    <n v="6"/>
    <n v="11232"/>
    <n v="235872"/>
    <d v="2019-07-08T00:00:00"/>
    <x v="6"/>
    <x v="0"/>
    <x v="7"/>
    <d v="1899-12-30T13:55:00"/>
    <x v="1"/>
    <n v="22464"/>
    <n v="4761904762"/>
    <n v="11232"/>
    <n v="59"/>
  </r>
  <r>
    <s v="149-14-0304"/>
    <s v="C"/>
    <s v="Naypyitaw"/>
    <x v="0"/>
    <x v="1"/>
    <x v="4"/>
    <n v="285"/>
    <n v="8"/>
    <n v="114"/>
    <n v="2394"/>
    <d v="2019-07-09T00:00:00"/>
    <x v="6"/>
    <x v="0"/>
    <x v="8"/>
    <d v="1899-12-30T14:24:00"/>
    <x v="0"/>
    <n v="228"/>
    <n v="4761904762"/>
    <n v="114"/>
    <n v="66"/>
  </r>
  <r>
    <s v="811-35-1094"/>
    <s v="B"/>
    <s v="Mandalay"/>
    <x v="0"/>
    <x v="0"/>
    <x v="2"/>
    <n v="5045"/>
    <n v="6"/>
    <n v="15135"/>
    <n v="317835"/>
    <d v="2019-07-10T00:00:00"/>
    <x v="6"/>
    <x v="0"/>
    <x v="9"/>
    <d v="1899-12-30T15:16:00"/>
    <x v="1"/>
    <n v="3027"/>
    <n v="4761904762"/>
    <n v="15135"/>
    <n v="89"/>
  </r>
  <r>
    <s v="373-88-1424"/>
    <s v="C"/>
    <s v="Naypyitaw"/>
    <x v="0"/>
    <x v="0"/>
    <x v="0"/>
    <n v="3581"/>
    <n v="5"/>
    <n v="89525"/>
    <n v="1880025"/>
    <d v="2019-07-11T00:00:00"/>
    <x v="6"/>
    <x v="0"/>
    <x v="10"/>
    <d v="1899-12-30T18:44:00"/>
    <x v="2"/>
    <n v="17905"/>
    <n v="4761904762"/>
    <n v="89525"/>
    <n v="79"/>
  </r>
  <r>
    <s v="512-91-0811"/>
    <s v="C"/>
    <s v="Naypyitaw"/>
    <x v="1"/>
    <x v="0"/>
    <x v="4"/>
    <n v="8975"/>
    <n v="1"/>
    <n v="44875"/>
    <n v="942375"/>
    <d v="2019-07-12T00:00:00"/>
    <x v="6"/>
    <x v="0"/>
    <x v="11"/>
    <d v="1899-12-30T20:05:00"/>
    <x v="1"/>
    <n v="8975"/>
    <n v="4761904762"/>
    <n v="44875"/>
    <n v="66"/>
  </r>
  <r>
    <s v="857-67-9057"/>
    <s v="B"/>
    <s v="Mandalay"/>
    <x v="1"/>
    <x v="0"/>
    <x v="2"/>
    <n v="2295"/>
    <n v="10"/>
    <n v="11475"/>
    <n v="240975"/>
    <d v="2019-07-13T00:00:00"/>
    <x v="6"/>
    <x v="0"/>
    <x v="12"/>
    <d v="1899-12-30T19:20:00"/>
    <x v="2"/>
    <n v="2295"/>
    <n v="4761904762"/>
    <n v="11475"/>
    <n v="82"/>
  </r>
  <r>
    <s v="258-92-7466"/>
    <s v="A"/>
    <s v="Yangon"/>
    <x v="1"/>
    <x v="1"/>
    <x v="4"/>
    <n v="3568"/>
    <n v="5"/>
    <n v="892"/>
    <n v="18732"/>
    <d v="2019-07-14T00:00:00"/>
    <x v="6"/>
    <x v="0"/>
    <x v="13"/>
    <d v="1899-12-30T18:33:00"/>
    <x v="1"/>
    <n v="1784"/>
    <n v="4761904762"/>
    <n v="892"/>
    <n v="66"/>
  </r>
  <r>
    <s v="471-06-8611"/>
    <s v="C"/>
    <s v="Naypyitaw"/>
    <x v="1"/>
    <x v="1"/>
    <x v="3"/>
    <n v="5242"/>
    <n v="1"/>
    <n v="2621"/>
    <n v="55041"/>
    <d v="2019-07-15T00:00:00"/>
    <x v="6"/>
    <x v="0"/>
    <x v="14"/>
    <d v="1899-12-30T10:22:00"/>
    <x v="1"/>
    <n v="5242"/>
    <n v="4761904762"/>
    <n v="2621"/>
    <n v="63"/>
  </r>
  <r>
    <s v="199-75-8169"/>
    <s v="A"/>
    <s v="Yangon"/>
    <x v="0"/>
    <x v="0"/>
    <x v="1"/>
    <n v="1581"/>
    <n v="10"/>
    <n v="7905"/>
    <n v="166005"/>
    <d v="2019-07-16T00:00:00"/>
    <x v="6"/>
    <x v="0"/>
    <x v="15"/>
    <d v="1899-12-30T12:27:00"/>
    <x v="1"/>
    <n v="1581"/>
    <n v="4761904762"/>
    <n v="7905"/>
    <n v="86"/>
  </r>
  <r>
    <s v="802-70-5316"/>
    <s v="A"/>
    <s v="Yangon"/>
    <x v="0"/>
    <x v="1"/>
    <x v="1"/>
    <n v="9213"/>
    <n v="6"/>
    <n v="27639"/>
    <n v="580419"/>
    <d v="2019-07-17T00:00:00"/>
    <x v="6"/>
    <x v="0"/>
    <x v="16"/>
    <d v="1899-12-30T20:34:00"/>
    <x v="0"/>
    <n v="55278"/>
    <n v="4761904762"/>
    <n v="27639"/>
    <n v="83"/>
  </r>
  <r>
    <s v="262-47-2794"/>
    <s v="B"/>
    <s v="Mandalay"/>
    <x v="0"/>
    <x v="0"/>
    <x v="0"/>
    <n v="7186"/>
    <n v="8"/>
    <n v="28744"/>
    <n v="603624"/>
    <d v="2019-07-18T00:00:00"/>
    <x v="6"/>
    <x v="0"/>
    <x v="17"/>
    <d v="1899-12-30T15:07:00"/>
    <x v="1"/>
    <n v="57488"/>
    <n v="4761904762"/>
    <n v="28744"/>
    <n v="62"/>
  </r>
  <r>
    <s v="254-31-0042"/>
    <s v="A"/>
    <s v="Yangon"/>
    <x v="0"/>
    <x v="0"/>
    <x v="2"/>
    <n v="215"/>
    <n v="9"/>
    <n v="9675"/>
    <n v="203175"/>
    <d v="2019-07-19T00:00:00"/>
    <x v="6"/>
    <x v="0"/>
    <x v="18"/>
    <d v="1899-12-30T12:46:00"/>
    <x v="1"/>
    <n v="1935"/>
    <n v="4761904762"/>
    <n v="9675"/>
    <n v="78"/>
  </r>
  <r>
    <s v="149-15-7606"/>
    <s v="B"/>
    <s v="Mandalay"/>
    <x v="0"/>
    <x v="0"/>
    <x v="1"/>
    <n v="3732"/>
    <n v="9"/>
    <n v="16794"/>
    <n v="352674"/>
    <d v="2019-07-20T00:00:00"/>
    <x v="6"/>
    <x v="0"/>
    <x v="19"/>
    <d v="1899-12-30T15:31:00"/>
    <x v="2"/>
    <n v="33588"/>
    <n v="4761904762"/>
    <n v="16794"/>
    <n v="51"/>
  </r>
  <r>
    <s v="883-69-1285"/>
    <s v="B"/>
    <s v="Mandalay"/>
    <x v="0"/>
    <x v="0"/>
    <x v="5"/>
    <n v="4992"/>
    <n v="2"/>
    <n v="4992"/>
    <n v="104832"/>
    <d v="2019-07-21T00:00:00"/>
    <x v="6"/>
    <x v="0"/>
    <x v="20"/>
    <d v="1899-12-30T11:55:00"/>
    <x v="1"/>
    <n v="9984"/>
    <n v="4761904762"/>
    <n v="4992"/>
    <n v="7"/>
  </r>
  <r>
    <s v="468-01-2051"/>
    <s v="B"/>
    <s v="Mandalay"/>
    <x v="1"/>
    <x v="0"/>
    <x v="3"/>
    <n v="6208"/>
    <n v="7"/>
    <n v="21728"/>
    <n v="456288"/>
    <d v="2019-07-22T00:00:00"/>
    <x v="6"/>
    <x v="0"/>
    <x v="21"/>
    <d v="1899-12-30T13:46:00"/>
    <x v="2"/>
    <n v="43456"/>
    <n v="4761904762"/>
    <n v="21728"/>
    <n v="54"/>
  </r>
  <r>
    <s v="783-09-1637"/>
    <s v="B"/>
    <s v="Mandalay"/>
    <x v="1"/>
    <x v="1"/>
    <x v="1"/>
    <n v="6743"/>
    <n v="5"/>
    <n v="168575"/>
    <n v="3540075"/>
    <d v="2019-07-23T00:00:00"/>
    <x v="6"/>
    <x v="0"/>
    <x v="22"/>
    <d v="1899-12-30T18:13:00"/>
    <x v="2"/>
    <n v="33715"/>
    <n v="4761904762"/>
    <n v="168575"/>
    <n v="63"/>
  </r>
  <r>
    <s v="523-38-0215"/>
    <s v="C"/>
    <s v="Naypyitaw"/>
    <x v="1"/>
    <x v="0"/>
    <x v="0"/>
    <n v="37"/>
    <n v="1"/>
    <n v="185"/>
    <n v="3885"/>
    <d v="2019-07-24T00:00:00"/>
    <x v="6"/>
    <x v="0"/>
    <x v="23"/>
    <d v="1899-12-30T13:29:00"/>
    <x v="1"/>
    <n v="37"/>
    <n v="4761904762"/>
    <n v="185"/>
    <n v="79"/>
  </r>
  <r>
    <s v="885-17-6250"/>
    <s v="A"/>
    <s v="Yangon"/>
    <x v="1"/>
    <x v="1"/>
    <x v="4"/>
    <n v="7974"/>
    <n v="1"/>
    <n v="3987"/>
    <n v="83727"/>
    <d v="2019-07-25T00:00:00"/>
    <x v="6"/>
    <x v="0"/>
    <x v="24"/>
    <d v="1899-12-30T10:36:00"/>
    <x v="2"/>
    <n v="7974"/>
    <n v="4761904762"/>
    <n v="3987"/>
    <n v="73"/>
  </r>
  <r>
    <s v="715-20-1673"/>
    <s v="B"/>
    <s v="Mandalay"/>
    <x v="1"/>
    <x v="0"/>
    <x v="2"/>
    <n v="2838"/>
    <n v="5"/>
    <n v="7095"/>
    <n v="148995"/>
    <d v="2019-07-26T00:00:00"/>
    <x v="6"/>
    <x v="0"/>
    <x v="25"/>
    <d v="1899-12-30T20:57:00"/>
    <x v="0"/>
    <n v="1419"/>
    <n v="4761904762"/>
    <n v="7095"/>
    <n v="94"/>
  </r>
  <r>
    <s v="232-16-2483"/>
    <s v="C"/>
    <s v="Naypyitaw"/>
    <x v="0"/>
    <x v="1"/>
    <x v="1"/>
    <n v="6812"/>
    <n v="1"/>
    <n v="3406"/>
    <n v="71526"/>
    <d v="2019-07-27T00:00:00"/>
    <x v="6"/>
    <x v="0"/>
    <x v="26"/>
    <d v="1899-12-30T12:28:00"/>
    <x v="2"/>
    <n v="6812"/>
    <n v="4761904762"/>
    <n v="3406"/>
    <n v="68"/>
  </r>
  <r>
    <s v="109-28-2512"/>
    <s v="B"/>
    <s v="Mandalay"/>
    <x v="0"/>
    <x v="1"/>
    <x v="5"/>
    <n v="9761"/>
    <n v="6"/>
    <n v="29283"/>
    <n v="614943"/>
    <d v="2019-07-28T00:00:00"/>
    <x v="6"/>
    <x v="0"/>
    <x v="27"/>
    <d v="1899-12-30T15:01:00"/>
    <x v="2"/>
    <n v="58566"/>
    <n v="4761904762"/>
    <n v="29283"/>
    <n v="99"/>
  </r>
  <r>
    <s v="799-71-1548"/>
    <s v="A"/>
    <s v="Yangon"/>
    <x v="0"/>
    <x v="0"/>
    <x v="2"/>
    <n v="7772"/>
    <n v="4"/>
    <n v="15544"/>
    <n v="326424"/>
    <d v="2019-07-29T00:00:00"/>
    <x v="6"/>
    <x v="0"/>
    <x v="28"/>
    <d v="1899-12-30T16:11:00"/>
    <x v="1"/>
    <n v="31088"/>
    <n v="4761904762"/>
    <n v="15544"/>
    <n v="88"/>
  </r>
  <r>
    <s v="126-54-1082"/>
    <s v="A"/>
    <s v="Yangon"/>
    <x v="0"/>
    <x v="1"/>
    <x v="0"/>
    <n v="2154"/>
    <n v="9"/>
    <n v="9693"/>
    <n v="203553"/>
    <d v="2019-07-30T00:00:00"/>
    <x v="6"/>
    <x v="0"/>
    <x v="29"/>
    <d v="1899-12-30T11:44:00"/>
    <x v="1"/>
    <n v="19386"/>
    <n v="4761904762"/>
    <n v="9693"/>
    <n v="88"/>
  </r>
  <r>
    <s v="526-86-8552"/>
    <s v="C"/>
    <s v="Naypyitaw"/>
    <x v="0"/>
    <x v="1"/>
    <x v="0"/>
    <n v="2182"/>
    <n v="10"/>
    <n v="1091"/>
    <n v="22911"/>
    <d v="2019-07-31T00:00:00"/>
    <x v="6"/>
    <x v="0"/>
    <x v="30"/>
    <d v="1899-12-30T17:36:00"/>
    <x v="0"/>
    <n v="2182"/>
    <n v="4761904762"/>
    <n v="1091"/>
    <n v="71"/>
  </r>
  <r>
    <s v="889-04-9723"/>
    <s v="B"/>
    <s v="Mandalay"/>
    <x v="0"/>
    <x v="1"/>
    <x v="3"/>
    <n v="8914"/>
    <n v="4"/>
    <n v="17828"/>
    <n v="374388"/>
    <d v="2019-08-01T00:00:00"/>
    <x v="7"/>
    <x v="0"/>
    <x v="0"/>
    <d v="1899-12-30T12:20:00"/>
    <x v="1"/>
    <n v="35656"/>
    <n v="4761904762"/>
    <n v="17828"/>
    <n v="78"/>
  </r>
  <r>
    <s v="566-19-5475"/>
    <s v="B"/>
    <s v="Mandalay"/>
    <x v="1"/>
    <x v="0"/>
    <x v="5"/>
    <n v="4797"/>
    <n v="7"/>
    <n v="167895"/>
    <n v="3525795"/>
    <d v="2019-08-02T00:00:00"/>
    <x v="7"/>
    <x v="0"/>
    <x v="1"/>
    <d v="1899-12-30T20:52:00"/>
    <x v="0"/>
    <n v="33579"/>
    <n v="4761904762"/>
    <n v="167895"/>
    <n v="62"/>
  </r>
  <r>
    <s v="541-48-8554"/>
    <s v="A"/>
    <s v="Yangon"/>
    <x v="1"/>
    <x v="0"/>
    <x v="1"/>
    <n v="6095"/>
    <n v="9"/>
    <n v="274275"/>
    <n v="5759775"/>
    <d v="2019-08-03T00:00:00"/>
    <x v="7"/>
    <x v="0"/>
    <x v="2"/>
    <d v="1899-12-30T12:08:00"/>
    <x v="1"/>
    <n v="54855"/>
    <n v="4761904762"/>
    <n v="274275"/>
    <n v="6"/>
  </r>
  <r>
    <s v="390-31-6381"/>
    <s v="C"/>
    <s v="Naypyitaw"/>
    <x v="1"/>
    <x v="0"/>
    <x v="3"/>
    <n v="2722"/>
    <n v="3"/>
    <n v="4083"/>
    <n v="85743"/>
    <d v="2019-08-04T00:00:00"/>
    <x v="7"/>
    <x v="0"/>
    <x v="3"/>
    <d v="1899-12-30T12:37:00"/>
    <x v="0"/>
    <n v="8166"/>
    <n v="4761904762"/>
    <n v="4083"/>
    <n v="73"/>
  </r>
  <r>
    <s v="380-94-4661"/>
    <s v="C"/>
    <s v="Naypyitaw"/>
    <x v="0"/>
    <x v="0"/>
    <x v="2"/>
    <n v="6594"/>
    <n v="4"/>
    <n v="13188"/>
    <n v="276948"/>
    <d v="2019-08-05T00:00:00"/>
    <x v="7"/>
    <x v="0"/>
    <x v="4"/>
    <d v="1899-12-30T13:05:00"/>
    <x v="1"/>
    <n v="26376"/>
    <n v="4761904762"/>
    <n v="13188"/>
    <n v="69"/>
  </r>
  <r>
    <s v="827-44-5872"/>
    <s v="B"/>
    <s v="Mandalay"/>
    <x v="0"/>
    <x v="1"/>
    <x v="3"/>
    <n v="5436"/>
    <n v="10"/>
    <n v="2718"/>
    <n v="57078"/>
    <d v="2019-08-06T00:00:00"/>
    <x v="7"/>
    <x v="0"/>
    <x v="5"/>
    <d v="1899-12-30T11:28:00"/>
    <x v="1"/>
    <n v="5436"/>
    <n v="4761904762"/>
    <n v="2718"/>
    <n v="61"/>
  </r>
  <r>
    <s v="560-49-6611"/>
    <s v="A"/>
    <s v="Yangon"/>
    <x v="0"/>
    <x v="1"/>
    <x v="1"/>
    <n v="4558"/>
    <n v="1"/>
    <n v="2279"/>
    <n v="47859"/>
    <d v="2019-08-07T00:00:00"/>
    <x v="7"/>
    <x v="0"/>
    <x v="6"/>
    <d v="1899-12-30T14:13:00"/>
    <x v="0"/>
    <n v="4558"/>
    <n v="4761904762"/>
    <n v="2279"/>
    <n v="98"/>
  </r>
  <r>
    <s v="641-96-3695"/>
    <s v="C"/>
    <s v="Naypyitaw"/>
    <x v="0"/>
    <x v="1"/>
    <x v="5"/>
    <n v="4346"/>
    <n v="6"/>
    <n v="13038"/>
    <n v="273798"/>
    <d v="2019-08-08T00:00:00"/>
    <x v="7"/>
    <x v="0"/>
    <x v="7"/>
    <d v="1899-12-30T17:55:00"/>
    <x v="2"/>
    <n v="26076"/>
    <n v="4761904762"/>
    <n v="13038"/>
    <n v="85"/>
  </r>
  <r>
    <s v="784-21-9238"/>
    <s v="C"/>
    <s v="Naypyitaw"/>
    <x v="0"/>
    <x v="0"/>
    <x v="1"/>
    <n v="1017"/>
    <n v="1"/>
    <n v="5085"/>
    <n v="106785"/>
    <d v="2019-08-09T00:00:00"/>
    <x v="7"/>
    <x v="0"/>
    <x v="8"/>
    <d v="1899-12-30T14:15:00"/>
    <x v="0"/>
    <n v="1017"/>
    <n v="4761904762"/>
    <n v="5085"/>
    <n v="59"/>
  </r>
  <r>
    <s v="252-56-2699"/>
    <s v="A"/>
    <s v="Yangon"/>
    <x v="1"/>
    <x v="0"/>
    <x v="3"/>
    <n v="4319"/>
    <n v="10"/>
    <n v="21595"/>
    <n v="453495"/>
    <d v="2019-08-10T00:00:00"/>
    <x v="7"/>
    <x v="0"/>
    <x v="9"/>
    <d v="1899-12-30T16:48:00"/>
    <x v="2"/>
    <n v="4319"/>
    <n v="4761904762"/>
    <n v="21595"/>
    <n v="82"/>
  </r>
  <r>
    <s v="635-40-6220"/>
    <s v="A"/>
    <s v="Yangon"/>
    <x v="1"/>
    <x v="0"/>
    <x v="4"/>
    <n v="896"/>
    <n v="8"/>
    <n v="3584"/>
    <n v="75264"/>
    <d v="2019-08-11T00:00:00"/>
    <x v="7"/>
    <x v="0"/>
    <x v="10"/>
    <d v="1899-12-30T11:28:00"/>
    <x v="2"/>
    <n v="7168"/>
    <n v="4761904762"/>
    <n v="3584"/>
    <n v="66"/>
  </r>
  <r>
    <s v="214-17-6927"/>
    <s v="C"/>
    <s v="Naypyitaw"/>
    <x v="1"/>
    <x v="1"/>
    <x v="3"/>
    <n v="1648"/>
    <n v="6"/>
    <n v="4944"/>
    <n v="103824"/>
    <d v="2019-08-12T00:00:00"/>
    <x v="7"/>
    <x v="0"/>
    <x v="11"/>
    <d v="1899-12-30T18:23:00"/>
    <x v="2"/>
    <n v="9888"/>
    <n v="4761904762"/>
    <n v="4944"/>
    <n v="99"/>
  </r>
  <r>
    <s v="868-81-1752"/>
    <s v="B"/>
    <s v="Mandalay"/>
    <x v="1"/>
    <x v="0"/>
    <x v="0"/>
    <n v="2202"/>
    <n v="9"/>
    <n v="9909"/>
    <n v="208089"/>
    <d v="2019-08-13T00:00:00"/>
    <x v="7"/>
    <x v="0"/>
    <x v="12"/>
    <d v="1899-12-30T18:48:00"/>
    <x v="0"/>
    <n v="19818"/>
    <n v="4761904762"/>
    <n v="9909"/>
    <n v="68"/>
  </r>
  <r>
    <s v="810-60-6344"/>
    <s v="C"/>
    <s v="Naypyitaw"/>
    <x v="1"/>
    <x v="1"/>
    <x v="2"/>
    <n v="4086"/>
    <n v="8"/>
    <n v="16344"/>
    <n v="343224"/>
    <d v="2019-08-14T00:00:00"/>
    <x v="7"/>
    <x v="0"/>
    <x v="13"/>
    <d v="1899-12-30T14:38:00"/>
    <x v="1"/>
    <n v="32688"/>
    <n v="4761904762"/>
    <n v="16344"/>
    <n v="65"/>
  </r>
  <r>
    <s v="533-33-5337"/>
    <s v="B"/>
    <s v="Mandalay"/>
    <x v="1"/>
    <x v="0"/>
    <x v="2"/>
    <n v="7939"/>
    <n v="10"/>
    <n v="39695"/>
    <n v="833595"/>
    <d v="2019-08-15T00:00:00"/>
    <x v="7"/>
    <x v="0"/>
    <x v="14"/>
    <d v="1899-12-30T20:24:00"/>
    <x v="0"/>
    <n v="7939"/>
    <n v="4761904762"/>
    <n v="39695"/>
    <n v="62"/>
  </r>
  <r>
    <s v="583-41-4548"/>
    <s v="C"/>
    <s v="Naypyitaw"/>
    <x v="1"/>
    <x v="0"/>
    <x v="0"/>
    <n v="1667"/>
    <n v="7"/>
    <n v="58345"/>
    <n v="1225245"/>
    <d v="2019-08-16T00:00:00"/>
    <x v="7"/>
    <x v="0"/>
    <x v="15"/>
    <d v="1899-12-30T11:36:00"/>
    <x v="2"/>
    <n v="11669"/>
    <n v="4761904762"/>
    <n v="58345"/>
    <n v="74"/>
  </r>
  <r>
    <s v="421-95-9805"/>
    <s v="A"/>
    <s v="Yangon"/>
    <x v="1"/>
    <x v="1"/>
    <x v="2"/>
    <n v="2896"/>
    <n v="1"/>
    <n v="1448"/>
    <n v="30408"/>
    <d v="2019-08-17T00:00:00"/>
    <x v="7"/>
    <x v="0"/>
    <x v="16"/>
    <d v="1899-12-30T10:18:00"/>
    <x v="1"/>
    <n v="2896"/>
    <n v="4761904762"/>
    <n v="1448"/>
    <n v="62"/>
  </r>
  <r>
    <s v="648-94-3045"/>
    <s v="C"/>
    <s v="Naypyitaw"/>
    <x v="1"/>
    <x v="0"/>
    <x v="4"/>
    <n v="5895"/>
    <n v="10"/>
    <n v="29475"/>
    <n v="618975"/>
    <d v="2019-08-18T00:00:00"/>
    <x v="7"/>
    <x v="0"/>
    <x v="17"/>
    <d v="1899-12-30T14:27:00"/>
    <x v="2"/>
    <n v="5895"/>
    <n v="4761904762"/>
    <n v="29475"/>
    <n v="81"/>
  </r>
  <r>
    <s v="626-43-7888"/>
    <s v="C"/>
    <s v="Naypyitaw"/>
    <x v="1"/>
    <x v="1"/>
    <x v="5"/>
    <n v="6041"/>
    <n v="8"/>
    <n v="24164"/>
    <n v="507444"/>
    <d v="2019-08-19T00:00:00"/>
    <x v="7"/>
    <x v="0"/>
    <x v="18"/>
    <d v="1899-12-30T12:23:00"/>
    <x v="2"/>
    <n v="48328"/>
    <n v="4761904762"/>
    <n v="24164"/>
    <n v="96"/>
  </r>
  <r>
    <s v="114-35-5271"/>
    <s v="B"/>
    <s v="Mandalay"/>
    <x v="1"/>
    <x v="1"/>
    <x v="2"/>
    <n v="5791"/>
    <n v="8"/>
    <n v="23164"/>
    <n v="486444"/>
    <d v="2019-08-20T00:00:00"/>
    <x v="7"/>
    <x v="0"/>
    <x v="19"/>
    <d v="1899-12-30T15:06:00"/>
    <x v="0"/>
    <n v="46328"/>
    <n v="4761904762"/>
    <n v="23164"/>
    <n v="81"/>
  </r>
  <r>
    <s v="453-33-6436"/>
    <s v="A"/>
    <s v="Yangon"/>
    <x v="1"/>
    <x v="1"/>
    <x v="0"/>
    <n v="9312"/>
    <n v="8"/>
    <n v="37248"/>
    <n v="782208"/>
    <d v="2019-08-21T00:00:00"/>
    <x v="7"/>
    <x v="0"/>
    <x v="20"/>
    <d v="1899-12-30T10:09:00"/>
    <x v="0"/>
    <n v="74496"/>
    <n v="4761904762"/>
    <n v="37248"/>
    <n v="68"/>
  </r>
  <r>
    <s v="430-02-3888"/>
    <s v="B"/>
    <s v="Mandalay"/>
    <x v="1"/>
    <x v="0"/>
    <x v="2"/>
    <n v="4602"/>
    <n v="6"/>
    <n v="13806"/>
    <n v="289926"/>
    <d v="2019-08-22T00:00:00"/>
    <x v="7"/>
    <x v="0"/>
    <x v="21"/>
    <d v="1899-12-30T15:55:00"/>
    <x v="0"/>
    <n v="27612"/>
    <n v="4761904762"/>
    <n v="13806"/>
    <n v="71"/>
  </r>
  <r>
    <s v="744-82-9138"/>
    <s v="C"/>
    <s v="Naypyitaw"/>
    <x v="1"/>
    <x v="0"/>
    <x v="5"/>
    <n v="8613"/>
    <n v="2"/>
    <n v="8613"/>
    <n v="180873"/>
    <d v="2019-08-23T00:00:00"/>
    <x v="7"/>
    <x v="0"/>
    <x v="22"/>
    <d v="1899-12-30T17:59:00"/>
    <x v="0"/>
    <n v="17226"/>
    <n v="4761904762"/>
    <n v="8613"/>
    <n v="82"/>
  </r>
  <r>
    <s v="374-38-5555"/>
    <s v="B"/>
    <s v="Mandalay"/>
    <x v="1"/>
    <x v="1"/>
    <x v="5"/>
    <n v="6371"/>
    <n v="5"/>
    <n v="159275"/>
    <n v="3344775"/>
    <d v="2019-08-24T00:00:00"/>
    <x v="7"/>
    <x v="0"/>
    <x v="23"/>
    <d v="1899-12-30T19:30:00"/>
    <x v="2"/>
    <n v="31855"/>
    <n v="4761904762"/>
    <n v="159275"/>
    <n v="85"/>
  </r>
  <r>
    <s v="423-64-4619"/>
    <s v="A"/>
    <s v="Yangon"/>
    <x v="0"/>
    <x v="1"/>
    <x v="4"/>
    <n v="1555"/>
    <n v="9"/>
    <n v="69975"/>
    <n v="1469475"/>
    <d v="2019-08-25T00:00:00"/>
    <x v="7"/>
    <x v="0"/>
    <x v="24"/>
    <d v="1899-12-30T13:12:00"/>
    <x v="0"/>
    <n v="13995"/>
    <n v="4761904762"/>
    <n v="69975"/>
    <n v="5"/>
  </r>
  <r>
    <s v="748-45-2862"/>
    <s v="A"/>
    <s v="Yangon"/>
    <x v="0"/>
    <x v="1"/>
    <x v="0"/>
    <n v="2831"/>
    <n v="4"/>
    <n v="5662"/>
    <n v="118902"/>
    <d v="2019-08-26T00:00:00"/>
    <x v="7"/>
    <x v="0"/>
    <x v="25"/>
    <d v="1899-12-30T18:35:00"/>
    <x v="0"/>
    <n v="11324"/>
    <n v="4761904762"/>
    <n v="5662"/>
    <n v="82"/>
  </r>
  <r>
    <s v="242-55-6721"/>
    <s v="B"/>
    <s v="Mandalay"/>
    <x v="1"/>
    <x v="0"/>
    <x v="0"/>
    <n v="1616"/>
    <n v="2"/>
    <n v="1616"/>
    <n v="33936"/>
    <d v="2019-08-27T00:00:00"/>
    <x v="7"/>
    <x v="0"/>
    <x v="26"/>
    <d v="1899-12-30T11:49:00"/>
    <x v="2"/>
    <n v="3232"/>
    <n v="4761904762"/>
    <n v="1616"/>
    <n v="65"/>
  </r>
  <r>
    <s v="307-85-2293"/>
    <s v="B"/>
    <s v="Mandalay"/>
    <x v="1"/>
    <x v="0"/>
    <x v="0"/>
    <n v="5028"/>
    <n v="5"/>
    <n v="1257"/>
    <n v="26397"/>
    <d v="2019-08-28T00:00:00"/>
    <x v="7"/>
    <x v="0"/>
    <x v="27"/>
    <d v="1899-12-30T13:58:00"/>
    <x v="2"/>
    <n v="2514"/>
    <n v="4761904762"/>
    <n v="1257"/>
    <n v="97"/>
  </r>
  <r>
    <s v="821-07-3596"/>
    <s v="C"/>
    <s v="Naypyitaw"/>
    <x v="1"/>
    <x v="1"/>
    <x v="5"/>
    <n v="1645"/>
    <n v="4"/>
    <n v="329"/>
    <n v="6909"/>
    <d v="2019-08-29T00:00:00"/>
    <x v="7"/>
    <x v="0"/>
    <x v="28"/>
    <d v="1899-12-30T14:53:00"/>
    <x v="2"/>
    <n v="658"/>
    <n v="4761904762"/>
    <n v="329"/>
    <n v="56"/>
  </r>
  <r>
    <s v="471-41-2823"/>
    <s v="C"/>
    <s v="Naypyitaw"/>
    <x v="1"/>
    <x v="0"/>
    <x v="3"/>
    <n v="9979"/>
    <n v="2"/>
    <n v="9979"/>
    <n v="209559"/>
    <d v="2019-08-30T00:00:00"/>
    <x v="7"/>
    <x v="0"/>
    <x v="29"/>
    <d v="1899-12-30T20:37:00"/>
    <x v="2"/>
    <n v="19958"/>
    <n v="4761904762"/>
    <n v="9979"/>
    <n v="8"/>
  </r>
  <r>
    <s v="598-47-9715"/>
    <s v="C"/>
    <s v="Naypyitaw"/>
    <x v="1"/>
    <x v="0"/>
    <x v="2"/>
    <n v="8407"/>
    <n v="4"/>
    <n v="16814"/>
    <n v="353094"/>
    <d v="2019-08-31T00:00:00"/>
    <x v="7"/>
    <x v="0"/>
    <x v="30"/>
    <d v="1899-12-30T16:54:00"/>
    <x v="2"/>
    <n v="33628"/>
    <n v="4761904762"/>
    <n v="16814"/>
    <n v="44"/>
  </r>
  <r>
    <s v="643-38-7867"/>
    <s v="A"/>
    <s v="Yangon"/>
    <x v="1"/>
    <x v="0"/>
    <x v="0"/>
    <n v="9794"/>
    <n v="1"/>
    <n v="4897"/>
    <n v="102837"/>
    <d v="2019-09-01T00:00:00"/>
    <x v="8"/>
    <x v="0"/>
    <x v="0"/>
    <d v="1899-12-30T11:44:00"/>
    <x v="2"/>
    <n v="9794"/>
    <n v="4761904762"/>
    <n v="4897"/>
    <n v="69"/>
  </r>
  <r>
    <s v="399-69-4630"/>
    <s v="C"/>
    <s v="Naypyitaw"/>
    <x v="1"/>
    <x v="0"/>
    <x v="2"/>
    <n v="2221"/>
    <n v="6"/>
    <n v="6663"/>
    <n v="139923"/>
    <d v="2019-09-02T00:00:00"/>
    <x v="8"/>
    <x v="0"/>
    <x v="1"/>
    <d v="1899-12-30T10:23:00"/>
    <x v="1"/>
    <n v="13326"/>
    <n v="4761904762"/>
    <n v="6663"/>
    <n v="86"/>
  </r>
  <r>
    <s v="663-86-9076"/>
    <s v="C"/>
    <s v="Naypyitaw"/>
    <x v="0"/>
    <x v="1"/>
    <x v="3"/>
    <n v="6854"/>
    <n v="8"/>
    <n v="27416"/>
    <n v="575736"/>
    <d v="2019-09-03T00:00:00"/>
    <x v="8"/>
    <x v="0"/>
    <x v="2"/>
    <d v="1899-12-30T15:57:00"/>
    <x v="2"/>
    <n v="54832"/>
    <n v="4761904762"/>
    <n v="27416"/>
    <n v="85"/>
  </r>
  <r>
    <s v="571-94-0759"/>
    <s v="B"/>
    <s v="Mandalay"/>
    <x v="0"/>
    <x v="1"/>
    <x v="3"/>
    <n v="746"/>
    <n v="10"/>
    <n v="373"/>
    <n v="7833"/>
    <d v="2019-09-04T00:00:00"/>
    <x v="8"/>
    <x v="0"/>
    <x v="3"/>
    <d v="1899-12-30T20:55:00"/>
    <x v="0"/>
    <n v="746"/>
    <n v="4761904762"/>
    <n v="373"/>
    <n v="95"/>
  </r>
  <r>
    <s v="387-49-4215"/>
    <s v="B"/>
    <s v="Mandalay"/>
    <x v="0"/>
    <x v="1"/>
    <x v="1"/>
    <n v="485"/>
    <n v="3"/>
    <n v="7275"/>
    <n v="152775"/>
    <d v="2019-09-05T00:00:00"/>
    <x v="8"/>
    <x v="0"/>
    <x v="4"/>
    <d v="1899-12-30T12:50:00"/>
    <x v="0"/>
    <n v="1455"/>
    <n v="4761904762"/>
    <n v="7275"/>
    <n v="67"/>
  </r>
  <r>
    <s v="484-22-8230"/>
    <s v="C"/>
    <s v="Naypyitaw"/>
    <x v="0"/>
    <x v="1"/>
    <x v="5"/>
    <n v="5189"/>
    <n v="7"/>
    <n v="181615"/>
    <n v="3813915"/>
    <d v="2019-09-06T00:00:00"/>
    <x v="8"/>
    <x v="0"/>
    <x v="5"/>
    <d v="1899-12-30T20:08:00"/>
    <x v="0"/>
    <n v="36323"/>
    <n v="4761904762"/>
    <n v="181615"/>
    <n v="45"/>
  </r>
  <r>
    <s v="241-96-5076"/>
    <s v="B"/>
    <s v="Mandalay"/>
    <x v="0"/>
    <x v="1"/>
    <x v="0"/>
    <n v="491"/>
    <n v="2"/>
    <n v="491"/>
    <n v="10311"/>
    <d v="2019-09-07T00:00:00"/>
    <x v="8"/>
    <x v="0"/>
    <x v="6"/>
    <d v="1899-12-30T12:58:00"/>
    <x v="1"/>
    <n v="982"/>
    <n v="4761904762"/>
    <n v="491"/>
    <n v="64"/>
  </r>
  <r>
    <s v="767-97-4650"/>
    <s v="B"/>
    <s v="Mandalay"/>
    <x v="0"/>
    <x v="1"/>
    <x v="1"/>
    <n v="6483"/>
    <n v="2"/>
    <n v="6483"/>
    <n v="136143"/>
    <d v="2019-09-08T00:00:00"/>
    <x v="8"/>
    <x v="0"/>
    <x v="7"/>
    <d v="1899-12-30T11:59:00"/>
    <x v="1"/>
    <n v="12966"/>
    <n v="4761904762"/>
    <n v="6483"/>
    <n v="8"/>
  </r>
  <r>
    <s v="442-44-6497"/>
    <s v="C"/>
    <s v="Naypyitaw"/>
    <x v="0"/>
    <x v="0"/>
    <x v="0"/>
    <n v="5557"/>
    <n v="3"/>
    <n v="83355"/>
    <n v="1750455"/>
    <d v="2019-09-09T00:00:00"/>
    <x v="8"/>
    <x v="0"/>
    <x v="8"/>
    <d v="1899-12-30T11:42:00"/>
    <x v="1"/>
    <n v="16671"/>
    <n v="4761904762"/>
    <n v="83355"/>
    <n v="59"/>
  </r>
  <r>
    <s v="457-13-1708"/>
    <s v="B"/>
    <s v="Mandalay"/>
    <x v="0"/>
    <x v="0"/>
    <x v="5"/>
    <n v="6523"/>
    <n v="10"/>
    <n v="32615"/>
    <n v="684915"/>
    <d v="2019-09-10T00:00:00"/>
    <x v="8"/>
    <x v="0"/>
    <x v="9"/>
    <d v="1899-12-30T19:07:00"/>
    <x v="1"/>
    <n v="6523"/>
    <n v="4761904762"/>
    <n v="32615"/>
    <n v="52"/>
  </r>
  <r>
    <s v="845-94-6841"/>
    <s v="C"/>
    <s v="Naypyitaw"/>
    <x v="0"/>
    <x v="1"/>
    <x v="3"/>
    <n v="7288"/>
    <n v="9"/>
    <n v="32796"/>
    <n v="688716"/>
    <d v="2019-09-11T00:00:00"/>
    <x v="8"/>
    <x v="0"/>
    <x v="10"/>
    <d v="1899-12-30T19:38:00"/>
    <x v="0"/>
    <n v="65592"/>
    <n v="4761904762"/>
    <n v="32796"/>
    <n v="4"/>
  </r>
  <r>
    <s v="840-76-5966"/>
    <s v="A"/>
    <s v="Yangon"/>
    <x v="0"/>
    <x v="0"/>
    <x v="1"/>
    <n v="1276"/>
    <n v="2"/>
    <n v="1276"/>
    <n v="26796"/>
    <d v="2019-09-12T00:00:00"/>
    <x v="8"/>
    <x v="0"/>
    <x v="11"/>
    <d v="1899-12-30T18:06:00"/>
    <x v="2"/>
    <n v="2552"/>
    <n v="4761904762"/>
    <n v="1276"/>
    <n v="78"/>
  </r>
  <r>
    <s v="124-31-1458"/>
    <s v="A"/>
    <s v="Yangon"/>
    <x v="0"/>
    <x v="1"/>
    <x v="2"/>
    <n v="7959"/>
    <n v="3"/>
    <n v="119385"/>
    <n v="2507085"/>
    <d v="2019-09-13T00:00:00"/>
    <x v="8"/>
    <x v="0"/>
    <x v="12"/>
    <d v="1899-12-30T14:30:00"/>
    <x v="0"/>
    <n v="23877"/>
    <n v="4761904762"/>
    <n v="119385"/>
    <n v="66"/>
  </r>
  <r>
    <s v="631-34-1880"/>
    <s v="C"/>
    <s v="Naypyitaw"/>
    <x v="0"/>
    <x v="0"/>
    <x v="3"/>
    <n v="2431"/>
    <n v="3"/>
    <n v="36465"/>
    <n v="765765"/>
    <d v="2019-09-14T00:00:00"/>
    <x v="8"/>
    <x v="0"/>
    <x v="13"/>
    <d v="1899-12-30T19:09:00"/>
    <x v="1"/>
    <n v="7293"/>
    <n v="4761904762"/>
    <n v="36465"/>
    <n v="43"/>
  </r>
  <r>
    <s v="490-95-0021"/>
    <s v="B"/>
    <s v="Mandalay"/>
    <x v="0"/>
    <x v="1"/>
    <x v="3"/>
    <n v="3321"/>
    <n v="10"/>
    <n v="16605"/>
    <n v="348705"/>
    <d v="2019-09-15T00:00:00"/>
    <x v="8"/>
    <x v="0"/>
    <x v="14"/>
    <d v="1899-12-30T14:25:00"/>
    <x v="2"/>
    <n v="3321"/>
    <n v="4761904762"/>
    <n v="16605"/>
    <n v="6"/>
  </r>
  <r>
    <s v="189-08-9157"/>
    <s v="C"/>
    <s v="Naypyitaw"/>
    <x v="1"/>
    <x v="1"/>
    <x v="5"/>
    <n v="3173"/>
    <n v="9"/>
    <n v="142785"/>
    <n v="2998485"/>
    <d v="2019-09-16T00:00:00"/>
    <x v="8"/>
    <x v="0"/>
    <x v="15"/>
    <d v="1899-12-30T16:17:00"/>
    <x v="1"/>
    <n v="28557"/>
    <n v="4761904762"/>
    <n v="142785"/>
    <n v="59"/>
  </r>
  <r>
    <s v="750-57-9686"/>
    <s v="C"/>
    <s v="Naypyitaw"/>
    <x v="1"/>
    <x v="1"/>
    <x v="0"/>
    <n v="4538"/>
    <n v="4"/>
    <n v="9076"/>
    <n v="190596"/>
    <d v="2019-09-17T00:00:00"/>
    <x v="8"/>
    <x v="0"/>
    <x v="16"/>
    <d v="1899-12-30T13:48:00"/>
    <x v="1"/>
    <n v="18152"/>
    <n v="4761904762"/>
    <n v="9076"/>
    <n v="87"/>
  </r>
  <r>
    <s v="192-98-7397"/>
    <s v="C"/>
    <s v="Naypyitaw"/>
    <x v="1"/>
    <x v="0"/>
    <x v="5"/>
    <n v="1278"/>
    <n v="1"/>
    <n v="639"/>
    <n v="13419"/>
    <d v="2019-09-18T00:00:00"/>
    <x v="8"/>
    <x v="0"/>
    <x v="17"/>
    <d v="1899-12-30T14:11:00"/>
    <x v="2"/>
    <n v="1278"/>
    <n v="4761904762"/>
    <n v="639"/>
    <n v="95"/>
  </r>
  <r>
    <s v="674-15-9296"/>
    <s v="A"/>
    <s v="Yangon"/>
    <x v="1"/>
    <x v="0"/>
    <x v="1"/>
    <n v="3714"/>
    <n v="5"/>
    <n v="9285"/>
    <n v="194985"/>
    <d v="2019-09-19T00:00:00"/>
    <x v="8"/>
    <x v="0"/>
    <x v="18"/>
    <d v="1899-12-30T13:05:00"/>
    <x v="2"/>
    <n v="1857"/>
    <n v="4761904762"/>
    <n v="9285"/>
    <n v="5"/>
  </r>
  <r>
    <s v="257-60-7754"/>
    <s v="A"/>
    <s v="Yangon"/>
    <x v="1"/>
    <x v="1"/>
    <x v="2"/>
    <n v="5023"/>
    <n v="4"/>
    <n v="10046"/>
    <n v="210966"/>
    <d v="2019-09-20T00:00:00"/>
    <x v="8"/>
    <x v="0"/>
    <x v="19"/>
    <d v="1899-12-30T17:12:00"/>
    <x v="0"/>
    <n v="20092"/>
    <n v="4761904762"/>
    <n v="10046"/>
    <n v="9"/>
  </r>
  <r>
    <s v="354-25-5821"/>
    <s v="B"/>
    <s v="Mandalay"/>
    <x v="0"/>
    <x v="1"/>
    <x v="1"/>
    <n v="6912"/>
    <n v="6"/>
    <n v="20736"/>
    <n v="435456"/>
    <d v="2019-09-21T00:00:00"/>
    <x v="8"/>
    <x v="0"/>
    <x v="20"/>
    <d v="1899-12-30T13:03:00"/>
    <x v="0"/>
    <n v="41472"/>
    <n v="4761904762"/>
    <n v="20736"/>
    <n v="56"/>
  </r>
  <r>
    <s v="732-04-5373"/>
    <s v="B"/>
    <s v="Mandalay"/>
    <x v="0"/>
    <x v="0"/>
    <x v="0"/>
    <n v="4647"/>
    <n v="4"/>
    <n v="9294"/>
    <n v="195174"/>
    <d v="2019-09-22T00:00:00"/>
    <x v="8"/>
    <x v="0"/>
    <x v="21"/>
    <d v="1899-12-30T10:53:00"/>
    <x v="0"/>
    <n v="18588"/>
    <n v="4761904762"/>
    <n v="9294"/>
    <n v="7"/>
  </r>
  <r>
    <s v="271-88-8734"/>
    <s v="C"/>
    <s v="Naypyitaw"/>
    <x v="0"/>
    <x v="1"/>
    <x v="5"/>
    <n v="9721"/>
    <n v="10"/>
    <n v="48605"/>
    <n v="1020705"/>
    <d v="2019-09-23T00:00:00"/>
    <x v="8"/>
    <x v="0"/>
    <x v="22"/>
    <d v="1899-12-30T13:00:00"/>
    <x v="1"/>
    <n v="9721"/>
    <n v="4761904762"/>
    <n v="48605"/>
    <n v="87"/>
  </r>
  <r>
    <s v="440-59-5691"/>
    <s v="C"/>
    <s v="Naypyitaw"/>
    <x v="0"/>
    <x v="1"/>
    <x v="4"/>
    <n v="3715"/>
    <n v="7"/>
    <n v="130025"/>
    <n v="2730525"/>
    <d v="2019-09-24T00:00:00"/>
    <x v="8"/>
    <x v="0"/>
    <x v="23"/>
    <d v="1899-12-30T13:12:00"/>
    <x v="1"/>
    <n v="26005"/>
    <n v="4761904762"/>
    <n v="130025"/>
    <n v="77"/>
  </r>
  <r>
    <s v="756-49-0168"/>
    <s v="A"/>
    <s v="Yangon"/>
    <x v="0"/>
    <x v="0"/>
    <x v="5"/>
    <n v="197"/>
    <n v="1"/>
    <n v="985"/>
    <n v="20685"/>
    <d v="2019-09-25T00:00:00"/>
    <x v="8"/>
    <x v="0"/>
    <x v="24"/>
    <d v="1899-12-30T11:39:00"/>
    <x v="2"/>
    <n v="197"/>
    <n v="4761904762"/>
    <n v="985"/>
    <n v="95"/>
  </r>
  <r>
    <s v="815-04-6282"/>
    <s v="C"/>
    <s v="Naypyitaw"/>
    <x v="0"/>
    <x v="1"/>
    <x v="1"/>
    <n v="6497"/>
    <n v="5"/>
    <n v="162425"/>
    <n v="3410925"/>
    <d v="2019-09-26T00:00:00"/>
    <x v="8"/>
    <x v="0"/>
    <x v="25"/>
    <d v="1899-12-30T12:52:00"/>
    <x v="1"/>
    <n v="32485"/>
    <n v="4761904762"/>
    <n v="162425"/>
    <n v="65"/>
  </r>
  <r>
    <s v="373-73-7910"/>
    <s v="A"/>
    <s v="Yangon"/>
    <x v="1"/>
    <x v="0"/>
    <x v="1"/>
    <n v="8631"/>
    <n v="7"/>
    <n v="302085"/>
    <n v="6343785"/>
    <d v="2019-09-27T00:00:00"/>
    <x v="8"/>
    <x v="0"/>
    <x v="26"/>
    <d v="1899-12-30T10:37:00"/>
    <x v="2"/>
    <n v="60417"/>
    <n v="4761904762"/>
    <n v="302085"/>
    <n v="53"/>
  </r>
  <r>
    <s v="649-29-6775"/>
    <s v="B"/>
    <s v="Mandalay"/>
    <x v="1"/>
    <x v="0"/>
    <x v="5"/>
    <n v="3352"/>
    <n v="1"/>
    <n v="1676"/>
    <n v="35196"/>
    <d v="2019-09-28T00:00:00"/>
    <x v="8"/>
    <x v="0"/>
    <x v="27"/>
    <d v="1899-12-30T15:31:00"/>
    <x v="0"/>
    <n v="3352"/>
    <n v="4761904762"/>
    <n v="1676"/>
    <n v="67"/>
  </r>
  <r>
    <s v="549-84-7482"/>
    <s v="B"/>
    <s v="Mandalay"/>
    <x v="1"/>
    <x v="1"/>
    <x v="1"/>
    <n v="9028"/>
    <n v="9"/>
    <n v="40626"/>
    <n v="853146"/>
    <d v="2019-09-29T00:00:00"/>
    <x v="8"/>
    <x v="0"/>
    <x v="28"/>
    <d v="1899-12-30T11:15:00"/>
    <x v="2"/>
    <n v="81252"/>
    <n v="4761904762"/>
    <n v="40626"/>
    <n v="72"/>
  </r>
  <r>
    <s v="687-47-8271"/>
    <s v="A"/>
    <s v="Yangon"/>
    <x v="1"/>
    <x v="0"/>
    <x v="5"/>
    <n v="9898"/>
    <n v="10"/>
    <n v="4949"/>
    <n v="103929"/>
    <d v="2019-09-30T00:00:00"/>
    <x v="8"/>
    <x v="0"/>
    <x v="29"/>
    <d v="1899-12-30T16:20:00"/>
    <x v="1"/>
    <n v="9898"/>
    <n v="4761904762"/>
    <n v="4949"/>
    <n v="87"/>
  </r>
  <r>
    <s v="830-58-2383"/>
    <s v="B"/>
    <s v="Mandalay"/>
    <x v="1"/>
    <x v="0"/>
    <x v="0"/>
    <n v="3175"/>
    <n v="4"/>
    <n v="635"/>
    <n v="13335"/>
    <d v="2019-10-01T00:00:00"/>
    <x v="9"/>
    <x v="0"/>
    <x v="0"/>
    <d v="1899-12-30T15:26:00"/>
    <x v="0"/>
    <n v="127"/>
    <n v="4761904762"/>
    <n v="635"/>
    <n v="86"/>
  </r>
  <r>
    <s v="181-82-6255"/>
    <s v="B"/>
    <s v="Mandalay"/>
    <x v="1"/>
    <x v="1"/>
    <x v="0"/>
    <n v="1637"/>
    <n v="6"/>
    <n v="4911"/>
    <n v="103131"/>
    <d v="2019-10-02T00:00:00"/>
    <x v="9"/>
    <x v="0"/>
    <x v="1"/>
    <d v="1899-12-30T10:58:00"/>
    <x v="0"/>
    <n v="9822"/>
    <n v="4761904762"/>
    <n v="4911"/>
    <n v="7"/>
  </r>
  <r>
    <s v="325-77-6186"/>
    <s v="A"/>
    <s v="Yangon"/>
    <x v="0"/>
    <x v="1"/>
    <x v="0"/>
    <n v="9065"/>
    <n v="10"/>
    <n v="45325"/>
    <n v="951825"/>
    <d v="2019-10-03T00:00:00"/>
    <x v="9"/>
    <x v="0"/>
    <x v="2"/>
    <d v="1899-12-30T10:53:00"/>
    <x v="2"/>
    <n v="9065"/>
    <n v="4761904762"/>
    <n v="45325"/>
    <n v="73"/>
  </r>
  <r>
    <s v="549-96-4200"/>
    <s v="C"/>
    <s v="Naypyitaw"/>
    <x v="0"/>
    <x v="0"/>
    <x v="3"/>
    <n v="1704"/>
    <n v="4"/>
    <n v="3408"/>
    <n v="71568"/>
    <d v="2019-10-04T00:00:00"/>
    <x v="9"/>
    <x v="0"/>
    <x v="3"/>
    <d v="1899-12-30T20:15:00"/>
    <x v="2"/>
    <n v="6816"/>
    <n v="4761904762"/>
    <n v="3408"/>
    <n v="7"/>
  </r>
  <r>
    <s v="364-33-8584"/>
    <s v="B"/>
    <s v="Mandalay"/>
    <x v="0"/>
    <x v="1"/>
    <x v="3"/>
    <n v="1763"/>
    <n v="5"/>
    <n v="44075"/>
    <n v="925575"/>
    <d v="2019-10-05T00:00:00"/>
    <x v="9"/>
    <x v="0"/>
    <x v="4"/>
    <d v="1899-12-30T15:27:00"/>
    <x v="0"/>
    <n v="8815"/>
    <n v="4761904762"/>
    <n v="44075"/>
    <n v="85"/>
  </r>
  <r>
    <s v="226-31-3081"/>
    <s v="C"/>
    <s v="Naypyitaw"/>
    <x v="1"/>
    <x v="1"/>
    <x v="2"/>
    <n v="1528"/>
    <n v="5"/>
    <n v="382"/>
    <n v="8022"/>
    <d v="2019-10-06T00:00:00"/>
    <x v="9"/>
    <x v="0"/>
    <x v="5"/>
    <d v="1899-12-30T10:29:00"/>
    <x v="0"/>
    <n v="764"/>
    <n v="4761904762"/>
    <n v="382"/>
    <n v="96"/>
  </r>
  <r>
    <s v="594-34-4444"/>
    <s v="A"/>
    <s v="Yangon"/>
    <x v="1"/>
    <x v="0"/>
    <x v="2"/>
    <n v="9716"/>
    <n v="1"/>
    <n v="4858"/>
    <n v="102018"/>
    <d v="2019-10-07T00:00:00"/>
    <x v="9"/>
    <x v="0"/>
    <x v="6"/>
    <d v="1899-12-30T20:38:00"/>
    <x v="2"/>
    <n v="9716"/>
    <n v="4761904762"/>
    <n v="4858"/>
    <n v="72"/>
  </r>
  <r>
    <s v="483-71-1164"/>
    <s v="C"/>
    <s v="Naypyitaw"/>
    <x v="1"/>
    <x v="1"/>
    <x v="4"/>
    <n v="813"/>
    <n v="6"/>
    <n v="2439"/>
    <n v="51219"/>
    <d v="2019-10-08T00:00:00"/>
    <x v="9"/>
    <x v="0"/>
    <x v="7"/>
    <d v="1899-12-30T16:43:00"/>
    <x v="2"/>
    <n v="4878"/>
    <n v="4761904762"/>
    <n v="2439"/>
    <n v="53"/>
  </r>
  <r>
    <s v="458-41-1477"/>
    <s v="C"/>
    <s v="Naypyitaw"/>
    <x v="1"/>
    <x v="1"/>
    <x v="4"/>
    <n v="4626"/>
    <n v="6"/>
    <n v="13878"/>
    <n v="291438"/>
    <d v="2019-10-09T00:00:00"/>
    <x v="9"/>
    <x v="0"/>
    <x v="8"/>
    <d v="1899-12-30T17:11:00"/>
    <x v="1"/>
    <n v="27756"/>
    <n v="4761904762"/>
    <n v="13878"/>
    <n v="95"/>
  </r>
  <r>
    <s v="563-91-7120"/>
    <s v="A"/>
    <s v="Yangon"/>
    <x v="1"/>
    <x v="1"/>
    <x v="5"/>
    <n v="6177"/>
    <n v="5"/>
    <n v="154425"/>
    <n v="3242925"/>
    <d v="2019-10-10T00:00:00"/>
    <x v="9"/>
    <x v="0"/>
    <x v="9"/>
    <d v="1899-12-30T13:21:00"/>
    <x v="0"/>
    <n v="30885"/>
    <n v="4761904762"/>
    <n v="154425"/>
    <n v="67"/>
  </r>
  <r>
    <s v="632-90-0281"/>
    <s v="C"/>
    <s v="Naypyitaw"/>
    <x v="1"/>
    <x v="1"/>
    <x v="5"/>
    <n v="3755"/>
    <n v="10"/>
    <n v="18775"/>
    <n v="394275"/>
    <d v="2019-10-11T00:00:00"/>
    <x v="9"/>
    <x v="0"/>
    <x v="10"/>
    <d v="1899-12-30T20:01:00"/>
    <x v="1"/>
    <n v="3755"/>
    <n v="4761904762"/>
    <n v="18775"/>
    <n v="93"/>
  </r>
  <r>
    <s v="574-57-9721"/>
    <s v="C"/>
    <s v="Naypyitaw"/>
    <x v="1"/>
    <x v="0"/>
    <x v="3"/>
    <n v="4327"/>
    <n v="2"/>
    <n v="4327"/>
    <n v="90867"/>
    <d v="2019-10-12T00:00:00"/>
    <x v="9"/>
    <x v="0"/>
    <x v="11"/>
    <d v="1899-12-30T16:53:00"/>
    <x v="2"/>
    <n v="8654"/>
    <n v="4761904762"/>
    <n v="4327"/>
    <n v="57"/>
  </r>
  <r>
    <s v="345-08-4992"/>
    <s v="A"/>
    <s v="Yangon"/>
    <x v="1"/>
    <x v="0"/>
    <x v="0"/>
    <n v="3399"/>
    <n v="6"/>
    <n v="10197"/>
    <n v="214137"/>
    <d v="2019-10-13T00:00:00"/>
    <x v="9"/>
    <x v="0"/>
    <x v="12"/>
    <d v="1899-12-30T15:37:00"/>
    <x v="1"/>
    <n v="20394"/>
    <n v="4761904762"/>
    <n v="10197"/>
    <n v="77"/>
  </r>
  <r>
    <s v="263-10-3913"/>
    <s v="C"/>
    <s v="Naypyitaw"/>
    <x v="0"/>
    <x v="0"/>
    <x v="5"/>
    <n v="4904"/>
    <n v="9"/>
    <n v="22068"/>
    <n v="463428"/>
    <d v="2019-10-14T00:00:00"/>
    <x v="9"/>
    <x v="0"/>
    <x v="13"/>
    <d v="1899-12-30T14:20:00"/>
    <x v="1"/>
    <n v="44136"/>
    <n v="4761904762"/>
    <n v="22068"/>
    <n v="86"/>
  </r>
  <r>
    <s v="343-75-9322"/>
    <s v="B"/>
    <s v="Mandalay"/>
    <x v="0"/>
    <x v="1"/>
    <x v="1"/>
    <n v="1185"/>
    <n v="8"/>
    <n v="474"/>
    <n v="9954"/>
    <d v="2019-10-15T00:00:00"/>
    <x v="9"/>
    <x v="0"/>
    <x v="14"/>
    <d v="1899-12-30T16:34:00"/>
    <x v="0"/>
    <n v="948"/>
    <n v="4761904762"/>
    <n v="474"/>
    <n v="41"/>
  </r>
  <r>
    <s v="288-62-1085"/>
    <s v="A"/>
    <s v="Yangon"/>
    <x v="0"/>
    <x v="0"/>
    <x v="5"/>
    <n v="3854"/>
    <n v="5"/>
    <n v="9635"/>
    <n v="202335"/>
    <d v="2019-10-16T00:00:00"/>
    <x v="9"/>
    <x v="0"/>
    <x v="15"/>
    <d v="1899-12-30T13:34:00"/>
    <x v="2"/>
    <n v="1927"/>
    <n v="4761904762"/>
    <n v="9635"/>
    <n v="56"/>
  </r>
  <r>
    <s v="305-89-2768"/>
    <s v="B"/>
    <s v="Mandalay"/>
    <x v="0"/>
    <x v="1"/>
    <x v="0"/>
    <n v="219"/>
    <n v="3"/>
    <n v="3285"/>
    <n v="68985"/>
    <d v="2019-10-17T00:00:00"/>
    <x v="9"/>
    <x v="0"/>
    <x v="16"/>
    <d v="1899-12-30T18:43:00"/>
    <x v="2"/>
    <n v="657"/>
    <n v="4761904762"/>
    <n v="3285"/>
    <n v="47"/>
  </r>
  <r>
    <s v="554-42-2417"/>
    <s v="C"/>
    <s v="Naypyitaw"/>
    <x v="1"/>
    <x v="1"/>
    <x v="1"/>
    <n v="9544"/>
    <n v="10"/>
    <n v="4772"/>
    <n v="100212"/>
    <d v="2019-10-18T00:00:00"/>
    <x v="9"/>
    <x v="0"/>
    <x v="17"/>
    <d v="1899-12-30T13:45:00"/>
    <x v="0"/>
    <n v="9544"/>
    <n v="4761904762"/>
    <n v="4772"/>
    <n v="52"/>
  </r>
  <r>
    <s v="370-96-0655"/>
    <s v="C"/>
    <s v="Naypyitaw"/>
    <x v="1"/>
    <x v="1"/>
    <x v="5"/>
    <n v="4932"/>
    <n v="6"/>
    <n v="14796"/>
    <n v="310716"/>
    <d v="2019-10-19T00:00:00"/>
    <x v="9"/>
    <x v="0"/>
    <x v="18"/>
    <d v="1899-12-30T13:46:00"/>
    <x v="2"/>
    <n v="29592"/>
    <n v="4761904762"/>
    <n v="14796"/>
    <n v="71"/>
  </r>
  <r>
    <s v="867-47-1948"/>
    <s v="C"/>
    <s v="Naypyitaw"/>
    <x v="1"/>
    <x v="1"/>
    <x v="0"/>
    <n v="158"/>
    <n v="10"/>
    <n v="79"/>
    <n v="1659"/>
    <d v="2019-10-20T00:00:00"/>
    <x v="9"/>
    <x v="0"/>
    <x v="19"/>
    <d v="1899-12-30T12:07:00"/>
    <x v="0"/>
    <n v="158"/>
    <n v="4761904762"/>
    <n v="79"/>
    <n v="78"/>
  </r>
  <r>
    <s v="189-40-5216"/>
    <s v="C"/>
    <s v="Naypyitaw"/>
    <x v="1"/>
    <x v="0"/>
    <x v="2"/>
    <n v="9637"/>
    <n v="7"/>
    <n v="337295"/>
    <n v="7083195"/>
    <d v="2019-10-21T00:00:00"/>
    <x v="9"/>
    <x v="0"/>
    <x v="20"/>
    <d v="1899-12-30T11:40:00"/>
    <x v="0"/>
    <n v="67459"/>
    <n v="4761904762"/>
    <n v="337295"/>
    <n v="6"/>
  </r>
  <r>
    <s v="866-05-7563"/>
    <s v="B"/>
    <s v="Mandalay"/>
    <x v="0"/>
    <x v="1"/>
    <x v="2"/>
    <n v="814"/>
    <n v="3"/>
    <n v="1221"/>
    <n v="25641"/>
    <d v="2019-10-22T00:00:00"/>
    <x v="9"/>
    <x v="0"/>
    <x v="21"/>
    <d v="1899-12-30T19:43:00"/>
    <x v="0"/>
    <n v="2442"/>
    <n v="4761904762"/>
    <n v="1221"/>
    <n v="48"/>
  </r>
  <r>
    <s v="447-15-7839"/>
    <s v="A"/>
    <s v="Yangon"/>
    <x v="0"/>
    <x v="1"/>
    <x v="1"/>
    <n v="2224"/>
    <n v="10"/>
    <n v="1112"/>
    <n v="23352"/>
    <d v="2019-10-23T00:00:00"/>
    <x v="9"/>
    <x v="0"/>
    <x v="22"/>
    <d v="1899-12-30T11:00:00"/>
    <x v="0"/>
    <n v="2224"/>
    <n v="4761904762"/>
    <n v="1112"/>
    <n v="42"/>
  </r>
  <r>
    <s v="428-83-5800"/>
    <s v="C"/>
    <s v="Naypyitaw"/>
    <x v="0"/>
    <x v="1"/>
    <x v="3"/>
    <n v="2108"/>
    <n v="3"/>
    <n v="3162"/>
    <n v="66402"/>
    <d v="2019-10-24T00:00:00"/>
    <x v="9"/>
    <x v="0"/>
    <x v="23"/>
    <d v="1899-12-30T10:25:00"/>
    <x v="0"/>
    <n v="6324"/>
    <n v="4761904762"/>
    <n v="3162"/>
    <n v="73"/>
  </r>
  <r>
    <s v="602-80-9671"/>
    <s v="C"/>
    <s v="Naypyitaw"/>
    <x v="0"/>
    <x v="1"/>
    <x v="0"/>
    <n v="1595"/>
    <n v="6"/>
    <n v="4785"/>
    <n v="100485"/>
    <d v="2019-10-25T00:00:00"/>
    <x v="9"/>
    <x v="0"/>
    <x v="24"/>
    <d v="1899-12-30T17:15:00"/>
    <x v="1"/>
    <n v="957"/>
    <n v="4761904762"/>
    <n v="4785"/>
    <n v="51"/>
  </r>
  <r>
    <s v="146-09-5432"/>
    <s v="A"/>
    <s v="Yangon"/>
    <x v="0"/>
    <x v="0"/>
    <x v="3"/>
    <n v="3504"/>
    <n v="9"/>
    <n v="15768"/>
    <n v="331128"/>
    <d v="2019-10-26T00:00:00"/>
    <x v="9"/>
    <x v="0"/>
    <x v="25"/>
    <d v="1899-12-30T19:17:00"/>
    <x v="2"/>
    <n v="31536"/>
    <n v="4761904762"/>
    <n v="15768"/>
    <n v="46"/>
  </r>
  <r>
    <s v="200-40-6154"/>
    <s v="B"/>
    <s v="Mandalay"/>
    <x v="0"/>
    <x v="0"/>
    <x v="0"/>
    <n v="6591"/>
    <n v="6"/>
    <n v="19773"/>
    <n v="415233"/>
    <d v="2019-10-27T00:00:00"/>
    <x v="9"/>
    <x v="0"/>
    <x v="26"/>
    <d v="1899-12-30T11:45:00"/>
    <x v="0"/>
    <n v="39546"/>
    <n v="4761904762"/>
    <n v="19773"/>
    <n v="57"/>
  </r>
  <r>
    <s v="727-02-1313"/>
    <s v="A"/>
    <s v="Yangon"/>
    <x v="0"/>
    <x v="0"/>
    <x v="3"/>
    <n v="3184"/>
    <n v="1"/>
    <n v="1592"/>
    <n v="33432"/>
    <d v="2019-10-28T00:00:00"/>
    <x v="9"/>
    <x v="0"/>
    <x v="27"/>
    <d v="1899-12-30T13:22:00"/>
    <x v="0"/>
    <n v="3184"/>
    <n v="4761904762"/>
    <n v="1592"/>
    <n v="77"/>
  </r>
  <r>
    <s v="871-39-9221"/>
    <s v="C"/>
    <s v="Naypyitaw"/>
    <x v="1"/>
    <x v="1"/>
    <x v="2"/>
    <n v="1245"/>
    <n v="6"/>
    <n v="3735"/>
    <n v="78435"/>
    <d v="2019-10-29T00:00:00"/>
    <x v="9"/>
    <x v="0"/>
    <x v="28"/>
    <d v="1899-12-30T13:11:00"/>
    <x v="0"/>
    <n v="747"/>
    <n v="4761904762"/>
    <n v="3735"/>
    <n v="41"/>
  </r>
  <r>
    <s v="130-98-8941"/>
    <s v="C"/>
    <s v="Naypyitaw"/>
    <x v="1"/>
    <x v="0"/>
    <x v="5"/>
    <n v="6426"/>
    <n v="7"/>
    <n v="22491"/>
    <n v="472311"/>
    <d v="2019-10-30T00:00:00"/>
    <x v="9"/>
    <x v="0"/>
    <x v="29"/>
    <d v="1899-12-30T10:00:00"/>
    <x v="0"/>
    <n v="44982"/>
    <n v="4761904762"/>
    <n v="22491"/>
    <n v="57"/>
  </r>
  <r>
    <s v="746-19-0921"/>
    <s v="C"/>
    <s v="Naypyitaw"/>
    <x v="1"/>
    <x v="0"/>
    <x v="3"/>
    <n v="2158"/>
    <n v="1"/>
    <n v="1079"/>
    <n v="22659"/>
    <d v="2019-10-31T00:00:00"/>
    <x v="9"/>
    <x v="0"/>
    <x v="30"/>
    <d v="1899-12-30T10:02:00"/>
    <x v="2"/>
    <n v="2158"/>
    <n v="4761904762"/>
    <n v="1079"/>
    <n v="72"/>
  </r>
  <r>
    <s v="747-58-7183"/>
    <s v="B"/>
    <s v="Mandalay"/>
    <x v="1"/>
    <x v="0"/>
    <x v="5"/>
    <n v="5727"/>
    <n v="3"/>
    <n v="85905"/>
    <n v="1804005"/>
    <d v="2019-11-01T00:00:00"/>
    <x v="10"/>
    <x v="0"/>
    <x v="0"/>
    <d v="1899-12-30T20:31:00"/>
    <x v="2"/>
    <n v="17181"/>
    <n v="4761904762"/>
    <n v="85905"/>
    <n v="65"/>
  </r>
  <r>
    <s v="509-10-0516"/>
    <s v="B"/>
    <s v="Mandalay"/>
    <x v="1"/>
    <x v="0"/>
    <x v="0"/>
    <n v="4597"/>
    <n v="4"/>
    <n v="9194"/>
    <n v="193074"/>
    <d v="2019-11-02T00:00:00"/>
    <x v="10"/>
    <x v="0"/>
    <x v="1"/>
    <d v="1899-12-30T12:02:00"/>
    <x v="2"/>
    <n v="18388"/>
    <n v="4761904762"/>
    <n v="9194"/>
    <n v="51"/>
  </r>
  <r>
    <s v="450-42-3339"/>
    <s v="C"/>
    <s v="Naypyitaw"/>
    <x v="1"/>
    <x v="0"/>
    <x v="4"/>
    <n v="8461"/>
    <n v="10"/>
    <n v="42305"/>
    <n v="888405"/>
    <d v="2019-11-03T00:00:00"/>
    <x v="10"/>
    <x v="0"/>
    <x v="2"/>
    <d v="1899-12-30T18:58:00"/>
    <x v="1"/>
    <n v="8461"/>
    <n v="4761904762"/>
    <n v="42305"/>
    <n v="88"/>
  </r>
  <r>
    <s v="529-56-3974"/>
    <s v="B"/>
    <s v="Mandalay"/>
    <x v="0"/>
    <x v="0"/>
    <x v="2"/>
    <n v="2551"/>
    <n v="4"/>
    <n v="5102"/>
    <n v="107142"/>
    <d v="2019-11-04T00:00:00"/>
    <x v="10"/>
    <x v="0"/>
    <x v="3"/>
    <d v="1899-12-30T17:03:00"/>
    <x v="0"/>
    <n v="10204"/>
    <n v="4761904762"/>
    <n v="5102"/>
    <n v="68"/>
  </r>
  <r>
    <s v="132-32-9879"/>
    <s v="B"/>
    <s v="Mandalay"/>
    <x v="0"/>
    <x v="1"/>
    <x v="2"/>
    <n v="9396"/>
    <n v="4"/>
    <n v="18792"/>
    <n v="394632"/>
    <d v="2019-11-05T00:00:00"/>
    <x v="10"/>
    <x v="0"/>
    <x v="4"/>
    <d v="1899-12-30T18:00:00"/>
    <x v="0"/>
    <n v="37584"/>
    <n v="4761904762"/>
    <n v="18792"/>
    <n v="95"/>
  </r>
  <r>
    <s v="360-39-5055"/>
    <s v="C"/>
    <s v="Naypyitaw"/>
    <x v="0"/>
    <x v="0"/>
    <x v="1"/>
    <n v="4891"/>
    <n v="5"/>
    <n v="122275"/>
    <n v="2567775"/>
    <d v="2019-11-06T00:00:00"/>
    <x v="10"/>
    <x v="0"/>
    <x v="5"/>
    <d v="1899-12-30T10:17:00"/>
    <x v="0"/>
    <n v="24455"/>
    <n v="4761904762"/>
    <n v="122275"/>
    <n v="66"/>
  </r>
  <r>
    <s v="219-22-9386"/>
    <s v="B"/>
    <s v="Mandalay"/>
    <x v="0"/>
    <x v="0"/>
    <x v="1"/>
    <n v="9996"/>
    <n v="9"/>
    <n v="44982"/>
    <n v="944622"/>
    <d v="2019-11-07T00:00:00"/>
    <x v="10"/>
    <x v="0"/>
    <x v="6"/>
    <d v="1899-12-30T17:26:00"/>
    <x v="1"/>
    <n v="89964"/>
    <n v="4761904762"/>
    <n v="44982"/>
    <n v="42"/>
  </r>
  <r>
    <s v="268-27-6179"/>
    <s v="B"/>
    <s v="Mandalay"/>
    <x v="0"/>
    <x v="1"/>
    <x v="5"/>
    <n v="5647"/>
    <n v="8"/>
    <n v="22588"/>
    <n v="474348"/>
    <d v="2019-11-08T00:00:00"/>
    <x v="10"/>
    <x v="0"/>
    <x v="7"/>
    <d v="1899-12-30T14:57:00"/>
    <x v="2"/>
    <n v="45176"/>
    <n v="4761904762"/>
    <n v="22588"/>
    <n v="73"/>
  </r>
  <r>
    <s v="157-13-5295"/>
    <s v="A"/>
    <s v="Yangon"/>
    <x v="0"/>
    <x v="0"/>
    <x v="4"/>
    <n v="5194"/>
    <n v="10"/>
    <n v="2597"/>
    <n v="54537"/>
    <d v="2019-11-09T00:00:00"/>
    <x v="10"/>
    <x v="0"/>
    <x v="8"/>
    <d v="1899-12-30T18:24:00"/>
    <x v="2"/>
    <n v="5194"/>
    <n v="4761904762"/>
    <n v="2597"/>
    <n v="65"/>
  </r>
  <r>
    <s v="815-11-1168"/>
    <s v="A"/>
    <s v="Yangon"/>
    <x v="0"/>
    <x v="0"/>
    <x v="3"/>
    <n v="9978"/>
    <n v="5"/>
    <n v="24945"/>
    <n v="523845"/>
    <d v="2019-11-10T00:00:00"/>
    <x v="10"/>
    <x v="0"/>
    <x v="9"/>
    <d v="1899-12-30T19:09:00"/>
    <x v="0"/>
    <n v="4989"/>
    <n v="4761904762"/>
    <n v="24945"/>
    <n v="54"/>
  </r>
  <r>
    <s v="308-47-4913"/>
    <s v="A"/>
    <s v="Yangon"/>
    <x v="0"/>
    <x v="1"/>
    <x v="1"/>
    <n v="5226"/>
    <n v="10"/>
    <n v="2613"/>
    <n v="54873"/>
    <d v="2019-11-11T00:00:00"/>
    <x v="10"/>
    <x v="0"/>
    <x v="10"/>
    <d v="1899-12-30T12:45:00"/>
    <x v="1"/>
    <n v="5226"/>
    <n v="4761904762"/>
    <n v="2613"/>
    <n v="62"/>
  </r>
  <r>
    <s v="277-35-5865"/>
    <s v="C"/>
    <s v="Naypyitaw"/>
    <x v="0"/>
    <x v="1"/>
    <x v="3"/>
    <n v="9897"/>
    <n v="9"/>
    <n v="445365"/>
    <n v="9352665"/>
    <d v="2019-11-12T00:00:00"/>
    <x v="10"/>
    <x v="0"/>
    <x v="11"/>
    <d v="1899-12-30T11:23:00"/>
    <x v="0"/>
    <n v="89073"/>
    <n v="4761904762"/>
    <n v="445365"/>
    <n v="67"/>
  </r>
  <r>
    <s v="299-29-0180"/>
    <s v="B"/>
    <s v="Mandalay"/>
    <x v="0"/>
    <x v="1"/>
    <x v="0"/>
    <n v="5218"/>
    <n v="7"/>
    <n v="18263"/>
    <n v="383523"/>
    <d v="2019-11-13T00:00:00"/>
    <x v="10"/>
    <x v="0"/>
    <x v="12"/>
    <d v="1899-12-30T10:54:00"/>
    <x v="0"/>
    <n v="36526"/>
    <n v="4761904762"/>
    <n v="18263"/>
    <n v="93"/>
  </r>
  <r>
    <s v="841-35-6630"/>
    <s v="C"/>
    <s v="Naypyitaw"/>
    <x v="1"/>
    <x v="1"/>
    <x v="2"/>
    <n v="7591"/>
    <n v="6"/>
    <n v="22773"/>
    <n v="478233"/>
    <d v="2019-11-14T00:00:00"/>
    <x v="10"/>
    <x v="0"/>
    <x v="13"/>
    <d v="1899-12-30T18:21:00"/>
    <x v="0"/>
    <n v="45546"/>
    <n v="4761904762"/>
    <n v="22773"/>
    <n v="87"/>
  </r>
  <r>
    <s v="489-64-4354"/>
    <s v="C"/>
    <s v="Naypyitaw"/>
    <x v="1"/>
    <x v="0"/>
    <x v="5"/>
    <n v="1628"/>
    <n v="1"/>
    <n v="814"/>
    <n v="17094"/>
    <d v="2019-11-15T00:00:00"/>
    <x v="10"/>
    <x v="0"/>
    <x v="14"/>
    <d v="1899-12-30T15:36:00"/>
    <x v="0"/>
    <n v="1628"/>
    <n v="4761904762"/>
    <n v="814"/>
    <n v="5"/>
  </r>
  <r>
    <s v="616-87-0016"/>
    <s v="B"/>
    <s v="Mandalay"/>
    <x v="1"/>
    <x v="0"/>
    <x v="5"/>
    <n v="9554"/>
    <n v="7"/>
    <n v="33439"/>
    <n v="702219"/>
    <d v="2019-11-16T00:00:00"/>
    <x v="10"/>
    <x v="0"/>
    <x v="15"/>
    <d v="1899-12-30T14:36:00"/>
    <x v="1"/>
    <n v="66878"/>
    <n v="4761904762"/>
    <n v="33439"/>
    <n v="96"/>
  </r>
  <r>
    <s v="127-47-6963"/>
    <s v="A"/>
    <s v="Yangon"/>
    <x v="1"/>
    <x v="0"/>
    <x v="4"/>
    <n v="5171"/>
    <n v="4"/>
    <n v="10342"/>
    <n v="217182"/>
    <d v="2019-11-17T00:00:00"/>
    <x v="10"/>
    <x v="0"/>
    <x v="16"/>
    <d v="1899-12-30T13:53:00"/>
    <x v="1"/>
    <n v="20684"/>
    <n v="4761904762"/>
    <n v="10342"/>
    <n v="98"/>
  </r>
  <r>
    <s v="816-57-2053"/>
    <s v="A"/>
    <s v="Yangon"/>
    <x v="1"/>
    <x v="0"/>
    <x v="1"/>
    <n v="6087"/>
    <n v="2"/>
    <n v="6087"/>
    <n v="127827"/>
    <d v="2019-11-18T00:00:00"/>
    <x v="10"/>
    <x v="0"/>
    <x v="17"/>
    <d v="1899-12-30T12:37:00"/>
    <x v="2"/>
    <n v="12174"/>
    <n v="4761904762"/>
    <n v="6087"/>
    <n v="87"/>
  </r>
  <r>
    <s v="652-43-6591"/>
    <s v="A"/>
    <s v="Yangon"/>
    <x v="1"/>
    <x v="1"/>
    <x v="5"/>
    <n v="9729"/>
    <n v="8"/>
    <n v="38916"/>
    <n v="817236"/>
    <d v="2019-11-19T00:00:00"/>
    <x v="10"/>
    <x v="0"/>
    <x v="18"/>
    <d v="1899-12-30T13:18:00"/>
    <x v="1"/>
    <n v="77832"/>
    <n v="4761904762"/>
    <n v="38916"/>
    <n v="62"/>
  </r>
  <r>
    <s v="665-32-9167"/>
    <s v="A"/>
    <s v="Yangon"/>
    <x v="0"/>
    <x v="1"/>
    <x v="4"/>
    <n v="3626"/>
    <n v="2"/>
    <n v="3626"/>
    <n v="76146"/>
    <d v="2019-11-20T00:00:00"/>
    <x v="10"/>
    <x v="0"/>
    <x v="19"/>
    <d v="1899-12-30T17:15:00"/>
    <x v="1"/>
    <n v="7252"/>
    <n v="4761904762"/>
    <n v="3626"/>
    <n v="72"/>
  </r>
  <r>
    <s v="873-51-0671"/>
    <s v="A"/>
    <s v="Yangon"/>
    <x v="0"/>
    <x v="1"/>
    <x v="1"/>
    <n v="2198"/>
    <n v="7"/>
    <n v="7693"/>
    <n v="161553"/>
    <d v="2019-11-21T00:00:00"/>
    <x v="10"/>
    <x v="0"/>
    <x v="20"/>
    <d v="1899-12-30T16:42:00"/>
    <x v="2"/>
    <n v="15386"/>
    <n v="4761904762"/>
    <n v="7693"/>
    <n v="51"/>
  </r>
  <r>
    <s v="744-02-5987"/>
    <s v="A"/>
    <s v="Yangon"/>
    <x v="0"/>
    <x v="0"/>
    <x v="0"/>
    <n v="7838"/>
    <n v="6"/>
    <n v="23514"/>
    <n v="493794"/>
    <d v="2019-11-22T00:00:00"/>
    <x v="10"/>
    <x v="0"/>
    <x v="21"/>
    <d v="1899-12-30T14:16:00"/>
    <x v="2"/>
    <n v="47028"/>
    <n v="4761904762"/>
    <n v="23514"/>
    <n v="58"/>
  </r>
  <r>
    <s v="603-07-0961"/>
    <s v="C"/>
    <s v="Naypyitaw"/>
    <x v="0"/>
    <x v="0"/>
    <x v="2"/>
    <n v="7479"/>
    <n v="5"/>
    <n v="186975"/>
    <n v="3926475"/>
    <d v="2019-11-23T00:00:00"/>
    <x v="10"/>
    <x v="0"/>
    <x v="22"/>
    <d v="1899-12-30T11:34:00"/>
    <x v="0"/>
    <n v="37395"/>
    <n v="4761904762"/>
    <n v="186975"/>
    <n v="49"/>
  </r>
  <r>
    <s v="577-34-7579"/>
    <s v="C"/>
    <s v="Naypyitaw"/>
    <x v="0"/>
    <x v="0"/>
    <x v="3"/>
    <n v="5049"/>
    <n v="9"/>
    <n v="227205"/>
    <n v="4771305"/>
    <d v="2019-11-24T00:00:00"/>
    <x v="10"/>
    <x v="0"/>
    <x v="23"/>
    <d v="1899-12-30T17:16:00"/>
    <x v="0"/>
    <n v="45441"/>
    <n v="4761904762"/>
    <n v="227205"/>
    <n v="54"/>
  </r>
  <r>
    <s v="640-49-2076"/>
    <s v="B"/>
    <s v="Mandalay"/>
    <x v="1"/>
    <x v="0"/>
    <x v="1"/>
    <n v="8378"/>
    <n v="8"/>
    <n v="33512"/>
    <n v="703752"/>
    <d v="2019-11-25T00:00:00"/>
    <x v="10"/>
    <x v="0"/>
    <x v="24"/>
    <d v="1899-12-30T14:49:00"/>
    <x v="0"/>
    <n v="67024"/>
    <n v="4761904762"/>
    <n v="33512"/>
    <n v="51"/>
  </r>
  <r>
    <s v="241-11-2261"/>
    <s v="B"/>
    <s v="Mandalay"/>
    <x v="1"/>
    <x v="1"/>
    <x v="5"/>
    <n v="7986"/>
    <n v="7"/>
    <n v="27951"/>
    <n v="586971"/>
    <d v="2019-11-26T00:00:00"/>
    <x v="10"/>
    <x v="0"/>
    <x v="25"/>
    <d v="1899-12-30T10:33:00"/>
    <x v="1"/>
    <n v="55902"/>
    <n v="4761904762"/>
    <n v="27951"/>
    <n v="55"/>
  </r>
  <r>
    <s v="887-42-0517"/>
    <s v="C"/>
    <s v="Naypyitaw"/>
    <x v="1"/>
    <x v="1"/>
    <x v="1"/>
    <n v="8314"/>
    <n v="7"/>
    <n v="29099"/>
    <n v="611079"/>
    <d v="2019-11-27T00:00:00"/>
    <x v="10"/>
    <x v="0"/>
    <x v="26"/>
    <d v="1899-12-30T10:31:00"/>
    <x v="1"/>
    <n v="58198"/>
    <n v="4761904762"/>
    <n v="29099"/>
    <n v="66"/>
  </r>
  <r>
    <s v="226-34-0034"/>
    <s v="B"/>
    <s v="Mandalay"/>
    <x v="1"/>
    <x v="1"/>
    <x v="2"/>
    <n v="1378"/>
    <n v="4"/>
    <n v="2756"/>
    <n v="57876"/>
    <d v="2019-11-28T00:00:00"/>
    <x v="10"/>
    <x v="0"/>
    <x v="27"/>
    <d v="1899-12-30T11:10:00"/>
    <x v="2"/>
    <n v="5512"/>
    <n v="4761904762"/>
    <n v="2756"/>
    <n v="9"/>
  </r>
  <r>
    <s v="669-54-1719"/>
    <s v="B"/>
    <s v="Mandalay"/>
    <x v="0"/>
    <x v="0"/>
    <x v="2"/>
    <n v="1893"/>
    <n v="6"/>
    <n v="5679"/>
    <n v="119259"/>
    <d v="2019-11-29T00:00:00"/>
    <x v="10"/>
    <x v="0"/>
    <x v="28"/>
    <d v="1899-12-30T12:45:00"/>
    <x v="1"/>
    <n v="11358"/>
    <n v="4761904762"/>
    <n v="5679"/>
    <n v="81"/>
  </r>
  <r>
    <s v="162-48-8011"/>
    <s v="A"/>
    <s v="Yangon"/>
    <x v="0"/>
    <x v="1"/>
    <x v="3"/>
    <n v="4459"/>
    <n v="5"/>
    <n v="111475"/>
    <n v="2340975"/>
    <d v="2019-11-30T00:00:00"/>
    <x v="10"/>
    <x v="0"/>
    <x v="29"/>
    <d v="1899-12-30T15:10:00"/>
    <x v="0"/>
    <n v="22295"/>
    <n v="4761904762"/>
    <n v="111475"/>
    <n v="85"/>
  </r>
  <r>
    <s v="685-64-1609"/>
    <s v="A"/>
    <s v="Yangon"/>
    <x v="0"/>
    <x v="1"/>
    <x v="5"/>
    <n v="3014"/>
    <n v="10"/>
    <n v="1507"/>
    <n v="31647"/>
    <d v="2019-12-01T00:00:00"/>
    <x v="11"/>
    <x v="0"/>
    <x v="0"/>
    <d v="1899-12-30T12:28:00"/>
    <x v="2"/>
    <n v="3014"/>
    <n v="4761904762"/>
    <n v="1507"/>
    <n v="92"/>
  </r>
  <r>
    <s v="227-07-4446"/>
    <s v="C"/>
    <s v="Naypyitaw"/>
    <x v="0"/>
    <x v="1"/>
    <x v="2"/>
    <n v="7813"/>
    <n v="10"/>
    <n v="39065"/>
    <n v="820365"/>
    <d v="2019-12-02T00:00:00"/>
    <x v="11"/>
    <x v="0"/>
    <x v="1"/>
    <d v="1899-12-30T20:51:00"/>
    <x v="0"/>
    <n v="7813"/>
    <n v="4761904762"/>
    <n v="39065"/>
    <n v="44"/>
  </r>
  <r>
    <s v="378-07-7001"/>
    <s v="B"/>
    <s v="Mandalay"/>
    <x v="0"/>
    <x v="0"/>
    <x v="2"/>
    <n v="4809"/>
    <n v="3"/>
    <n v="72135"/>
    <n v="1514835"/>
    <d v="2019-12-03T00:00:00"/>
    <x v="11"/>
    <x v="0"/>
    <x v="2"/>
    <d v="1899-12-30T18:23:00"/>
    <x v="1"/>
    <n v="14427"/>
    <n v="4761904762"/>
    <n v="72135"/>
    <n v="78"/>
  </r>
  <r>
    <s v="559-98-9873"/>
    <s v="A"/>
    <s v="Yangon"/>
    <x v="0"/>
    <x v="1"/>
    <x v="5"/>
    <n v="5365"/>
    <n v="7"/>
    <n v="187775"/>
    <n v="3943275"/>
    <d v="2019-12-04T00:00:00"/>
    <x v="11"/>
    <x v="0"/>
    <x v="3"/>
    <d v="1899-12-30T12:56:00"/>
    <x v="2"/>
    <n v="37555"/>
    <n v="4761904762"/>
    <n v="187775"/>
    <n v="52"/>
  </r>
  <r>
    <s v="196-01-2849"/>
    <s v="C"/>
    <s v="Naypyitaw"/>
    <x v="0"/>
    <x v="1"/>
    <x v="5"/>
    <n v="7338"/>
    <n v="7"/>
    <n v="25683"/>
    <n v="539343"/>
    <d v="2019-12-05T00:00:00"/>
    <x v="11"/>
    <x v="0"/>
    <x v="4"/>
    <d v="1899-12-30T13:56:00"/>
    <x v="0"/>
    <n v="51366"/>
    <n v="4761904762"/>
    <n v="25683"/>
    <n v="95"/>
  </r>
  <r>
    <s v="448-34-8700"/>
    <s v="B"/>
    <s v="Mandalay"/>
    <x v="0"/>
    <x v="0"/>
    <x v="0"/>
    <n v="3691"/>
    <n v="7"/>
    <n v="129185"/>
    <n v="2712885"/>
    <d v="2019-12-06T00:00:00"/>
    <x v="11"/>
    <x v="0"/>
    <x v="5"/>
    <d v="1899-12-30T13:51:00"/>
    <x v="2"/>
    <n v="25837"/>
    <n v="4761904762"/>
    <n v="129185"/>
    <n v="67"/>
  </r>
  <r>
    <s v="838-78-4295"/>
    <s v="C"/>
    <s v="Naypyitaw"/>
    <x v="1"/>
    <x v="1"/>
    <x v="4"/>
    <n v="3347"/>
    <n v="2"/>
    <n v="3347"/>
    <n v="70287"/>
    <d v="2019-12-07T00:00:00"/>
    <x v="11"/>
    <x v="0"/>
    <x v="6"/>
    <d v="1899-12-30T15:43:00"/>
    <x v="2"/>
    <n v="6694"/>
    <n v="4761904762"/>
    <n v="3347"/>
    <n v="67"/>
  </r>
  <r>
    <s v="695-51-0018"/>
    <s v="B"/>
    <s v="Mandalay"/>
    <x v="1"/>
    <x v="1"/>
    <x v="1"/>
    <n v="3484"/>
    <n v="4"/>
    <n v="6968"/>
    <n v="146328"/>
    <d v="2019-12-08T00:00:00"/>
    <x v="11"/>
    <x v="0"/>
    <x v="7"/>
    <d v="1899-12-30T18:36:00"/>
    <x v="0"/>
    <n v="13936"/>
    <n v="4761904762"/>
    <n v="6968"/>
    <n v="74"/>
  </r>
  <r>
    <s v="400-60-7251"/>
    <s v="A"/>
    <s v="Yangon"/>
    <x v="1"/>
    <x v="0"/>
    <x v="0"/>
    <n v="7407"/>
    <n v="1"/>
    <n v="37035"/>
    <n v="777735"/>
    <d v="2019-12-09T00:00:00"/>
    <x v="11"/>
    <x v="0"/>
    <x v="8"/>
    <d v="1899-12-30T12:50:00"/>
    <x v="2"/>
    <n v="7407"/>
    <n v="4761904762"/>
    <n v="37035"/>
    <n v="99"/>
  </r>
  <r>
    <s v="129-29-8530"/>
    <s v="A"/>
    <s v="Yangon"/>
    <x v="0"/>
    <x v="0"/>
    <x v="1"/>
    <n v="6262"/>
    <n v="5"/>
    <n v="15655"/>
    <n v="328755"/>
    <d v="2019-12-10T00:00:00"/>
    <x v="11"/>
    <x v="0"/>
    <x v="9"/>
    <d v="1899-12-30T19:15:00"/>
    <x v="2"/>
    <n v="3131"/>
    <n v="4761904762"/>
    <n v="15655"/>
    <n v="7"/>
  </r>
  <r>
    <s v="239-48-4278"/>
    <s v="A"/>
    <s v="Yangon"/>
    <x v="0"/>
    <x v="0"/>
    <x v="3"/>
    <n v="1013"/>
    <n v="7"/>
    <n v="35455"/>
    <n v="744555"/>
    <d v="2019-12-11T00:00:00"/>
    <x v="11"/>
    <x v="0"/>
    <x v="10"/>
    <d v="1899-12-30T19:35:00"/>
    <x v="2"/>
    <n v="7091"/>
    <n v="4761904762"/>
    <n v="35455"/>
    <n v="83"/>
  </r>
  <r>
    <s v="607-65-2441"/>
    <s v="C"/>
    <s v="Naypyitaw"/>
    <x v="0"/>
    <x v="0"/>
    <x v="4"/>
    <n v="8195"/>
    <n v="10"/>
    <n v="40975"/>
    <n v="860475"/>
    <d v="2019-12-12T00:00:00"/>
    <x v="11"/>
    <x v="0"/>
    <x v="11"/>
    <d v="1899-12-30T12:39:00"/>
    <x v="1"/>
    <n v="8195"/>
    <n v="4761904762"/>
    <n v="40975"/>
    <n v="6"/>
  </r>
  <r>
    <s v="246-55-6923"/>
    <s v="C"/>
    <s v="Naypyitaw"/>
    <x v="0"/>
    <x v="1"/>
    <x v="0"/>
    <n v="3579"/>
    <n v="9"/>
    <n v="161055"/>
    <n v="3382155"/>
    <d v="2019-12-13T00:00:00"/>
    <x v="11"/>
    <x v="0"/>
    <x v="12"/>
    <d v="1899-12-30T15:06:00"/>
    <x v="1"/>
    <n v="32211"/>
    <n v="4761904762"/>
    <n v="161055"/>
    <n v="51"/>
  </r>
  <r>
    <s v="189-17-4241"/>
    <s v="A"/>
    <s v="Yangon"/>
    <x v="1"/>
    <x v="1"/>
    <x v="5"/>
    <n v="8767"/>
    <n v="2"/>
    <n v="8767"/>
    <n v="184107"/>
    <d v="2019-12-14T00:00:00"/>
    <x v="11"/>
    <x v="0"/>
    <x v="13"/>
    <d v="1899-12-30T12:17:00"/>
    <x v="1"/>
    <n v="17534"/>
    <n v="4761904762"/>
    <n v="8767"/>
    <n v="77"/>
  </r>
  <r>
    <s v="668-90-8900"/>
    <s v="A"/>
    <s v="Yangon"/>
    <x v="1"/>
    <x v="1"/>
    <x v="0"/>
    <n v="9369"/>
    <n v="7"/>
    <n v="327915"/>
    <n v="6886215"/>
    <d v="2019-12-15T00:00:00"/>
    <x v="11"/>
    <x v="0"/>
    <x v="14"/>
    <d v="1899-12-30T18:44:00"/>
    <x v="1"/>
    <n v="65583"/>
    <n v="4761904762"/>
    <n v="327915"/>
    <n v="45"/>
  </r>
  <r>
    <s v="790-29-1172"/>
    <s v="B"/>
    <s v="Mandalay"/>
    <x v="1"/>
    <x v="1"/>
    <x v="3"/>
    <n v="5734"/>
    <n v="3"/>
    <n v="8601"/>
    <n v="180621"/>
    <d v="2019-12-16T00:00:00"/>
    <x v="11"/>
    <x v="0"/>
    <x v="15"/>
    <d v="1899-12-30T18:59:00"/>
    <x v="1"/>
    <n v="17202"/>
    <n v="4761904762"/>
    <n v="8601"/>
    <n v="79"/>
  </r>
  <r>
    <s v="596-42-3999"/>
    <s v="B"/>
    <s v="Mandalay"/>
    <x v="1"/>
    <x v="0"/>
    <x v="3"/>
    <n v="1822"/>
    <n v="7"/>
    <n v="6377"/>
    <n v="133917"/>
    <d v="2019-12-17T00:00:00"/>
    <x v="11"/>
    <x v="0"/>
    <x v="16"/>
    <d v="1899-12-30T14:04:00"/>
    <x v="1"/>
    <n v="12754"/>
    <n v="4761904762"/>
    <n v="6377"/>
    <n v="66"/>
  </r>
  <r>
    <s v="696-90-2548"/>
    <s v="A"/>
    <s v="Yangon"/>
    <x v="1"/>
    <x v="0"/>
    <x v="1"/>
    <n v="2584"/>
    <n v="3"/>
    <n v="3876"/>
    <n v="81396"/>
    <d v="2019-12-18T00:00:00"/>
    <x v="11"/>
    <x v="0"/>
    <x v="17"/>
    <d v="1899-12-30T18:55:00"/>
    <x v="2"/>
    <n v="7752"/>
    <n v="4761904762"/>
    <n v="3876"/>
    <n v="66"/>
  </r>
  <r>
    <s v="453-12-7053"/>
    <s v="C"/>
    <s v="Naypyitaw"/>
    <x v="1"/>
    <x v="0"/>
    <x v="5"/>
    <n v="4574"/>
    <n v="3"/>
    <n v="6861"/>
    <n v="144081"/>
    <d v="2019-12-19T00:00:00"/>
    <x v="11"/>
    <x v="0"/>
    <x v="18"/>
    <d v="1899-12-30T17:38:00"/>
    <x v="1"/>
    <n v="13722"/>
    <n v="4761904762"/>
    <n v="6861"/>
    <n v="65"/>
  </r>
  <r>
    <s v="156-20-0370"/>
    <s v="B"/>
    <s v="Mandalay"/>
    <x v="1"/>
    <x v="1"/>
    <x v="2"/>
    <n v="2545"/>
    <n v="1"/>
    <n v="12725"/>
    <n v="267225"/>
    <d v="2019-12-20T00:00:00"/>
    <x v="11"/>
    <x v="0"/>
    <x v="19"/>
    <d v="1899-12-30T18:10:00"/>
    <x v="1"/>
    <n v="2545"/>
    <n v="4761904762"/>
    <n v="12725"/>
    <n v="51"/>
  </r>
  <r>
    <s v="745-74-0715"/>
    <s v="A"/>
    <s v="Yangon"/>
    <x v="1"/>
    <x v="0"/>
    <x v="2"/>
    <n v="5803"/>
    <n v="2"/>
    <n v="5803"/>
    <n v="121863"/>
    <d v="2019-12-21T00:00:00"/>
    <x v="11"/>
    <x v="0"/>
    <x v="20"/>
    <d v="1899-12-30T20:46:00"/>
    <x v="2"/>
    <n v="11606"/>
    <n v="4761904762"/>
    <n v="5803"/>
    <n v="88"/>
  </r>
  <r>
    <s v="746-68-6593"/>
    <s v="C"/>
    <s v="Naypyitaw"/>
    <x v="0"/>
    <x v="1"/>
    <x v="1"/>
    <n v="8716"/>
    <n v="2"/>
    <n v="8716"/>
    <n v="183036"/>
    <d v="2019-12-22T00:00:00"/>
    <x v="11"/>
    <x v="0"/>
    <x v="21"/>
    <d v="1899-12-30T14:29:00"/>
    <x v="1"/>
    <n v="17432"/>
    <n v="4761904762"/>
    <n v="8716"/>
    <n v="97"/>
  </r>
  <r>
    <s v="289-15-7034"/>
    <s v="A"/>
    <s v="Yangon"/>
    <x v="0"/>
    <x v="0"/>
    <x v="1"/>
    <n v="8233"/>
    <n v="4"/>
    <n v="16466"/>
    <n v="345786"/>
    <d v="2019-12-23T00:00:00"/>
    <x v="11"/>
    <x v="0"/>
    <x v="22"/>
    <d v="1899-12-30T10:37:00"/>
    <x v="1"/>
    <n v="32932"/>
    <n v="4761904762"/>
    <n v="16466"/>
    <n v="75"/>
  </r>
  <r>
    <s v="130-67-4723"/>
    <s v="A"/>
    <s v="Yangon"/>
    <x v="0"/>
    <x v="0"/>
    <x v="3"/>
    <n v="485"/>
    <n v="6"/>
    <n v="1455"/>
    <n v="30555"/>
    <d v="2019-12-24T00:00:00"/>
    <x v="11"/>
    <x v="0"/>
    <x v="23"/>
    <d v="1899-12-30T13:57:00"/>
    <x v="2"/>
    <n v="291"/>
    <n v="4761904762"/>
    <n v="1455"/>
    <n v="94"/>
  </r>
  <r>
    <s v="592-46-1692"/>
    <s v="C"/>
    <s v="Naypyitaw"/>
    <x v="0"/>
    <x v="1"/>
    <x v="3"/>
    <n v="3677"/>
    <n v="7"/>
    <n v="128695"/>
    <n v="2702595"/>
    <d v="2019-12-25T00:00:00"/>
    <x v="11"/>
    <x v="0"/>
    <x v="24"/>
    <d v="1899-12-30T20:10:00"/>
    <x v="0"/>
    <n v="25739"/>
    <n v="4761904762"/>
    <n v="128695"/>
    <n v="74"/>
  </r>
  <r>
    <s v="478-06-7835"/>
    <s v="A"/>
    <s v="Yangon"/>
    <x v="1"/>
    <x v="0"/>
    <x v="5"/>
    <n v="8969"/>
    <n v="1"/>
    <n v="44845"/>
    <n v="941745"/>
    <d v="2019-12-26T00:00:00"/>
    <x v="11"/>
    <x v="0"/>
    <x v="25"/>
    <d v="1899-12-30T11:20:00"/>
    <x v="2"/>
    <n v="8969"/>
    <n v="4761904762"/>
    <n v="44845"/>
    <n v="49"/>
  </r>
  <r>
    <s v="540-11-4336"/>
    <s v="A"/>
    <s v="Yangon"/>
    <x v="1"/>
    <x v="0"/>
    <x v="3"/>
    <n v="2494"/>
    <n v="9"/>
    <n v="11223"/>
    <n v="235683"/>
    <d v="2019-12-27T00:00:00"/>
    <x v="11"/>
    <x v="0"/>
    <x v="26"/>
    <d v="1899-12-30T16:49:00"/>
    <x v="1"/>
    <n v="22446"/>
    <n v="4761904762"/>
    <n v="11223"/>
    <n v="56"/>
  </r>
  <r>
    <s v="732-67-5346"/>
    <s v="A"/>
    <s v="Yangon"/>
    <x v="1"/>
    <x v="0"/>
    <x v="3"/>
    <n v="1379"/>
    <n v="5"/>
    <n v="34475"/>
    <n v="723975"/>
    <d v="2019-12-28T00:00:00"/>
    <x v="11"/>
    <x v="0"/>
    <x v="27"/>
    <d v="1899-12-30T19:07:00"/>
    <x v="1"/>
    <n v="6895"/>
    <n v="4761904762"/>
    <n v="34475"/>
    <n v="78"/>
  </r>
  <r>
    <s v="406-46-7107"/>
    <s v="A"/>
    <s v="Yangon"/>
    <x v="1"/>
    <x v="1"/>
    <x v="0"/>
    <n v="9652"/>
    <n v="6"/>
    <n v="28956"/>
    <n v="608076"/>
    <d v="2019-12-29T00:00:00"/>
    <x v="11"/>
    <x v="0"/>
    <x v="28"/>
    <d v="1899-12-30T11:52:00"/>
    <x v="0"/>
    <n v="57912"/>
    <n v="4761904762"/>
    <n v="28956"/>
    <n v="45"/>
  </r>
  <r>
    <s v="842-40-8179"/>
    <s v="B"/>
    <s v="Mandalay"/>
    <x v="0"/>
    <x v="1"/>
    <x v="3"/>
    <n v="772"/>
    <n v="10"/>
    <n v="386"/>
    <n v="8106"/>
    <d v="2019-12-30T00:00:00"/>
    <x v="11"/>
    <x v="0"/>
    <x v="29"/>
    <d v="1899-12-30T10:38:00"/>
    <x v="1"/>
    <n v="772"/>
    <n v="4761904762"/>
    <n v="386"/>
    <n v="56"/>
  </r>
  <r>
    <s v="401-09-4232"/>
    <s v="C"/>
    <s v="Naypyitaw"/>
    <x v="0"/>
    <x v="0"/>
    <x v="0"/>
    <n v="8669"/>
    <n v="5"/>
    <n v="216725"/>
    <n v="4551225"/>
    <d v="2019-12-31T00:00:00"/>
    <x v="11"/>
    <x v="0"/>
    <x v="30"/>
    <d v="1899-12-30T18:38:00"/>
    <x v="2"/>
    <n v="43345"/>
    <n v="4761904762"/>
    <n v="216725"/>
    <n v="94"/>
  </r>
  <r>
    <s v="796-12-2025"/>
    <s v="C"/>
    <s v="Naypyitaw"/>
    <x v="1"/>
    <x v="0"/>
    <x v="5"/>
    <n v="6212"/>
    <n v="10"/>
    <n v="3106"/>
    <n v="65226"/>
    <d v="2020-01-01T00:00:00"/>
    <x v="0"/>
    <x v="1"/>
    <x v="0"/>
    <d v="1899-12-30T16:19:00"/>
    <x v="0"/>
    <n v="6212"/>
    <n v="4761904762"/>
    <n v="3106"/>
    <n v="59"/>
  </r>
  <r>
    <s v="284-34-9626"/>
    <s v="B"/>
    <s v="Mandalay"/>
    <x v="1"/>
    <x v="1"/>
    <x v="0"/>
    <n v="7704"/>
    <n v="3"/>
    <n v="11556"/>
    <n v="242676"/>
    <d v="2020-01-02T00:00:00"/>
    <x v="0"/>
    <x v="1"/>
    <x v="1"/>
    <d v="1899-12-30T10:39:00"/>
    <x v="1"/>
    <n v="23112"/>
    <n v="4761904762"/>
    <n v="11556"/>
    <n v="72"/>
  </r>
  <r>
    <s v="418-02-5978"/>
    <s v="B"/>
    <s v="Mandalay"/>
    <x v="1"/>
    <x v="1"/>
    <x v="4"/>
    <n v="8409"/>
    <n v="9"/>
    <n v="378405"/>
    <n v="7946505"/>
    <d v="2020-01-03T00:00:00"/>
    <x v="0"/>
    <x v="1"/>
    <x v="2"/>
    <d v="1899-12-30T10:54:00"/>
    <x v="0"/>
    <n v="75681"/>
    <n v="4761904762"/>
    <n v="378405"/>
    <n v="8"/>
  </r>
  <r>
    <s v="866-99-7614"/>
    <s v="C"/>
    <s v="Naypyitaw"/>
    <x v="1"/>
    <x v="0"/>
    <x v="3"/>
    <n v="892"/>
    <n v="10"/>
    <n v="446"/>
    <n v="9366"/>
    <d v="2020-01-04T00:00:00"/>
    <x v="0"/>
    <x v="1"/>
    <x v="3"/>
    <d v="1899-12-30T15:42:00"/>
    <x v="1"/>
    <n v="892"/>
    <n v="4761904762"/>
    <n v="446"/>
    <n v="44"/>
  </r>
  <r>
    <s v="534-53-3526"/>
    <s v="A"/>
    <s v="Yangon"/>
    <x v="1"/>
    <x v="1"/>
    <x v="1"/>
    <n v="9476"/>
    <n v="4"/>
    <n v="18952"/>
    <n v="397992"/>
    <d v="2020-01-05T00:00:00"/>
    <x v="0"/>
    <x v="1"/>
    <x v="4"/>
    <d v="1899-12-30T16:06:00"/>
    <x v="2"/>
    <n v="37904"/>
    <n v="4761904762"/>
    <n v="18952"/>
    <n v="78"/>
  </r>
  <r>
    <s v="531-56-4728"/>
    <s v="A"/>
    <s v="Yangon"/>
    <x v="1"/>
    <x v="0"/>
    <x v="0"/>
    <n v="8008"/>
    <n v="3"/>
    <n v="12012"/>
    <n v="252252"/>
    <d v="2020-01-06T00:00:00"/>
    <x v="0"/>
    <x v="1"/>
    <x v="5"/>
    <d v="1899-12-30T15:29:00"/>
    <x v="0"/>
    <n v="24024"/>
    <n v="4761904762"/>
    <n v="12012"/>
    <n v="54"/>
  </r>
  <r>
    <s v="656-95-9349"/>
    <s v="A"/>
    <s v="Yangon"/>
    <x v="0"/>
    <x v="1"/>
    <x v="4"/>
    <n v="6893"/>
    <n v="7"/>
    <n v="241255"/>
    <n v="5066355"/>
    <d v="2020-01-07T00:00:00"/>
    <x v="0"/>
    <x v="1"/>
    <x v="6"/>
    <d v="1899-12-30T11:03:00"/>
    <x v="1"/>
    <n v="48251"/>
    <n v="4761904762"/>
    <n v="241255"/>
    <n v="46"/>
  </r>
  <r>
    <s v="584-86-7256"/>
    <s v="C"/>
    <s v="Naypyitaw"/>
    <x v="0"/>
    <x v="0"/>
    <x v="1"/>
    <n v="3456"/>
    <n v="7"/>
    <n v="12096"/>
    <n v="254016"/>
    <d v="2020-01-08T00:00:00"/>
    <x v="0"/>
    <x v="1"/>
    <x v="7"/>
    <d v="1899-12-30T16:07:00"/>
    <x v="1"/>
    <n v="24192"/>
    <n v="4761904762"/>
    <n v="12096"/>
    <n v="73"/>
  </r>
  <r>
    <s v="891-58-8335"/>
    <s v="B"/>
    <s v="Mandalay"/>
    <x v="0"/>
    <x v="1"/>
    <x v="1"/>
    <n v="2961"/>
    <n v="7"/>
    <n v="103635"/>
    <n v="2176335"/>
    <d v="2020-01-09T00:00:00"/>
    <x v="0"/>
    <x v="1"/>
    <x v="8"/>
    <d v="1899-12-30T15:53:00"/>
    <x v="0"/>
    <n v="20727"/>
    <n v="4761904762"/>
    <n v="103635"/>
    <n v="65"/>
  </r>
  <r>
    <s v="704-20-4138"/>
    <s v="C"/>
    <s v="Naypyitaw"/>
    <x v="0"/>
    <x v="1"/>
    <x v="4"/>
    <n v="2967"/>
    <n v="7"/>
    <n v="103845"/>
    <n v="2180745"/>
    <d v="2020-01-10T00:00:00"/>
    <x v="0"/>
    <x v="1"/>
    <x v="9"/>
    <d v="1899-12-30T18:58:00"/>
    <x v="1"/>
    <n v="20769"/>
    <n v="4761904762"/>
    <n v="103845"/>
    <n v="81"/>
  </r>
  <r>
    <s v="214-30-2776"/>
    <s v="B"/>
    <s v="Mandalay"/>
    <x v="0"/>
    <x v="1"/>
    <x v="2"/>
    <n v="3449"/>
    <n v="5"/>
    <n v="86225"/>
    <n v="1810725"/>
    <d v="2020-01-11T00:00:00"/>
    <x v="0"/>
    <x v="1"/>
    <x v="10"/>
    <d v="1899-12-30T19:44:00"/>
    <x v="1"/>
    <n v="17245"/>
    <n v="4761904762"/>
    <n v="86225"/>
    <n v="9"/>
  </r>
  <r>
    <s v="319-50-3348"/>
    <s v="B"/>
    <s v="Mandalay"/>
    <x v="1"/>
    <x v="1"/>
    <x v="0"/>
    <n v="403"/>
    <n v="2"/>
    <n v="403"/>
    <n v="8463"/>
    <d v="2020-01-12T00:00:00"/>
    <x v="0"/>
    <x v="1"/>
    <x v="11"/>
    <d v="1899-12-30T15:30:00"/>
    <x v="2"/>
    <n v="806"/>
    <n v="4761904762"/>
    <n v="403"/>
    <n v="44"/>
  </r>
  <r>
    <s v="721-86-6247"/>
    <s v="A"/>
    <s v="Yangon"/>
    <x v="1"/>
    <x v="1"/>
    <x v="0"/>
    <n v="6342"/>
    <n v="8"/>
    <n v="25368"/>
    <n v="532728"/>
    <d v="2020-01-13T00:00:00"/>
    <x v="0"/>
    <x v="1"/>
    <x v="12"/>
    <d v="1899-12-30T12:55:00"/>
    <x v="2"/>
    <n v="50736"/>
    <n v="4761904762"/>
    <n v="25368"/>
    <n v="74"/>
  </r>
  <r>
    <s v="448-81-5016"/>
    <s v="A"/>
    <s v="Yangon"/>
    <x v="1"/>
    <x v="0"/>
    <x v="4"/>
    <n v="5977"/>
    <n v="2"/>
    <n v="5977"/>
    <n v="125517"/>
    <d v="2020-01-14T00:00:00"/>
    <x v="0"/>
    <x v="1"/>
    <x v="13"/>
    <d v="1899-12-30T12:01:00"/>
    <x v="1"/>
    <n v="11954"/>
    <n v="4761904762"/>
    <n v="5977"/>
    <n v="58"/>
  </r>
  <r>
    <s v="689-16-9784"/>
    <s v="C"/>
    <s v="Naypyitaw"/>
    <x v="1"/>
    <x v="0"/>
    <x v="3"/>
    <n v="4677"/>
    <n v="6"/>
    <n v="14031"/>
    <n v="294651"/>
    <d v="2020-01-15T00:00:00"/>
    <x v="0"/>
    <x v="1"/>
    <x v="14"/>
    <d v="1899-12-30T13:37:00"/>
    <x v="0"/>
    <n v="28062"/>
    <n v="4761904762"/>
    <n v="14031"/>
    <n v="6"/>
  </r>
  <r>
    <s v="892-05-6689"/>
    <s v="A"/>
    <s v="Yangon"/>
    <x v="1"/>
    <x v="1"/>
    <x v="0"/>
    <n v="2832"/>
    <n v="5"/>
    <n v="708"/>
    <n v="14868"/>
    <d v="2020-01-16T00:00:00"/>
    <x v="0"/>
    <x v="1"/>
    <x v="15"/>
    <d v="1899-12-30T13:28:00"/>
    <x v="2"/>
    <n v="1416"/>
    <n v="4761904762"/>
    <n v="708"/>
    <n v="62"/>
  </r>
  <r>
    <s v="749-81-8133"/>
    <s v="A"/>
    <s v="Yangon"/>
    <x v="1"/>
    <x v="1"/>
    <x v="5"/>
    <n v="9467"/>
    <n v="4"/>
    <n v="18934"/>
    <n v="397614"/>
    <d v="2020-01-17T00:00:00"/>
    <x v="0"/>
    <x v="1"/>
    <x v="16"/>
    <d v="1899-12-30T12:04:00"/>
    <x v="0"/>
    <n v="37868"/>
    <n v="4761904762"/>
    <n v="18934"/>
    <n v="68"/>
  </r>
  <r>
    <s v="381-20-0914"/>
    <s v="A"/>
    <s v="Yangon"/>
    <x v="0"/>
    <x v="1"/>
    <x v="5"/>
    <n v="2001"/>
    <n v="9"/>
    <n v="90045"/>
    <n v="1890945"/>
    <d v="2020-01-18T00:00:00"/>
    <x v="0"/>
    <x v="1"/>
    <x v="17"/>
    <d v="1899-12-30T15:48:00"/>
    <x v="1"/>
    <n v="18009"/>
    <n v="4761904762"/>
    <n v="90045"/>
    <n v="57"/>
  </r>
  <r>
    <s v="704-48-3927"/>
    <s v="A"/>
    <s v="Yangon"/>
    <x v="0"/>
    <x v="0"/>
    <x v="2"/>
    <n v="8867"/>
    <n v="10"/>
    <n v="44335"/>
    <n v="931035"/>
    <d v="2020-01-19T00:00:00"/>
    <x v="0"/>
    <x v="1"/>
    <x v="18"/>
    <d v="1899-12-30T14:50:00"/>
    <x v="2"/>
    <n v="8867"/>
    <n v="4761904762"/>
    <n v="44335"/>
    <n v="73"/>
  </r>
  <r>
    <s v="659-36-1684"/>
    <s v="C"/>
    <s v="Naypyitaw"/>
    <x v="0"/>
    <x v="0"/>
    <x v="1"/>
    <n v="5712"/>
    <n v="7"/>
    <n v="19992"/>
    <n v="419832"/>
    <d v="2020-01-20T00:00:00"/>
    <x v="0"/>
    <x v="1"/>
    <x v="19"/>
    <d v="1899-12-30T12:02:00"/>
    <x v="1"/>
    <n v="39984"/>
    <n v="4761904762"/>
    <n v="19992"/>
    <n v="65"/>
  </r>
  <r>
    <s v="296-11-7041"/>
    <s v="B"/>
    <s v="Mandalay"/>
    <x v="0"/>
    <x v="1"/>
    <x v="4"/>
    <n v="2707"/>
    <n v="1"/>
    <n v="13535"/>
    <n v="284235"/>
    <d v="2020-01-21T00:00:00"/>
    <x v="0"/>
    <x v="1"/>
    <x v="20"/>
    <d v="1899-12-30T20:07:00"/>
    <x v="1"/>
    <n v="2707"/>
    <n v="4761904762"/>
    <n v="13535"/>
    <n v="53"/>
  </r>
  <r>
    <s v="197-77-7132"/>
    <s v="B"/>
    <s v="Mandalay"/>
    <x v="0"/>
    <x v="0"/>
    <x v="2"/>
    <n v="9156"/>
    <n v="8"/>
    <n v="36624"/>
    <n v="769104"/>
    <d v="2020-01-22T00:00:00"/>
    <x v="0"/>
    <x v="1"/>
    <x v="21"/>
    <d v="1899-12-30T18:22:00"/>
    <x v="2"/>
    <n v="73248"/>
    <n v="4761904762"/>
    <n v="36624"/>
    <n v="6"/>
  </r>
  <r>
    <s v="848-07-1692"/>
    <s v="B"/>
    <s v="Mandalay"/>
    <x v="1"/>
    <x v="1"/>
    <x v="4"/>
    <n v="5722"/>
    <n v="2"/>
    <n v="5722"/>
    <n v="120162"/>
    <d v="2020-01-23T00:00:00"/>
    <x v="0"/>
    <x v="1"/>
    <x v="22"/>
    <d v="1899-12-30T17:13:00"/>
    <x v="2"/>
    <n v="11444"/>
    <n v="4761904762"/>
    <n v="5722"/>
    <n v="83"/>
  </r>
  <r>
    <s v="647-50-1224"/>
    <s v="A"/>
    <s v="Yangon"/>
    <x v="1"/>
    <x v="1"/>
    <x v="5"/>
    <n v="2942"/>
    <n v="10"/>
    <n v="1471"/>
    <n v="30891"/>
    <d v="2020-01-24T00:00:00"/>
    <x v="0"/>
    <x v="1"/>
    <x v="23"/>
    <d v="1899-12-30T16:23:00"/>
    <x v="2"/>
    <n v="2942"/>
    <n v="4761904762"/>
    <n v="1471"/>
    <n v="89"/>
  </r>
  <r>
    <s v="852-62-7105"/>
    <s v="B"/>
    <s v="Mandalay"/>
    <x v="1"/>
    <x v="1"/>
    <x v="5"/>
    <n v="8325"/>
    <n v="10"/>
    <n v="41625"/>
    <n v="874125"/>
    <d v="2020-01-25T00:00:00"/>
    <x v="0"/>
    <x v="1"/>
    <x v="24"/>
    <d v="1899-12-30T11:25:00"/>
    <x v="1"/>
    <n v="8325"/>
    <n v="4761904762"/>
    <n v="41625"/>
    <n v="44"/>
  </r>
  <r>
    <s v="751-41-9720"/>
    <s v="C"/>
    <s v="Naypyitaw"/>
    <x v="1"/>
    <x v="0"/>
    <x v="0"/>
    <n v="975"/>
    <n v="10"/>
    <n v="4875"/>
    <n v="102375"/>
    <d v="2020-01-26T00:00:00"/>
    <x v="0"/>
    <x v="1"/>
    <x v="25"/>
    <d v="1899-12-30T16:18:00"/>
    <x v="2"/>
    <n v="975"/>
    <n v="4761904762"/>
    <n v="4875"/>
    <n v="8"/>
  </r>
  <r>
    <s v="751-15-6198"/>
    <s v="B"/>
    <s v="Mandalay"/>
    <x v="1"/>
    <x v="0"/>
    <x v="1"/>
    <n v="2301"/>
    <n v="6"/>
    <n v="6903"/>
    <n v="144963"/>
    <d v="2020-01-27T00:00:00"/>
    <x v="0"/>
    <x v="1"/>
    <x v="26"/>
    <d v="1899-12-30T16:45:00"/>
    <x v="2"/>
    <n v="13806"/>
    <n v="4761904762"/>
    <n v="6903"/>
    <n v="79"/>
  </r>
  <r>
    <s v="533-66-5566"/>
    <s v="B"/>
    <s v="Mandalay"/>
    <x v="1"/>
    <x v="1"/>
    <x v="0"/>
    <n v="5107"/>
    <n v="7"/>
    <n v="178745"/>
    <n v="3753645"/>
    <d v="2020-01-28T00:00:00"/>
    <x v="0"/>
    <x v="1"/>
    <x v="27"/>
    <d v="1899-12-30T11:42:00"/>
    <x v="0"/>
    <n v="35749"/>
    <n v="4761904762"/>
    <n v="178745"/>
    <n v="7"/>
  </r>
  <r>
    <s v="305-18-3552"/>
    <s v="B"/>
    <s v="Mandalay"/>
    <x v="0"/>
    <x v="0"/>
    <x v="0"/>
    <n v="6038"/>
    <n v="10"/>
    <n v="3019"/>
    <n v="63399"/>
    <d v="2020-01-29T00:00:00"/>
    <x v="0"/>
    <x v="1"/>
    <x v="28"/>
    <d v="1899-12-30T16:19:00"/>
    <x v="0"/>
    <n v="6038"/>
    <n v="4761904762"/>
    <n v="3019"/>
    <n v="6"/>
  </r>
  <r>
    <s v="641-51-2661"/>
    <s v="C"/>
    <s v="Naypyitaw"/>
    <x v="0"/>
    <x v="1"/>
    <x v="3"/>
    <n v="871"/>
    <n v="10"/>
    <n v="4355"/>
    <n v="91455"/>
    <d v="2020-01-30T00:00:00"/>
    <x v="0"/>
    <x v="1"/>
    <x v="29"/>
    <d v="1899-12-30T14:45:00"/>
    <x v="1"/>
    <n v="871"/>
    <n v="4761904762"/>
    <n v="4355"/>
    <n v="99"/>
  </r>
  <r>
    <s v="528-87-5606"/>
    <s v="B"/>
    <s v="Mandalay"/>
    <x v="0"/>
    <x v="1"/>
    <x v="2"/>
    <n v="3948"/>
    <n v="1"/>
    <n v="1974"/>
    <n v="41454"/>
    <d v="2020-01-31T00:00:00"/>
    <x v="0"/>
    <x v="1"/>
    <x v="30"/>
    <d v="1899-12-30T19:43:00"/>
    <x v="0"/>
    <n v="3948"/>
    <n v="4761904762"/>
    <n v="1974"/>
    <n v="65"/>
  </r>
  <r>
    <s v="373-14-0504"/>
    <s v="A"/>
    <s v="Yangon"/>
    <x v="0"/>
    <x v="1"/>
    <x v="1"/>
    <n v="7163"/>
    <n v="2"/>
    <n v="7163"/>
    <n v="150423"/>
    <d v="2020-02-01T00:00:00"/>
    <x v="1"/>
    <x v="1"/>
    <x v="0"/>
    <d v="1899-12-30T14:33:00"/>
    <x v="2"/>
    <n v="14326"/>
    <n v="4761904762"/>
    <n v="7163"/>
    <n v="88"/>
  </r>
  <r>
    <s v="885-56-0389"/>
    <s v="C"/>
    <s v="Naypyitaw"/>
    <x v="0"/>
    <x v="0"/>
    <x v="5"/>
    <n v="5235"/>
    <n v="1"/>
    <n v="26175"/>
    <n v="549675"/>
    <d v="2020-02-02T00:00:00"/>
    <x v="1"/>
    <x v="1"/>
    <x v="1"/>
    <d v="1899-12-30T17:49:00"/>
    <x v="0"/>
    <n v="5235"/>
    <n v="4761904762"/>
    <n v="26175"/>
    <n v="4"/>
  </r>
  <r>
    <s v="365-64-0515"/>
    <s v="A"/>
    <s v="Yangon"/>
    <x v="1"/>
    <x v="1"/>
    <x v="2"/>
    <n v="4695"/>
    <n v="5"/>
    <n v="117375"/>
    <n v="2464875"/>
    <d v="2020-02-03T00:00:00"/>
    <x v="1"/>
    <x v="1"/>
    <x v="2"/>
    <d v="1899-12-30T10:25:00"/>
    <x v="2"/>
    <n v="23475"/>
    <n v="4761904762"/>
    <n v="117375"/>
    <n v="71"/>
  </r>
  <r>
    <s v="549-03-9315"/>
    <s v="B"/>
    <s v="Mandalay"/>
    <x v="1"/>
    <x v="0"/>
    <x v="5"/>
    <n v="9487"/>
    <n v="8"/>
    <n v="37948"/>
    <n v="796908"/>
    <d v="2020-02-04T00:00:00"/>
    <x v="1"/>
    <x v="1"/>
    <x v="3"/>
    <d v="1899-12-30T12:58:00"/>
    <x v="2"/>
    <n v="75896"/>
    <n v="4761904762"/>
    <n v="37948"/>
    <n v="87"/>
  </r>
  <r>
    <s v="287-83-1405"/>
    <s v="A"/>
    <s v="Yangon"/>
    <x v="1"/>
    <x v="0"/>
    <x v="4"/>
    <n v="2543"/>
    <n v="6"/>
    <n v="7629"/>
    <n v="160209"/>
    <d v="2020-02-05T00:00:00"/>
    <x v="1"/>
    <x v="1"/>
    <x v="4"/>
    <d v="1899-12-30T19:01:00"/>
    <x v="2"/>
    <n v="15258"/>
    <n v="4761904762"/>
    <n v="7629"/>
    <n v="7"/>
  </r>
  <r>
    <s v="152-08-9985"/>
    <s v="B"/>
    <s v="Mandalay"/>
    <x v="0"/>
    <x v="0"/>
    <x v="4"/>
    <n v="6436"/>
    <n v="9"/>
    <n v="28962"/>
    <n v="608202"/>
    <d v="2020-02-06T00:00:00"/>
    <x v="1"/>
    <x v="1"/>
    <x v="5"/>
    <d v="1899-12-30T12:09:00"/>
    <x v="1"/>
    <n v="57924"/>
    <n v="4761904762"/>
    <n v="28962"/>
    <n v="86"/>
  </r>
  <r>
    <s v="545-46-3100"/>
    <s v="B"/>
    <s v="Mandalay"/>
    <x v="0"/>
    <x v="1"/>
    <x v="2"/>
    <n v="1059"/>
    <n v="3"/>
    <n v="15885"/>
    <n v="333585"/>
    <d v="2020-02-07T00:00:00"/>
    <x v="1"/>
    <x v="1"/>
    <x v="6"/>
    <d v="1899-12-30T13:52:00"/>
    <x v="1"/>
    <n v="3177"/>
    <n v="4761904762"/>
    <n v="15885"/>
    <n v="87"/>
  </r>
  <r>
    <s v="253-12-6086"/>
    <s v="A"/>
    <s v="Yangon"/>
    <x v="0"/>
    <x v="1"/>
    <x v="1"/>
    <n v="984"/>
    <n v="7"/>
    <n v="3444"/>
    <n v="72324"/>
    <d v="2020-02-08T00:00:00"/>
    <x v="1"/>
    <x v="1"/>
    <x v="7"/>
    <d v="1899-12-30T12:43:00"/>
    <x v="1"/>
    <n v="6888"/>
    <n v="4761904762"/>
    <n v="3444"/>
    <n v="87"/>
  </r>
  <r>
    <s v="565-17-3836"/>
    <s v="A"/>
    <s v="Yangon"/>
    <x v="0"/>
    <x v="1"/>
    <x v="4"/>
    <n v="4767"/>
    <n v="4"/>
    <n v="9534"/>
    <n v="200214"/>
    <d v="2020-02-09T00:00:00"/>
    <x v="1"/>
    <x v="1"/>
    <x v="8"/>
    <d v="1899-12-30T14:21:00"/>
    <x v="0"/>
    <n v="19068"/>
    <n v="4761904762"/>
    <n v="9534"/>
    <n v="91"/>
  </r>
  <r>
    <s v="573-10-3877"/>
    <s v="B"/>
    <s v="Mandalay"/>
    <x v="0"/>
    <x v="0"/>
    <x v="4"/>
    <n v="3901"/>
    <n v="1"/>
    <n v="19505"/>
    <n v="409605"/>
    <d v="2020-02-10T00:00:00"/>
    <x v="1"/>
    <x v="1"/>
    <x v="9"/>
    <d v="1899-12-30T16:46:00"/>
    <x v="1"/>
    <n v="3901"/>
    <n v="4761904762"/>
    <n v="19505"/>
    <n v="47"/>
  </r>
  <r>
    <s v="719-76-3868"/>
    <s v="C"/>
    <s v="Naypyitaw"/>
    <x v="0"/>
    <x v="0"/>
    <x v="3"/>
    <n v="9426"/>
    <n v="4"/>
    <n v="18852"/>
    <n v="395892"/>
    <d v="2020-02-11T00:00:00"/>
    <x v="1"/>
    <x v="1"/>
    <x v="10"/>
    <d v="1899-12-30T16:30:00"/>
    <x v="0"/>
    <n v="37704"/>
    <n v="4761904762"/>
    <n v="18852"/>
    <n v="86"/>
  </r>
  <r>
    <s v="266-20-6657"/>
    <s v="C"/>
    <s v="Naypyitaw"/>
    <x v="0"/>
    <x v="0"/>
    <x v="3"/>
    <n v="5504"/>
    <n v="7"/>
    <n v="19264"/>
    <n v="404544"/>
    <d v="2020-02-12T00:00:00"/>
    <x v="1"/>
    <x v="1"/>
    <x v="11"/>
    <d v="1899-12-30T19:39:00"/>
    <x v="2"/>
    <n v="38528"/>
    <n v="4761904762"/>
    <n v="19264"/>
    <n v="52"/>
  </r>
  <r>
    <s v="427-45-9297"/>
    <s v="B"/>
    <s v="Mandalay"/>
    <x v="0"/>
    <x v="1"/>
    <x v="0"/>
    <n v="4073"/>
    <n v="7"/>
    <n v="142555"/>
    <n v="2993655"/>
    <d v="2020-02-13T00:00:00"/>
    <x v="1"/>
    <x v="1"/>
    <x v="12"/>
    <d v="1899-12-30T11:01:00"/>
    <x v="2"/>
    <n v="28511"/>
    <n v="4761904762"/>
    <n v="142555"/>
    <n v="54"/>
  </r>
  <r>
    <s v="120-06-4233"/>
    <s v="C"/>
    <s v="Naypyitaw"/>
    <x v="1"/>
    <x v="0"/>
    <x v="2"/>
    <n v="3061"/>
    <n v="6"/>
    <n v="9183"/>
    <n v="192843"/>
    <d v="2020-02-14T00:00:00"/>
    <x v="1"/>
    <x v="1"/>
    <x v="13"/>
    <d v="1899-12-30T20:36:00"/>
    <x v="0"/>
    <n v="18366"/>
    <n v="4761904762"/>
    <n v="9183"/>
    <n v="93"/>
  </r>
  <r>
    <s v="699-01-4164"/>
    <s v="C"/>
    <s v="Naypyitaw"/>
    <x v="1"/>
    <x v="0"/>
    <x v="4"/>
    <n v="415"/>
    <n v="4"/>
    <n v="83"/>
    <n v="1743"/>
    <d v="2020-02-15T00:00:00"/>
    <x v="1"/>
    <x v="1"/>
    <x v="14"/>
    <d v="1899-12-30T19:58:00"/>
    <x v="1"/>
    <n v="166"/>
    <n v="4761904762"/>
    <n v="83"/>
    <n v="82"/>
  </r>
  <r>
    <s v="276-54-0879"/>
    <s v="B"/>
    <s v="Mandalay"/>
    <x v="1"/>
    <x v="0"/>
    <x v="1"/>
    <n v="9774"/>
    <n v="4"/>
    <n v="19548"/>
    <n v="410508"/>
    <d v="2020-02-16T00:00:00"/>
    <x v="1"/>
    <x v="1"/>
    <x v="15"/>
    <d v="1899-12-30T19:53:00"/>
    <x v="2"/>
    <n v="39096"/>
    <n v="4761904762"/>
    <n v="19548"/>
    <n v="64"/>
  </r>
  <r>
    <s v="651-61-0874"/>
    <s v="C"/>
    <s v="Naypyitaw"/>
    <x v="1"/>
    <x v="0"/>
    <x v="0"/>
    <n v="4622"/>
    <n v="4"/>
    <n v="9244"/>
    <n v="194124"/>
    <d v="2020-02-17T00:00:00"/>
    <x v="1"/>
    <x v="1"/>
    <x v="16"/>
    <d v="1899-12-30T20:04:00"/>
    <x v="1"/>
    <n v="18488"/>
    <n v="4761904762"/>
    <n v="9244"/>
    <n v="62"/>
  </r>
  <r>
    <s v="556-86-3144"/>
    <s v="C"/>
    <s v="Naypyitaw"/>
    <x v="0"/>
    <x v="1"/>
    <x v="5"/>
    <n v="7429"/>
    <n v="1"/>
    <n v="37145"/>
    <n v="780045"/>
    <d v="2020-02-18T00:00:00"/>
    <x v="1"/>
    <x v="1"/>
    <x v="17"/>
    <d v="1899-12-30T19:30:00"/>
    <x v="0"/>
    <n v="7429"/>
    <n v="4761904762"/>
    <n v="37145"/>
    <n v="5"/>
  </r>
  <r>
    <s v="339-38-9982"/>
    <s v="B"/>
    <s v="Mandalay"/>
    <x v="0"/>
    <x v="0"/>
    <x v="5"/>
    <n v="5986"/>
    <n v="2"/>
    <n v="5986"/>
    <n v="125706"/>
    <d v="2020-02-19T00:00:00"/>
    <x v="1"/>
    <x v="1"/>
    <x v="18"/>
    <d v="1899-12-30T14:55:00"/>
    <x v="2"/>
    <n v="11972"/>
    <n v="4761904762"/>
    <n v="5986"/>
    <n v="67"/>
  </r>
  <r>
    <s v="327-40-9673"/>
    <s v="B"/>
    <s v="Mandalay"/>
    <x v="0"/>
    <x v="0"/>
    <x v="1"/>
    <n v="726"/>
    <n v="6"/>
    <n v="2178"/>
    <n v="45738"/>
    <d v="2020-02-20T00:00:00"/>
    <x v="1"/>
    <x v="1"/>
    <x v="19"/>
    <d v="1899-12-30T19:51:00"/>
    <x v="0"/>
    <n v="4356"/>
    <n v="4761904762"/>
    <n v="2178"/>
    <n v="69"/>
  </r>
  <r>
    <s v="397-25-8725"/>
    <s v="A"/>
    <s v="Yangon"/>
    <x v="0"/>
    <x v="1"/>
    <x v="4"/>
    <n v="3962"/>
    <n v="9"/>
    <n v="17829"/>
    <n v="374409"/>
    <d v="2020-02-21T00:00:00"/>
    <x v="1"/>
    <x v="1"/>
    <x v="20"/>
    <d v="1899-12-30T17:54:00"/>
    <x v="1"/>
    <n v="35658"/>
    <n v="4761904762"/>
    <n v="17829"/>
    <n v="68"/>
  </r>
  <r>
    <s v="784-08-0310"/>
    <s v="C"/>
    <s v="Naypyitaw"/>
    <x v="0"/>
    <x v="1"/>
    <x v="3"/>
    <n v="2104"/>
    <n v="4"/>
    <n v="4208"/>
    <n v="88368"/>
    <d v="2020-02-22T00:00:00"/>
    <x v="1"/>
    <x v="1"/>
    <x v="21"/>
    <d v="1899-12-30T13:58:00"/>
    <x v="0"/>
    <n v="8416"/>
    <n v="4761904762"/>
    <n v="4208"/>
    <n v="76"/>
  </r>
  <r>
    <s v="195-06-0432"/>
    <s v="A"/>
    <s v="Yangon"/>
    <x v="0"/>
    <x v="0"/>
    <x v="0"/>
    <n v="8101"/>
    <n v="3"/>
    <n v="121515"/>
    <n v="2551815"/>
    <d v="2020-02-23T00:00:00"/>
    <x v="1"/>
    <x v="1"/>
    <x v="22"/>
    <d v="1899-12-30T12:55:00"/>
    <x v="1"/>
    <n v="24303"/>
    <n v="4761904762"/>
    <n v="121515"/>
    <n v="93"/>
  </r>
  <r>
    <s v="732-94-0499"/>
    <s v="C"/>
    <s v="Naypyitaw"/>
    <x v="1"/>
    <x v="1"/>
    <x v="2"/>
    <n v="4165"/>
    <n v="10"/>
    <n v="20825"/>
    <n v="437325"/>
    <d v="2020-02-24T00:00:00"/>
    <x v="1"/>
    <x v="1"/>
    <x v="23"/>
    <d v="1899-12-30T17:04:00"/>
    <x v="1"/>
    <n v="4165"/>
    <n v="4761904762"/>
    <n v="20825"/>
    <n v="54"/>
  </r>
  <r>
    <s v="459-50-7686"/>
    <s v="A"/>
    <s v="Yangon"/>
    <x v="1"/>
    <x v="1"/>
    <x v="2"/>
    <n v="2346"/>
    <n v="6"/>
    <n v="7038"/>
    <n v="147798"/>
    <d v="2020-02-25T00:00:00"/>
    <x v="1"/>
    <x v="1"/>
    <x v="24"/>
    <d v="1899-12-30T19:14:00"/>
    <x v="2"/>
    <n v="14076"/>
    <n v="4761904762"/>
    <n v="7038"/>
    <n v="64"/>
  </r>
  <r>
    <s v="355-34-6244"/>
    <s v="B"/>
    <s v="Mandalay"/>
    <x v="1"/>
    <x v="0"/>
    <x v="3"/>
    <n v="7239"/>
    <n v="2"/>
    <n v="7239"/>
    <n v="152019"/>
    <d v="2020-02-26T00:00:00"/>
    <x v="1"/>
    <x v="1"/>
    <x v="25"/>
    <d v="1899-12-30T19:55:00"/>
    <x v="1"/>
    <n v="14478"/>
    <n v="4761904762"/>
    <n v="7239"/>
    <n v="81"/>
  </r>
  <r>
    <s v="460-93-5834"/>
    <s v="A"/>
    <s v="Yangon"/>
    <x v="1"/>
    <x v="0"/>
    <x v="1"/>
    <n v="4558"/>
    <n v="7"/>
    <n v="15953"/>
    <n v="335013"/>
    <d v="2020-02-27T00:00:00"/>
    <x v="1"/>
    <x v="1"/>
    <x v="26"/>
    <d v="1899-12-30T10:03:00"/>
    <x v="0"/>
    <n v="31906"/>
    <n v="4761904762"/>
    <n v="15953"/>
    <n v="5"/>
  </r>
  <r>
    <s v="667-23-5919"/>
    <s v="A"/>
    <s v="Yangon"/>
    <x v="0"/>
    <x v="1"/>
    <x v="5"/>
    <n v="967"/>
    <n v="5"/>
    <n v="24175"/>
    <n v="507675"/>
    <d v="2020-02-28T00:00:00"/>
    <x v="1"/>
    <x v="1"/>
    <x v="27"/>
    <d v="1899-12-30T12:52:00"/>
    <x v="2"/>
    <n v="4835"/>
    <n v="4761904762"/>
    <n v="24175"/>
    <n v="7"/>
  </r>
  <r>
    <s v="359-90-3665"/>
    <s v="B"/>
    <s v="Mandalay"/>
    <x v="0"/>
    <x v="1"/>
    <x v="5"/>
    <n v="1808"/>
    <n v="4"/>
    <n v="3616"/>
    <n v="75936"/>
    <d v="2020-02-29T00:00:00"/>
    <x v="1"/>
    <x v="1"/>
    <x v="28"/>
    <d v="1899-12-30T18:03:00"/>
    <x v="1"/>
    <n v="7232"/>
    <n v="4761904762"/>
    <n v="3616"/>
    <n v="95"/>
  </r>
  <r>
    <s v="588-47-8641"/>
    <s v="A"/>
    <s v="Yangon"/>
    <x v="0"/>
    <x v="0"/>
    <x v="5"/>
    <n v="5604"/>
    <n v="10"/>
    <n v="2802"/>
    <n v="58842"/>
    <d v="2020-03-01T00:00:00"/>
    <x v="2"/>
    <x v="1"/>
    <x v="0"/>
    <d v="1899-12-30T19:30:00"/>
    <x v="2"/>
    <n v="5604"/>
    <n v="4761904762"/>
    <n v="2802"/>
    <n v="44"/>
  </r>
  <r>
    <s v="704-10-4056"/>
    <s v="C"/>
    <s v="Naypyitaw"/>
    <x v="0"/>
    <x v="0"/>
    <x v="4"/>
    <n v="6047"/>
    <n v="3"/>
    <n v="90705"/>
    <n v="1904805"/>
    <d v="2020-03-02T00:00:00"/>
    <x v="2"/>
    <x v="1"/>
    <x v="1"/>
    <d v="1899-12-30T10:55:00"/>
    <x v="1"/>
    <n v="18141"/>
    <n v="4761904762"/>
    <n v="90705"/>
    <n v="56"/>
  </r>
  <r>
    <s v="377-79-7592"/>
    <s v="C"/>
    <s v="Naypyitaw"/>
    <x v="0"/>
    <x v="1"/>
    <x v="2"/>
    <n v="4484"/>
    <n v="9"/>
    <n v="20178"/>
    <n v="423738"/>
    <d v="2020-03-03T00:00:00"/>
    <x v="2"/>
    <x v="1"/>
    <x v="2"/>
    <d v="1899-12-30T14:00:00"/>
    <x v="1"/>
    <n v="40356"/>
    <n v="4761904762"/>
    <n v="20178"/>
    <n v="75"/>
  </r>
  <r>
    <s v="426-39-2418"/>
    <s v="C"/>
    <s v="Naypyitaw"/>
    <x v="1"/>
    <x v="0"/>
    <x v="2"/>
    <n v="6141"/>
    <n v="7"/>
    <n v="214935"/>
    <n v="4513635"/>
    <d v="2020-03-04T00:00:00"/>
    <x v="2"/>
    <x v="1"/>
    <x v="3"/>
    <d v="1899-12-30T10:02:00"/>
    <x v="0"/>
    <n v="42987"/>
    <n v="4761904762"/>
    <n v="214935"/>
    <n v="98"/>
  </r>
  <r>
    <s v="785-13-7708"/>
    <s v="B"/>
    <s v="Mandalay"/>
    <x v="1"/>
    <x v="0"/>
    <x v="3"/>
    <n v="7306"/>
    <n v="7"/>
    <n v="25571"/>
    <n v="536991"/>
    <d v="2020-03-05T00:00:00"/>
    <x v="2"/>
    <x v="1"/>
    <x v="4"/>
    <d v="1899-12-30T19:06:00"/>
    <x v="1"/>
    <n v="51142"/>
    <n v="4761904762"/>
    <n v="25571"/>
    <n v="42"/>
  </r>
  <r>
    <s v="868-52-7573"/>
    <s v="B"/>
    <s v="Mandalay"/>
    <x v="1"/>
    <x v="1"/>
    <x v="3"/>
    <n v="9969"/>
    <n v="5"/>
    <n v="249225"/>
    <n v="5233725"/>
    <d v="2020-03-06T00:00:00"/>
    <x v="2"/>
    <x v="1"/>
    <x v="5"/>
    <d v="1899-12-30T12:09:00"/>
    <x v="0"/>
    <n v="49845"/>
    <n v="4761904762"/>
    <n v="249225"/>
    <n v="99"/>
  </r>
  <r>
    <s v="592-34-6155"/>
    <s v="C"/>
    <s v="Naypyitaw"/>
    <x v="1"/>
    <x v="0"/>
    <x v="3"/>
    <n v="3177"/>
    <n v="4"/>
    <n v="6354"/>
    <n v="133434"/>
    <d v="2020-03-07T00:00:00"/>
    <x v="2"/>
    <x v="1"/>
    <x v="6"/>
    <d v="1899-12-30T14:43:00"/>
    <x v="2"/>
    <n v="12708"/>
    <n v="4761904762"/>
    <n v="6354"/>
    <n v="62"/>
  </r>
  <r>
    <s v="320-85-2052"/>
    <s v="B"/>
    <s v="Mandalay"/>
    <x v="1"/>
    <x v="1"/>
    <x v="1"/>
    <n v="3481"/>
    <n v="1"/>
    <n v="17405"/>
    <n v="365505"/>
    <d v="2020-03-08T00:00:00"/>
    <x v="2"/>
    <x v="1"/>
    <x v="7"/>
    <d v="1899-12-30T10:11:00"/>
    <x v="1"/>
    <n v="3481"/>
    <n v="4761904762"/>
    <n v="17405"/>
    <n v="7"/>
  </r>
  <r>
    <s v="451-73-2711"/>
    <s v="C"/>
    <s v="Naypyitaw"/>
    <x v="1"/>
    <x v="0"/>
    <x v="3"/>
    <n v="8483"/>
    <n v="1"/>
    <n v="42415"/>
    <n v="890715"/>
    <d v="2020-03-09T00:00:00"/>
    <x v="2"/>
    <x v="1"/>
    <x v="8"/>
    <d v="1899-12-30T15:20:00"/>
    <x v="2"/>
    <n v="8483"/>
    <n v="4761904762"/>
    <n v="42415"/>
    <n v="88"/>
  </r>
  <r>
    <s v="559-61-5987"/>
    <s v="B"/>
    <s v="Mandalay"/>
    <x v="1"/>
    <x v="1"/>
    <x v="4"/>
    <n v="1775"/>
    <n v="1"/>
    <n v="8875"/>
    <n v="186375"/>
    <d v="2020-03-10T00:00:00"/>
    <x v="2"/>
    <x v="1"/>
    <x v="9"/>
    <d v="1899-12-30T10:38:00"/>
    <x v="0"/>
    <n v="1775"/>
    <n v="4761904762"/>
    <n v="8875"/>
    <n v="86"/>
  </r>
  <r>
    <s v="658-66-3967"/>
    <s v="C"/>
    <s v="Naypyitaw"/>
    <x v="1"/>
    <x v="0"/>
    <x v="4"/>
    <n v="5319"/>
    <n v="7"/>
    <n v="186165"/>
    <n v="3909465"/>
    <d v="2020-03-11T00:00:00"/>
    <x v="2"/>
    <x v="1"/>
    <x v="10"/>
    <d v="1899-12-30T15:42:00"/>
    <x v="2"/>
    <n v="37233"/>
    <n v="4761904762"/>
    <n v="186165"/>
    <n v="5"/>
  </r>
  <r>
    <s v="299-46-1805"/>
    <s v="B"/>
    <s v="Mandalay"/>
    <x v="0"/>
    <x v="1"/>
    <x v="1"/>
    <n v="9372"/>
    <n v="6"/>
    <n v="28116"/>
    <n v="590436"/>
    <d v="2020-03-12T00:00:00"/>
    <x v="2"/>
    <x v="1"/>
    <x v="11"/>
    <d v="1899-12-30T16:19:00"/>
    <x v="0"/>
    <n v="56232"/>
    <n v="4761904762"/>
    <n v="28116"/>
    <n v="45"/>
  </r>
  <r>
    <s v="450-28-2866"/>
    <s v="C"/>
    <s v="Naypyitaw"/>
    <x v="0"/>
    <x v="0"/>
    <x v="3"/>
    <n v="1744"/>
    <n v="5"/>
    <n v="436"/>
    <n v="9156"/>
    <d v="2020-03-13T00:00:00"/>
    <x v="2"/>
    <x v="1"/>
    <x v="12"/>
    <d v="1899-12-30T19:25:00"/>
    <x v="0"/>
    <n v="872"/>
    <n v="4761904762"/>
    <n v="436"/>
    <n v="81"/>
  </r>
  <r>
    <s v="138-17-5109"/>
    <s v="A"/>
    <s v="Yangon"/>
    <x v="0"/>
    <x v="1"/>
    <x v="0"/>
    <n v="8921"/>
    <n v="9"/>
    <n v="401445"/>
    <n v="8430345"/>
    <d v="2020-03-14T00:00:00"/>
    <x v="2"/>
    <x v="1"/>
    <x v="13"/>
    <d v="1899-12-30T15:42:00"/>
    <x v="1"/>
    <n v="80289"/>
    <n v="4761904762"/>
    <n v="401445"/>
    <n v="65"/>
  </r>
  <r>
    <s v="589-02-8023"/>
    <s v="A"/>
    <s v="Yangon"/>
    <x v="0"/>
    <x v="0"/>
    <x v="3"/>
    <n v="8377"/>
    <n v="2"/>
    <n v="8377"/>
    <n v="175917"/>
    <d v="2020-03-15T00:00:00"/>
    <x v="2"/>
    <x v="1"/>
    <x v="14"/>
    <d v="1899-12-30T10:54:00"/>
    <x v="1"/>
    <n v="16754"/>
    <n v="4761904762"/>
    <n v="8377"/>
    <n v="7"/>
  </r>
  <r>
    <s v="188-55-0967"/>
    <s v="B"/>
    <s v="Mandalay"/>
    <x v="0"/>
    <x v="0"/>
    <x v="4"/>
    <n v="6647"/>
    <n v="10"/>
    <n v="33235"/>
    <n v="697935"/>
    <d v="2020-03-16T00:00:00"/>
    <x v="2"/>
    <x v="1"/>
    <x v="15"/>
    <d v="1899-12-30T15:01:00"/>
    <x v="1"/>
    <n v="6647"/>
    <n v="4761904762"/>
    <n v="33235"/>
    <n v="5"/>
  </r>
  <r>
    <s v="314-23-4520"/>
    <s v="C"/>
    <s v="Naypyitaw"/>
    <x v="0"/>
    <x v="0"/>
    <x v="4"/>
    <n v="8123"/>
    <n v="7"/>
    <n v="284305"/>
    <n v="5970405"/>
    <d v="2020-03-17T00:00:00"/>
    <x v="2"/>
    <x v="1"/>
    <x v="16"/>
    <d v="1899-12-30T20:44:00"/>
    <x v="0"/>
    <n v="56861"/>
    <n v="4761904762"/>
    <n v="284305"/>
    <n v="9"/>
  </r>
  <r>
    <s v="272-65-1806"/>
    <s v="A"/>
    <s v="Yangon"/>
    <x v="1"/>
    <x v="1"/>
    <x v="2"/>
    <n v="6088"/>
    <n v="9"/>
    <n v="27396"/>
    <n v="575316"/>
    <d v="2020-03-18T00:00:00"/>
    <x v="2"/>
    <x v="1"/>
    <x v="17"/>
    <d v="1899-12-30T17:17:00"/>
    <x v="2"/>
    <n v="54792"/>
    <n v="4761904762"/>
    <n v="27396"/>
    <n v="47"/>
  </r>
  <r>
    <s v="437-58-8131"/>
    <s v="B"/>
    <s v="Mandalay"/>
    <x v="1"/>
    <x v="1"/>
    <x v="5"/>
    <n v="7352"/>
    <n v="2"/>
    <n v="7352"/>
    <n v="154392"/>
    <d v="2020-03-19T00:00:00"/>
    <x v="2"/>
    <x v="1"/>
    <x v="18"/>
    <d v="1899-12-30T13:41:00"/>
    <x v="2"/>
    <n v="14704"/>
    <n v="4761904762"/>
    <n v="7352"/>
    <n v="46"/>
  </r>
  <r>
    <s v="301-11-9629"/>
    <s v="A"/>
    <s v="Yangon"/>
    <x v="1"/>
    <x v="1"/>
    <x v="1"/>
    <n v="191"/>
    <n v="7"/>
    <n v="6685"/>
    <n v="140385"/>
    <d v="2020-03-20T00:00:00"/>
    <x v="2"/>
    <x v="1"/>
    <x v="19"/>
    <d v="1899-12-30T10:43:00"/>
    <x v="0"/>
    <n v="1337"/>
    <n v="4761904762"/>
    <n v="6685"/>
    <n v="97"/>
  </r>
  <r>
    <s v="369-82-2676"/>
    <s v="B"/>
    <s v="Mandalay"/>
    <x v="1"/>
    <x v="0"/>
    <x v="2"/>
    <n v="7566"/>
    <n v="5"/>
    <n v="18915"/>
    <n v="397215"/>
    <d v="2020-03-21T00:00:00"/>
    <x v="2"/>
    <x v="1"/>
    <x v="20"/>
    <d v="1899-12-30T18:22:00"/>
    <x v="2"/>
    <n v="3783"/>
    <n v="4761904762"/>
    <n v="18915"/>
    <n v="78"/>
  </r>
  <r>
    <s v="886-54-6089"/>
    <s v="A"/>
    <s v="Yangon"/>
    <x v="1"/>
    <x v="1"/>
    <x v="0"/>
    <n v="1143"/>
    <n v="6"/>
    <n v="3429"/>
    <n v="72009"/>
    <d v="2020-03-22T00:00:00"/>
    <x v="2"/>
    <x v="1"/>
    <x v="21"/>
    <d v="1899-12-30T17:24:00"/>
    <x v="0"/>
    <n v="6858"/>
    <n v="4761904762"/>
    <n v="3429"/>
    <n v="77"/>
  </r>
  <r>
    <s v="744-16-7898"/>
    <s v="B"/>
    <s v="Mandalay"/>
    <x v="1"/>
    <x v="1"/>
    <x v="0"/>
    <n v="9737"/>
    <n v="10"/>
    <n v="48685"/>
    <n v="1022385"/>
    <d v="2020-03-23T00:00:00"/>
    <x v="2"/>
    <x v="1"/>
    <x v="22"/>
    <d v="1899-12-30T13:48:00"/>
    <x v="1"/>
    <n v="9737"/>
    <n v="4761904762"/>
    <n v="48685"/>
    <n v="49"/>
  </r>
  <r>
    <s v="660-29-7083"/>
    <s v="C"/>
    <s v="Naypyitaw"/>
    <x v="1"/>
    <x v="0"/>
    <x v="2"/>
    <n v="5587"/>
    <n v="10"/>
    <n v="27935"/>
    <n v="586635"/>
    <d v="2020-03-24T00:00:00"/>
    <x v="2"/>
    <x v="1"/>
    <x v="23"/>
    <d v="1899-12-30T15:01:00"/>
    <x v="0"/>
    <n v="5587"/>
    <n v="4761904762"/>
    <n v="27935"/>
    <n v="58"/>
  </r>
  <r>
    <s v="659-65-8956"/>
    <s v="B"/>
    <s v="Mandalay"/>
    <x v="0"/>
    <x v="0"/>
    <x v="5"/>
    <n v="5136"/>
    <n v="1"/>
    <n v="2568"/>
    <n v="53928"/>
    <d v="2020-03-25T00:00:00"/>
    <x v="2"/>
    <x v="1"/>
    <x v="24"/>
    <d v="1899-12-30T15:26:00"/>
    <x v="2"/>
    <n v="5136"/>
    <n v="4761904762"/>
    <n v="2568"/>
    <n v="52"/>
  </r>
  <r>
    <s v="347-72-6115"/>
    <s v="B"/>
    <s v="Mandalay"/>
    <x v="0"/>
    <x v="1"/>
    <x v="1"/>
    <n v="9074"/>
    <n v="7"/>
    <n v="31759"/>
    <n v="666939"/>
    <d v="2020-03-26T00:00:00"/>
    <x v="2"/>
    <x v="1"/>
    <x v="25"/>
    <d v="1899-12-30T18:03:00"/>
    <x v="1"/>
    <n v="63518"/>
    <n v="4761904762"/>
    <n v="31759"/>
    <n v="62"/>
  </r>
  <r>
    <s v="859-71-0933"/>
    <s v="C"/>
    <s v="Naypyitaw"/>
    <x v="0"/>
    <x v="1"/>
    <x v="1"/>
    <n v="1549"/>
    <n v="2"/>
    <n v="1549"/>
    <n v="32529"/>
    <d v="2020-03-27T00:00:00"/>
    <x v="2"/>
    <x v="1"/>
    <x v="26"/>
    <d v="1899-12-30T15:10:00"/>
    <x v="0"/>
    <n v="3098"/>
    <n v="4761904762"/>
    <n v="1549"/>
    <n v="63"/>
  </r>
  <r>
    <s v="842-29-4695"/>
    <s v="C"/>
    <s v="Naypyitaw"/>
    <x v="0"/>
    <x v="0"/>
    <x v="1"/>
    <n v="1714"/>
    <n v="7"/>
    <n v="5999"/>
    <n v="125979"/>
    <d v="2020-03-28T00:00:00"/>
    <x v="2"/>
    <x v="1"/>
    <x v="27"/>
    <d v="1899-12-30T12:07:00"/>
    <x v="1"/>
    <n v="11998"/>
    <n v="4761904762"/>
    <n v="5999"/>
    <n v="79"/>
  </r>
  <r>
    <s v="648-83-1321"/>
    <s v="A"/>
    <s v="Yangon"/>
    <x v="0"/>
    <x v="0"/>
    <x v="0"/>
    <n v="6356"/>
    <n v="10"/>
    <n v="3178"/>
    <n v="66738"/>
    <d v="2020-03-29T00:00:00"/>
    <x v="2"/>
    <x v="1"/>
    <x v="28"/>
    <d v="1899-12-30T17:59:00"/>
    <x v="0"/>
    <n v="6356"/>
    <n v="4761904762"/>
    <n v="3178"/>
    <n v="43"/>
  </r>
  <r>
    <s v="234-65-2137"/>
    <s v="C"/>
    <s v="Naypyitaw"/>
    <x v="1"/>
    <x v="0"/>
    <x v="0"/>
    <n v="9558"/>
    <n v="10"/>
    <n v="4779"/>
    <n v="100359"/>
    <d v="2020-03-30T00:00:00"/>
    <x v="2"/>
    <x v="1"/>
    <x v="29"/>
    <d v="1899-12-30T13:32:00"/>
    <x v="0"/>
    <n v="9558"/>
    <n v="4761904762"/>
    <n v="4779"/>
    <n v="48"/>
  </r>
  <r>
    <s v="677-11-0152"/>
    <s v="C"/>
    <s v="Naypyitaw"/>
    <x v="1"/>
    <x v="1"/>
    <x v="3"/>
    <n v="9326"/>
    <n v="9"/>
    <n v="41967"/>
    <n v="881307"/>
    <d v="2020-03-31T00:00:00"/>
    <x v="2"/>
    <x v="1"/>
    <x v="30"/>
    <d v="1899-12-30T18:08:00"/>
    <x v="0"/>
    <n v="83934"/>
    <n v="4761904762"/>
    <n v="41967"/>
    <n v="88"/>
  </r>
  <r>
    <s v="286-62-6248"/>
    <s v="B"/>
    <s v="Mandalay"/>
    <x v="1"/>
    <x v="0"/>
    <x v="5"/>
    <n v="3921"/>
    <n v="4"/>
    <n v="7842"/>
    <n v="164682"/>
    <d v="2020-04-01T00:00:00"/>
    <x v="3"/>
    <x v="1"/>
    <x v="0"/>
    <d v="1899-12-30T20:03:00"/>
    <x v="1"/>
    <n v="15684"/>
    <n v="4761904762"/>
    <n v="7842"/>
    <n v="9"/>
  </r>
  <r>
    <s v="372-62-5264"/>
    <s v="C"/>
    <s v="Naypyitaw"/>
    <x v="1"/>
    <x v="1"/>
    <x v="3"/>
    <n v="526"/>
    <n v="9"/>
    <n v="2367"/>
    <n v="49707"/>
    <d v="2020-04-02T00:00:00"/>
    <x v="3"/>
    <x v="1"/>
    <x v="1"/>
    <d v="1899-12-30T14:42:00"/>
    <x v="0"/>
    <n v="4734"/>
    <n v="4761904762"/>
    <n v="2367"/>
    <n v="76"/>
  </r>
  <r>
    <s v="618-34-8551"/>
    <s v="A"/>
    <s v="Yangon"/>
    <x v="1"/>
    <x v="1"/>
    <x v="1"/>
    <n v="9318"/>
    <n v="2"/>
    <n v="9318"/>
    <n v="195678"/>
    <d v="2020-04-03T00:00:00"/>
    <x v="3"/>
    <x v="1"/>
    <x v="2"/>
    <d v="1899-12-30T18:41:00"/>
    <x v="1"/>
    <n v="18636"/>
    <n v="4761904762"/>
    <n v="9318"/>
    <n v="85"/>
  </r>
  <r>
    <s v="280-35-5823"/>
    <s v="B"/>
    <s v="Mandalay"/>
    <x v="0"/>
    <x v="1"/>
    <x v="0"/>
    <n v="8672"/>
    <n v="1"/>
    <n v="4336"/>
    <n v="91056"/>
    <d v="2020-04-04T00:00:00"/>
    <x v="3"/>
    <x v="1"/>
    <x v="3"/>
    <d v="1899-12-30T18:45:00"/>
    <x v="2"/>
    <n v="8672"/>
    <n v="4761904762"/>
    <n v="4336"/>
    <n v="79"/>
  </r>
  <r>
    <s v="600-38-9738"/>
    <s v="C"/>
    <s v="Naypyitaw"/>
    <x v="0"/>
    <x v="0"/>
    <x v="1"/>
    <n v="7192"/>
    <n v="5"/>
    <n v="1798"/>
    <n v="37758"/>
    <d v="2020-04-05T00:00:00"/>
    <x v="3"/>
    <x v="1"/>
    <x v="4"/>
    <d v="1899-12-30T15:05:00"/>
    <x v="1"/>
    <n v="3596"/>
    <n v="4761904762"/>
    <n v="1798"/>
    <n v="43"/>
  </r>
  <r>
    <s v="349-97-8902"/>
    <s v="B"/>
    <s v="Mandalay"/>
    <x v="0"/>
    <x v="0"/>
    <x v="3"/>
    <n v="5789"/>
    <n v="2"/>
    <n v="5789"/>
    <n v="121569"/>
    <d v="2020-04-06T00:00:00"/>
    <x v="3"/>
    <x v="1"/>
    <x v="5"/>
    <d v="1899-12-30T10:37:00"/>
    <x v="2"/>
    <n v="11578"/>
    <n v="4761904762"/>
    <n v="5789"/>
    <n v="89"/>
  </r>
  <r>
    <s v="670-79-6321"/>
    <s v="B"/>
    <s v="Mandalay"/>
    <x v="0"/>
    <x v="1"/>
    <x v="0"/>
    <n v="9459"/>
    <n v="7"/>
    <n v="331065"/>
    <n v="6952365"/>
    <d v="2020-04-07T00:00:00"/>
    <x v="3"/>
    <x v="1"/>
    <x v="6"/>
    <d v="1899-12-30T15:27:00"/>
    <x v="1"/>
    <n v="66213"/>
    <n v="4761904762"/>
    <n v="331065"/>
    <n v="49"/>
  </r>
  <r>
    <s v="200-16-5952"/>
    <s v="C"/>
    <s v="Naypyitaw"/>
    <x v="0"/>
    <x v="0"/>
    <x v="3"/>
    <n v="6565"/>
    <n v="2"/>
    <n v="6565"/>
    <n v="137865"/>
    <d v="2020-04-08T00:00:00"/>
    <x v="3"/>
    <x v="1"/>
    <x v="7"/>
    <d v="1899-12-30T16:46:00"/>
    <x v="0"/>
    <n v="1313"/>
    <n v="4761904762"/>
    <n v="6565"/>
    <n v="6"/>
  </r>
  <r>
    <s v="101-81-4070"/>
    <s v="C"/>
    <s v="Naypyitaw"/>
    <x v="0"/>
    <x v="1"/>
    <x v="4"/>
    <n v="6282"/>
    <n v="2"/>
    <n v="6282"/>
    <n v="131922"/>
    <d v="2020-04-09T00:00:00"/>
    <x v="3"/>
    <x v="1"/>
    <x v="8"/>
    <d v="1899-12-30T12:36:00"/>
    <x v="2"/>
    <n v="12564"/>
    <n v="4761904762"/>
    <n v="6282"/>
    <n v="49"/>
  </r>
  <r>
    <s v="746-54-5508"/>
    <s v="A"/>
    <s v="Yangon"/>
    <x v="1"/>
    <x v="0"/>
    <x v="0"/>
    <n v="2152"/>
    <n v="6"/>
    <n v="6456"/>
    <n v="135576"/>
    <d v="2020-04-10T00:00:00"/>
    <x v="3"/>
    <x v="1"/>
    <x v="9"/>
    <d v="1899-12-30T12:48:00"/>
    <x v="1"/>
    <n v="12912"/>
    <n v="4761904762"/>
    <n v="6456"/>
    <n v="94"/>
  </r>
  <r>
    <s v="698-98-5964"/>
    <s v="A"/>
    <s v="Yangon"/>
    <x v="1"/>
    <x v="1"/>
    <x v="3"/>
    <n v="8121"/>
    <n v="10"/>
    <n v="40605"/>
    <n v="852705"/>
    <d v="2020-04-11T00:00:00"/>
    <x v="3"/>
    <x v="1"/>
    <x v="10"/>
    <d v="1899-12-30T13:01:00"/>
    <x v="1"/>
    <n v="8121"/>
    <n v="4761904762"/>
    <n v="40605"/>
    <n v="63"/>
  </r>
  <r>
    <s v="679-22-6530"/>
    <s v="B"/>
    <s v="Mandalay"/>
    <x v="1"/>
    <x v="1"/>
    <x v="1"/>
    <n v="4062"/>
    <n v="2"/>
    <n v="4062"/>
    <n v="85302"/>
    <d v="2020-04-12T00:00:00"/>
    <x v="3"/>
    <x v="1"/>
    <x v="11"/>
    <d v="1899-12-30T10:01:00"/>
    <x v="1"/>
    <n v="8124"/>
    <n v="4761904762"/>
    <n v="4062"/>
    <n v="41"/>
  </r>
  <r>
    <s v="445-30-9252"/>
    <s v="A"/>
    <s v="Yangon"/>
    <x v="1"/>
    <x v="0"/>
    <x v="1"/>
    <n v="257"/>
    <n v="3"/>
    <n v="3855"/>
    <n v="80955"/>
    <d v="2020-04-13T00:00:00"/>
    <x v="3"/>
    <x v="1"/>
    <x v="12"/>
    <d v="1899-12-30T17:59:00"/>
    <x v="2"/>
    <n v="771"/>
    <n v="4761904762"/>
    <n v="3855"/>
    <n v="61"/>
  </r>
  <r>
    <s v="497-37-6538"/>
    <s v="A"/>
    <s v="Yangon"/>
    <x v="1"/>
    <x v="0"/>
    <x v="1"/>
    <n v="5891"/>
    <n v="7"/>
    <n v="206185"/>
    <n v="4329885"/>
    <d v="2020-04-14T00:00:00"/>
    <x v="3"/>
    <x v="1"/>
    <x v="13"/>
    <d v="1899-12-30T15:15:00"/>
    <x v="2"/>
    <n v="41237"/>
    <n v="4761904762"/>
    <n v="206185"/>
    <n v="97"/>
  </r>
  <r>
    <s v="706-36-6154"/>
    <s v="A"/>
    <s v="Yangon"/>
    <x v="0"/>
    <x v="0"/>
    <x v="0"/>
    <n v="1936"/>
    <n v="9"/>
    <n v="8712"/>
    <n v="182952"/>
    <d v="2020-04-15T00:00:00"/>
    <x v="3"/>
    <x v="1"/>
    <x v="14"/>
    <d v="1899-12-30T18:43:00"/>
    <x v="2"/>
    <n v="17424"/>
    <n v="4761904762"/>
    <n v="8712"/>
    <n v="87"/>
  </r>
  <r>
    <s v="562-12-5430"/>
    <s v="A"/>
    <s v="Yangon"/>
    <x v="0"/>
    <x v="1"/>
    <x v="5"/>
    <n v="8815"/>
    <n v="3"/>
    <n v="132225"/>
    <n v="2776725"/>
    <d v="2020-04-16T00:00:00"/>
    <x v="3"/>
    <x v="1"/>
    <x v="15"/>
    <d v="1899-12-30T10:11:00"/>
    <x v="2"/>
    <n v="26445"/>
    <n v="4761904762"/>
    <n v="132225"/>
    <n v="79"/>
  </r>
  <r>
    <s v="821-14-9046"/>
    <s v="B"/>
    <s v="Mandalay"/>
    <x v="0"/>
    <x v="1"/>
    <x v="5"/>
    <n v="1748"/>
    <n v="6"/>
    <n v="5244"/>
    <n v="110124"/>
    <d v="2020-04-17T00:00:00"/>
    <x v="3"/>
    <x v="1"/>
    <x v="16"/>
    <d v="1899-12-30T15:04:00"/>
    <x v="1"/>
    <n v="10488"/>
    <n v="4761904762"/>
    <n v="5244"/>
    <n v="61"/>
  </r>
  <r>
    <s v="678-79-0726"/>
    <s v="C"/>
    <s v="Naypyitaw"/>
    <x v="0"/>
    <x v="1"/>
    <x v="1"/>
    <n v="9063"/>
    <n v="9"/>
    <n v="407835"/>
    <n v="8564535"/>
    <d v="2020-04-18T00:00:00"/>
    <x v="3"/>
    <x v="1"/>
    <x v="17"/>
    <d v="1899-12-30T15:28:00"/>
    <x v="0"/>
    <n v="81567"/>
    <n v="4761904762"/>
    <n v="407835"/>
    <n v="51"/>
  </r>
  <r>
    <s v="166-19-2553"/>
    <s v="A"/>
    <s v="Yangon"/>
    <x v="0"/>
    <x v="0"/>
    <x v="1"/>
    <n v="8906"/>
    <n v="6"/>
    <n v="26718"/>
    <n v="561078"/>
    <d v="2020-04-19T00:00:00"/>
    <x v="3"/>
    <x v="1"/>
    <x v="18"/>
    <d v="1899-12-30T17:26:00"/>
    <x v="0"/>
    <n v="53436"/>
    <n v="4761904762"/>
    <n v="26718"/>
    <n v="99"/>
  </r>
  <r>
    <s v="700-81-1757"/>
    <s v="A"/>
    <s v="Yangon"/>
    <x v="1"/>
    <x v="1"/>
    <x v="2"/>
    <n v="2631"/>
    <n v="5"/>
    <n v="65775"/>
    <n v="1381275"/>
    <d v="2020-04-20T00:00:00"/>
    <x v="3"/>
    <x v="1"/>
    <x v="19"/>
    <d v="1899-12-30T20:59:00"/>
    <x v="1"/>
    <n v="13155"/>
    <n v="4761904762"/>
    <n v="65775"/>
    <n v="88"/>
  </r>
  <r>
    <s v="414-12-7047"/>
    <s v="B"/>
    <s v="Mandalay"/>
    <x v="1"/>
    <x v="0"/>
    <x v="3"/>
    <n v="1979"/>
    <n v="8"/>
    <n v="7916"/>
    <n v="166236"/>
    <d v="2020-04-21T00:00:00"/>
    <x v="3"/>
    <x v="1"/>
    <x v="20"/>
    <d v="1899-12-30T12:04:00"/>
    <x v="2"/>
    <n v="15832"/>
    <n v="4761904762"/>
    <n v="7916"/>
    <n v="87"/>
  </r>
  <r>
    <s v="622-20-1945"/>
    <s v="C"/>
    <s v="Naypyitaw"/>
    <x v="1"/>
    <x v="1"/>
    <x v="4"/>
    <n v="3942"/>
    <n v="1"/>
    <n v="1971"/>
    <n v="41391"/>
    <d v="2020-04-22T00:00:00"/>
    <x v="3"/>
    <x v="1"/>
    <x v="21"/>
    <d v="1899-12-30T15:08:00"/>
    <x v="0"/>
    <n v="3942"/>
    <n v="4761904762"/>
    <n v="1971"/>
    <n v="84"/>
  </r>
  <r>
    <s v="781-84-8059"/>
    <s v="C"/>
    <s v="Naypyitaw"/>
    <x v="1"/>
    <x v="0"/>
    <x v="5"/>
    <n v="6074"/>
    <n v="7"/>
    <n v="21259"/>
    <n v="446439"/>
    <d v="2020-04-23T00:00:00"/>
    <x v="3"/>
    <x v="1"/>
    <x v="22"/>
    <d v="1899-12-30T16:23:00"/>
    <x v="2"/>
    <n v="42518"/>
    <n v="4761904762"/>
    <n v="21259"/>
    <n v="5"/>
  </r>
  <r>
    <s v="645-44-1170"/>
    <s v="A"/>
    <s v="Yangon"/>
    <x v="0"/>
    <x v="0"/>
    <x v="0"/>
    <n v="5807"/>
    <n v="9"/>
    <n v="261315"/>
    <n v="5487615"/>
    <d v="2020-04-24T00:00:00"/>
    <x v="3"/>
    <x v="1"/>
    <x v="23"/>
    <d v="1899-12-30T20:07:00"/>
    <x v="2"/>
    <n v="52263"/>
    <n v="4761904762"/>
    <n v="261315"/>
    <n v="43"/>
  </r>
  <r>
    <s v="608-27-6295"/>
    <s v="B"/>
    <s v="Mandalay"/>
    <x v="0"/>
    <x v="0"/>
    <x v="2"/>
    <n v="5289"/>
    <n v="6"/>
    <n v="15867"/>
    <n v="333207"/>
    <d v="2020-04-25T00:00:00"/>
    <x v="3"/>
    <x v="1"/>
    <x v="24"/>
    <d v="1899-12-30T17:34:00"/>
    <x v="1"/>
    <n v="31734"/>
    <n v="4761904762"/>
    <n v="15867"/>
    <n v="98"/>
  </r>
  <r>
    <s v="779-06-0012"/>
    <s v="C"/>
    <s v="Naypyitaw"/>
    <x v="0"/>
    <x v="1"/>
    <x v="0"/>
    <n v="8861"/>
    <n v="1"/>
    <n v="44305"/>
    <n v="930405"/>
    <d v="2020-04-26T00:00:00"/>
    <x v="3"/>
    <x v="1"/>
    <x v="25"/>
    <d v="1899-12-30T10:21:00"/>
    <x v="0"/>
    <n v="8861"/>
    <n v="4761904762"/>
    <n v="44305"/>
    <n v="77"/>
  </r>
  <r>
    <s v="882-40-4577"/>
    <s v="A"/>
    <s v="Yangon"/>
    <x v="0"/>
    <x v="0"/>
    <x v="1"/>
    <n v="6726"/>
    <n v="4"/>
    <n v="13452"/>
    <n v="282492"/>
    <d v="2020-04-27T00:00:00"/>
    <x v="3"/>
    <x v="1"/>
    <x v="26"/>
    <d v="1899-12-30T15:28:00"/>
    <x v="1"/>
    <n v="26904"/>
    <n v="4761904762"/>
    <n v="13452"/>
    <n v="8"/>
  </r>
  <r>
    <s v="284-54-4231"/>
    <s v="C"/>
    <s v="Naypyitaw"/>
    <x v="0"/>
    <x v="0"/>
    <x v="1"/>
    <n v="8093"/>
    <n v="1"/>
    <n v="40465"/>
    <n v="849765"/>
    <d v="2020-04-28T00:00:00"/>
    <x v="3"/>
    <x v="1"/>
    <x v="27"/>
    <d v="1899-12-30T16:08:00"/>
    <x v="1"/>
    <n v="8093"/>
    <n v="4761904762"/>
    <n v="40465"/>
    <n v="9"/>
  </r>
  <r>
    <s v="482-17-1179"/>
    <s v="A"/>
    <s v="Yangon"/>
    <x v="0"/>
    <x v="0"/>
    <x v="2"/>
    <n v="1194"/>
    <n v="3"/>
    <n v="1791"/>
    <n v="37611"/>
    <d v="2020-04-29T00:00:00"/>
    <x v="3"/>
    <x v="1"/>
    <x v="28"/>
    <d v="1899-12-30T12:47:00"/>
    <x v="1"/>
    <n v="3582"/>
    <n v="4761904762"/>
    <n v="1791"/>
    <n v="81"/>
  </r>
  <r>
    <s v="761-49-0439"/>
    <s v="B"/>
    <s v="Mandalay"/>
    <x v="0"/>
    <x v="1"/>
    <x v="2"/>
    <n v="121"/>
    <n v="8"/>
    <n v="484"/>
    <n v="10164"/>
    <d v="2020-04-30T00:00:00"/>
    <x v="3"/>
    <x v="1"/>
    <x v="29"/>
    <d v="1899-12-30T10:17:00"/>
    <x v="2"/>
    <n v="968"/>
    <n v="4761904762"/>
    <n v="484"/>
    <n v="86"/>
  </r>
  <r>
    <s v="728-47-9078"/>
    <s v="C"/>
    <s v="Naypyitaw"/>
    <x v="0"/>
    <x v="0"/>
    <x v="3"/>
    <n v="5959"/>
    <n v="4"/>
    <n v="11918"/>
    <n v="250278"/>
    <d v="2020-05-01T00:00:00"/>
    <x v="4"/>
    <x v="1"/>
    <x v="0"/>
    <d v="1899-12-30T12:46:00"/>
    <x v="0"/>
    <n v="23836"/>
    <n v="4761904762"/>
    <n v="11918"/>
    <n v="98"/>
  </r>
  <r>
    <s v="894-41-5205"/>
    <s v="C"/>
    <s v="Naypyitaw"/>
    <x v="1"/>
    <x v="1"/>
    <x v="3"/>
    <n v="4318"/>
    <n v="8"/>
    <n v="17272"/>
    <n v="362712"/>
    <d v="2020-05-02T00:00:00"/>
    <x v="4"/>
    <x v="1"/>
    <x v="1"/>
    <d v="1899-12-30T19:39:00"/>
    <x v="1"/>
    <n v="34544"/>
    <n v="4761904762"/>
    <n v="17272"/>
    <n v="83"/>
  </r>
  <r>
    <s v="796-32-9050"/>
    <s v="A"/>
    <s v="Yangon"/>
    <x v="1"/>
    <x v="0"/>
    <x v="3"/>
    <n v="5128"/>
    <n v="6"/>
    <n v="15384"/>
    <n v="323064"/>
    <d v="2020-05-03T00:00:00"/>
    <x v="4"/>
    <x v="1"/>
    <x v="2"/>
    <d v="1899-12-30T16:31:00"/>
    <x v="0"/>
    <n v="30768"/>
    <n v="4761904762"/>
    <n v="15384"/>
    <n v="65"/>
  </r>
  <r>
    <s v="375-72-3056"/>
    <s v="B"/>
    <s v="Mandalay"/>
    <x v="1"/>
    <x v="0"/>
    <x v="1"/>
    <n v="6306"/>
    <n v="3"/>
    <n v="9459"/>
    <n v="198639"/>
    <d v="2020-05-04T00:00:00"/>
    <x v="4"/>
    <x v="1"/>
    <x v="3"/>
    <d v="1899-12-30T15:58:00"/>
    <x v="2"/>
    <n v="18918"/>
    <n v="4761904762"/>
    <n v="9459"/>
    <n v="7"/>
  </r>
  <r>
    <s v="149-61-1929"/>
    <s v="A"/>
    <s v="Yangon"/>
    <x v="1"/>
    <x v="0"/>
    <x v="1"/>
    <n v="6419"/>
    <n v="10"/>
    <n v="32095"/>
    <n v="673995"/>
    <d v="2020-05-05T00:00:00"/>
    <x v="4"/>
    <x v="1"/>
    <x v="4"/>
    <d v="1899-12-30T14:08:00"/>
    <x v="1"/>
    <n v="6419"/>
    <n v="4761904762"/>
    <n v="32095"/>
    <n v="67"/>
  </r>
  <r>
    <s v="832-51-6761"/>
    <s v="A"/>
    <s v="Yangon"/>
    <x v="1"/>
    <x v="0"/>
    <x v="3"/>
    <n v="3388"/>
    <n v="8"/>
    <n v="13552"/>
    <n v="284592"/>
    <d v="2020-05-06T00:00:00"/>
    <x v="4"/>
    <x v="1"/>
    <x v="5"/>
    <d v="1899-12-30T20:29:00"/>
    <x v="2"/>
    <n v="27104"/>
    <n v="4761904762"/>
    <n v="13552"/>
    <n v="96"/>
  </r>
  <r>
    <s v="125-45-2293"/>
    <s v="A"/>
    <s v="Yangon"/>
    <x v="1"/>
    <x v="1"/>
    <x v="5"/>
    <n v="991"/>
    <n v="6"/>
    <n v="2973"/>
    <n v="62433"/>
    <d v="2020-05-07T00:00:00"/>
    <x v="4"/>
    <x v="1"/>
    <x v="6"/>
    <d v="1899-12-30T13:11:00"/>
    <x v="0"/>
    <n v="5946"/>
    <n v="4761904762"/>
    <n v="2973"/>
    <n v="42"/>
  </r>
  <r>
    <s v="151-27-8496"/>
    <s v="C"/>
    <s v="Naypyitaw"/>
    <x v="1"/>
    <x v="1"/>
    <x v="2"/>
    <n v="5613"/>
    <n v="4"/>
    <n v="11226"/>
    <n v="235746"/>
    <d v="2020-05-08T00:00:00"/>
    <x v="4"/>
    <x v="1"/>
    <x v="7"/>
    <d v="1899-12-30T11:43:00"/>
    <x v="2"/>
    <n v="22452"/>
    <n v="4761904762"/>
    <n v="11226"/>
    <n v="86"/>
  </r>
  <r>
    <s v="809-69-9497"/>
    <s v="A"/>
    <s v="Yangon"/>
    <x v="1"/>
    <x v="1"/>
    <x v="0"/>
    <n v="4568"/>
    <n v="10"/>
    <n v="2284"/>
    <n v="47964"/>
    <d v="2020-05-09T00:00:00"/>
    <x v="4"/>
    <x v="1"/>
    <x v="8"/>
    <d v="1899-12-30T19:30:00"/>
    <x v="2"/>
    <n v="4568"/>
    <n v="4761904762"/>
    <n v="2284"/>
    <n v="57"/>
  </r>
  <r>
    <s v="817-48-8732"/>
    <s v="A"/>
    <s v="Yangon"/>
    <x v="0"/>
    <x v="1"/>
    <x v="0"/>
    <n v="7235"/>
    <n v="10"/>
    <n v="36175"/>
    <n v="759675"/>
    <d v="2020-05-10T00:00:00"/>
    <x v="4"/>
    <x v="1"/>
    <x v="9"/>
    <d v="1899-12-30T15:55:00"/>
    <x v="0"/>
    <n v="7235"/>
    <n v="4761904762"/>
    <n v="36175"/>
    <n v="54"/>
  </r>
  <r>
    <s v="725-96-3778"/>
    <s v="C"/>
    <s v="Naypyitaw"/>
    <x v="0"/>
    <x v="1"/>
    <x v="0"/>
    <n v="8925"/>
    <n v="8"/>
    <n v="357"/>
    <n v="7497"/>
    <d v="2020-05-11T00:00:00"/>
    <x v="4"/>
    <x v="1"/>
    <x v="10"/>
    <d v="1899-12-30T10:13:00"/>
    <x v="0"/>
    <n v="714"/>
    <n v="4761904762"/>
    <n v="357"/>
    <n v="47"/>
  </r>
  <r>
    <s v="257-73-1380"/>
    <s v="C"/>
    <s v="Naypyitaw"/>
    <x v="0"/>
    <x v="0"/>
    <x v="1"/>
    <n v="8293"/>
    <n v="4"/>
    <n v="16586"/>
    <n v="348306"/>
    <d v="2020-05-12T00:00:00"/>
    <x v="4"/>
    <x v="1"/>
    <x v="11"/>
    <d v="1899-12-30T16:51:00"/>
    <x v="2"/>
    <n v="33172"/>
    <n v="4761904762"/>
    <n v="16586"/>
    <n v="96"/>
  </r>
  <r>
    <s v="410-67-1709"/>
    <s v="A"/>
    <s v="Yangon"/>
    <x v="0"/>
    <x v="1"/>
    <x v="5"/>
    <n v="6388"/>
    <n v="8"/>
    <n v="25552"/>
    <n v="536592"/>
    <d v="2020-05-13T00:00:00"/>
    <x v="4"/>
    <x v="1"/>
    <x v="12"/>
    <d v="1899-12-30T17:48:00"/>
    <x v="2"/>
    <n v="51104"/>
    <n v="4761904762"/>
    <n v="25552"/>
    <n v="99"/>
  </r>
  <r>
    <s v="787-87-2010"/>
    <s v="A"/>
    <s v="Yangon"/>
    <x v="0"/>
    <x v="0"/>
    <x v="4"/>
    <n v="555"/>
    <n v="4"/>
    <n v="111"/>
    <n v="2331"/>
    <d v="2020-05-14T00:00:00"/>
    <x v="4"/>
    <x v="1"/>
    <x v="13"/>
    <d v="1899-12-30T15:48:00"/>
    <x v="1"/>
    <n v="222"/>
    <n v="4761904762"/>
    <n v="111"/>
    <n v="66"/>
  </r>
  <r>
    <s v="378-24-2715"/>
    <s v="B"/>
    <s v="Mandalay"/>
    <x v="1"/>
    <x v="0"/>
    <x v="0"/>
    <n v="5344"/>
    <n v="2"/>
    <n v="5344"/>
    <n v="112224"/>
    <d v="2020-05-15T00:00:00"/>
    <x v="4"/>
    <x v="1"/>
    <x v="14"/>
    <d v="1899-12-30T20:38:00"/>
    <x v="2"/>
    <n v="10688"/>
    <n v="4761904762"/>
    <n v="5344"/>
    <n v="41"/>
  </r>
  <r>
    <s v="645-78-8093"/>
    <s v="A"/>
    <s v="Yangon"/>
    <x v="1"/>
    <x v="1"/>
    <x v="1"/>
    <n v="9314"/>
    <n v="2"/>
    <n v="9314"/>
    <n v="195594"/>
    <d v="2020-05-16T00:00:00"/>
    <x v="4"/>
    <x v="1"/>
    <x v="15"/>
    <d v="1899-12-30T18:09:00"/>
    <x v="2"/>
    <n v="18628"/>
    <n v="4761904762"/>
    <n v="9314"/>
    <n v="41"/>
  </r>
  <r>
    <s v="356-44-8813"/>
    <s v="B"/>
    <s v="Mandalay"/>
    <x v="1"/>
    <x v="0"/>
    <x v="0"/>
    <n v="3748"/>
    <n v="3"/>
    <n v="5622"/>
    <n v="118062"/>
    <d v="2020-05-17T00:00:00"/>
    <x v="4"/>
    <x v="1"/>
    <x v="16"/>
    <d v="1899-12-30T13:45:00"/>
    <x v="1"/>
    <n v="11244"/>
    <n v="4761904762"/>
    <n v="5622"/>
    <n v="77"/>
  </r>
  <r>
    <s v="760-27-5490"/>
    <s v="C"/>
    <s v="Naypyitaw"/>
    <x v="1"/>
    <x v="0"/>
    <x v="5"/>
    <n v="1562"/>
    <n v="8"/>
    <n v="6248"/>
    <n v="131208"/>
    <d v="2020-05-18T00:00:00"/>
    <x v="4"/>
    <x v="1"/>
    <x v="17"/>
    <d v="1899-12-30T20:37:00"/>
    <x v="2"/>
    <n v="12496"/>
    <n v="4761904762"/>
    <n v="6248"/>
    <n v="91"/>
  </r>
  <r>
    <s v="458-10-8612"/>
    <s v="C"/>
    <s v="Naypyitaw"/>
    <x v="1"/>
    <x v="0"/>
    <x v="4"/>
    <n v="6408"/>
    <n v="7"/>
    <n v="22428"/>
    <n v="470988"/>
    <d v="2020-05-19T00:00:00"/>
    <x v="4"/>
    <x v="1"/>
    <x v="18"/>
    <d v="1899-12-30T12:27:00"/>
    <x v="2"/>
    <n v="44856"/>
    <n v="4761904762"/>
    <n v="22428"/>
    <n v="76"/>
  </r>
  <r>
    <s v="316-68-6352"/>
    <s v="A"/>
    <s v="Yangon"/>
    <x v="0"/>
    <x v="1"/>
    <x v="3"/>
    <n v="3636"/>
    <n v="2"/>
    <n v="3636"/>
    <n v="76356"/>
    <d v="2020-05-20T00:00:00"/>
    <x v="4"/>
    <x v="1"/>
    <x v="19"/>
    <d v="1899-12-30T10:00:00"/>
    <x v="0"/>
    <n v="7272"/>
    <n v="4761904762"/>
    <n v="3636"/>
    <n v="71"/>
  </r>
  <r>
    <s v="269-10-8440"/>
    <s v="A"/>
    <s v="Yangon"/>
    <x v="0"/>
    <x v="0"/>
    <x v="4"/>
    <n v="5317"/>
    <n v="7"/>
    <n v="186095"/>
    <n v="3907995"/>
    <d v="2020-05-21T00:00:00"/>
    <x v="4"/>
    <x v="1"/>
    <x v="20"/>
    <d v="1899-12-30T18:01:00"/>
    <x v="0"/>
    <n v="37219"/>
    <n v="4761904762"/>
    <n v="186095"/>
    <n v="89"/>
  </r>
  <r>
    <s v="401-18-8016"/>
    <s v="B"/>
    <s v="Mandalay"/>
    <x v="0"/>
    <x v="1"/>
    <x v="1"/>
    <n v="9813"/>
    <n v="1"/>
    <n v="49065"/>
    <n v="1030365"/>
    <d v="2020-05-22T00:00:00"/>
    <x v="4"/>
    <x v="1"/>
    <x v="21"/>
    <d v="1899-12-30T17:36:00"/>
    <x v="0"/>
    <n v="9813"/>
    <n v="4761904762"/>
    <n v="49065"/>
    <n v="89"/>
  </r>
  <r>
    <s v="162-65-8559"/>
    <s v="C"/>
    <s v="Naypyitaw"/>
    <x v="0"/>
    <x v="0"/>
    <x v="3"/>
    <n v="6898"/>
    <n v="1"/>
    <n v="3449"/>
    <n v="72429"/>
    <d v="2020-05-23T00:00:00"/>
    <x v="4"/>
    <x v="1"/>
    <x v="22"/>
    <d v="1899-12-30T20:13:00"/>
    <x v="0"/>
    <n v="6898"/>
    <n v="4761904762"/>
    <n v="3449"/>
    <n v="48"/>
  </r>
  <r>
    <s v="329-62-1586"/>
    <s v="A"/>
    <s v="Yangon"/>
    <x v="1"/>
    <x v="0"/>
    <x v="3"/>
    <n v="5467"/>
    <n v="3"/>
    <n v="82005"/>
    <n v="1722105"/>
    <d v="2020-05-24T00:00:00"/>
    <x v="4"/>
    <x v="1"/>
    <x v="23"/>
    <d v="1899-12-30T18:00:00"/>
    <x v="1"/>
    <n v="16401"/>
    <n v="4761904762"/>
    <n v="82005"/>
    <n v="86"/>
  </r>
  <r>
    <s v="870-72-4431"/>
    <s v="C"/>
    <s v="Naypyitaw"/>
    <x v="1"/>
    <x v="1"/>
    <x v="4"/>
    <n v="9919"/>
    <n v="6"/>
    <n v="29757"/>
    <n v="624897"/>
    <d v="2020-05-25T00:00:00"/>
    <x v="4"/>
    <x v="1"/>
    <x v="24"/>
    <d v="1899-12-30T14:42:00"/>
    <x v="1"/>
    <n v="59514"/>
    <n v="4761904762"/>
    <n v="29757"/>
    <n v="55"/>
  </r>
  <r>
    <s v="239-10-7476"/>
    <s v="A"/>
    <s v="Yangon"/>
    <x v="1"/>
    <x v="1"/>
    <x v="0"/>
    <n v="7795"/>
    <n v="6"/>
    <n v="23385"/>
    <n v="491085"/>
    <d v="2020-05-26T00:00:00"/>
    <x v="4"/>
    <x v="1"/>
    <x v="25"/>
    <d v="1899-12-30T16:37:00"/>
    <x v="2"/>
    <n v="4677"/>
    <n v="4761904762"/>
    <n v="23385"/>
    <n v="8"/>
  </r>
  <r>
    <s v="462-67-9126"/>
    <s v="A"/>
    <s v="Yangon"/>
    <x v="1"/>
    <x v="0"/>
    <x v="0"/>
    <n v="7322"/>
    <n v="6"/>
    <n v="21966"/>
    <n v="461286"/>
    <d v="2020-05-27T00:00:00"/>
    <x v="4"/>
    <x v="1"/>
    <x v="26"/>
    <d v="1899-12-30T17:44:00"/>
    <x v="0"/>
    <n v="43932"/>
    <n v="4761904762"/>
    <n v="21966"/>
    <n v="72"/>
  </r>
  <r>
    <s v="186-09-3669"/>
    <s v="C"/>
    <s v="Naypyitaw"/>
    <x v="0"/>
    <x v="1"/>
    <x v="4"/>
    <n v="8151"/>
    <n v="1"/>
    <n v="40755"/>
    <n v="855855"/>
    <d v="2020-05-28T00:00:00"/>
    <x v="4"/>
    <x v="1"/>
    <x v="27"/>
    <d v="1899-12-30T10:57:00"/>
    <x v="2"/>
    <n v="8151"/>
    <n v="4761904762"/>
    <n v="40755"/>
    <n v="92"/>
  </r>
  <r>
    <s v="521-18-7827"/>
    <s v="C"/>
    <s v="Naypyitaw"/>
    <x v="0"/>
    <x v="0"/>
    <x v="0"/>
    <n v="3939"/>
    <n v="5"/>
    <n v="98475"/>
    <n v="2067975"/>
    <d v="2020-05-29T00:00:00"/>
    <x v="4"/>
    <x v="1"/>
    <x v="28"/>
    <d v="1899-12-30T20:46:00"/>
    <x v="1"/>
    <n v="19695"/>
    <n v="4761904762"/>
    <n v="98475"/>
    <n v="87"/>
  </r>
  <r>
    <s v="287-21-9091"/>
    <s v="A"/>
    <s v="Yangon"/>
    <x v="1"/>
    <x v="0"/>
    <x v="0"/>
    <n v="7467"/>
    <n v="9"/>
    <n v="336015"/>
    <n v="7056315"/>
    <d v="2020-05-30T00:00:00"/>
    <x v="4"/>
    <x v="1"/>
    <x v="29"/>
    <d v="1899-12-30T10:55:00"/>
    <x v="2"/>
    <n v="67203"/>
    <n v="4761904762"/>
    <n v="336015"/>
    <n v="94"/>
  </r>
  <r>
    <s v="756-01-7507"/>
    <s v="C"/>
    <s v="Naypyitaw"/>
    <x v="1"/>
    <x v="1"/>
    <x v="4"/>
    <n v="2038"/>
    <n v="5"/>
    <n v="5095"/>
    <n v="106995"/>
    <d v="2020-05-31T00:00:00"/>
    <x v="4"/>
    <x v="1"/>
    <x v="30"/>
    <d v="1899-12-30T18:56:00"/>
    <x v="0"/>
    <n v="1019"/>
    <n v="4761904762"/>
    <n v="5095"/>
    <n v="6"/>
  </r>
  <r>
    <s v="460-35-4390"/>
    <s v="A"/>
    <s v="Yangon"/>
    <x v="1"/>
    <x v="0"/>
    <x v="0"/>
    <n v="3068"/>
    <n v="3"/>
    <n v="4602"/>
    <n v="96642"/>
    <d v="2020-06-01T00:00:00"/>
    <x v="5"/>
    <x v="1"/>
    <x v="0"/>
    <d v="1899-12-30T11:00:00"/>
    <x v="2"/>
    <n v="9204"/>
    <n v="4761904762"/>
    <n v="4602"/>
    <n v="91"/>
  </r>
  <r>
    <s v="563-47-4072"/>
    <s v="B"/>
    <s v="Mandalay"/>
    <x v="1"/>
    <x v="1"/>
    <x v="4"/>
    <n v="5581"/>
    <n v="6"/>
    <n v="16743"/>
    <n v="351603"/>
    <d v="2020-06-02T00:00:00"/>
    <x v="5"/>
    <x v="1"/>
    <x v="1"/>
    <d v="1899-12-30T11:52:00"/>
    <x v="0"/>
    <n v="33486"/>
    <n v="4761904762"/>
    <n v="16743"/>
    <n v="99"/>
  </r>
  <r>
    <s v="120-54-2248"/>
    <s v="B"/>
    <s v="Mandalay"/>
    <x v="1"/>
    <x v="1"/>
    <x v="3"/>
    <n v="2886"/>
    <n v="5"/>
    <n v="7215"/>
    <n v="151515"/>
    <d v="2020-06-03T00:00:00"/>
    <x v="5"/>
    <x v="1"/>
    <x v="2"/>
    <d v="1899-12-30T18:08:00"/>
    <x v="1"/>
    <n v="1443"/>
    <n v="4761904762"/>
    <n v="7215"/>
    <n v="8"/>
  </r>
  <r>
    <s v="565-80-5980"/>
    <s v="C"/>
    <s v="Naypyitaw"/>
    <x v="0"/>
    <x v="1"/>
    <x v="0"/>
    <n v="4738"/>
    <n v="4"/>
    <n v="9476"/>
    <n v="198996"/>
    <d v="2020-06-04T00:00:00"/>
    <x v="5"/>
    <x v="1"/>
    <x v="3"/>
    <d v="1899-12-30T10:25:00"/>
    <x v="0"/>
    <n v="18952"/>
    <n v="4761904762"/>
    <n v="9476"/>
    <n v="71"/>
  </r>
  <r>
    <s v="731-81-9469"/>
    <s v="C"/>
    <s v="Naypyitaw"/>
    <x v="0"/>
    <x v="1"/>
    <x v="1"/>
    <n v="898"/>
    <n v="10"/>
    <n v="449"/>
    <n v="9429"/>
    <d v="2020-06-05T00:00:00"/>
    <x v="5"/>
    <x v="1"/>
    <x v="4"/>
    <d v="1899-12-30T13:00:00"/>
    <x v="1"/>
    <n v="898"/>
    <n v="4761904762"/>
    <n v="449"/>
    <n v="54"/>
  </r>
  <r>
    <s v="434-83-9547"/>
    <s v="C"/>
    <s v="Naypyitaw"/>
    <x v="0"/>
    <x v="0"/>
    <x v="3"/>
    <n v="3847"/>
    <n v="8"/>
    <n v="15388"/>
    <n v="323148"/>
    <d v="2020-06-06T00:00:00"/>
    <x v="5"/>
    <x v="1"/>
    <x v="5"/>
    <d v="1899-12-30T11:51:00"/>
    <x v="0"/>
    <n v="30776"/>
    <n v="4761904762"/>
    <n v="15388"/>
    <n v="77"/>
  </r>
  <r>
    <s v="604-70-6476"/>
    <s v="A"/>
    <s v="Yangon"/>
    <x v="0"/>
    <x v="0"/>
    <x v="5"/>
    <n v="1794"/>
    <n v="5"/>
    <n v="4485"/>
    <n v="94185"/>
    <d v="2020-06-07T00:00:00"/>
    <x v="5"/>
    <x v="1"/>
    <x v="6"/>
    <d v="1899-12-30T14:04:00"/>
    <x v="2"/>
    <n v="897"/>
    <n v="4761904762"/>
    <n v="4485"/>
    <n v="68"/>
  </r>
  <r>
    <s v="767-05-1286"/>
    <s v="C"/>
    <s v="Naypyitaw"/>
    <x v="0"/>
    <x v="1"/>
    <x v="0"/>
    <n v="8377"/>
    <n v="6"/>
    <n v="25131"/>
    <n v="527751"/>
    <d v="2020-06-08T00:00:00"/>
    <x v="5"/>
    <x v="1"/>
    <x v="7"/>
    <d v="1899-12-30T12:10:00"/>
    <x v="2"/>
    <n v="50262"/>
    <n v="4761904762"/>
    <n v="25131"/>
    <n v="54"/>
  </r>
  <r>
    <s v="828-46-6863"/>
    <s v="A"/>
    <s v="Yangon"/>
    <x v="0"/>
    <x v="0"/>
    <x v="3"/>
    <n v="9853"/>
    <n v="6"/>
    <n v="29559"/>
    <n v="620739"/>
    <d v="2020-06-09T00:00:00"/>
    <x v="5"/>
    <x v="1"/>
    <x v="8"/>
    <d v="1899-12-30T11:22:00"/>
    <x v="1"/>
    <n v="59118"/>
    <n v="4761904762"/>
    <n v="29559"/>
    <n v="4"/>
  </r>
  <r>
    <s v="160-22-2687"/>
    <s v="A"/>
    <s v="Yangon"/>
    <x v="0"/>
    <x v="1"/>
    <x v="4"/>
    <n v="9595"/>
    <n v="5"/>
    <n v="239875"/>
    <n v="5037375"/>
    <d v="2020-06-10T00:00:00"/>
    <x v="5"/>
    <x v="1"/>
    <x v="9"/>
    <d v="1899-12-30T14:21:00"/>
    <x v="2"/>
    <n v="47975"/>
    <n v="4761904762"/>
    <n v="239875"/>
    <n v="88"/>
  </r>
  <r>
    <s v="316-66-3011"/>
    <s v="A"/>
    <s v="Yangon"/>
    <x v="0"/>
    <x v="1"/>
    <x v="3"/>
    <n v="4763"/>
    <n v="9"/>
    <n v="214335"/>
    <n v="4501035"/>
    <d v="2020-06-11T00:00:00"/>
    <x v="5"/>
    <x v="1"/>
    <x v="10"/>
    <d v="1899-12-30T12:35:00"/>
    <x v="0"/>
    <n v="42867"/>
    <n v="4761904762"/>
    <n v="214335"/>
    <n v="5"/>
  </r>
  <r>
    <s v="480-63-2856"/>
    <s v="C"/>
    <s v="Naypyitaw"/>
    <x v="1"/>
    <x v="0"/>
    <x v="3"/>
    <n v="1925"/>
    <n v="8"/>
    <n v="77"/>
    <n v="1617"/>
    <d v="2020-06-12T00:00:00"/>
    <x v="5"/>
    <x v="1"/>
    <x v="11"/>
    <d v="1899-12-30T18:37:00"/>
    <x v="2"/>
    <n v="154"/>
    <n v="4761904762"/>
    <n v="77"/>
    <n v="66"/>
  </r>
  <r>
    <s v="740-22-2500"/>
    <s v="C"/>
    <s v="Naypyitaw"/>
    <x v="1"/>
    <x v="1"/>
    <x v="2"/>
    <n v="8405"/>
    <n v="3"/>
    <n v="126075"/>
    <n v="2647575"/>
    <d v="2020-06-13T00:00:00"/>
    <x v="5"/>
    <x v="1"/>
    <x v="12"/>
    <d v="1899-12-30T13:29:00"/>
    <x v="0"/>
    <n v="25215"/>
    <n v="4761904762"/>
    <n v="126075"/>
    <n v="98"/>
  </r>
  <r>
    <s v="213-32-1216"/>
    <s v="A"/>
    <s v="Yangon"/>
    <x v="1"/>
    <x v="1"/>
    <x v="2"/>
    <n v="6606"/>
    <n v="6"/>
    <n v="19818"/>
    <n v="416178"/>
    <d v="2020-06-14T00:00:00"/>
    <x v="5"/>
    <x v="1"/>
    <x v="13"/>
    <d v="1899-12-30T10:28:00"/>
    <x v="0"/>
    <n v="39636"/>
    <n v="4761904762"/>
    <n v="19818"/>
    <n v="73"/>
  </r>
  <r>
    <s v="219-61-4139"/>
    <s v="C"/>
    <s v="Naypyitaw"/>
    <x v="1"/>
    <x v="0"/>
    <x v="2"/>
    <n v="8308"/>
    <n v="1"/>
    <n v="4154"/>
    <n v="87234"/>
    <d v="2020-06-15T00:00:00"/>
    <x v="5"/>
    <x v="1"/>
    <x v="14"/>
    <d v="1899-12-30T17:16:00"/>
    <x v="2"/>
    <n v="8308"/>
    <n v="4761904762"/>
    <n v="4154"/>
    <n v="64"/>
  </r>
  <r>
    <s v="318-12-0304"/>
    <s v="A"/>
    <s v="Yangon"/>
    <x v="1"/>
    <x v="0"/>
    <x v="5"/>
    <n v="3061"/>
    <n v="1"/>
    <n v="15305"/>
    <n v="321405"/>
    <d v="2020-06-16T00:00:00"/>
    <x v="5"/>
    <x v="1"/>
    <x v="15"/>
    <d v="1899-12-30T12:20:00"/>
    <x v="2"/>
    <n v="3061"/>
    <n v="4761904762"/>
    <n v="15305"/>
    <n v="52"/>
  </r>
  <r>
    <s v="790-38-4466"/>
    <s v="C"/>
    <s v="Naypyitaw"/>
    <x v="1"/>
    <x v="1"/>
    <x v="4"/>
    <n v="1099"/>
    <n v="5"/>
    <n v="27475"/>
    <n v="576975"/>
    <d v="2020-06-17T00:00:00"/>
    <x v="5"/>
    <x v="1"/>
    <x v="16"/>
    <d v="1899-12-30T10:18:00"/>
    <x v="1"/>
    <n v="5495"/>
    <n v="4761904762"/>
    <n v="27475"/>
    <n v="93"/>
  </r>
  <r>
    <s v="477-59-2456"/>
    <s v="C"/>
    <s v="Naypyitaw"/>
    <x v="1"/>
    <x v="1"/>
    <x v="5"/>
    <n v="4544"/>
    <n v="7"/>
    <n v="15904"/>
    <n v="333984"/>
    <d v="2020-06-18T00:00:00"/>
    <x v="5"/>
    <x v="1"/>
    <x v="17"/>
    <d v="1899-12-30T11:15:00"/>
    <x v="0"/>
    <n v="31808"/>
    <n v="4761904762"/>
    <n v="15904"/>
    <n v="92"/>
  </r>
  <r>
    <s v="809-46-1866"/>
    <s v="A"/>
    <s v="Yangon"/>
    <x v="1"/>
    <x v="0"/>
    <x v="4"/>
    <n v="5815"/>
    <n v="4"/>
    <n v="1163"/>
    <n v="24423"/>
    <d v="2020-06-19T00:00:00"/>
    <x v="5"/>
    <x v="1"/>
    <x v="18"/>
    <d v="1899-12-30T17:44:00"/>
    <x v="0"/>
    <n v="2326"/>
    <n v="4761904762"/>
    <n v="1163"/>
    <n v="84"/>
  </r>
  <r>
    <s v="148-41-7930"/>
    <s v="C"/>
    <s v="Naypyitaw"/>
    <x v="1"/>
    <x v="0"/>
    <x v="4"/>
    <n v="9996"/>
    <n v="7"/>
    <n v="34986"/>
    <n v="734706"/>
    <d v="2020-06-20T00:00:00"/>
    <x v="5"/>
    <x v="1"/>
    <x v="19"/>
    <d v="1899-12-30T10:33:00"/>
    <x v="0"/>
    <n v="69972"/>
    <n v="4761904762"/>
    <n v="34986"/>
    <n v="61"/>
  </r>
  <r>
    <s v="139-20-0155"/>
    <s v="B"/>
    <s v="Mandalay"/>
    <x v="0"/>
    <x v="0"/>
    <x v="2"/>
    <n v="403"/>
    <n v="10"/>
    <n v="2015"/>
    <n v="42315"/>
    <d v="2020-06-21T00:00:00"/>
    <x v="5"/>
    <x v="1"/>
    <x v="20"/>
    <d v="1899-12-30T17:37:00"/>
    <x v="1"/>
    <n v="403"/>
    <n v="4761904762"/>
    <n v="2015"/>
    <n v="7"/>
  </r>
  <r>
    <s v="435-13-4908"/>
    <s v="A"/>
    <s v="Yangon"/>
    <x v="0"/>
    <x v="0"/>
    <x v="5"/>
    <n v="8668"/>
    <n v="8"/>
    <n v="34672"/>
    <n v="728112"/>
    <d v="2020-06-22T00:00:00"/>
    <x v="5"/>
    <x v="1"/>
    <x v="21"/>
    <d v="1899-12-30T18:04:00"/>
    <x v="1"/>
    <n v="69344"/>
    <n v="4761904762"/>
    <n v="34672"/>
    <n v="72"/>
  </r>
  <r>
    <s v="789-23-8625"/>
    <s v="B"/>
    <s v="Mandalay"/>
    <x v="0"/>
    <x v="0"/>
    <x v="5"/>
    <n v="9322"/>
    <n v="3"/>
    <n v="13983"/>
    <n v="293643"/>
    <d v="2020-06-23T00:00:00"/>
    <x v="5"/>
    <x v="1"/>
    <x v="22"/>
    <d v="1899-12-30T11:45:00"/>
    <x v="0"/>
    <n v="27966"/>
    <n v="4761904762"/>
    <n v="13983"/>
    <n v="72"/>
  </r>
  <r>
    <s v="510-79-0415"/>
    <s v="B"/>
    <s v="Mandalay"/>
    <x v="0"/>
    <x v="1"/>
    <x v="1"/>
    <n v="2308"/>
    <n v="6"/>
    <n v="6924"/>
    <n v="145404"/>
    <d v="2020-06-24T00:00:00"/>
    <x v="5"/>
    <x v="1"/>
    <x v="23"/>
    <d v="1899-12-30T19:20:00"/>
    <x v="2"/>
    <n v="13848"/>
    <n v="4761904762"/>
    <n v="6924"/>
    <n v="49"/>
  </r>
  <r>
    <s v="443-60-9639"/>
    <s v="C"/>
    <s v="Naypyitaw"/>
    <x v="0"/>
    <x v="1"/>
    <x v="0"/>
    <n v="6087"/>
    <n v="1"/>
    <n v="30435"/>
    <n v="639135"/>
    <d v="2020-06-25T00:00:00"/>
    <x v="5"/>
    <x v="1"/>
    <x v="24"/>
    <d v="1899-12-30T13:24:00"/>
    <x v="0"/>
    <n v="6087"/>
    <n v="4761904762"/>
    <n v="30435"/>
    <n v="55"/>
  </r>
  <r>
    <s v="778-34-2523"/>
    <s v="A"/>
    <s v="Yangon"/>
    <x v="0"/>
    <x v="1"/>
    <x v="2"/>
    <n v="4862"/>
    <n v="8"/>
    <n v="19448"/>
    <n v="408408"/>
    <d v="2020-06-26T00:00:00"/>
    <x v="5"/>
    <x v="1"/>
    <x v="25"/>
    <d v="1899-12-30T10:57:00"/>
    <x v="0"/>
    <n v="38896"/>
    <n v="4761904762"/>
    <n v="19448"/>
    <n v="5"/>
  </r>
  <r>
    <s v="235-06-8510"/>
    <s v="C"/>
    <s v="Naypyitaw"/>
    <x v="0"/>
    <x v="0"/>
    <x v="0"/>
    <n v="8572"/>
    <n v="3"/>
    <n v="12858"/>
    <n v="270018"/>
    <d v="2020-06-27T00:00:00"/>
    <x v="5"/>
    <x v="1"/>
    <x v="26"/>
    <d v="1899-12-30T20:59:00"/>
    <x v="2"/>
    <n v="25716"/>
    <n v="4761904762"/>
    <n v="12858"/>
    <n v="51"/>
  </r>
  <r>
    <s v="232-11-3025"/>
    <s v="A"/>
    <s v="Yangon"/>
    <x v="1"/>
    <x v="0"/>
    <x v="1"/>
    <n v="7877"/>
    <n v="10"/>
    <n v="39385"/>
    <n v="827085"/>
    <d v="2020-06-28T00:00:00"/>
    <x v="5"/>
    <x v="1"/>
    <x v="27"/>
    <d v="1899-12-30T10:04:00"/>
    <x v="0"/>
    <n v="7877"/>
    <n v="4761904762"/>
    <n v="39385"/>
    <n v="64"/>
  </r>
  <r>
    <s v="726-27-2396"/>
    <s v="A"/>
    <s v="Yangon"/>
    <x v="1"/>
    <x v="1"/>
    <x v="4"/>
    <n v="775"/>
    <n v="5"/>
    <n v="19375"/>
    <n v="406875"/>
    <d v="2020-06-29T00:00:00"/>
    <x v="5"/>
    <x v="1"/>
    <x v="28"/>
    <d v="1899-12-30T20:36:00"/>
    <x v="2"/>
    <n v="3875"/>
    <n v="4761904762"/>
    <n v="19375"/>
    <n v="43"/>
  </r>
  <r>
    <s v="438-23-1242"/>
    <s v="B"/>
    <s v="Mandalay"/>
    <x v="1"/>
    <x v="0"/>
    <x v="2"/>
    <n v="7588"/>
    <n v="7"/>
    <n v="26558"/>
    <n v="557718"/>
    <d v="2020-06-30T00:00:00"/>
    <x v="5"/>
    <x v="1"/>
    <x v="29"/>
    <d v="1899-12-30T10:38:00"/>
    <x v="2"/>
    <n v="53116"/>
    <n v="4761904762"/>
    <n v="26558"/>
    <n v="89"/>
  </r>
  <r>
    <s v="775-72-1988"/>
    <s v="B"/>
    <s v="Mandalay"/>
    <x v="1"/>
    <x v="0"/>
    <x v="0"/>
    <n v="7328"/>
    <n v="5"/>
    <n v="1832"/>
    <n v="38472"/>
    <d v="2020-07-01T00:00:00"/>
    <x v="6"/>
    <x v="1"/>
    <x v="0"/>
    <d v="1899-12-30T15:05:00"/>
    <x v="2"/>
    <n v="3664"/>
    <n v="4761904762"/>
    <n v="1832"/>
    <n v="84"/>
  </r>
  <r>
    <s v="237-44-6163"/>
    <s v="A"/>
    <s v="Yangon"/>
    <x v="1"/>
    <x v="0"/>
    <x v="2"/>
    <n v="1056"/>
    <n v="8"/>
    <n v="4224"/>
    <n v="88704"/>
    <d v="2020-07-02T00:00:00"/>
    <x v="6"/>
    <x v="1"/>
    <x v="1"/>
    <d v="1899-12-30T17:43:00"/>
    <x v="0"/>
    <n v="8448"/>
    <n v="4761904762"/>
    <n v="4224"/>
    <n v="76"/>
  </r>
  <r>
    <s v="602-16-6955"/>
    <s v="B"/>
    <s v="Mandalay"/>
    <x v="1"/>
    <x v="1"/>
    <x v="1"/>
    <n v="766"/>
    <n v="10"/>
    <n v="383"/>
    <n v="8043"/>
    <d v="2020-07-03T00:00:00"/>
    <x v="6"/>
    <x v="1"/>
    <x v="2"/>
    <d v="1899-12-30T18:10:00"/>
    <x v="2"/>
    <n v="766"/>
    <n v="4761904762"/>
    <n v="383"/>
    <n v="6"/>
  </r>
  <r>
    <s v="778-71-5554"/>
    <s v="C"/>
    <s v="Naypyitaw"/>
    <x v="0"/>
    <x v="0"/>
    <x v="5"/>
    <n v="1543"/>
    <n v="1"/>
    <n v="7715"/>
    <n v="162015"/>
    <d v="2020-07-04T00:00:00"/>
    <x v="6"/>
    <x v="1"/>
    <x v="3"/>
    <d v="1899-12-30T15:46:00"/>
    <x v="1"/>
    <n v="1543"/>
    <n v="4761904762"/>
    <n v="7715"/>
    <n v="61"/>
  </r>
  <r>
    <s v="280-17-4359"/>
    <s v="C"/>
    <s v="Naypyitaw"/>
    <x v="0"/>
    <x v="0"/>
    <x v="4"/>
    <n v="905"/>
    <n v="10"/>
    <n v="4525"/>
    <n v="95025"/>
    <d v="2020-07-05T00:00:00"/>
    <x v="6"/>
    <x v="1"/>
    <x v="4"/>
    <d v="1899-12-30T13:48:00"/>
    <x v="0"/>
    <n v="905"/>
    <n v="4761904762"/>
    <n v="4525"/>
    <n v="81"/>
  </r>
  <r>
    <s v="307-83-9164"/>
    <s v="A"/>
    <s v="Yangon"/>
    <x v="0"/>
    <x v="0"/>
    <x v="0"/>
    <n v="6001"/>
    <n v="4"/>
    <n v="12002"/>
    <n v="252042"/>
    <d v="2020-07-06T00:00:00"/>
    <x v="6"/>
    <x v="1"/>
    <x v="5"/>
    <d v="1899-12-30T15:54:00"/>
    <x v="0"/>
    <n v="24004"/>
    <n v="4761904762"/>
    <n v="12002"/>
    <n v="45"/>
  </r>
  <r>
    <s v="730-61-8757"/>
    <s v="B"/>
    <s v="Mandalay"/>
    <x v="0"/>
    <x v="0"/>
    <x v="4"/>
    <n v="5113"/>
    <n v="4"/>
    <n v="10226"/>
    <n v="214746"/>
    <d v="2020-07-07T00:00:00"/>
    <x v="6"/>
    <x v="1"/>
    <x v="6"/>
    <d v="1899-12-30T10:11:00"/>
    <x v="1"/>
    <n v="20452"/>
    <n v="4761904762"/>
    <n v="10226"/>
    <n v="4"/>
  </r>
  <r>
    <s v="340-21-9136"/>
    <s v="A"/>
    <s v="Yangon"/>
    <x v="0"/>
    <x v="1"/>
    <x v="1"/>
    <n v="4005"/>
    <n v="4"/>
    <n v="801"/>
    <n v="16821"/>
    <d v="2020-07-08T00:00:00"/>
    <x v="6"/>
    <x v="1"/>
    <x v="7"/>
    <d v="1899-12-30T11:40:00"/>
    <x v="0"/>
    <n v="1602"/>
    <n v="4761904762"/>
    <n v="801"/>
    <n v="97"/>
  </r>
  <r>
    <s v="856-66-2701"/>
    <s v="A"/>
    <s v="Yangon"/>
    <x v="0"/>
    <x v="0"/>
    <x v="0"/>
    <n v="533"/>
    <n v="3"/>
    <n v="7995"/>
    <n v="167895"/>
    <d v="2020-07-09T00:00:00"/>
    <x v="6"/>
    <x v="1"/>
    <x v="8"/>
    <d v="1899-12-30T14:19:00"/>
    <x v="2"/>
    <n v="1599"/>
    <n v="4761904762"/>
    <n v="7995"/>
    <n v="75"/>
  </r>
  <r>
    <s v="394-55-6384"/>
    <s v="C"/>
    <s v="Naypyitaw"/>
    <x v="0"/>
    <x v="1"/>
    <x v="1"/>
    <n v="7019"/>
    <n v="9"/>
    <n v="315855"/>
    <n v="6632955"/>
    <d v="2020-07-10T00:00:00"/>
    <x v="6"/>
    <x v="1"/>
    <x v="9"/>
    <d v="1899-12-30T13:38:00"/>
    <x v="0"/>
    <n v="63171"/>
    <n v="4761904762"/>
    <n v="315855"/>
    <n v="67"/>
  </r>
  <r>
    <s v="288-38-3758"/>
    <s v="C"/>
    <s v="Naypyitaw"/>
    <x v="0"/>
    <x v="1"/>
    <x v="5"/>
    <n v="8487"/>
    <n v="3"/>
    <n v="127305"/>
    <n v="2673405"/>
    <d v="2020-07-11T00:00:00"/>
    <x v="6"/>
    <x v="1"/>
    <x v="10"/>
    <d v="1899-12-30T18:30:00"/>
    <x v="2"/>
    <n v="25461"/>
    <n v="4761904762"/>
    <n v="127305"/>
    <n v="74"/>
  </r>
  <r>
    <s v="145-94-9061"/>
    <s v="B"/>
    <s v="Mandalay"/>
    <x v="1"/>
    <x v="1"/>
    <x v="3"/>
    <n v="8836"/>
    <n v="5"/>
    <n v="2209"/>
    <n v="46389"/>
    <d v="2020-07-12T00:00:00"/>
    <x v="6"/>
    <x v="1"/>
    <x v="11"/>
    <d v="1899-12-30T19:48:00"/>
    <x v="0"/>
    <n v="4418"/>
    <n v="4761904762"/>
    <n v="2209"/>
    <n v="96"/>
  </r>
  <r>
    <s v="191-10-6171"/>
    <s v="B"/>
    <s v="Mandalay"/>
    <x v="1"/>
    <x v="1"/>
    <x v="5"/>
    <n v="3962"/>
    <n v="7"/>
    <n v="13867"/>
    <n v="291207"/>
    <d v="2020-07-13T00:00:00"/>
    <x v="6"/>
    <x v="1"/>
    <x v="12"/>
    <d v="1899-12-30T13:18:00"/>
    <x v="0"/>
    <n v="27734"/>
    <n v="4761904762"/>
    <n v="13867"/>
    <n v="75"/>
  </r>
  <r>
    <s v="824-88-3614"/>
    <s v="C"/>
    <s v="Naypyitaw"/>
    <x v="1"/>
    <x v="0"/>
    <x v="4"/>
    <n v="3431"/>
    <n v="8"/>
    <n v="13724"/>
    <n v="288204"/>
    <d v="2020-07-14T00:00:00"/>
    <x v="6"/>
    <x v="1"/>
    <x v="13"/>
    <d v="1899-12-30T15:00:00"/>
    <x v="2"/>
    <n v="27448"/>
    <n v="4761904762"/>
    <n v="13724"/>
    <n v="57"/>
  </r>
  <r>
    <s v="888-02-0338"/>
    <s v="A"/>
    <s v="Yangon"/>
    <x v="1"/>
    <x v="0"/>
    <x v="2"/>
    <n v="2623"/>
    <n v="9"/>
    <n v="118035"/>
    <n v="2478735"/>
    <d v="2020-07-15T00:00:00"/>
    <x v="6"/>
    <x v="1"/>
    <x v="14"/>
    <d v="1899-12-30T20:24:00"/>
    <x v="2"/>
    <n v="23607"/>
    <n v="4761904762"/>
    <n v="118035"/>
    <n v="59"/>
  </r>
  <r>
    <s v="283-79-9594"/>
    <s v="B"/>
    <s v="Mandalay"/>
    <x v="1"/>
    <x v="1"/>
    <x v="3"/>
    <n v="4851"/>
    <n v="7"/>
    <n v="169785"/>
    <n v="3565485"/>
    <d v="2020-07-16T00:00:00"/>
    <x v="6"/>
    <x v="1"/>
    <x v="15"/>
    <d v="1899-12-30T13:30:00"/>
    <x v="1"/>
    <n v="33957"/>
    <n v="4761904762"/>
    <n v="169785"/>
    <n v="52"/>
  </r>
  <r>
    <s v="261-12-8671"/>
    <s v="B"/>
    <s v="Mandalay"/>
    <x v="1"/>
    <x v="1"/>
    <x v="5"/>
    <n v="6096"/>
    <n v="2"/>
    <n v="6096"/>
    <n v="128016"/>
    <d v="2020-07-17T00:00:00"/>
    <x v="6"/>
    <x v="1"/>
    <x v="16"/>
    <d v="1899-12-30T19:39:00"/>
    <x v="1"/>
    <n v="12192"/>
    <n v="4761904762"/>
    <n v="6096"/>
    <n v="49"/>
  </r>
  <r>
    <s v="569-71-4390"/>
    <s v="B"/>
    <s v="Mandalay"/>
    <x v="1"/>
    <x v="0"/>
    <x v="1"/>
    <n v="2187"/>
    <n v="2"/>
    <n v="2187"/>
    <n v="45927"/>
    <d v="2020-07-18T00:00:00"/>
    <x v="6"/>
    <x v="1"/>
    <x v="17"/>
    <d v="1899-12-30T14:29:00"/>
    <x v="2"/>
    <n v="4374"/>
    <n v="4761904762"/>
    <n v="2187"/>
    <n v="69"/>
  </r>
  <r>
    <s v="268-03-6164"/>
    <s v="B"/>
    <s v="Mandalay"/>
    <x v="1"/>
    <x v="0"/>
    <x v="4"/>
    <n v="9611"/>
    <n v="1"/>
    <n v="48055"/>
    <n v="1009155"/>
    <d v="2020-07-19T00:00:00"/>
    <x v="6"/>
    <x v="1"/>
    <x v="18"/>
    <d v="1899-12-30T16:28:00"/>
    <x v="2"/>
    <n v="9611"/>
    <n v="4761904762"/>
    <n v="48055"/>
    <n v="78"/>
  </r>
  <r>
    <s v="843-73-4724"/>
    <s v="A"/>
    <s v="Yangon"/>
    <x v="1"/>
    <x v="0"/>
    <x v="5"/>
    <n v="741"/>
    <n v="1"/>
    <n v="3705"/>
    <n v="77805"/>
    <d v="2020-07-20T00:00:00"/>
    <x v="6"/>
    <x v="1"/>
    <x v="19"/>
    <d v="1899-12-30T11:05:00"/>
    <x v="0"/>
    <n v="741"/>
    <n v="4761904762"/>
    <n v="3705"/>
    <n v="92"/>
  </r>
  <r>
    <s v="316-55-4634"/>
    <s v="B"/>
    <s v="Mandalay"/>
    <x v="0"/>
    <x v="0"/>
    <x v="3"/>
    <n v="8005"/>
    <n v="5"/>
    <n v="200125"/>
    <n v="4202625"/>
    <d v="2020-07-21T00:00:00"/>
    <x v="6"/>
    <x v="1"/>
    <x v="20"/>
    <d v="1899-12-30T12:45:00"/>
    <x v="1"/>
    <n v="40025"/>
    <n v="4761904762"/>
    <n v="200125"/>
    <n v="94"/>
  </r>
  <r>
    <s v="836-82-5858"/>
    <s v="B"/>
    <s v="Mandalay"/>
    <x v="0"/>
    <x v="0"/>
    <x v="4"/>
    <n v="6937"/>
    <n v="9"/>
    <n v="312165"/>
    <n v="6555465"/>
    <d v="2020-07-22T00:00:00"/>
    <x v="6"/>
    <x v="1"/>
    <x v="21"/>
    <d v="1899-12-30T19:14:00"/>
    <x v="2"/>
    <n v="62433"/>
    <n v="4761904762"/>
    <n v="312165"/>
    <n v="4"/>
  </r>
  <r>
    <s v="135-13-8269"/>
    <s v="B"/>
    <s v="Mandalay"/>
    <x v="0"/>
    <x v="1"/>
    <x v="3"/>
    <n v="7888"/>
    <n v="2"/>
    <n v="7888"/>
    <n v="165648"/>
    <d v="2020-07-23T00:00:00"/>
    <x v="6"/>
    <x v="1"/>
    <x v="22"/>
    <d v="1899-12-30T16:04:00"/>
    <x v="0"/>
    <n v="15776"/>
    <n v="4761904762"/>
    <n v="7888"/>
    <n v="91"/>
  </r>
  <r>
    <s v="176-78-1170"/>
    <s v="C"/>
    <s v="Naypyitaw"/>
    <x v="0"/>
    <x v="0"/>
    <x v="4"/>
    <n v="3381"/>
    <n v="3"/>
    <n v="50715"/>
    <n v="1065015"/>
    <d v="2020-07-24T00:00:00"/>
    <x v="6"/>
    <x v="1"/>
    <x v="23"/>
    <d v="1899-12-30T15:11:00"/>
    <x v="2"/>
    <n v="10143"/>
    <n v="4761904762"/>
    <n v="50715"/>
    <n v="73"/>
  </r>
  <r>
    <s v="847-38-7188"/>
    <s v="B"/>
    <s v="Mandalay"/>
    <x v="1"/>
    <x v="1"/>
    <x v="3"/>
    <n v="9668"/>
    <n v="3"/>
    <n v="14502"/>
    <n v="304542"/>
    <d v="2020-07-25T00:00:00"/>
    <x v="6"/>
    <x v="1"/>
    <x v="24"/>
    <d v="1899-12-30T19:56:00"/>
    <x v="2"/>
    <n v="29004"/>
    <n v="4761904762"/>
    <n v="14502"/>
    <n v="64"/>
  </r>
  <r>
    <s v="225-32-0908"/>
    <s v="C"/>
    <s v="Naypyitaw"/>
    <x v="1"/>
    <x v="1"/>
    <x v="1"/>
    <n v="4486"/>
    <n v="10"/>
    <n v="2243"/>
    <n v="47103"/>
    <d v="2020-07-26T00:00:00"/>
    <x v="6"/>
    <x v="1"/>
    <x v="25"/>
    <d v="1899-12-30T19:54:00"/>
    <x v="2"/>
    <n v="4486"/>
    <n v="4761904762"/>
    <n v="2243"/>
    <n v="82"/>
  </r>
  <r>
    <s v="641-43-2399"/>
    <s v="B"/>
    <s v="Mandalay"/>
    <x v="1"/>
    <x v="0"/>
    <x v="0"/>
    <n v="2555"/>
    <n v="4"/>
    <n v="511"/>
    <n v="10731"/>
    <d v="2020-07-27T00:00:00"/>
    <x v="6"/>
    <x v="1"/>
    <x v="26"/>
    <d v="1899-12-30T20:23:00"/>
    <x v="2"/>
    <n v="1022"/>
    <n v="4761904762"/>
    <n v="511"/>
    <n v="57"/>
  </r>
  <r>
    <s v="289-65-5721"/>
    <s v="B"/>
    <s v="Mandalay"/>
    <x v="1"/>
    <x v="1"/>
    <x v="5"/>
    <n v="8137"/>
    <n v="2"/>
    <n v="8137"/>
    <n v="170877"/>
    <d v="2020-07-28T00:00:00"/>
    <x v="6"/>
    <x v="1"/>
    <x v="27"/>
    <d v="1899-12-30T19:28:00"/>
    <x v="0"/>
    <n v="16274"/>
    <n v="4761904762"/>
    <n v="8137"/>
    <n v="65"/>
  </r>
  <r>
    <s v="834-61-8124"/>
    <s v="A"/>
    <s v="Yangon"/>
    <x v="1"/>
    <x v="0"/>
    <x v="2"/>
    <n v="5169"/>
    <n v="7"/>
    <n v="180915"/>
    <n v="3799215"/>
    <d v="2020-07-29T00:00:00"/>
    <x v="6"/>
    <x v="1"/>
    <x v="28"/>
    <d v="1899-12-30T18:22:00"/>
    <x v="0"/>
    <n v="36183"/>
    <n v="4761904762"/>
    <n v="180915"/>
    <n v="55"/>
  </r>
  <r>
    <s v="173-82-9529"/>
    <s v="B"/>
    <s v="Mandalay"/>
    <x v="1"/>
    <x v="1"/>
    <x v="5"/>
    <n v="3795"/>
    <n v="10"/>
    <n v="18975"/>
    <n v="398475"/>
    <d v="2020-07-30T00:00:00"/>
    <x v="6"/>
    <x v="1"/>
    <x v="29"/>
    <d v="1899-12-30T14:51:00"/>
    <x v="0"/>
    <n v="3795"/>
    <n v="4761904762"/>
    <n v="18975"/>
    <n v="97"/>
  </r>
  <r>
    <s v="539-21-7227"/>
    <s v="B"/>
    <s v="Mandalay"/>
    <x v="1"/>
    <x v="1"/>
    <x v="1"/>
    <n v="5154"/>
    <n v="5"/>
    <n v="12885"/>
    <n v="270585"/>
    <d v="2020-07-31T00:00:00"/>
    <x v="6"/>
    <x v="1"/>
    <x v="30"/>
    <d v="1899-12-30T17:45:00"/>
    <x v="0"/>
    <n v="2577"/>
    <n v="4761904762"/>
    <n v="12885"/>
    <n v="42"/>
  </r>
  <r>
    <s v="258-69-7810"/>
    <s v="C"/>
    <s v="Naypyitaw"/>
    <x v="1"/>
    <x v="1"/>
    <x v="5"/>
    <n v="3685"/>
    <n v="5"/>
    <n v="92125"/>
    <n v="1934625"/>
    <d v="2020-08-01T00:00:00"/>
    <x v="7"/>
    <x v="1"/>
    <x v="0"/>
    <d v="1899-12-30T18:53:00"/>
    <x v="0"/>
    <n v="18425"/>
    <n v="4761904762"/>
    <n v="92125"/>
    <n v="92"/>
  </r>
  <r>
    <s v="881-41-7302"/>
    <s v="C"/>
    <s v="Naypyitaw"/>
    <x v="1"/>
    <x v="1"/>
    <x v="5"/>
    <n v="6499"/>
    <n v="1"/>
    <n v="32495"/>
    <n v="682395"/>
    <d v="2020-08-02T00:00:00"/>
    <x v="7"/>
    <x v="1"/>
    <x v="1"/>
    <d v="1899-12-30T10:06:00"/>
    <x v="1"/>
    <n v="6499"/>
    <n v="4761904762"/>
    <n v="32495"/>
    <n v="45"/>
  </r>
  <r>
    <s v="308-39-1707"/>
    <s v="A"/>
    <s v="Yangon"/>
    <x v="1"/>
    <x v="1"/>
    <x v="5"/>
    <n v="1209"/>
    <n v="1"/>
    <n v="6045"/>
    <n v="126945"/>
    <d v="2020-08-03T00:00:00"/>
    <x v="7"/>
    <x v="1"/>
    <x v="2"/>
    <d v="1899-12-30T18:19:00"/>
    <x v="1"/>
    <n v="1209"/>
    <n v="4761904762"/>
    <n v="6045"/>
    <n v="82"/>
  </r>
  <r>
    <s v="896-34-0956"/>
    <s v="A"/>
    <s v="Yangon"/>
    <x v="1"/>
    <x v="0"/>
    <x v="5"/>
    <n v="2132"/>
    <n v="1"/>
    <n v="1066"/>
    <n v="22386"/>
    <d v="2020-08-04T00:00:00"/>
    <x v="7"/>
    <x v="1"/>
    <x v="3"/>
    <d v="1899-12-30T12:43:00"/>
    <x v="0"/>
    <n v="2132"/>
    <n v="4761904762"/>
    <n v="1066"/>
    <n v="59"/>
  </r>
  <r>
    <s v="794-42-3736"/>
    <s v="B"/>
    <s v="Mandalay"/>
    <x v="1"/>
    <x v="0"/>
    <x v="3"/>
    <n v="3333"/>
    <n v="2"/>
    <n v="3333"/>
    <n v="69993"/>
    <d v="2020-08-05T00:00:00"/>
    <x v="7"/>
    <x v="1"/>
    <x v="4"/>
    <d v="1899-12-30T14:41:00"/>
    <x v="1"/>
    <n v="6666"/>
    <n v="4761904762"/>
    <n v="3333"/>
    <n v="64"/>
  </r>
  <r>
    <s v="452-04-8808"/>
    <s v="B"/>
    <s v="Mandalay"/>
    <x v="1"/>
    <x v="0"/>
    <x v="2"/>
    <n v="8708"/>
    <n v="7"/>
    <n v="30478"/>
    <n v="640038"/>
    <d v="2020-08-06T00:00:00"/>
    <x v="7"/>
    <x v="1"/>
    <x v="5"/>
    <d v="1899-12-30T15:17:00"/>
    <x v="0"/>
    <n v="60956"/>
    <n v="4761904762"/>
    <n v="30478"/>
    <n v="55"/>
  </r>
  <r>
    <s v="123-19-1176"/>
    <s v="A"/>
    <s v="Yangon"/>
    <x v="0"/>
    <x v="0"/>
    <x v="4"/>
    <n v="5822"/>
    <n v="8"/>
    <n v="23288"/>
    <n v="489048"/>
    <d v="2020-08-07T00:00:00"/>
    <x v="7"/>
    <x v="1"/>
    <x v="6"/>
    <d v="1899-12-30T20:33:00"/>
    <x v="2"/>
    <n v="46576"/>
    <n v="4761904762"/>
    <n v="23288"/>
    <n v="84"/>
  </r>
  <r>
    <s v="394-41-0748"/>
    <s v="C"/>
    <s v="Naypyitaw"/>
    <x v="0"/>
    <x v="1"/>
    <x v="5"/>
    <n v="5407"/>
    <n v="9"/>
    <n v="243315"/>
    <n v="5109615"/>
    <d v="2020-08-08T00:00:00"/>
    <x v="7"/>
    <x v="1"/>
    <x v="7"/>
    <d v="1899-12-30T14:55:00"/>
    <x v="2"/>
    <n v="48663"/>
    <n v="4761904762"/>
    <n v="243315"/>
    <n v="95"/>
  </r>
  <r>
    <s v="325-90-8763"/>
    <s v="C"/>
    <s v="Naypyitaw"/>
    <x v="0"/>
    <x v="1"/>
    <x v="2"/>
    <n v="4657"/>
    <n v="10"/>
    <n v="23285"/>
    <n v="488985"/>
    <d v="2020-08-09T00:00:00"/>
    <x v="7"/>
    <x v="1"/>
    <x v="8"/>
    <d v="1899-12-30T13:58:00"/>
    <x v="0"/>
    <n v="4657"/>
    <n v="4761904762"/>
    <n v="23285"/>
    <n v="76"/>
  </r>
  <r>
    <s v="788-07-8452"/>
    <s v="C"/>
    <s v="Naypyitaw"/>
    <x v="0"/>
    <x v="1"/>
    <x v="0"/>
    <n v="2424"/>
    <n v="7"/>
    <n v="8484"/>
    <n v="178164"/>
    <d v="2020-08-10T00:00:00"/>
    <x v="7"/>
    <x v="1"/>
    <x v="9"/>
    <d v="1899-12-30T17:38:00"/>
    <x v="2"/>
    <n v="16968"/>
    <n v="4761904762"/>
    <n v="8484"/>
    <n v="94"/>
  </r>
  <r>
    <s v="869-11-3082"/>
    <s v="B"/>
    <s v="Mandalay"/>
    <x v="0"/>
    <x v="0"/>
    <x v="4"/>
    <n v="9616"/>
    <n v="4"/>
    <n v="19232"/>
    <n v="403872"/>
    <d v="2020-08-11T00:00:00"/>
    <x v="7"/>
    <x v="1"/>
    <x v="10"/>
    <d v="1899-12-30T20:03:00"/>
    <x v="1"/>
    <n v="38464"/>
    <n v="4761904762"/>
    <n v="19232"/>
    <n v="84"/>
  </r>
  <r>
    <s v="585-90-0249"/>
    <s v="A"/>
    <s v="Yangon"/>
    <x v="0"/>
    <x v="0"/>
    <x v="2"/>
    <n v="7326"/>
    <n v="1"/>
    <n v="3663"/>
    <n v="76923"/>
    <d v="2020-08-12T00:00:00"/>
    <x v="7"/>
    <x v="1"/>
    <x v="11"/>
    <d v="1899-12-30T18:08:00"/>
    <x v="2"/>
    <n v="7326"/>
    <n v="4761904762"/>
    <n v="3663"/>
    <n v="97"/>
  </r>
  <r>
    <s v="870-54-3162"/>
    <s v="A"/>
    <s v="Yangon"/>
    <x v="1"/>
    <x v="1"/>
    <x v="1"/>
    <n v="3225"/>
    <n v="5"/>
    <n v="80625"/>
    <n v="1693125"/>
    <d v="2020-08-13T00:00:00"/>
    <x v="7"/>
    <x v="1"/>
    <x v="12"/>
    <d v="1899-12-30T13:26:00"/>
    <x v="0"/>
    <n v="16125"/>
    <n v="4761904762"/>
    <n v="80625"/>
    <n v="9"/>
  </r>
  <r>
    <s v="633-91-1052"/>
    <s v="A"/>
    <s v="Yangon"/>
    <x v="1"/>
    <x v="1"/>
    <x v="0"/>
    <n v="1203"/>
    <n v="2"/>
    <n v="1203"/>
    <n v="25263"/>
    <d v="2020-08-14T00:00:00"/>
    <x v="7"/>
    <x v="1"/>
    <x v="13"/>
    <d v="1899-12-30T15:51:00"/>
    <x v="0"/>
    <n v="2406"/>
    <n v="4761904762"/>
    <n v="1203"/>
    <n v="51"/>
  </r>
  <r>
    <s v="613-59-9758"/>
    <s v="C"/>
    <s v="Naypyitaw"/>
    <x v="1"/>
    <x v="1"/>
    <x v="1"/>
    <n v="1436"/>
    <n v="10"/>
    <n v="718"/>
    <n v="15078"/>
    <d v="2020-08-15T00:00:00"/>
    <x v="7"/>
    <x v="1"/>
    <x v="14"/>
    <d v="1899-12-30T14:28:00"/>
    <x v="0"/>
    <n v="1436"/>
    <n v="4761904762"/>
    <n v="718"/>
    <n v="54"/>
  </r>
  <r>
    <s v="862-59-8517"/>
    <s v="C"/>
    <s v="Naypyitaw"/>
    <x v="1"/>
    <x v="1"/>
    <x v="3"/>
    <n v="9024"/>
    <n v="6"/>
    <n v="27072"/>
    <n v="568512"/>
    <d v="2020-08-16T00:00:00"/>
    <x v="7"/>
    <x v="1"/>
    <x v="15"/>
    <d v="1899-12-30T11:17:00"/>
    <x v="0"/>
    <n v="54144"/>
    <n v="4761904762"/>
    <n v="27072"/>
    <n v="62"/>
  </r>
  <r>
    <s v="620-02-2046"/>
    <s v="C"/>
    <s v="Naypyitaw"/>
    <x v="1"/>
    <x v="0"/>
    <x v="0"/>
    <n v="694"/>
    <n v="2"/>
    <n v="694"/>
    <n v="14574"/>
    <d v="2020-08-17T00:00:00"/>
    <x v="7"/>
    <x v="1"/>
    <x v="16"/>
    <d v="1899-12-30T19:48:00"/>
    <x v="2"/>
    <n v="1388"/>
    <n v="4761904762"/>
    <n v="694"/>
    <n v="9"/>
  </r>
  <r>
    <s v="595-27-4851"/>
    <s v="A"/>
    <s v="Yangon"/>
    <x v="1"/>
    <x v="1"/>
    <x v="5"/>
    <n v="5428"/>
    <n v="7"/>
    <n v="18998"/>
    <n v="398958"/>
    <d v="2020-08-18T00:00:00"/>
    <x v="7"/>
    <x v="1"/>
    <x v="17"/>
    <d v="1899-12-30T18:05:00"/>
    <x v="2"/>
    <n v="37996"/>
    <n v="4761904762"/>
    <n v="18998"/>
    <n v="93"/>
  </r>
  <r>
    <s v="534-01-4457"/>
    <s v="A"/>
    <s v="Yangon"/>
    <x v="1"/>
    <x v="0"/>
    <x v="3"/>
    <n v="8171"/>
    <n v="6"/>
    <n v="24513"/>
    <n v="514773"/>
    <d v="2020-08-19T00:00:00"/>
    <x v="7"/>
    <x v="1"/>
    <x v="18"/>
    <d v="1899-12-30T14:36:00"/>
    <x v="1"/>
    <n v="49026"/>
    <n v="4761904762"/>
    <n v="24513"/>
    <n v="8"/>
  </r>
  <r>
    <s v="624-01-8356"/>
    <s v="B"/>
    <s v="Mandalay"/>
    <x v="1"/>
    <x v="1"/>
    <x v="0"/>
    <n v="4901"/>
    <n v="10"/>
    <n v="24505"/>
    <n v="514605"/>
    <d v="2020-08-20T00:00:00"/>
    <x v="7"/>
    <x v="1"/>
    <x v="19"/>
    <d v="1899-12-30T10:44:00"/>
    <x v="1"/>
    <n v="4901"/>
    <n v="4761904762"/>
    <n v="24505"/>
    <n v="42"/>
  </r>
  <r>
    <s v="149-71-6266"/>
    <s v="B"/>
    <s v="Mandalay"/>
    <x v="0"/>
    <x v="0"/>
    <x v="1"/>
    <n v="7807"/>
    <n v="9"/>
    <n v="351315"/>
    <n v="7377615"/>
    <d v="2020-08-21T00:00:00"/>
    <x v="7"/>
    <x v="1"/>
    <x v="20"/>
    <d v="1899-12-30T12:43:00"/>
    <x v="0"/>
    <n v="70263"/>
    <n v="4761904762"/>
    <n v="351315"/>
    <n v="45"/>
  </r>
  <r>
    <s v="342-65-4817"/>
    <s v="C"/>
    <s v="Naypyitaw"/>
    <x v="0"/>
    <x v="0"/>
    <x v="4"/>
    <n v="868"/>
    <n v="3"/>
    <n v="1302"/>
    <n v="27342"/>
    <d v="2020-08-22T00:00:00"/>
    <x v="7"/>
    <x v="1"/>
    <x v="21"/>
    <d v="1899-12-30T16:47:00"/>
    <x v="2"/>
    <n v="2604"/>
    <n v="4761904762"/>
    <n v="1302"/>
    <n v="99"/>
  </r>
  <r>
    <s v="390-80-5128"/>
    <s v="B"/>
    <s v="Mandalay"/>
    <x v="0"/>
    <x v="1"/>
    <x v="4"/>
    <n v="1915"/>
    <n v="1"/>
    <n v="9575"/>
    <n v="201075"/>
    <d v="2020-08-23T00:00:00"/>
    <x v="7"/>
    <x v="1"/>
    <x v="22"/>
    <d v="1899-12-30T17:58:00"/>
    <x v="1"/>
    <n v="1915"/>
    <n v="4761904762"/>
    <n v="9575"/>
    <n v="95"/>
  </r>
  <r>
    <s v="726-29-6793"/>
    <s v="A"/>
    <s v="Yangon"/>
    <x v="0"/>
    <x v="0"/>
    <x v="2"/>
    <n v="2418"/>
    <n v="8"/>
    <n v="9672"/>
    <n v="203112"/>
    <d v="2020-08-24T00:00:00"/>
    <x v="7"/>
    <x v="1"/>
    <x v="23"/>
    <d v="1899-12-30T20:54:00"/>
    <x v="2"/>
    <n v="19344"/>
    <n v="4761904762"/>
    <n v="9672"/>
    <n v="98"/>
  </r>
  <r>
    <s v="243-47-2663"/>
    <s v="C"/>
    <s v="Naypyitaw"/>
    <x v="0"/>
    <x v="0"/>
    <x v="2"/>
    <n v="1877"/>
    <n v="6"/>
    <n v="5631"/>
    <n v="118251"/>
    <d v="2020-08-25T00:00:00"/>
    <x v="7"/>
    <x v="1"/>
    <x v="24"/>
    <d v="1899-12-30T16:43:00"/>
    <x v="1"/>
    <n v="11262"/>
    <n v="4761904762"/>
    <n v="5631"/>
    <n v="55"/>
  </r>
  <r>
    <s v="222-42-0244"/>
    <s v="B"/>
    <s v="Mandalay"/>
    <x v="0"/>
    <x v="1"/>
    <x v="4"/>
    <n v="7211"/>
    <n v="9"/>
    <n v="324495"/>
    <n v="6814395"/>
    <d v="2020-08-26T00:00:00"/>
    <x v="7"/>
    <x v="1"/>
    <x v="25"/>
    <d v="1899-12-30T13:53:00"/>
    <x v="1"/>
    <n v="64899"/>
    <n v="4761904762"/>
    <n v="324495"/>
    <n v="77"/>
  </r>
  <r>
    <s v="544-55-9589"/>
    <s v="B"/>
    <s v="Mandalay"/>
    <x v="0"/>
    <x v="1"/>
    <x v="2"/>
    <n v="2143"/>
    <n v="10"/>
    <n v="10715"/>
    <n v="225015"/>
    <d v="2020-08-27T00:00:00"/>
    <x v="7"/>
    <x v="1"/>
    <x v="26"/>
    <d v="1899-12-30T11:51:00"/>
    <x v="0"/>
    <n v="2143"/>
    <n v="4761904762"/>
    <n v="10715"/>
    <n v="62"/>
  </r>
  <r>
    <s v="430-53-4718"/>
    <s v="B"/>
    <s v="Mandalay"/>
    <x v="0"/>
    <x v="0"/>
    <x v="4"/>
    <n v="7537"/>
    <n v="8"/>
    <n v="30148"/>
    <n v="633108"/>
    <d v="2020-08-28T00:00:00"/>
    <x v="7"/>
    <x v="1"/>
    <x v="27"/>
    <d v="1899-12-30T15:46:00"/>
    <x v="1"/>
    <n v="60296"/>
    <n v="4761904762"/>
    <n v="30148"/>
    <n v="84"/>
  </r>
  <r>
    <s v="400-89-4171"/>
    <s v="C"/>
    <s v="Naypyitaw"/>
    <x v="1"/>
    <x v="1"/>
    <x v="1"/>
    <n v="8097"/>
    <n v="8"/>
    <n v="32388"/>
    <n v="680148"/>
    <d v="2020-08-29T00:00:00"/>
    <x v="7"/>
    <x v="1"/>
    <x v="28"/>
    <d v="1899-12-30T13:05:00"/>
    <x v="0"/>
    <n v="64776"/>
    <n v="4761904762"/>
    <n v="32388"/>
    <n v="93"/>
  </r>
  <r>
    <s v="593-65-1552"/>
    <s v="C"/>
    <s v="Naypyitaw"/>
    <x v="1"/>
    <x v="1"/>
    <x v="0"/>
    <n v="6981"/>
    <n v="4"/>
    <n v="13962"/>
    <n v="293202"/>
    <d v="2020-08-30T00:00:00"/>
    <x v="7"/>
    <x v="1"/>
    <x v="29"/>
    <d v="1899-12-30T20:50:00"/>
    <x v="1"/>
    <n v="27924"/>
    <n v="4761904762"/>
    <n v="13962"/>
    <n v="59"/>
  </r>
  <r>
    <s v="211-30-9270"/>
    <s v="C"/>
    <s v="Naypyitaw"/>
    <x v="1"/>
    <x v="0"/>
    <x v="4"/>
    <n v="1741"/>
    <n v="5"/>
    <n v="43525"/>
    <n v="914025"/>
    <d v="2020-08-31T00:00:00"/>
    <x v="7"/>
    <x v="1"/>
    <x v="30"/>
    <d v="1899-12-30T15:16:00"/>
    <x v="1"/>
    <n v="8705"/>
    <n v="4761904762"/>
    <n v="43525"/>
    <n v="49"/>
  </r>
  <r>
    <s v="372-26-1506"/>
    <s v="C"/>
    <s v="Naypyitaw"/>
    <x v="1"/>
    <x v="1"/>
    <x v="5"/>
    <n v="2382"/>
    <n v="5"/>
    <n v="5955"/>
    <n v="125055"/>
    <d v="2020-09-01T00:00:00"/>
    <x v="8"/>
    <x v="1"/>
    <x v="0"/>
    <d v="1899-12-30T19:24:00"/>
    <x v="2"/>
    <n v="1191"/>
    <n v="4761904762"/>
    <n v="5955"/>
    <n v="54"/>
  </r>
  <r>
    <s v="699-88-1972"/>
    <s v="B"/>
    <s v="Mandalay"/>
    <x v="1"/>
    <x v="0"/>
    <x v="4"/>
    <n v="9916"/>
    <n v="8"/>
    <n v="39664"/>
    <n v="832944"/>
    <d v="2020-09-02T00:00:00"/>
    <x v="8"/>
    <x v="1"/>
    <x v="1"/>
    <d v="1899-12-30T17:47:00"/>
    <x v="1"/>
    <n v="79328"/>
    <n v="4761904762"/>
    <n v="39664"/>
    <n v="42"/>
  </r>
  <r>
    <s v="865-41-9075"/>
    <s v="A"/>
    <s v="Yangon"/>
    <x v="1"/>
    <x v="0"/>
    <x v="3"/>
    <n v="1153"/>
    <n v="7"/>
    <n v="40355"/>
    <n v="847455"/>
    <d v="2020-09-03T00:00:00"/>
    <x v="8"/>
    <x v="1"/>
    <x v="2"/>
    <d v="1899-12-30T17:35:00"/>
    <x v="0"/>
    <n v="8071"/>
    <n v="4761904762"/>
    <n v="40355"/>
    <n v="81"/>
  </r>
  <r>
    <s v="606-80-4905"/>
    <s v="C"/>
    <s v="Naypyitaw"/>
    <x v="0"/>
    <x v="1"/>
    <x v="1"/>
    <n v="1915"/>
    <n v="6"/>
    <n v="5745"/>
    <n v="120645"/>
    <d v="2020-09-04T00:00:00"/>
    <x v="8"/>
    <x v="1"/>
    <x v="3"/>
    <d v="1899-12-30T10:01:00"/>
    <x v="1"/>
    <n v="1149"/>
    <n v="4761904762"/>
    <n v="5745"/>
    <n v="68"/>
  </r>
  <r>
    <s v="110-48-7033"/>
    <s v="B"/>
    <s v="Mandalay"/>
    <x v="0"/>
    <x v="0"/>
    <x v="5"/>
    <n v="3262"/>
    <n v="4"/>
    <n v="6524"/>
    <n v="137004"/>
    <d v="2020-09-05T00:00:00"/>
    <x v="8"/>
    <x v="1"/>
    <x v="4"/>
    <d v="1899-12-30T14:12:00"/>
    <x v="0"/>
    <n v="13048"/>
    <n v="4761904762"/>
    <n v="6524"/>
    <n v="9"/>
  </r>
  <r>
    <s v="343-61-3544"/>
    <s v="B"/>
    <s v="Mandalay"/>
    <x v="0"/>
    <x v="0"/>
    <x v="1"/>
    <n v="2667"/>
    <n v="10"/>
    <n v="13335"/>
    <n v="280035"/>
    <d v="2020-09-06T00:00:00"/>
    <x v="8"/>
    <x v="1"/>
    <x v="5"/>
    <d v="1899-12-30T11:48:00"/>
    <x v="0"/>
    <n v="2667"/>
    <n v="4761904762"/>
    <n v="13335"/>
    <n v="86"/>
  </r>
  <r>
    <s v="816-72-8853"/>
    <s v="A"/>
    <s v="Yangon"/>
    <x v="0"/>
    <x v="1"/>
    <x v="1"/>
    <n v="2793"/>
    <n v="5"/>
    <n v="69825"/>
    <n v="1466325"/>
    <d v="2020-09-07T00:00:00"/>
    <x v="8"/>
    <x v="1"/>
    <x v="6"/>
    <d v="1899-12-30T15:48:00"/>
    <x v="0"/>
    <n v="13965"/>
    <n v="4761904762"/>
    <n v="69825"/>
    <n v="59"/>
  </r>
  <r>
    <s v="800-09-8606"/>
    <s v="A"/>
    <s v="Yangon"/>
    <x v="0"/>
    <x v="1"/>
    <x v="0"/>
    <n v="8737"/>
    <n v="5"/>
    <n v="218425"/>
    <n v="4586925"/>
    <d v="2020-09-08T00:00:00"/>
    <x v="8"/>
    <x v="1"/>
    <x v="7"/>
    <d v="1899-12-30T19:45:00"/>
    <x v="0"/>
    <n v="43685"/>
    <n v="4761904762"/>
    <n v="218425"/>
    <n v="66"/>
  </r>
  <r>
    <s v="569-76-2760"/>
    <s v="A"/>
    <s v="Yangon"/>
    <x v="0"/>
    <x v="1"/>
    <x v="1"/>
    <n v="2201"/>
    <n v="4"/>
    <n v="4402"/>
    <n v="92442"/>
    <d v="2020-09-09T00:00:00"/>
    <x v="8"/>
    <x v="1"/>
    <x v="8"/>
    <d v="1899-12-30T18:15:00"/>
    <x v="1"/>
    <n v="8804"/>
    <n v="4761904762"/>
    <n v="4402"/>
    <n v="66"/>
  </r>
  <r>
    <s v="746-94-0204"/>
    <s v="A"/>
    <s v="Yangon"/>
    <x v="1"/>
    <x v="0"/>
    <x v="5"/>
    <n v="8324"/>
    <n v="9"/>
    <n v="37458"/>
    <n v="786618"/>
    <d v="2020-09-10T00:00:00"/>
    <x v="8"/>
    <x v="1"/>
    <x v="9"/>
    <d v="1899-12-30T11:56:00"/>
    <x v="1"/>
    <n v="74916"/>
    <n v="4761904762"/>
    <n v="37458"/>
    <n v="74"/>
  </r>
  <r>
    <s v="382-25-8917"/>
    <s v="C"/>
    <s v="Naypyitaw"/>
    <x v="1"/>
    <x v="0"/>
    <x v="5"/>
    <n v="4208"/>
    <n v="6"/>
    <n v="12624"/>
    <n v="265104"/>
    <d v="2020-09-11T00:00:00"/>
    <x v="8"/>
    <x v="1"/>
    <x v="10"/>
    <d v="1899-12-30T12:25:00"/>
    <x v="0"/>
    <n v="25248"/>
    <n v="4761904762"/>
    <n v="12624"/>
    <n v="89"/>
  </r>
  <r>
    <s v="575-67-1508"/>
    <s v="A"/>
    <s v="Yangon"/>
    <x v="1"/>
    <x v="0"/>
    <x v="2"/>
    <n v="386"/>
    <n v="1"/>
    <n v="193"/>
    <n v="4053"/>
    <d v="2020-09-12T00:00:00"/>
    <x v="8"/>
    <x v="1"/>
    <x v="11"/>
    <d v="1899-12-30T11:26:00"/>
    <x v="2"/>
    <n v="386"/>
    <n v="4761904762"/>
    <n v="193"/>
    <n v="67"/>
  </r>
  <r>
    <s v="862-17-9201"/>
    <s v="B"/>
    <s v="Mandalay"/>
    <x v="1"/>
    <x v="1"/>
    <x v="3"/>
    <n v="8405"/>
    <n v="6"/>
    <n v="25215"/>
    <n v="529515"/>
    <d v="2020-09-13T00:00:00"/>
    <x v="8"/>
    <x v="1"/>
    <x v="12"/>
    <d v="1899-12-30T10:48:00"/>
    <x v="1"/>
    <n v="5043"/>
    <n v="4761904762"/>
    <n v="25215"/>
    <n v="77"/>
  </r>
  <r>
    <s v="137-63-5492"/>
    <s v="C"/>
    <s v="Naypyitaw"/>
    <x v="1"/>
    <x v="0"/>
    <x v="2"/>
    <n v="5876"/>
    <n v="10"/>
    <n v="2938"/>
    <n v="61698"/>
    <d v="2020-09-14T00:00:00"/>
    <x v="8"/>
    <x v="1"/>
    <x v="13"/>
    <d v="1899-12-30T14:26:00"/>
    <x v="2"/>
    <n v="5876"/>
    <n v="4761904762"/>
    <n v="2938"/>
    <n v="9"/>
  </r>
  <r>
    <s v="233-67-5758"/>
    <s v="C"/>
    <s v="Naypyitaw"/>
    <x v="1"/>
    <x v="0"/>
    <x v="4"/>
    <n v="4035"/>
    <n v="1"/>
    <n v="20175"/>
    <n v="423675"/>
    <d v="2020-09-15T00:00:00"/>
    <x v="8"/>
    <x v="1"/>
    <x v="14"/>
    <d v="1899-12-30T13:46:00"/>
    <x v="2"/>
    <n v="4035"/>
    <n v="4761904762"/>
    <n v="20175"/>
    <n v="62"/>
  </r>
  <r>
    <s v="283-26-5248"/>
    <s v="C"/>
    <s v="Naypyitaw"/>
    <x v="0"/>
    <x v="1"/>
    <x v="3"/>
    <n v="9852"/>
    <n v="10"/>
    <n v="4926"/>
    <n v="103446"/>
    <d v="2020-09-16T00:00:00"/>
    <x v="8"/>
    <x v="1"/>
    <x v="15"/>
    <d v="1899-12-30T20:23:00"/>
    <x v="2"/>
    <n v="9852"/>
    <n v="4761904762"/>
    <n v="4926"/>
    <n v="45"/>
  </r>
  <r>
    <s v="664-14-2882"/>
    <s v="C"/>
    <s v="Naypyitaw"/>
    <x v="0"/>
    <x v="1"/>
    <x v="0"/>
    <n v="1053"/>
    <n v="5"/>
    <n v="26325"/>
    <n v="552825"/>
    <d v="2020-09-17T00:00:00"/>
    <x v="8"/>
    <x v="1"/>
    <x v="16"/>
    <d v="1899-12-30T14:43:00"/>
    <x v="1"/>
    <n v="5265"/>
    <n v="4761904762"/>
    <n v="26325"/>
    <n v="58"/>
  </r>
  <r>
    <s v="804-38-3935"/>
    <s v="A"/>
    <s v="Yangon"/>
    <x v="0"/>
    <x v="0"/>
    <x v="2"/>
    <n v="9378"/>
    <n v="3"/>
    <n v="14067"/>
    <n v="295407"/>
    <d v="2020-09-18T00:00:00"/>
    <x v="8"/>
    <x v="1"/>
    <x v="17"/>
    <d v="1899-12-30T11:32:00"/>
    <x v="1"/>
    <n v="28134"/>
    <n v="4761904762"/>
    <n v="14067"/>
    <n v="59"/>
  </r>
  <r>
    <s v="423-80-0988"/>
    <s v="C"/>
    <s v="Naypyitaw"/>
    <x v="1"/>
    <x v="0"/>
    <x v="1"/>
    <n v="764"/>
    <n v="2"/>
    <n v="764"/>
    <n v="16044"/>
    <d v="2020-09-19T00:00:00"/>
    <x v="8"/>
    <x v="1"/>
    <x v="18"/>
    <d v="1899-12-30T19:42:00"/>
    <x v="2"/>
    <n v="1528"/>
    <n v="4761904762"/>
    <n v="764"/>
    <n v="65"/>
  </r>
  <r>
    <s v="416-13-5917"/>
    <s v="C"/>
    <s v="Naypyitaw"/>
    <x v="1"/>
    <x v="1"/>
    <x v="3"/>
    <n v="9703"/>
    <n v="5"/>
    <n v="242575"/>
    <n v="5094075"/>
    <d v="2020-09-20T00:00:00"/>
    <x v="8"/>
    <x v="1"/>
    <x v="19"/>
    <d v="1899-12-30T16:24:00"/>
    <x v="2"/>
    <n v="48515"/>
    <n v="4761904762"/>
    <n v="242575"/>
    <n v="93"/>
  </r>
  <r>
    <s v="182-69-8360"/>
    <s v="B"/>
    <s v="Mandalay"/>
    <x v="1"/>
    <x v="1"/>
    <x v="2"/>
    <n v="2365"/>
    <n v="4"/>
    <n v="473"/>
    <n v="9933"/>
    <d v="2020-09-21T00:00:00"/>
    <x v="8"/>
    <x v="1"/>
    <x v="20"/>
    <d v="1899-12-30T13:32:00"/>
    <x v="1"/>
    <n v="946"/>
    <n v="4761904762"/>
    <n v="473"/>
    <n v="4"/>
  </r>
  <r>
    <s v="556-72-8512"/>
    <s v="C"/>
    <s v="Naypyitaw"/>
    <x v="1"/>
    <x v="0"/>
    <x v="0"/>
    <n v="2296"/>
    <n v="1"/>
    <n v="1148"/>
    <n v="24108"/>
    <d v="2020-09-22T00:00:00"/>
    <x v="8"/>
    <x v="1"/>
    <x v="21"/>
    <d v="1899-12-30T20:47:00"/>
    <x v="0"/>
    <n v="2296"/>
    <n v="4761904762"/>
    <n v="1148"/>
    <n v="43"/>
  </r>
  <r>
    <s v="134-54-4720"/>
    <s v="B"/>
    <s v="Mandalay"/>
    <x v="1"/>
    <x v="1"/>
    <x v="2"/>
    <n v="4242"/>
    <n v="8"/>
    <n v="16968"/>
    <n v="356328"/>
    <d v="2020-09-23T00:00:00"/>
    <x v="8"/>
    <x v="1"/>
    <x v="22"/>
    <d v="1899-12-30T13:58:00"/>
    <x v="2"/>
    <n v="33936"/>
    <n v="4761904762"/>
    <n v="16968"/>
    <n v="57"/>
  </r>
  <r>
    <s v="862-29-5914"/>
    <s v="C"/>
    <s v="Naypyitaw"/>
    <x v="1"/>
    <x v="1"/>
    <x v="1"/>
    <n v="2238"/>
    <n v="1"/>
    <n v="1119"/>
    <n v="23499"/>
    <d v="2020-09-24T00:00:00"/>
    <x v="8"/>
    <x v="1"/>
    <x v="23"/>
    <d v="1899-12-30T17:08:00"/>
    <x v="1"/>
    <n v="2238"/>
    <n v="4761904762"/>
    <n v="1119"/>
    <n v="86"/>
  </r>
  <r>
    <s v="583-72-1480"/>
    <s v="C"/>
    <s v="Naypyitaw"/>
    <x v="0"/>
    <x v="0"/>
    <x v="2"/>
    <n v="3706"/>
    <n v="4"/>
    <n v="7412"/>
    <n v="155652"/>
    <d v="2020-09-25T00:00:00"/>
    <x v="8"/>
    <x v="1"/>
    <x v="24"/>
    <d v="1899-12-30T16:24:00"/>
    <x v="2"/>
    <n v="14824"/>
    <n v="4761904762"/>
    <n v="7412"/>
    <n v="97"/>
  </r>
  <r>
    <s v="366-93-0948"/>
    <s v="A"/>
    <s v="Yangon"/>
    <x v="0"/>
    <x v="0"/>
    <x v="2"/>
    <n v="6635"/>
    <n v="1"/>
    <n v="33175"/>
    <n v="696675"/>
    <d v="2020-09-26T00:00:00"/>
    <x v="8"/>
    <x v="1"/>
    <x v="25"/>
    <d v="1899-12-30T10:46:00"/>
    <x v="1"/>
    <n v="6635"/>
    <n v="4761904762"/>
    <n v="33175"/>
    <n v="97"/>
  </r>
  <r>
    <s v="532-59-7201"/>
    <s v="B"/>
    <s v="Mandalay"/>
    <x v="0"/>
    <x v="0"/>
    <x v="1"/>
    <n v="7993"/>
    <n v="6"/>
    <n v="23979"/>
    <n v="503559"/>
    <d v="2020-09-27T00:00:00"/>
    <x v="8"/>
    <x v="1"/>
    <x v="26"/>
    <d v="1899-12-30T14:04:00"/>
    <x v="0"/>
    <n v="47958"/>
    <n v="4761904762"/>
    <n v="23979"/>
    <n v="55"/>
  </r>
  <r>
    <s v="525-88-7307"/>
    <s v="B"/>
    <s v="Mandalay"/>
    <x v="0"/>
    <x v="0"/>
    <x v="1"/>
    <n v="7582"/>
    <n v="1"/>
    <n v="3791"/>
    <n v="79611"/>
    <d v="2020-09-28T00:00:00"/>
    <x v="8"/>
    <x v="1"/>
    <x v="27"/>
    <d v="1899-12-30T13:19:00"/>
    <x v="0"/>
    <n v="7582"/>
    <n v="4761904762"/>
    <n v="3791"/>
    <n v="58"/>
  </r>
  <r>
    <s v="187-83-5490"/>
    <s v="A"/>
    <s v="Yangon"/>
    <x v="0"/>
    <x v="0"/>
    <x v="2"/>
    <n v="2077"/>
    <n v="4"/>
    <n v="4154"/>
    <n v="87234"/>
    <d v="2020-09-29T00:00:00"/>
    <x v="8"/>
    <x v="1"/>
    <x v="28"/>
    <d v="1899-12-30T13:47:00"/>
    <x v="0"/>
    <n v="8308"/>
    <n v="4761904762"/>
    <n v="4154"/>
    <n v="47"/>
  </r>
  <r>
    <s v="735-32-9839"/>
    <s v="C"/>
    <s v="Naypyitaw"/>
    <x v="0"/>
    <x v="0"/>
    <x v="5"/>
    <n v="987"/>
    <n v="8"/>
    <n v="3948"/>
    <n v="82908"/>
    <d v="2020-09-30T00:00:00"/>
    <x v="8"/>
    <x v="1"/>
    <x v="29"/>
    <d v="1899-12-30T10:36:00"/>
    <x v="2"/>
    <n v="7896"/>
    <n v="4761904762"/>
    <n v="3948"/>
    <n v="85"/>
  </r>
  <r>
    <s v="457-94-0464"/>
    <s v="B"/>
    <s v="Mandalay"/>
    <x v="0"/>
    <x v="0"/>
    <x v="2"/>
    <n v="8787"/>
    <n v="9"/>
    <n v="395415"/>
    <n v="8303715"/>
    <d v="2020-10-01T00:00:00"/>
    <x v="9"/>
    <x v="1"/>
    <x v="0"/>
    <d v="1899-12-30T20:32:00"/>
    <x v="2"/>
    <n v="79083"/>
    <n v="4761904762"/>
    <n v="395415"/>
    <n v="56"/>
  </r>
  <r>
    <s v="522-57-8364"/>
    <s v="A"/>
    <s v="Yangon"/>
    <x v="0"/>
    <x v="0"/>
    <x v="5"/>
    <n v="5134"/>
    <n v="8"/>
    <n v="20536"/>
    <n v="431256"/>
    <d v="2020-10-02T00:00:00"/>
    <x v="9"/>
    <x v="1"/>
    <x v="1"/>
    <d v="1899-12-30T10:00:00"/>
    <x v="2"/>
    <n v="41072"/>
    <n v="4761904762"/>
    <n v="20536"/>
    <n v="76"/>
  </r>
  <r>
    <s v="239-36-3640"/>
    <s v="B"/>
    <s v="Mandalay"/>
    <x v="1"/>
    <x v="0"/>
    <x v="2"/>
    <n v="4535"/>
    <n v="6"/>
    <n v="13605"/>
    <n v="285705"/>
    <d v="2020-10-03T00:00:00"/>
    <x v="9"/>
    <x v="1"/>
    <x v="2"/>
    <d v="1899-12-30T13:44:00"/>
    <x v="2"/>
    <n v="2721"/>
    <n v="4761904762"/>
    <n v="13605"/>
    <n v="61"/>
  </r>
  <r>
    <s v="226-71-3580"/>
    <s v="C"/>
    <s v="Naypyitaw"/>
    <x v="1"/>
    <x v="1"/>
    <x v="1"/>
    <n v="2375"/>
    <n v="9"/>
    <n v="106875"/>
    <n v="2244375"/>
    <d v="2020-10-04T00:00:00"/>
    <x v="9"/>
    <x v="1"/>
    <x v="3"/>
    <d v="1899-12-30T12:02:00"/>
    <x v="0"/>
    <n v="21375"/>
    <n v="4761904762"/>
    <n v="106875"/>
    <n v="95"/>
  </r>
  <r>
    <s v="286-75-7818"/>
    <s v="B"/>
    <s v="Mandalay"/>
    <x v="1"/>
    <x v="0"/>
    <x v="5"/>
    <n v="6908"/>
    <n v="2"/>
    <n v="6908"/>
    <n v="145068"/>
    <d v="2020-10-05T00:00:00"/>
    <x v="9"/>
    <x v="1"/>
    <x v="4"/>
    <d v="1899-12-30T19:48:00"/>
    <x v="1"/>
    <n v="13816"/>
    <n v="4761904762"/>
    <n v="6908"/>
    <n v="69"/>
  </r>
  <r>
    <s v="834-45-5519"/>
    <s v="B"/>
    <s v="Mandalay"/>
    <x v="1"/>
    <x v="1"/>
    <x v="2"/>
    <n v="43"/>
    <n v="4"/>
    <n v="86"/>
    <n v="1806"/>
    <d v="2020-10-06T00:00:00"/>
    <x v="9"/>
    <x v="1"/>
    <x v="5"/>
    <d v="1899-12-30T20:48:00"/>
    <x v="2"/>
    <n v="172"/>
    <n v="4761904762"/>
    <n v="86"/>
    <n v="76"/>
  </r>
  <r>
    <s v="525-09-8450"/>
    <s v="B"/>
    <s v="Mandalay"/>
    <x v="1"/>
    <x v="0"/>
    <x v="2"/>
    <n v="7213"/>
    <n v="10"/>
    <n v="36065"/>
    <n v="757365"/>
    <d v="2020-10-07T00:00:00"/>
    <x v="9"/>
    <x v="1"/>
    <x v="6"/>
    <d v="1899-12-30T15:12:00"/>
    <x v="1"/>
    <n v="7213"/>
    <n v="4761904762"/>
    <n v="36065"/>
    <n v="42"/>
  </r>
  <r>
    <s v="189-55-2313"/>
    <s v="C"/>
    <s v="Naypyitaw"/>
    <x v="1"/>
    <x v="1"/>
    <x v="5"/>
    <n v="6218"/>
    <n v="10"/>
    <n v="3109"/>
    <n v="65289"/>
    <d v="2020-10-08T00:00:00"/>
    <x v="9"/>
    <x v="1"/>
    <x v="7"/>
    <d v="1899-12-30T10:33:00"/>
    <x v="2"/>
    <n v="6218"/>
    <n v="4761904762"/>
    <n v="3109"/>
    <n v="6"/>
  </r>
  <r>
    <s v="151-16-1484"/>
    <s v="A"/>
    <s v="Yangon"/>
    <x v="0"/>
    <x v="0"/>
    <x v="2"/>
    <n v="3225"/>
    <n v="4"/>
    <n v="645"/>
    <n v="13545"/>
    <d v="2020-10-09T00:00:00"/>
    <x v="9"/>
    <x v="1"/>
    <x v="8"/>
    <d v="1899-12-30T12:38:00"/>
    <x v="2"/>
    <n v="129"/>
    <n v="4761904762"/>
    <n v="645"/>
    <n v="65"/>
  </r>
  <r>
    <s v="563-36-9814"/>
    <s v="A"/>
    <s v="Yangon"/>
    <x v="0"/>
    <x v="0"/>
    <x v="2"/>
    <n v="7682"/>
    <n v="1"/>
    <n v="3841"/>
    <n v="80661"/>
    <d v="2020-10-10T00:00:00"/>
    <x v="9"/>
    <x v="1"/>
    <x v="9"/>
    <d v="1899-12-30T18:27:00"/>
    <x v="2"/>
    <n v="7682"/>
    <n v="4761904762"/>
    <n v="3841"/>
    <n v="72"/>
  </r>
  <r>
    <s v="767-54-1907"/>
    <s v="B"/>
    <s v="Mandalay"/>
    <x v="0"/>
    <x v="1"/>
    <x v="5"/>
    <n v="2956"/>
    <n v="5"/>
    <n v="739"/>
    <n v="15519"/>
    <d v="2020-10-11T00:00:00"/>
    <x v="9"/>
    <x v="1"/>
    <x v="10"/>
    <d v="1899-12-30T16:59:00"/>
    <x v="0"/>
    <n v="1478"/>
    <n v="4761904762"/>
    <n v="739"/>
    <n v="69"/>
  </r>
  <r>
    <s v="173-50-1108"/>
    <s v="B"/>
    <s v="Mandalay"/>
    <x v="0"/>
    <x v="1"/>
    <x v="1"/>
    <n v="2018"/>
    <n v="4"/>
    <n v="4036"/>
    <n v="84756"/>
    <d v="2020-10-12T00:00:00"/>
    <x v="9"/>
    <x v="1"/>
    <x v="11"/>
    <d v="1899-12-30T12:14:00"/>
    <x v="1"/>
    <n v="8072"/>
    <n v="4761904762"/>
    <n v="4036"/>
    <n v="5"/>
  </r>
  <r>
    <s v="339-18-7061"/>
    <s v="C"/>
    <s v="Naypyitaw"/>
    <x v="0"/>
    <x v="1"/>
    <x v="5"/>
    <n v="9298"/>
    <n v="2"/>
    <n v="9298"/>
    <n v="195258"/>
    <d v="2020-10-13T00:00:00"/>
    <x v="9"/>
    <x v="1"/>
    <x v="12"/>
    <d v="1899-12-30T15:06:00"/>
    <x v="1"/>
    <n v="18596"/>
    <n v="4761904762"/>
    <n v="9298"/>
    <n v="8"/>
  </r>
  <r>
    <s v="549-23-9016"/>
    <s v="C"/>
    <s v="Naypyitaw"/>
    <x v="0"/>
    <x v="1"/>
    <x v="3"/>
    <n v="1487"/>
    <n v="2"/>
    <n v="1487"/>
    <n v="31227"/>
    <d v="2020-10-14T00:00:00"/>
    <x v="9"/>
    <x v="1"/>
    <x v="13"/>
    <d v="1899-12-30T18:15:00"/>
    <x v="1"/>
    <n v="2974"/>
    <n v="4761904762"/>
    <n v="1487"/>
    <n v="89"/>
  </r>
  <r>
    <s v="139-52-2867"/>
    <s v="C"/>
    <s v="Naypyitaw"/>
    <x v="1"/>
    <x v="1"/>
    <x v="5"/>
    <n v="2251"/>
    <n v="7"/>
    <n v="78785"/>
    <n v="1654485"/>
    <d v="2020-10-15T00:00:00"/>
    <x v="9"/>
    <x v="1"/>
    <x v="14"/>
    <d v="1899-12-30T10:50:00"/>
    <x v="1"/>
    <n v="15757"/>
    <n v="4761904762"/>
    <n v="78785"/>
    <n v="48"/>
  </r>
  <r>
    <s v="388-76-2555"/>
    <s v="B"/>
    <s v="Mandalay"/>
    <x v="1"/>
    <x v="0"/>
    <x v="1"/>
    <n v="1369"/>
    <n v="6"/>
    <n v="4107"/>
    <n v="86247"/>
    <d v="2020-10-16T00:00:00"/>
    <x v="9"/>
    <x v="1"/>
    <x v="15"/>
    <d v="1899-12-30T13:59:00"/>
    <x v="0"/>
    <n v="8214"/>
    <n v="4761904762"/>
    <n v="4107"/>
    <n v="63"/>
  </r>
  <r>
    <s v="853-23-2453"/>
    <s v="B"/>
    <s v="Mandalay"/>
    <x v="0"/>
    <x v="0"/>
    <x v="4"/>
    <n v="7574"/>
    <n v="4"/>
    <n v="15148"/>
    <n v="318108"/>
    <d v="2020-10-17T00:00:00"/>
    <x v="9"/>
    <x v="1"/>
    <x v="16"/>
    <d v="1899-12-30T14:35:00"/>
    <x v="0"/>
    <n v="30296"/>
    <n v="4761904762"/>
    <n v="15148"/>
    <n v="76"/>
  </r>
  <r>
    <s v="174-36-3675"/>
    <s v="C"/>
    <s v="Naypyitaw"/>
    <x v="0"/>
    <x v="0"/>
    <x v="3"/>
    <n v="9937"/>
    <n v="2"/>
    <n v="9937"/>
    <n v="208677"/>
    <d v="2020-10-18T00:00:00"/>
    <x v="9"/>
    <x v="1"/>
    <x v="17"/>
    <d v="1899-12-30T17:29:00"/>
    <x v="0"/>
    <n v="19874"/>
    <n v="4761904762"/>
    <n v="9937"/>
    <n v="52"/>
  </r>
  <r>
    <s v="235-46-8343"/>
    <s v="C"/>
    <s v="Naypyitaw"/>
    <x v="0"/>
    <x v="0"/>
    <x v="3"/>
    <n v="2766"/>
    <n v="10"/>
    <n v="1383"/>
    <n v="29043"/>
    <d v="2020-10-19T00:00:00"/>
    <x v="9"/>
    <x v="1"/>
    <x v="18"/>
    <d v="1899-12-30T11:26:00"/>
    <x v="1"/>
    <n v="2766"/>
    <n v="4761904762"/>
    <n v="1383"/>
    <n v="89"/>
  </r>
  <r>
    <s v="109-86-4363"/>
    <s v="B"/>
    <s v="Mandalay"/>
    <x v="0"/>
    <x v="1"/>
    <x v="1"/>
    <n v="6008"/>
    <n v="7"/>
    <n v="21028"/>
    <n v="441588"/>
    <d v="2020-10-20T00:00:00"/>
    <x v="9"/>
    <x v="1"/>
    <x v="19"/>
    <d v="1899-12-30T11:36:00"/>
    <x v="1"/>
    <n v="42056"/>
    <n v="4761904762"/>
    <n v="21028"/>
    <n v="45"/>
  </r>
  <r>
    <s v="528-14-9470"/>
    <s v="A"/>
    <s v="Yangon"/>
    <x v="0"/>
    <x v="0"/>
    <x v="4"/>
    <n v="913"/>
    <n v="1"/>
    <n v="4565"/>
    <n v="95865"/>
    <d v="2020-10-21T00:00:00"/>
    <x v="9"/>
    <x v="1"/>
    <x v="20"/>
    <d v="1899-12-30T14:42:00"/>
    <x v="2"/>
    <n v="913"/>
    <n v="4761904762"/>
    <n v="4565"/>
    <n v="92"/>
  </r>
  <r>
    <s v="638-60-7125"/>
    <s v="A"/>
    <s v="Yangon"/>
    <x v="1"/>
    <x v="1"/>
    <x v="2"/>
    <n v="9956"/>
    <n v="8"/>
    <n v="39824"/>
    <n v="836304"/>
    <d v="2020-10-22T00:00:00"/>
    <x v="9"/>
    <x v="1"/>
    <x v="21"/>
    <d v="1899-12-30T17:03:00"/>
    <x v="1"/>
    <n v="79648"/>
    <n v="4761904762"/>
    <n v="39824"/>
    <n v="52"/>
  </r>
  <r>
    <s v="150-89-8043"/>
    <s v="A"/>
    <s v="Yangon"/>
    <x v="1"/>
    <x v="0"/>
    <x v="1"/>
    <n v="4465"/>
    <n v="3"/>
    <n v="66975"/>
    <n v="1406475"/>
    <d v="2020-10-23T00:00:00"/>
    <x v="9"/>
    <x v="1"/>
    <x v="22"/>
    <d v="1899-12-30T15:04:00"/>
    <x v="0"/>
    <n v="13395"/>
    <n v="4761904762"/>
    <n v="66975"/>
    <n v="62"/>
  </r>
  <r>
    <s v="545-07-8534"/>
    <s v="C"/>
    <s v="Naypyitaw"/>
    <x v="1"/>
    <x v="1"/>
    <x v="4"/>
    <n v="5832"/>
    <n v="2"/>
    <n v="5832"/>
    <n v="122472"/>
    <d v="2020-10-24T00:00:00"/>
    <x v="9"/>
    <x v="1"/>
    <x v="23"/>
    <d v="1899-12-30T12:42:00"/>
    <x v="2"/>
    <n v="11664"/>
    <n v="4761904762"/>
    <n v="5832"/>
    <n v="6"/>
  </r>
  <r>
    <s v="285-68-5083"/>
    <s v="C"/>
    <s v="Naypyitaw"/>
    <x v="0"/>
    <x v="1"/>
    <x v="1"/>
    <n v="2474"/>
    <n v="3"/>
    <n v="3711"/>
    <n v="77931"/>
    <d v="2020-10-25T00:00:00"/>
    <x v="9"/>
    <x v="1"/>
    <x v="24"/>
    <d v="1899-12-30T17:47:00"/>
    <x v="1"/>
    <n v="7422"/>
    <n v="4761904762"/>
    <n v="3711"/>
    <n v="10"/>
  </r>
  <r>
    <s v="394-43-4238"/>
    <s v="B"/>
    <s v="Mandalay"/>
    <x v="0"/>
    <x v="0"/>
    <x v="0"/>
    <n v="1777"/>
    <n v="5"/>
    <n v="44425"/>
    <n v="932925"/>
    <d v="2020-10-26T00:00:00"/>
    <x v="9"/>
    <x v="1"/>
    <x v="25"/>
    <d v="1899-12-30T12:42:00"/>
    <x v="1"/>
    <n v="8885"/>
    <n v="4761904762"/>
    <n v="44425"/>
    <n v="54"/>
  </r>
  <r>
    <s v="873-95-4984"/>
    <s v="B"/>
    <s v="Mandalay"/>
    <x v="0"/>
    <x v="1"/>
    <x v="4"/>
    <n v="769"/>
    <n v="7"/>
    <n v="26915"/>
    <n v="565215"/>
    <d v="2020-10-27T00:00:00"/>
    <x v="9"/>
    <x v="1"/>
    <x v="26"/>
    <d v="1899-12-30T20:21:00"/>
    <x v="0"/>
    <n v="5383"/>
    <n v="4761904762"/>
    <n v="26915"/>
    <n v="77"/>
  </r>
  <r>
    <s v="860-79-0874"/>
    <s v="C"/>
    <s v="Naypyitaw"/>
    <x v="0"/>
    <x v="1"/>
    <x v="5"/>
    <n v="993"/>
    <n v="10"/>
    <n v="4965"/>
    <n v="104265"/>
    <d v="2020-10-28T00:00:00"/>
    <x v="9"/>
    <x v="1"/>
    <x v="27"/>
    <d v="1899-12-30T14:53:00"/>
    <x v="1"/>
    <n v="993"/>
    <n v="4761904762"/>
    <n v="4965"/>
    <n v="66"/>
  </r>
  <r>
    <s v="541-89-9860"/>
    <s v="C"/>
    <s v="Naypyitaw"/>
    <x v="0"/>
    <x v="1"/>
    <x v="5"/>
    <n v="8048"/>
    <n v="3"/>
    <n v="12072"/>
    <n v="253512"/>
    <d v="2020-10-29T00:00:00"/>
    <x v="9"/>
    <x v="1"/>
    <x v="28"/>
    <d v="1899-12-30T12:31:00"/>
    <x v="0"/>
    <n v="24144"/>
    <n v="4761904762"/>
    <n v="12072"/>
    <n v="81"/>
  </r>
  <r>
    <s v="710-46-4433"/>
    <s v="B"/>
    <s v="Mandalay"/>
    <x v="0"/>
    <x v="1"/>
    <x v="3"/>
    <n v="774"/>
    <n v="9"/>
    <n v="3483"/>
    <n v="73143"/>
    <d v="2020-10-30T00:00:00"/>
    <x v="9"/>
    <x v="1"/>
    <x v="29"/>
    <d v="1899-12-30T14:15:00"/>
    <x v="1"/>
    <n v="6966"/>
    <n v="4761904762"/>
    <n v="3483"/>
    <n v="45"/>
  </r>
  <r>
    <s v="233-34-0817"/>
    <s v="C"/>
    <s v="Naypyitaw"/>
    <x v="0"/>
    <x v="1"/>
    <x v="2"/>
    <n v="9884"/>
    <n v="1"/>
    <n v="4942"/>
    <n v="103782"/>
    <d v="2020-10-31T00:00:00"/>
    <x v="9"/>
    <x v="1"/>
    <x v="30"/>
    <d v="1899-12-30T11:21:00"/>
    <x v="0"/>
    <n v="9884"/>
    <n v="4761904762"/>
    <n v="4942"/>
    <n v="84"/>
  </r>
  <r>
    <s v="400-80-4065"/>
    <s v="C"/>
    <s v="Naypyitaw"/>
    <x v="0"/>
    <x v="0"/>
    <x v="4"/>
    <n v="6855"/>
    <n v="4"/>
    <n v="1371"/>
    <n v="28791"/>
    <d v="2020-11-01T00:00:00"/>
    <x v="10"/>
    <x v="1"/>
    <x v="0"/>
    <d v="1899-12-30T20:21:00"/>
    <x v="1"/>
    <n v="2742"/>
    <n v="4761904762"/>
    <n v="1371"/>
    <n v="92"/>
  </r>
  <r>
    <s v="321-49-7382"/>
    <s v="B"/>
    <s v="Mandalay"/>
    <x v="0"/>
    <x v="0"/>
    <x v="1"/>
    <n v="8831"/>
    <n v="1"/>
    <n v="44155"/>
    <n v="927255"/>
    <d v="2020-11-02T00:00:00"/>
    <x v="10"/>
    <x v="1"/>
    <x v="1"/>
    <d v="1899-12-30T17:38:00"/>
    <x v="1"/>
    <n v="8831"/>
    <n v="4761904762"/>
    <n v="44155"/>
    <n v="52"/>
  </r>
  <r>
    <s v="227-78-1148"/>
    <s v="B"/>
    <s v="Mandalay"/>
    <x v="1"/>
    <x v="1"/>
    <x v="5"/>
    <n v="7284"/>
    <n v="7"/>
    <n v="25494"/>
    <n v="535374"/>
    <d v="2020-11-03T00:00:00"/>
    <x v="10"/>
    <x v="1"/>
    <x v="2"/>
    <d v="1899-12-30T12:44:00"/>
    <x v="0"/>
    <n v="50988"/>
    <n v="4761904762"/>
    <n v="25494"/>
    <n v="84"/>
  </r>
  <r>
    <s v="136-08-6195"/>
    <s v="A"/>
    <s v="Yangon"/>
    <x v="1"/>
    <x v="1"/>
    <x v="0"/>
    <n v="6996"/>
    <n v="8"/>
    <n v="27984"/>
    <n v="587664"/>
    <d v="2020-11-04T00:00:00"/>
    <x v="10"/>
    <x v="1"/>
    <x v="3"/>
    <d v="1899-12-30T17:01:00"/>
    <x v="1"/>
    <n v="55968"/>
    <n v="4761904762"/>
    <n v="27984"/>
    <n v="64"/>
  </r>
  <r>
    <s v="372-94-8041"/>
    <s v="A"/>
    <s v="Yangon"/>
    <x v="1"/>
    <x v="0"/>
    <x v="4"/>
    <n v="1526"/>
    <n v="6"/>
    <n v="4578"/>
    <n v="96138"/>
    <d v="2020-11-05T00:00:00"/>
    <x v="10"/>
    <x v="1"/>
    <x v="4"/>
    <d v="1899-12-30T18:03:00"/>
    <x v="2"/>
    <n v="9156"/>
    <n v="4761904762"/>
    <n v="4578"/>
    <n v="98"/>
  </r>
  <r>
    <s v="246-11-3901"/>
    <s v="C"/>
    <s v="Naypyitaw"/>
    <x v="1"/>
    <x v="1"/>
    <x v="2"/>
    <n v="328"/>
    <n v="10"/>
    <n v="164"/>
    <n v="3444"/>
    <d v="2020-11-06T00:00:00"/>
    <x v="10"/>
    <x v="1"/>
    <x v="5"/>
    <d v="1899-12-30T12:12:00"/>
    <x v="0"/>
    <n v="328"/>
    <n v="4761904762"/>
    <n v="164"/>
    <n v="62"/>
  </r>
  <r>
    <s v="152-68-2907"/>
    <s v="A"/>
    <s v="Yangon"/>
    <x v="1"/>
    <x v="0"/>
    <x v="3"/>
    <n v="522"/>
    <n v="3"/>
    <n v="783"/>
    <n v="16443"/>
    <d v="2020-11-07T00:00:00"/>
    <x v="10"/>
    <x v="1"/>
    <x v="6"/>
    <d v="1899-12-30T13:30:00"/>
    <x v="1"/>
    <n v="1566"/>
    <n v="4761904762"/>
    <n v="783"/>
    <n v="95"/>
  </r>
  <r>
    <s v="556-41-6224"/>
    <s v="C"/>
    <s v="Naypyitaw"/>
    <x v="1"/>
    <x v="0"/>
    <x v="4"/>
    <n v="3364"/>
    <n v="8"/>
    <n v="13456"/>
    <n v="282576"/>
    <d v="2020-11-08T00:00:00"/>
    <x v="10"/>
    <x v="1"/>
    <x v="7"/>
    <d v="1899-12-30T17:10:00"/>
    <x v="1"/>
    <n v="26912"/>
    <n v="4761904762"/>
    <n v="13456"/>
    <n v="93"/>
  </r>
  <r>
    <s v="305-03-2383"/>
    <s v="A"/>
    <s v="Yangon"/>
    <x v="1"/>
    <x v="1"/>
    <x v="3"/>
    <n v="671"/>
    <n v="3"/>
    <n v="10065"/>
    <n v="211365"/>
    <d v="2020-11-09T00:00:00"/>
    <x v="10"/>
    <x v="1"/>
    <x v="8"/>
    <d v="1899-12-30T10:36:00"/>
    <x v="0"/>
    <n v="2013"/>
    <n v="4761904762"/>
    <n v="10065"/>
    <n v="75"/>
  </r>
  <r>
    <s v="497-36-0989"/>
    <s v="A"/>
    <s v="Yangon"/>
    <x v="1"/>
    <x v="0"/>
    <x v="5"/>
    <n v="5194"/>
    <n v="3"/>
    <n v="7791"/>
    <n v="163611"/>
    <d v="2020-11-10T00:00:00"/>
    <x v="10"/>
    <x v="1"/>
    <x v="9"/>
    <d v="1899-12-30T15:21:00"/>
    <x v="0"/>
    <n v="15582"/>
    <n v="4761904762"/>
    <n v="7791"/>
    <n v="79"/>
  </r>
  <r>
    <s v="234-36-2483"/>
    <s v="B"/>
    <s v="Mandalay"/>
    <x v="1"/>
    <x v="0"/>
    <x v="4"/>
    <n v="5759"/>
    <n v="6"/>
    <n v="17277"/>
    <n v="362817"/>
    <d v="2020-11-11T00:00:00"/>
    <x v="10"/>
    <x v="1"/>
    <x v="10"/>
    <d v="1899-12-30T13:51:00"/>
    <x v="0"/>
    <n v="34554"/>
    <n v="4761904762"/>
    <n v="17277"/>
    <n v="51"/>
  </r>
  <r>
    <s v="431-66-2305"/>
    <s v="B"/>
    <s v="Mandalay"/>
    <x v="1"/>
    <x v="1"/>
    <x v="2"/>
    <n v="8825"/>
    <n v="9"/>
    <n v="397125"/>
    <n v="8339625"/>
    <d v="2020-11-12T00:00:00"/>
    <x v="10"/>
    <x v="1"/>
    <x v="11"/>
    <d v="1899-12-30T20:51:00"/>
    <x v="1"/>
    <n v="79425"/>
    <n v="4761904762"/>
    <n v="397125"/>
    <n v="76"/>
  </r>
  <r>
    <s v="587-03-7455"/>
    <s v="C"/>
    <s v="Naypyitaw"/>
    <x v="0"/>
    <x v="1"/>
    <x v="5"/>
    <n v="9779"/>
    <n v="7"/>
    <n v="342265"/>
    <n v="7187565"/>
    <d v="2020-11-13T00:00:00"/>
    <x v="10"/>
    <x v="1"/>
    <x v="12"/>
    <d v="1899-12-30T17:30:00"/>
    <x v="2"/>
    <n v="68453"/>
    <n v="4761904762"/>
    <n v="342265"/>
    <n v="49"/>
  </r>
  <r>
    <s v="598-06-7312"/>
    <s v="B"/>
    <s v="Mandalay"/>
    <x v="0"/>
    <x v="0"/>
    <x v="5"/>
    <n v="9135"/>
    <n v="1"/>
    <n v="45675"/>
    <n v="959175"/>
    <d v="2020-11-14T00:00:00"/>
    <x v="10"/>
    <x v="1"/>
    <x v="13"/>
    <d v="1899-12-30T15:42:00"/>
    <x v="0"/>
    <n v="9135"/>
    <n v="4761904762"/>
    <n v="45675"/>
    <n v="68"/>
  </r>
  <r>
    <s v="273-84-2164"/>
    <s v="C"/>
    <s v="Naypyitaw"/>
    <x v="0"/>
    <x v="0"/>
    <x v="2"/>
    <n v="1205"/>
    <n v="5"/>
    <n v="30125"/>
    <n v="632625"/>
    <d v="2020-11-15T00:00:00"/>
    <x v="10"/>
    <x v="1"/>
    <x v="14"/>
    <d v="1899-12-30T15:53:00"/>
    <x v="2"/>
    <n v="6025"/>
    <n v="4761904762"/>
    <n v="30125"/>
    <n v="55"/>
  </r>
  <r>
    <s v="133-77-3154"/>
    <s v="B"/>
    <s v="Mandalay"/>
    <x v="0"/>
    <x v="0"/>
    <x v="5"/>
    <n v="6018"/>
    <n v="4"/>
    <n v="12036"/>
    <n v="252756"/>
    <d v="2020-11-16T00:00:00"/>
    <x v="10"/>
    <x v="1"/>
    <x v="15"/>
    <d v="1899-12-30T18:04:00"/>
    <x v="1"/>
    <n v="24072"/>
    <n v="4761904762"/>
    <n v="12036"/>
    <n v="94"/>
  </r>
  <r>
    <s v="408-66-6712"/>
    <s v="C"/>
    <s v="Naypyitaw"/>
    <x v="0"/>
    <x v="1"/>
    <x v="4"/>
    <n v="4771"/>
    <n v="6"/>
    <n v="14313"/>
    <n v="300573"/>
    <d v="2020-11-17T00:00:00"/>
    <x v="10"/>
    <x v="1"/>
    <x v="16"/>
    <d v="1899-12-30T14:19:00"/>
    <x v="2"/>
    <n v="28626"/>
    <n v="4761904762"/>
    <n v="14313"/>
    <n v="44"/>
  </r>
  <r>
    <s v="873-14-6353"/>
    <s v="A"/>
    <s v="Yangon"/>
    <x v="0"/>
    <x v="0"/>
    <x v="3"/>
    <n v="2482"/>
    <n v="7"/>
    <n v="8687"/>
    <n v="182427"/>
    <d v="2020-11-18T00:00:00"/>
    <x v="10"/>
    <x v="1"/>
    <x v="17"/>
    <d v="1899-12-30T10:33:00"/>
    <x v="1"/>
    <n v="17374"/>
    <n v="4761904762"/>
    <n v="8687"/>
    <n v="71"/>
  </r>
  <r>
    <s v="241-72-9525"/>
    <s v="B"/>
    <s v="Mandalay"/>
    <x v="1"/>
    <x v="0"/>
    <x v="1"/>
    <n v="5191"/>
    <n v="10"/>
    <n v="25955"/>
    <n v="545055"/>
    <d v="2020-11-19T00:00:00"/>
    <x v="10"/>
    <x v="1"/>
    <x v="18"/>
    <d v="1899-12-30T12:21:00"/>
    <x v="0"/>
    <n v="5191"/>
    <n v="4761904762"/>
    <n v="25955"/>
    <n v="82"/>
  </r>
  <r>
    <s v="895-03-6665"/>
    <s v="B"/>
    <s v="Mandalay"/>
    <x v="1"/>
    <x v="1"/>
    <x v="5"/>
    <n v="3651"/>
    <n v="9"/>
    <n v="164295"/>
    <n v="3450195"/>
    <d v="2020-11-20T00:00:00"/>
    <x v="10"/>
    <x v="1"/>
    <x v="19"/>
    <d v="1899-12-30T10:52:00"/>
    <x v="0"/>
    <n v="32859"/>
    <n v="4761904762"/>
    <n v="164295"/>
    <n v="42"/>
  </r>
  <r>
    <s v="590-83-4591"/>
    <s v="B"/>
    <s v="Mandalay"/>
    <x v="0"/>
    <x v="0"/>
    <x v="2"/>
    <n v="8745"/>
    <n v="6"/>
    <n v="26235"/>
    <n v="550935"/>
    <d v="2020-11-21T00:00:00"/>
    <x v="10"/>
    <x v="1"/>
    <x v="20"/>
    <d v="1899-12-30T14:40:00"/>
    <x v="1"/>
    <n v="5247"/>
    <n v="4761904762"/>
    <n v="26235"/>
    <n v="88"/>
  </r>
  <r>
    <s v="420-11-4919"/>
    <s v="C"/>
    <s v="Naypyitaw"/>
    <x v="0"/>
    <x v="1"/>
    <x v="3"/>
    <n v="7139"/>
    <n v="5"/>
    <n v="178475"/>
    <n v="3747975"/>
    <d v="2020-11-22T00:00:00"/>
    <x v="10"/>
    <x v="1"/>
    <x v="21"/>
    <d v="1899-12-30T19:57:00"/>
    <x v="1"/>
    <n v="35695"/>
    <n v="4761904762"/>
    <n v="178475"/>
    <n v="55"/>
  </r>
  <r>
    <s v="803-17-8013"/>
    <s v="A"/>
    <s v="Yangon"/>
    <x v="0"/>
    <x v="1"/>
    <x v="0"/>
    <n v="8879"/>
    <n v="8"/>
    <n v="35516"/>
    <n v="745836"/>
    <d v="2020-11-23T00:00:00"/>
    <x v="10"/>
    <x v="1"/>
    <x v="22"/>
    <d v="1899-12-30T17:09:00"/>
    <x v="0"/>
    <n v="71032"/>
    <n v="4761904762"/>
    <n v="35516"/>
    <n v="41"/>
  </r>
  <r>
    <s v="612-36-5536"/>
    <s v="A"/>
    <s v="Yangon"/>
    <x v="0"/>
    <x v="0"/>
    <x v="3"/>
    <n v="8096"/>
    <n v="8"/>
    <n v="32384"/>
    <n v="680064"/>
    <d v="2020-11-24T00:00:00"/>
    <x v="10"/>
    <x v="1"/>
    <x v="23"/>
    <d v="1899-12-30T11:12:00"/>
    <x v="1"/>
    <n v="64768"/>
    <n v="4761904762"/>
    <n v="32384"/>
    <n v="74"/>
  </r>
  <r>
    <s v="785-96-0615"/>
    <s v="B"/>
    <s v="Mandalay"/>
    <x v="0"/>
    <x v="1"/>
    <x v="2"/>
    <n v="3574"/>
    <n v="8"/>
    <n v="14296"/>
    <n v="300216"/>
    <d v="2020-11-25T00:00:00"/>
    <x v="10"/>
    <x v="1"/>
    <x v="24"/>
    <d v="1899-12-30T15:28:00"/>
    <x v="2"/>
    <n v="28592"/>
    <n v="4761904762"/>
    <n v="14296"/>
    <n v="49"/>
  </r>
  <r>
    <s v="201-63-8275"/>
    <s v="C"/>
    <s v="Naypyitaw"/>
    <x v="0"/>
    <x v="1"/>
    <x v="1"/>
    <n v="6799"/>
    <n v="7"/>
    <n v="237965"/>
    <n v="4997265"/>
    <d v="2020-11-26T00:00:00"/>
    <x v="10"/>
    <x v="1"/>
    <x v="25"/>
    <d v="1899-12-30T16:50:00"/>
    <x v="2"/>
    <n v="47593"/>
    <n v="4761904762"/>
    <n v="237965"/>
    <n v="57"/>
  </r>
  <r>
    <s v="131-70-8179"/>
    <s v="A"/>
    <s v="Yangon"/>
    <x v="0"/>
    <x v="1"/>
    <x v="4"/>
    <n v="9209"/>
    <n v="3"/>
    <n v="138135"/>
    <n v="2900835"/>
    <d v="2020-11-27T00:00:00"/>
    <x v="10"/>
    <x v="1"/>
    <x v="26"/>
    <d v="1899-12-30T16:27:00"/>
    <x v="0"/>
    <n v="27627"/>
    <n v="4761904762"/>
    <n v="138135"/>
    <n v="42"/>
  </r>
  <r>
    <s v="636-48-8204"/>
    <s v="A"/>
    <s v="Yangon"/>
    <x v="1"/>
    <x v="0"/>
    <x v="2"/>
    <n v="3456"/>
    <n v="5"/>
    <n v="864"/>
    <n v="18144"/>
    <d v="2020-11-28T00:00:00"/>
    <x v="10"/>
    <x v="1"/>
    <x v="27"/>
    <d v="1899-12-30T11:15:00"/>
    <x v="2"/>
    <n v="1728"/>
    <n v="4761904762"/>
    <n v="864"/>
    <n v="99"/>
  </r>
  <r>
    <s v="389-25-3394"/>
    <s v="C"/>
    <s v="Naypyitaw"/>
    <x v="1"/>
    <x v="0"/>
    <x v="2"/>
    <n v="1181"/>
    <n v="5"/>
    <n v="29525"/>
    <n v="620025"/>
    <d v="2020-11-29T00:00:00"/>
    <x v="10"/>
    <x v="1"/>
    <x v="28"/>
    <d v="1899-12-30T18:06:00"/>
    <x v="0"/>
    <n v="5905"/>
    <n v="4761904762"/>
    <n v="29525"/>
    <n v="94"/>
  </r>
  <r>
    <s v="634-97-8956"/>
    <s v="A"/>
    <s v="Yangon"/>
    <x v="1"/>
    <x v="0"/>
    <x v="3"/>
    <n v="329"/>
    <n v="3"/>
    <n v="4935"/>
    <n v="103635"/>
    <d v="2020-11-30T00:00:00"/>
    <x v="10"/>
    <x v="1"/>
    <x v="29"/>
    <d v="1899-12-30T17:27:00"/>
    <x v="1"/>
    <n v="987"/>
    <n v="4761904762"/>
    <n v="4935"/>
    <n v="91"/>
  </r>
  <r>
    <s v="827-77-7633"/>
    <s v="A"/>
    <s v="Yangon"/>
    <x v="1"/>
    <x v="0"/>
    <x v="1"/>
    <n v="9809"/>
    <n v="9"/>
    <n v="441405"/>
    <n v="9269505"/>
    <d v="2020-12-01T00:00:00"/>
    <x v="11"/>
    <x v="1"/>
    <x v="0"/>
    <d v="1899-12-30T19:41:00"/>
    <x v="0"/>
    <n v="88281"/>
    <n v="4761904762"/>
    <n v="441405"/>
    <n v="93"/>
  </r>
  <r>
    <s v="123-35-4896"/>
    <s v="C"/>
    <s v="Naypyitaw"/>
    <x v="1"/>
    <x v="1"/>
    <x v="1"/>
    <n v="4666"/>
    <n v="9"/>
    <n v="20997"/>
    <n v="440937"/>
    <d v="2020-12-02T00:00:00"/>
    <x v="11"/>
    <x v="1"/>
    <x v="1"/>
    <d v="1899-12-30T19:11:00"/>
    <x v="2"/>
    <n v="41994"/>
    <n v="4761904762"/>
    <n v="20997"/>
    <n v="53"/>
  </r>
  <r>
    <s v="788-21-5741"/>
    <s v="A"/>
    <s v="Yangon"/>
    <x v="1"/>
    <x v="0"/>
    <x v="5"/>
    <n v="4538"/>
    <n v="3"/>
    <n v="6807"/>
    <n v="142947"/>
    <d v="2020-12-03T00:00:00"/>
    <x v="11"/>
    <x v="1"/>
    <x v="2"/>
    <d v="1899-12-30T13:34:00"/>
    <x v="1"/>
    <n v="13614"/>
    <n v="4761904762"/>
    <n v="6807"/>
    <n v="72"/>
  </r>
  <r>
    <s v="354-39-5160"/>
    <s v="A"/>
    <s v="Yangon"/>
    <x v="0"/>
    <x v="1"/>
    <x v="0"/>
    <n v="3442"/>
    <n v="6"/>
    <n v="10326"/>
    <n v="216846"/>
    <d v="2020-12-04T00:00:00"/>
    <x v="11"/>
    <x v="1"/>
    <x v="3"/>
    <d v="1899-12-30T15:39:00"/>
    <x v="0"/>
    <n v="20652"/>
    <n v="4761904762"/>
    <n v="10326"/>
    <n v="98"/>
  </r>
  <r>
    <s v="278-97-7759"/>
    <s v="A"/>
    <s v="Yangon"/>
    <x v="0"/>
    <x v="1"/>
    <x v="2"/>
    <n v="6248"/>
    <n v="1"/>
    <n v="3124"/>
    <n v="65604"/>
    <d v="2020-12-05T00:00:00"/>
    <x v="11"/>
    <x v="1"/>
    <x v="4"/>
    <d v="1899-12-30T20:29:00"/>
    <x v="0"/>
    <n v="6248"/>
    <n v="4761904762"/>
    <n v="3124"/>
    <n v="47"/>
  </r>
  <r>
    <s v="787-15-1757"/>
    <s v="C"/>
    <s v="Naypyitaw"/>
    <x v="0"/>
    <x v="0"/>
    <x v="4"/>
    <n v="4407"/>
    <n v="4"/>
    <n v="8814"/>
    <n v="185094"/>
    <d v="2020-12-06T00:00:00"/>
    <x v="11"/>
    <x v="1"/>
    <x v="5"/>
    <d v="1899-12-30T16:28:00"/>
    <x v="2"/>
    <n v="17628"/>
    <n v="4761904762"/>
    <n v="8814"/>
    <n v="84"/>
  </r>
  <r>
    <s v="652-49-6720"/>
    <s v="C"/>
    <s v="Naypyitaw"/>
    <x v="0"/>
    <x v="1"/>
    <x v="2"/>
    <n v="6095"/>
    <n v="1"/>
    <n v="30475"/>
    <n v="639975"/>
    <d v="2020-12-07T00:00:00"/>
    <x v="11"/>
    <x v="1"/>
    <x v="6"/>
    <d v="1899-12-30T11:40:00"/>
    <x v="2"/>
    <n v="6095"/>
    <n v="4761904762"/>
    <n v="30475"/>
    <n v="59"/>
  </r>
  <r>
    <s v="849-09-3807"/>
    <s v="A"/>
    <s v="Yangon"/>
    <x v="0"/>
    <x v="1"/>
    <x v="5"/>
    <n v="8834"/>
    <n v="7"/>
    <n v="30919"/>
    <n v="649299"/>
    <d v="2020-12-08T00:00:00"/>
    <x v="11"/>
    <x v="1"/>
    <x v="7"/>
    <d v="1899-12-30T13:28:00"/>
    <x v="0"/>
    <n v="61838"/>
    <n v="4761904762"/>
    <n v="30919"/>
    <n v="66"/>
  </r>
  <r>
    <s v="597-78-7908"/>
    <s v="C"/>
    <s v="Naypyitaw"/>
    <x v="1"/>
    <x v="0"/>
    <x v="5"/>
    <n v="9022"/>
    <n v="3"/>
    <n v="13533"/>
    <n v="284193"/>
    <d v="2020-12-09T00:00:00"/>
    <x v="11"/>
    <x v="1"/>
    <x v="8"/>
    <d v="1899-12-30T19:39:00"/>
    <x v="0"/>
    <n v="27066"/>
    <n v="4761904762"/>
    <n v="13533"/>
    <n v="62"/>
  </r>
  <r>
    <s v="764-44-8999"/>
    <s v="B"/>
    <s v="Mandalay"/>
    <x v="1"/>
    <x v="1"/>
    <x v="4"/>
    <n v="1476"/>
    <n v="2"/>
    <n v="1476"/>
    <n v="30996"/>
    <d v="2020-12-10T00:00:00"/>
    <x v="11"/>
    <x v="1"/>
    <x v="9"/>
    <d v="1899-12-30T14:42:00"/>
    <x v="2"/>
    <n v="2952"/>
    <n v="4761904762"/>
    <n v="1476"/>
    <n v="43"/>
  </r>
  <r>
    <s v="752-23-3760"/>
    <s v="B"/>
    <s v="Mandalay"/>
    <x v="0"/>
    <x v="1"/>
    <x v="1"/>
    <n v="6408"/>
    <n v="7"/>
    <n v="22428"/>
    <n v="470988"/>
    <d v="2020-12-11T00:00:00"/>
    <x v="11"/>
    <x v="1"/>
    <x v="10"/>
    <d v="1899-12-30T19:29:00"/>
    <x v="1"/>
    <n v="44856"/>
    <n v="4761904762"/>
    <n v="22428"/>
    <n v="73"/>
  </r>
  <r>
    <s v="868-06-0466"/>
    <s v="A"/>
    <s v="Yangon"/>
    <x v="0"/>
    <x v="0"/>
    <x v="2"/>
    <n v="6958"/>
    <n v="9"/>
    <n v="31311"/>
    <n v="657531"/>
    <d v="2020-12-12T00:00:00"/>
    <x v="11"/>
    <x v="1"/>
    <x v="11"/>
    <d v="1899-12-30T19:38:00"/>
    <x v="1"/>
    <n v="62622"/>
    <n v="4761904762"/>
    <n v="31311"/>
    <n v="78"/>
  </r>
  <r>
    <s v="384-59-6655"/>
    <s v="A"/>
    <s v="Yangon"/>
    <x v="0"/>
    <x v="1"/>
    <x v="3"/>
    <n v="9866"/>
    <n v="9"/>
    <n v="44397"/>
    <n v="932337"/>
    <d v="2020-12-13T00:00:00"/>
    <x v="11"/>
    <x v="1"/>
    <x v="12"/>
    <d v="1899-12-30T15:07:00"/>
    <x v="0"/>
    <n v="88794"/>
    <n v="4761904762"/>
    <n v="44397"/>
    <n v="84"/>
  </r>
  <r>
    <s v="272-27-9238"/>
    <s v="C"/>
    <s v="Naypyitaw"/>
    <x v="1"/>
    <x v="1"/>
    <x v="3"/>
    <n v="4124"/>
    <n v="4"/>
    <n v="8248"/>
    <n v="173208"/>
    <d v="2020-12-14T00:00:00"/>
    <x v="11"/>
    <x v="1"/>
    <x v="13"/>
    <d v="1899-12-30T16:23:00"/>
    <x v="0"/>
    <n v="16496"/>
    <n v="4761904762"/>
    <n v="8248"/>
    <n v="71"/>
  </r>
  <r>
    <s v="183-21-3799"/>
    <s v="C"/>
    <s v="Naypyitaw"/>
    <x v="1"/>
    <x v="1"/>
    <x v="2"/>
    <n v="7763"/>
    <n v="9"/>
    <n v="349335"/>
    <n v="7336035"/>
    <d v="2020-12-15T00:00:00"/>
    <x v="11"/>
    <x v="1"/>
    <x v="14"/>
    <d v="1899-12-30T15:14:00"/>
    <x v="2"/>
    <n v="69867"/>
    <n v="4761904762"/>
    <n v="349335"/>
    <n v="72"/>
  </r>
  <r>
    <s v="629-42-4133"/>
    <s v="C"/>
    <s v="Naypyitaw"/>
    <x v="1"/>
    <x v="0"/>
    <x v="4"/>
    <n v="218"/>
    <n v="8"/>
    <n v="872"/>
    <n v="18312"/>
    <d v="2020-12-16T00:00:00"/>
    <x v="11"/>
    <x v="1"/>
    <x v="15"/>
    <d v="1899-12-30T19:24:00"/>
    <x v="0"/>
    <n v="1744"/>
    <n v="4761904762"/>
    <n v="872"/>
    <n v="83"/>
  </r>
  <r>
    <s v="886-77-9084"/>
    <s v="C"/>
    <s v="Naypyitaw"/>
    <x v="1"/>
    <x v="0"/>
    <x v="2"/>
    <n v="7189"/>
    <n v="8"/>
    <n v="28756"/>
    <n v="603876"/>
    <d v="2020-12-17T00:00:00"/>
    <x v="11"/>
    <x v="1"/>
    <x v="16"/>
    <d v="1899-12-30T11:33:00"/>
    <x v="2"/>
    <n v="57512"/>
    <n v="4761904762"/>
    <n v="28756"/>
    <n v="55"/>
  </r>
  <r>
    <s v="409-33-9708"/>
    <s v="A"/>
    <s v="Yangon"/>
    <x v="1"/>
    <x v="1"/>
    <x v="5"/>
    <n v="9848"/>
    <n v="2"/>
    <n v="9848"/>
    <n v="206808"/>
    <d v="2020-12-18T00:00:00"/>
    <x v="11"/>
    <x v="1"/>
    <x v="17"/>
    <d v="1899-12-30T10:12:00"/>
    <x v="2"/>
    <n v="19696"/>
    <n v="4761904762"/>
    <n v="9848"/>
    <n v="92"/>
  </r>
  <r>
    <s v="449-16-6770"/>
    <s v="A"/>
    <s v="Yangon"/>
    <x v="1"/>
    <x v="0"/>
    <x v="4"/>
    <n v="5079"/>
    <n v="5"/>
    <n v="126975"/>
    <n v="2666475"/>
    <d v="2020-12-19T00:00:00"/>
    <x v="11"/>
    <x v="1"/>
    <x v="18"/>
    <d v="1899-12-30T14:53:00"/>
    <x v="1"/>
    <n v="25395"/>
    <n v="4761904762"/>
    <n v="126975"/>
    <n v="53"/>
  </r>
  <r>
    <s v="692-92-5582"/>
    <s v="B"/>
    <s v="Mandalay"/>
    <x v="0"/>
    <x v="1"/>
    <x v="3"/>
    <n v="5484"/>
    <n v="3"/>
    <n v="8226"/>
    <n v="172746"/>
    <d v="2020-12-20T00:00:00"/>
    <x v="11"/>
    <x v="1"/>
    <x v="19"/>
    <d v="1899-12-30T13:27:00"/>
    <x v="1"/>
    <n v="16452"/>
    <n v="4761904762"/>
    <n v="8226"/>
    <n v="59"/>
  </r>
  <r>
    <s v="782-95-9291"/>
    <s v="A"/>
    <s v="Yangon"/>
    <x v="0"/>
    <x v="0"/>
    <x v="3"/>
    <n v="9229"/>
    <n v="5"/>
    <n v="230725"/>
    <n v="4845225"/>
    <d v="2020-12-21T00:00:00"/>
    <x v="11"/>
    <x v="1"/>
    <x v="20"/>
    <d v="1899-12-30T15:55:00"/>
    <x v="1"/>
    <n v="46145"/>
    <n v="4761904762"/>
    <n v="230725"/>
    <n v="9"/>
  </r>
  <r>
    <s v="779-42-2410"/>
    <s v="B"/>
    <s v="Mandalay"/>
    <x v="0"/>
    <x v="0"/>
    <x v="3"/>
    <n v="5774"/>
    <n v="3"/>
    <n v="8661"/>
    <n v="181881"/>
    <d v="2020-12-22T00:00:00"/>
    <x v="11"/>
    <x v="1"/>
    <x v="21"/>
    <d v="1899-12-30T13:06:00"/>
    <x v="2"/>
    <n v="17322"/>
    <n v="4761904762"/>
    <n v="8661"/>
    <n v="77"/>
  </r>
  <r>
    <s v="546-80-2899"/>
    <s v="A"/>
    <s v="Yangon"/>
    <x v="0"/>
    <x v="0"/>
    <x v="0"/>
    <n v="3769"/>
    <n v="2"/>
    <n v="3769"/>
    <n v="79149"/>
    <d v="2020-12-23T00:00:00"/>
    <x v="11"/>
    <x v="1"/>
    <x v="22"/>
    <d v="1899-12-30T15:29:00"/>
    <x v="2"/>
    <n v="7538"/>
    <n v="4761904762"/>
    <n v="3769"/>
    <n v="95"/>
  </r>
  <r>
    <s v="848-95-6252"/>
    <s v="C"/>
    <s v="Naypyitaw"/>
    <x v="0"/>
    <x v="1"/>
    <x v="0"/>
    <n v="8627"/>
    <n v="1"/>
    <n v="43135"/>
    <n v="905835"/>
    <d v="2020-12-24T00:00:00"/>
    <x v="11"/>
    <x v="1"/>
    <x v="23"/>
    <d v="1899-12-30T13:24:00"/>
    <x v="2"/>
    <n v="8627"/>
    <n v="4761904762"/>
    <n v="43135"/>
    <n v="7"/>
  </r>
  <r>
    <s v="311-13-6971"/>
    <s v="B"/>
    <s v="Mandalay"/>
    <x v="0"/>
    <x v="0"/>
    <x v="1"/>
    <n v="3199"/>
    <n v="10"/>
    <n v="15995"/>
    <n v="335895"/>
    <d v="2020-12-25T00:00:00"/>
    <x v="11"/>
    <x v="1"/>
    <x v="24"/>
    <d v="1899-12-30T15:18:00"/>
    <x v="1"/>
    <n v="3199"/>
    <n v="4761904762"/>
    <n v="15995"/>
    <n v="99"/>
  </r>
  <r>
    <s v="548-46-9322"/>
    <s v="B"/>
    <s v="Mandalay"/>
    <x v="1"/>
    <x v="0"/>
    <x v="3"/>
    <n v="399"/>
    <n v="10"/>
    <n v="1995"/>
    <n v="41895"/>
    <d v="2020-12-26T00:00:00"/>
    <x v="11"/>
    <x v="1"/>
    <x v="25"/>
    <d v="1899-12-30T15:24:00"/>
    <x v="1"/>
    <n v="399"/>
    <n v="4761904762"/>
    <n v="1995"/>
    <n v="59"/>
  </r>
  <r>
    <s v="498-41-1961"/>
    <s v="B"/>
    <s v="Mandalay"/>
    <x v="1"/>
    <x v="0"/>
    <x v="4"/>
    <n v="6668"/>
    <n v="5"/>
    <n v="1667"/>
    <n v="35007"/>
    <d v="2020-12-27T00:00:00"/>
    <x v="11"/>
    <x v="1"/>
    <x v="26"/>
    <d v="1899-12-30T18:01:00"/>
    <x v="0"/>
    <n v="3334"/>
    <n v="4761904762"/>
    <n v="1667"/>
    <n v="76"/>
  </r>
  <r>
    <s v="725-56-0833"/>
    <s v="A"/>
    <s v="Yangon"/>
    <x v="1"/>
    <x v="1"/>
    <x v="4"/>
    <n v="3232"/>
    <n v="10"/>
    <n v="1616"/>
    <n v="33936"/>
    <d v="2020-12-28T00:00:00"/>
    <x v="11"/>
    <x v="1"/>
    <x v="27"/>
    <d v="1899-12-30T16:49:00"/>
    <x v="1"/>
    <n v="3232"/>
    <n v="4761904762"/>
    <n v="1616"/>
    <n v="10"/>
  </r>
  <r>
    <s v="458-61-0011"/>
    <s v="B"/>
    <s v="Mandalay"/>
    <x v="1"/>
    <x v="0"/>
    <x v="3"/>
    <n v="603"/>
    <n v="4"/>
    <n v="1206"/>
    <n v="25326"/>
    <d v="2020-12-29T00:00:00"/>
    <x v="11"/>
    <x v="1"/>
    <x v="28"/>
    <d v="1899-12-30T18:43:00"/>
    <x v="0"/>
    <n v="2412"/>
    <n v="4761904762"/>
    <n v="1206"/>
    <n v="58"/>
  </r>
  <r>
    <s v="319-74-2561"/>
    <s v="A"/>
    <s v="Yangon"/>
    <x v="0"/>
    <x v="1"/>
    <x v="2"/>
    <n v="9464"/>
    <n v="3"/>
    <n v="14196"/>
    <n v="298116"/>
    <d v="2020-12-30T00:00:00"/>
    <x v="11"/>
    <x v="1"/>
    <x v="29"/>
    <d v="1899-12-30T16:55:00"/>
    <x v="0"/>
    <n v="28392"/>
    <n v="4761904762"/>
    <n v="14196"/>
    <n v="55"/>
  </r>
  <r>
    <s v="279-62-1445"/>
    <s v="C"/>
    <s v="Naypyitaw"/>
    <x v="0"/>
    <x v="1"/>
    <x v="5"/>
    <n v="1254"/>
    <n v="1"/>
    <n v="627"/>
    <n v="13167"/>
    <d v="2020-12-31T00:00:00"/>
    <x v="11"/>
    <x v="1"/>
    <x v="30"/>
    <d v="1899-12-30T12:38:00"/>
    <x v="0"/>
    <n v="1254"/>
    <n v="4761904762"/>
    <n v="627"/>
    <n v="82"/>
  </r>
  <r>
    <s v="269-04-5750"/>
    <s v="B"/>
    <s v="Mandalay"/>
    <x v="0"/>
    <x v="0"/>
    <x v="5"/>
    <n v="7382"/>
    <n v="4"/>
    <n v="14764"/>
    <n v="310044"/>
    <d v="2021-01-01T00:00:00"/>
    <x v="0"/>
    <x v="2"/>
    <x v="0"/>
    <d v="1899-12-30T18:31:00"/>
    <x v="0"/>
    <n v="29528"/>
    <n v="4761904762"/>
    <n v="14764"/>
    <n v="67"/>
  </r>
  <r>
    <s v="503-21-4385"/>
    <s v="B"/>
    <s v="Mandalay"/>
    <x v="0"/>
    <x v="0"/>
    <x v="4"/>
    <n v="3991"/>
    <n v="3"/>
    <n v="59865"/>
    <n v="1257165"/>
    <d v="2021-01-02T00:00:00"/>
    <x v="0"/>
    <x v="2"/>
    <x v="1"/>
    <d v="1899-12-30T12:40:00"/>
    <x v="2"/>
    <n v="11973"/>
    <n v="4761904762"/>
    <n v="59865"/>
    <n v="93"/>
  </r>
  <r>
    <s v="714-02-3114"/>
    <s v="C"/>
    <s v="Naypyitaw"/>
    <x v="1"/>
    <x v="1"/>
    <x v="1"/>
    <n v="988"/>
    <n v="2"/>
    <n v="988"/>
    <n v="20748"/>
    <d v="2021-01-03T00:00:00"/>
    <x v="0"/>
    <x v="2"/>
    <x v="2"/>
    <d v="1899-12-30T11:39:00"/>
    <x v="0"/>
    <n v="1976"/>
    <n v="4761904762"/>
    <n v="988"/>
    <n v="77"/>
  </r>
  <r>
    <s v="389-70-2397"/>
    <s v="C"/>
    <s v="Naypyitaw"/>
    <x v="1"/>
    <x v="1"/>
    <x v="4"/>
    <n v="8366"/>
    <n v="5"/>
    <n v="20915"/>
    <n v="439215"/>
    <d v="2021-01-04T00:00:00"/>
    <x v="0"/>
    <x v="2"/>
    <x v="3"/>
    <d v="1899-12-30T10:26:00"/>
    <x v="0"/>
    <n v="4183"/>
    <n v="4761904762"/>
    <n v="20915"/>
    <n v="72"/>
  </r>
  <r>
    <s v="488-25-4221"/>
    <s v="C"/>
    <s v="Naypyitaw"/>
    <x v="0"/>
    <x v="1"/>
    <x v="3"/>
    <n v="3041"/>
    <n v="1"/>
    <n v="15205"/>
    <n v="319305"/>
    <d v="2021-01-05T00:00:00"/>
    <x v="0"/>
    <x v="2"/>
    <x v="4"/>
    <d v="1899-12-30T10:36:00"/>
    <x v="1"/>
    <n v="3041"/>
    <n v="4761904762"/>
    <n v="15205"/>
    <n v="84"/>
  </r>
  <r>
    <s v="807-14-7833"/>
    <s v="A"/>
    <s v="Yangon"/>
    <x v="0"/>
    <x v="1"/>
    <x v="2"/>
    <n v="1742"/>
    <n v="10"/>
    <n v="871"/>
    <n v="18291"/>
    <d v="2021-01-06T00:00:00"/>
    <x v="0"/>
    <x v="2"/>
    <x v="5"/>
    <d v="1899-12-30T12:30:00"/>
    <x v="2"/>
    <n v="1742"/>
    <n v="4761904762"/>
    <n v="871"/>
    <n v="7"/>
  </r>
  <r>
    <s v="864-24-7918"/>
    <s v="A"/>
    <s v="Yangon"/>
    <x v="0"/>
    <x v="1"/>
    <x v="1"/>
    <n v="2449"/>
    <n v="10"/>
    <n v="12245"/>
    <n v="257145"/>
    <d v="2021-01-07T00:00:00"/>
    <x v="0"/>
    <x v="2"/>
    <x v="6"/>
    <d v="1899-12-30T15:15:00"/>
    <x v="0"/>
    <n v="2449"/>
    <n v="4761904762"/>
    <n v="12245"/>
    <n v="81"/>
  </r>
  <r>
    <s v="838-02-1821"/>
    <s v="C"/>
    <s v="Naypyitaw"/>
    <x v="0"/>
    <x v="1"/>
    <x v="0"/>
    <n v="1273"/>
    <n v="2"/>
    <n v="1273"/>
    <n v="26733"/>
    <d v="2021-01-08T00:00:00"/>
    <x v="0"/>
    <x v="2"/>
    <x v="7"/>
    <d v="1899-12-30T12:10:00"/>
    <x v="1"/>
    <n v="2546"/>
    <n v="4761904762"/>
    <n v="1273"/>
    <n v="52"/>
  </r>
  <r>
    <s v="743-88-1662"/>
    <s v="C"/>
    <s v="Naypyitaw"/>
    <x v="1"/>
    <x v="0"/>
    <x v="1"/>
    <n v="9549"/>
    <n v="7"/>
    <n v="334215"/>
    <n v="7018515"/>
    <d v="2021-01-09T00:00:00"/>
    <x v="0"/>
    <x v="2"/>
    <x v="8"/>
    <d v="1899-12-30T18:17:00"/>
    <x v="2"/>
    <n v="66843"/>
    <n v="4761904762"/>
    <n v="334215"/>
    <n v="87"/>
  </r>
  <r>
    <s v="831-64-0259"/>
    <s v="B"/>
    <s v="Mandalay"/>
    <x v="1"/>
    <x v="1"/>
    <x v="5"/>
    <n v="3975"/>
    <n v="5"/>
    <n v="99375"/>
    <n v="2086875"/>
    <d v="2021-01-10T00:00:00"/>
    <x v="0"/>
    <x v="2"/>
    <x v="9"/>
    <d v="1899-12-30T10:43:00"/>
    <x v="2"/>
    <n v="19875"/>
    <n v="4761904762"/>
    <n v="99375"/>
    <n v="96"/>
  </r>
  <r>
    <s v="837-55-7229"/>
    <s v="B"/>
    <s v="Mandalay"/>
    <x v="1"/>
    <x v="1"/>
    <x v="5"/>
    <n v="4744"/>
    <n v="1"/>
    <n v="2372"/>
    <n v="49812"/>
    <d v="2021-01-11T00:00:00"/>
    <x v="0"/>
    <x v="2"/>
    <x v="10"/>
    <d v="1899-12-30T18:19:00"/>
    <x v="1"/>
    <n v="4744"/>
    <n v="4761904762"/>
    <n v="2372"/>
    <n v="68"/>
  </r>
  <r>
    <s v="582-52-8065"/>
    <s v="B"/>
    <s v="Mandalay"/>
    <x v="1"/>
    <x v="1"/>
    <x v="5"/>
    <n v="5431"/>
    <n v="9"/>
    <n v="244395"/>
    <n v="5132295"/>
    <d v="2021-01-12T00:00:00"/>
    <x v="0"/>
    <x v="2"/>
    <x v="11"/>
    <d v="1899-12-30T10:49:00"/>
    <x v="0"/>
    <n v="48879"/>
    <n v="4761904762"/>
    <n v="244395"/>
    <n v="89"/>
  </r>
  <r>
    <s v="777-67-2495"/>
    <s v="B"/>
    <s v="Mandalay"/>
    <x v="1"/>
    <x v="0"/>
    <x v="0"/>
    <n v="6897"/>
    <n v="3"/>
    <n v="103455"/>
    <n v="2172555"/>
    <d v="2021-01-13T00:00:00"/>
    <x v="0"/>
    <x v="2"/>
    <x v="12"/>
    <d v="1899-12-30T11:26:00"/>
    <x v="2"/>
    <n v="20691"/>
    <n v="4761904762"/>
    <n v="103455"/>
    <n v="87"/>
  </r>
  <r>
    <s v="690-01-6631"/>
    <s v="B"/>
    <s v="Mandalay"/>
    <x v="1"/>
    <x v="0"/>
    <x v="5"/>
    <n v="1749"/>
    <n v="10"/>
    <n v="8745"/>
    <n v="183645"/>
    <d v="2021-01-14T00:00:00"/>
    <x v="0"/>
    <x v="2"/>
    <x v="13"/>
    <d v="1899-12-30T18:35:00"/>
    <x v="2"/>
    <n v="1749"/>
    <n v="4761904762"/>
    <n v="8745"/>
    <n v="66"/>
  </r>
  <r>
    <s v="347-56-2442"/>
    <s v="A"/>
    <s v="Yangon"/>
    <x v="1"/>
    <x v="0"/>
    <x v="0"/>
    <n v="6582"/>
    <n v="1"/>
    <n v="3291"/>
    <n v="69111"/>
    <d v="2021-01-15T00:00:00"/>
    <x v="0"/>
    <x v="2"/>
    <x v="14"/>
    <d v="1899-12-30T15:33:00"/>
    <x v="0"/>
    <n v="6582"/>
    <n v="4761904762"/>
    <n v="3291"/>
    <n v="41"/>
  </r>
  <r>
    <s v="787-56-0757"/>
    <s v="C"/>
    <s v="Naypyitaw"/>
    <x v="0"/>
    <x v="1"/>
    <x v="3"/>
    <n v="8036"/>
    <n v="4"/>
    <n v="16072"/>
    <n v="337512"/>
    <d v="2021-01-16T00:00:00"/>
    <x v="0"/>
    <x v="2"/>
    <x v="15"/>
    <d v="1899-12-30T18:45:00"/>
    <x v="1"/>
    <n v="32144"/>
    <n v="4761904762"/>
    <n v="16072"/>
    <n v="83"/>
  </r>
  <r>
    <s v="503-07-0930"/>
    <s v="C"/>
    <s v="Naypyitaw"/>
    <x v="0"/>
    <x v="0"/>
    <x v="1"/>
    <n v="5839"/>
    <n v="7"/>
    <n v="204365"/>
    <n v="4291665"/>
    <d v="2021-01-17T00:00:00"/>
    <x v="0"/>
    <x v="2"/>
    <x v="16"/>
    <d v="1899-12-30T19:49:00"/>
    <x v="1"/>
    <n v="40873"/>
    <n v="4761904762"/>
    <n v="204365"/>
    <n v="82"/>
  </r>
  <r>
    <s v="695-09-5146"/>
    <s v="B"/>
    <s v="Mandalay"/>
    <x v="0"/>
    <x v="1"/>
    <x v="3"/>
    <n v="9879"/>
    <n v="3"/>
    <n v="148185"/>
    <n v="3111885"/>
    <d v="2021-01-18T00:00:00"/>
    <x v="0"/>
    <x v="2"/>
    <x v="17"/>
    <d v="1899-12-30T20:00:00"/>
    <x v="2"/>
    <n v="29637"/>
    <n v="4761904762"/>
    <n v="148185"/>
    <n v="64"/>
  </r>
  <r>
    <s v="274-05-5470"/>
    <s v="A"/>
    <s v="Yangon"/>
    <x v="0"/>
    <x v="1"/>
    <x v="3"/>
    <n v="7347"/>
    <n v="4"/>
    <n v="14694"/>
    <n v="308574"/>
    <d v="2021-01-19T00:00:00"/>
    <x v="0"/>
    <x v="2"/>
    <x v="18"/>
    <d v="1899-12-30T18:30:00"/>
    <x v="0"/>
    <n v="29388"/>
    <n v="4761904762"/>
    <n v="14694"/>
    <n v="6"/>
  </r>
  <r>
    <s v="831-81-6575"/>
    <s v="B"/>
    <s v="Mandalay"/>
    <x v="0"/>
    <x v="1"/>
    <x v="2"/>
    <n v="7559"/>
    <n v="9"/>
    <n v="340155"/>
    <n v="7143255"/>
    <d v="2021-01-20T00:00:00"/>
    <x v="0"/>
    <x v="2"/>
    <x v="19"/>
    <d v="1899-12-30T11:12:00"/>
    <x v="0"/>
    <n v="68031"/>
    <n v="4761904762"/>
    <n v="340155"/>
    <n v="8"/>
  </r>
  <r>
    <s v="396-90-2219"/>
    <s v="B"/>
    <s v="Mandalay"/>
    <x v="1"/>
    <x v="1"/>
    <x v="2"/>
    <n v="1496"/>
    <n v="8"/>
    <n v="5984"/>
    <n v="125664"/>
    <d v="2021-01-21T00:00:00"/>
    <x v="0"/>
    <x v="2"/>
    <x v="20"/>
    <d v="1899-12-30T12:29:00"/>
    <x v="0"/>
    <n v="11968"/>
    <n v="4761904762"/>
    <n v="5984"/>
    <n v="86"/>
  </r>
  <r>
    <s v="729-46-7422"/>
    <s v="C"/>
    <s v="Naypyitaw"/>
    <x v="1"/>
    <x v="0"/>
    <x v="3"/>
    <n v="3589"/>
    <n v="1"/>
    <n v="17945"/>
    <n v="376845"/>
    <d v="2021-01-22T00:00:00"/>
    <x v="0"/>
    <x v="2"/>
    <x v="21"/>
    <d v="1899-12-30T16:52:00"/>
    <x v="1"/>
    <n v="3589"/>
    <n v="4761904762"/>
    <n v="17945"/>
    <n v="79"/>
  </r>
  <r>
    <s v="190-14-3147"/>
    <s v="B"/>
    <s v="Mandalay"/>
    <x v="1"/>
    <x v="1"/>
    <x v="4"/>
    <n v="1797"/>
    <n v="4"/>
    <n v="3594"/>
    <n v="75474"/>
    <d v="2021-01-23T00:00:00"/>
    <x v="0"/>
    <x v="2"/>
    <x v="22"/>
    <d v="1899-12-30T20:43:00"/>
    <x v="2"/>
    <n v="7188"/>
    <n v="4761904762"/>
    <n v="3594"/>
    <n v="64"/>
  </r>
  <r>
    <s v="242-11-3142"/>
    <s v="B"/>
    <s v="Mandalay"/>
    <x v="0"/>
    <x v="0"/>
    <x v="5"/>
    <n v="8377"/>
    <n v="2"/>
    <n v="8377"/>
    <n v="175917"/>
    <d v="2021-01-24T00:00:00"/>
    <x v="0"/>
    <x v="2"/>
    <x v="23"/>
    <d v="1899-12-30T19:57:00"/>
    <x v="0"/>
    <n v="16754"/>
    <n v="4761904762"/>
    <n v="8377"/>
    <n v="46"/>
  </r>
  <r>
    <s v="516-77-6464"/>
    <s v="C"/>
    <s v="Naypyitaw"/>
    <x v="0"/>
    <x v="1"/>
    <x v="4"/>
    <n v="1016"/>
    <n v="5"/>
    <n v="254"/>
    <n v="5334"/>
    <d v="2021-01-25T00:00:00"/>
    <x v="0"/>
    <x v="2"/>
    <x v="24"/>
    <d v="1899-12-30T13:08:00"/>
    <x v="2"/>
    <n v="508"/>
    <n v="4761904762"/>
    <n v="254"/>
    <n v="41"/>
  </r>
  <r>
    <s v="186-43-8965"/>
    <s v="A"/>
    <s v="Yangon"/>
    <x v="0"/>
    <x v="1"/>
    <x v="0"/>
    <n v="4768"/>
    <n v="2"/>
    <n v="4768"/>
    <n v="100128"/>
    <d v="2021-01-26T00:00:00"/>
    <x v="0"/>
    <x v="2"/>
    <x v="25"/>
    <d v="1899-12-30T10:10:00"/>
    <x v="1"/>
    <n v="9536"/>
    <n v="4761904762"/>
    <n v="4768"/>
    <n v="41"/>
  </r>
  <r>
    <s v="315-22-5665"/>
    <s v="C"/>
    <s v="Naypyitaw"/>
    <x v="1"/>
    <x v="1"/>
    <x v="0"/>
    <n v="7356"/>
    <n v="10"/>
    <n v="3678"/>
    <n v="77238"/>
    <d v="2021-01-27T00:00:00"/>
    <x v="0"/>
    <x v="2"/>
    <x v="26"/>
    <d v="1899-12-30T11:38:00"/>
    <x v="2"/>
    <n v="7356"/>
    <n v="4761904762"/>
    <n v="3678"/>
    <n v="8"/>
  </r>
  <r>
    <s v="803-83-5989"/>
    <s v="C"/>
    <s v="Naypyitaw"/>
    <x v="1"/>
    <x v="0"/>
    <x v="0"/>
    <n v="5573"/>
    <n v="6"/>
    <n v="16719"/>
    <n v="351099"/>
    <d v="2021-01-28T00:00:00"/>
    <x v="0"/>
    <x v="2"/>
    <x v="27"/>
    <d v="1899-12-30T10:55:00"/>
    <x v="2"/>
    <n v="33438"/>
    <n v="4761904762"/>
    <n v="16719"/>
    <n v="7"/>
  </r>
  <r>
    <s v="692-27-8933"/>
    <s v="B"/>
    <s v="Mandalay"/>
    <x v="1"/>
    <x v="1"/>
    <x v="1"/>
    <n v="5795"/>
    <n v="6"/>
    <n v="17385"/>
    <n v="365085"/>
    <d v="2021-01-29T00:00:00"/>
    <x v="0"/>
    <x v="2"/>
    <x v="28"/>
    <d v="1899-12-30T13:02:00"/>
    <x v="0"/>
    <n v="3477"/>
    <n v="4761904762"/>
    <n v="17385"/>
    <n v="52"/>
  </r>
  <r>
    <s v="740-11-5257"/>
    <s v="C"/>
    <s v="Naypyitaw"/>
    <x v="1"/>
    <x v="0"/>
    <x v="2"/>
    <n v="2474"/>
    <n v="10"/>
    <n v="1237"/>
    <n v="25977"/>
    <d v="2021-01-30T00:00:00"/>
    <x v="0"/>
    <x v="2"/>
    <x v="29"/>
    <d v="1899-12-30T16:44:00"/>
    <x v="0"/>
    <n v="2474"/>
    <n v="4761904762"/>
    <n v="1237"/>
    <n v="71"/>
  </r>
  <r>
    <s v="380-60-5336"/>
    <s v="A"/>
    <s v="Yangon"/>
    <x v="1"/>
    <x v="1"/>
    <x v="2"/>
    <n v="4026"/>
    <n v="10"/>
    <n v="2013"/>
    <n v="42273"/>
    <d v="2021-01-31T00:00:00"/>
    <x v="0"/>
    <x v="2"/>
    <x v="30"/>
    <d v="1899-12-30T18:06:00"/>
    <x v="1"/>
    <n v="4026"/>
    <n v="4761904762"/>
    <n v="2013"/>
    <n v="5"/>
  </r>
  <r>
    <s v="365-16-4334"/>
    <s v="B"/>
    <s v="Mandalay"/>
    <x v="1"/>
    <x v="1"/>
    <x v="3"/>
    <n v="2643"/>
    <n v="8"/>
    <n v="10572"/>
    <n v="222012"/>
    <d v="2021-02-01T00:00:00"/>
    <x v="1"/>
    <x v="2"/>
    <x v="0"/>
    <d v="1899-12-30T14:26:00"/>
    <x v="2"/>
    <n v="21144"/>
    <n v="4761904762"/>
    <n v="10572"/>
    <n v="89"/>
  </r>
  <r>
    <s v="355-53-5943"/>
    <s v="A"/>
    <s v="Yangon"/>
    <x v="0"/>
    <x v="1"/>
    <x v="2"/>
    <n v="6884"/>
    <n v="6"/>
    <n v="20652"/>
    <n v="433692"/>
    <d v="2021-02-02T00:00:00"/>
    <x v="1"/>
    <x v="2"/>
    <x v="1"/>
    <d v="1899-12-30T14:36:00"/>
    <x v="2"/>
    <n v="41304"/>
    <n v="4761904762"/>
    <n v="20652"/>
    <n v="58"/>
  </r>
  <r>
    <s v="300-71-4605"/>
    <s v="C"/>
    <s v="Naypyitaw"/>
    <x v="0"/>
    <x v="0"/>
    <x v="2"/>
    <n v="8604"/>
    <n v="5"/>
    <n v="2151"/>
    <n v="45171"/>
    <d v="2021-02-03T00:00:00"/>
    <x v="1"/>
    <x v="2"/>
    <x v="2"/>
    <d v="1899-12-30T11:24:00"/>
    <x v="2"/>
    <n v="4302"/>
    <n v="4761904762"/>
    <n v="2151"/>
    <n v="48"/>
  </r>
  <r>
    <s v="505-02-0892"/>
    <s v="B"/>
    <s v="Mandalay"/>
    <x v="0"/>
    <x v="0"/>
    <x v="4"/>
    <n v="4257"/>
    <n v="8"/>
    <n v="17028"/>
    <n v="357588"/>
    <d v="2021-02-04T00:00:00"/>
    <x v="1"/>
    <x v="2"/>
    <x v="3"/>
    <d v="1899-12-30T14:12:00"/>
    <x v="2"/>
    <n v="34056"/>
    <n v="4761904762"/>
    <n v="17028"/>
    <n v="56"/>
  </r>
  <r>
    <s v="719-89-8991"/>
    <s v="A"/>
    <s v="Yangon"/>
    <x v="0"/>
    <x v="1"/>
    <x v="1"/>
    <n v="9141"/>
    <n v="5"/>
    <n v="228525"/>
    <n v="4799025"/>
    <d v="2021-02-05T00:00:00"/>
    <x v="1"/>
    <x v="2"/>
    <x v="4"/>
    <d v="1899-12-30T16:03:00"/>
    <x v="2"/>
    <n v="45705"/>
    <n v="4761904762"/>
    <n v="228525"/>
    <n v="71"/>
  </r>
  <r>
    <s v="834-83-1826"/>
    <s v="B"/>
    <s v="Mandalay"/>
    <x v="0"/>
    <x v="1"/>
    <x v="0"/>
    <n v="8204"/>
    <n v="5"/>
    <n v="2051"/>
    <n v="43071"/>
    <d v="2021-02-06T00:00:00"/>
    <x v="1"/>
    <x v="2"/>
    <x v="5"/>
    <d v="1899-12-30T17:16:00"/>
    <x v="1"/>
    <n v="4102"/>
    <n v="4761904762"/>
    <n v="2051"/>
    <n v="76"/>
  </r>
  <r>
    <s v="608-05-3804"/>
    <s v="B"/>
    <s v="Mandalay"/>
    <x v="0"/>
    <x v="0"/>
    <x v="2"/>
    <n v="3975"/>
    <n v="1"/>
    <n v="19875"/>
    <n v="417375"/>
    <d v="2021-02-07T00:00:00"/>
    <x v="1"/>
    <x v="2"/>
    <x v="6"/>
    <d v="1899-12-30T20:19:00"/>
    <x v="0"/>
    <n v="3975"/>
    <n v="4761904762"/>
    <n v="19875"/>
    <n v="61"/>
  </r>
  <r>
    <s v="459-45-2396"/>
    <s v="A"/>
    <s v="Yangon"/>
    <x v="0"/>
    <x v="1"/>
    <x v="3"/>
    <n v="996"/>
    <n v="3"/>
    <n v="1494"/>
    <n v="31374"/>
    <d v="2021-02-08T00:00:00"/>
    <x v="1"/>
    <x v="2"/>
    <x v="7"/>
    <d v="1899-12-30T18:45:00"/>
    <x v="0"/>
    <n v="2988"/>
    <n v="4761904762"/>
    <n v="1494"/>
    <n v="58"/>
  </r>
  <r>
    <s v="574-80-1489"/>
    <s v="B"/>
    <s v="Mandalay"/>
    <x v="0"/>
    <x v="1"/>
    <x v="3"/>
    <n v="6285"/>
    <n v="4"/>
    <n v="1257"/>
    <n v="26397"/>
    <d v="2021-02-09T00:00:00"/>
    <x v="1"/>
    <x v="2"/>
    <x v="8"/>
    <d v="1899-12-30T13:22:00"/>
    <x v="2"/>
    <n v="2514"/>
    <n v="4761904762"/>
    <n v="1257"/>
    <n v="87"/>
  </r>
  <r>
    <s v="871-79-8483"/>
    <s v="B"/>
    <s v="Mandalay"/>
    <x v="1"/>
    <x v="0"/>
    <x v="5"/>
    <n v="9413"/>
    <n v="5"/>
    <n v="235325"/>
    <n v="4941825"/>
    <d v="2021-02-10T00:00:00"/>
    <x v="1"/>
    <x v="2"/>
    <x v="9"/>
    <d v="1899-12-30T19:39:00"/>
    <x v="1"/>
    <n v="47065"/>
    <n v="4761904762"/>
    <n v="235325"/>
    <n v="48"/>
  </r>
  <r>
    <s v="275-28-0149"/>
    <s v="A"/>
    <s v="Yangon"/>
    <x v="1"/>
    <x v="0"/>
    <x v="1"/>
    <n v="6369"/>
    <n v="1"/>
    <n v="31845"/>
    <n v="668745"/>
    <d v="2021-02-11T00:00:00"/>
    <x v="1"/>
    <x v="2"/>
    <x v="10"/>
    <d v="1899-12-30T16:21:00"/>
    <x v="0"/>
    <n v="6369"/>
    <n v="4761904762"/>
    <n v="31845"/>
    <n v="6"/>
  </r>
  <r>
    <s v="735-06-4124"/>
    <s v="C"/>
    <s v="Naypyitaw"/>
    <x v="1"/>
    <x v="0"/>
    <x v="3"/>
    <n v="4861"/>
    <n v="1"/>
    <n v="24305"/>
    <n v="510405"/>
    <d v="2021-02-12T00:00:00"/>
    <x v="1"/>
    <x v="2"/>
    <x v="11"/>
    <d v="1899-12-30T15:31:00"/>
    <x v="0"/>
    <n v="4861"/>
    <n v="4761904762"/>
    <n v="24305"/>
    <n v="44"/>
  </r>
  <r>
    <s v="502-05-1910"/>
    <s v="A"/>
    <s v="Yangon"/>
    <x v="1"/>
    <x v="0"/>
    <x v="4"/>
    <n v="6518"/>
    <n v="3"/>
    <n v="9777"/>
    <n v="205317"/>
    <d v="2021-02-13T00:00:00"/>
    <x v="1"/>
    <x v="2"/>
    <x v="12"/>
    <d v="1899-12-30T20:35:00"/>
    <x v="1"/>
    <n v="19554"/>
    <n v="4761904762"/>
    <n v="9777"/>
    <n v="63"/>
  </r>
  <r>
    <s v="511-54-3087"/>
    <s v="B"/>
    <s v="Mandalay"/>
    <x v="1"/>
    <x v="0"/>
    <x v="1"/>
    <n v="8845"/>
    <n v="1"/>
    <n v="44225"/>
    <n v="928725"/>
    <d v="2021-02-14T00:00:00"/>
    <x v="1"/>
    <x v="2"/>
    <x v="13"/>
    <d v="1899-12-30T16:36:00"/>
    <x v="1"/>
    <n v="8845"/>
    <n v="4761904762"/>
    <n v="44225"/>
    <n v="95"/>
  </r>
  <r>
    <s v="308-81-0538"/>
    <s v="A"/>
    <s v="Yangon"/>
    <x v="1"/>
    <x v="1"/>
    <x v="5"/>
    <n v="7305"/>
    <n v="4"/>
    <n v="1461"/>
    <n v="30681"/>
    <d v="2021-02-15T00:00:00"/>
    <x v="1"/>
    <x v="2"/>
    <x v="14"/>
    <d v="1899-12-30T17:16:00"/>
    <x v="1"/>
    <n v="2922"/>
    <n v="4761904762"/>
    <n v="1461"/>
    <n v="49"/>
  </r>
  <r>
    <s v="636-17-0325"/>
    <s v="B"/>
    <s v="Mandalay"/>
    <x v="1"/>
    <x v="0"/>
    <x v="4"/>
    <n v="6257"/>
    <n v="4"/>
    <n v="12514"/>
    <n v="262794"/>
    <d v="2021-02-16T00:00:00"/>
    <x v="1"/>
    <x v="2"/>
    <x v="15"/>
    <d v="1899-12-30T18:37:00"/>
    <x v="0"/>
    <n v="25028"/>
    <n v="4761904762"/>
    <n v="12514"/>
    <n v="95"/>
  </r>
  <r>
    <s v="866-70-2814"/>
    <s v="B"/>
    <s v="Mandalay"/>
    <x v="1"/>
    <x v="1"/>
    <x v="2"/>
    <n v="5279"/>
    <n v="10"/>
    <n v="26395"/>
    <n v="554295"/>
    <d v="2021-02-17T00:00:00"/>
    <x v="1"/>
    <x v="2"/>
    <x v="16"/>
    <d v="1899-12-30T11:58:00"/>
    <x v="2"/>
    <n v="5279"/>
    <n v="4761904762"/>
    <n v="26395"/>
    <n v="10"/>
  </r>
  <r>
    <s v="466-61-5506"/>
    <s v="B"/>
    <s v="Mandalay"/>
    <x v="0"/>
    <x v="1"/>
    <x v="2"/>
    <n v="907"/>
    <n v="6"/>
    <n v="2721"/>
    <n v="57141"/>
    <d v="2021-02-18T00:00:00"/>
    <x v="1"/>
    <x v="2"/>
    <x v="17"/>
    <d v="1899-12-30T10:52:00"/>
    <x v="0"/>
    <n v="5442"/>
    <n v="4761904762"/>
    <n v="2721"/>
    <n v="53"/>
  </r>
  <r>
    <s v="491-38-3499"/>
    <s v="A"/>
    <s v="Yangon"/>
    <x v="0"/>
    <x v="0"/>
    <x v="5"/>
    <n v="5545"/>
    <n v="1"/>
    <n v="27725"/>
    <n v="582225"/>
    <d v="2021-02-19T00:00:00"/>
    <x v="1"/>
    <x v="2"/>
    <x v="18"/>
    <d v="1899-12-30T17:46:00"/>
    <x v="1"/>
    <n v="5545"/>
    <n v="4761904762"/>
    <n v="27725"/>
    <n v="49"/>
  </r>
  <r>
    <s v="707-32-7409"/>
    <s v="B"/>
    <s v="Mandalay"/>
    <x v="0"/>
    <x v="1"/>
    <x v="1"/>
    <n v="9554"/>
    <n v="4"/>
    <n v="19108"/>
    <n v="401268"/>
    <d v="2021-02-20T00:00:00"/>
    <x v="1"/>
    <x v="2"/>
    <x v="19"/>
    <d v="1899-12-30T11:58:00"/>
    <x v="2"/>
    <n v="38216"/>
    <n v="4761904762"/>
    <n v="19108"/>
    <n v="45"/>
  </r>
  <r>
    <s v="518-71-6847"/>
    <s v="B"/>
    <s v="Mandalay"/>
    <x v="0"/>
    <x v="0"/>
    <x v="3"/>
    <n v="266"/>
    <n v="6"/>
    <n v="798"/>
    <n v="16758"/>
    <d v="2021-02-21T00:00:00"/>
    <x v="1"/>
    <x v="2"/>
    <x v="20"/>
    <d v="1899-12-30T15:10:00"/>
    <x v="2"/>
    <n v="1596"/>
    <n v="4761904762"/>
    <n v="798"/>
    <n v="49"/>
  </r>
  <r>
    <s v="154-74-7179"/>
    <s v="B"/>
    <s v="Mandalay"/>
    <x v="1"/>
    <x v="0"/>
    <x v="1"/>
    <n v="5445"/>
    <n v="1"/>
    <n v="27225"/>
    <n v="571725"/>
    <d v="2021-02-22T00:00:00"/>
    <x v="1"/>
    <x v="2"/>
    <x v="21"/>
    <d v="1899-12-30T19:24:00"/>
    <x v="2"/>
    <n v="5445"/>
    <n v="4761904762"/>
    <n v="27225"/>
    <n v="79"/>
  </r>
  <r>
    <s v="477-24-6490"/>
    <s v="B"/>
    <s v="Mandalay"/>
    <x v="1"/>
    <x v="1"/>
    <x v="4"/>
    <n v="9971"/>
    <n v="6"/>
    <n v="29913"/>
    <n v="628173"/>
    <d v="2021-02-23T00:00:00"/>
    <x v="1"/>
    <x v="2"/>
    <x v="22"/>
    <d v="1899-12-30T16:52:00"/>
    <x v="2"/>
    <n v="59826"/>
    <n v="4761904762"/>
    <n v="29913"/>
    <n v="79"/>
  </r>
  <r>
    <s v="649-11-3678"/>
    <s v="C"/>
    <s v="Naypyitaw"/>
    <x v="1"/>
    <x v="1"/>
    <x v="3"/>
    <n v="2293"/>
    <n v="9"/>
    <n v="103185"/>
    <n v="2166885"/>
    <d v="2021-02-24T00:00:00"/>
    <x v="1"/>
    <x v="2"/>
    <x v="23"/>
    <d v="1899-12-30T20:26:00"/>
    <x v="0"/>
    <n v="20637"/>
    <n v="4761904762"/>
    <n v="103185"/>
    <n v="55"/>
  </r>
  <r>
    <s v="437-53-3084"/>
    <s v="B"/>
    <s v="Mandalay"/>
    <x v="1"/>
    <x v="0"/>
    <x v="5"/>
    <n v="9989"/>
    <n v="2"/>
    <n v="9989"/>
    <n v="209769"/>
    <d v="2021-02-25T00:00:00"/>
    <x v="1"/>
    <x v="2"/>
    <x v="24"/>
    <d v="1899-12-30T11:48:00"/>
    <x v="2"/>
    <n v="19978"/>
    <n v="4761904762"/>
    <n v="9989"/>
    <n v="71"/>
  </r>
  <r>
    <s v="702-72-0487"/>
    <s v="A"/>
    <s v="Yangon"/>
    <x v="1"/>
    <x v="1"/>
    <x v="2"/>
    <n v="4661"/>
    <n v="2"/>
    <n v="4661"/>
    <n v="97881"/>
    <d v="2021-02-26T00:00:00"/>
    <x v="1"/>
    <x v="2"/>
    <x v="25"/>
    <d v="1899-12-30T12:28:00"/>
    <x v="1"/>
    <n v="9322"/>
    <n v="4761904762"/>
    <n v="4661"/>
    <n v="66"/>
  </r>
  <r>
    <s v="370-41-7321"/>
    <s v="B"/>
    <s v="Mandalay"/>
    <x v="0"/>
    <x v="0"/>
    <x v="4"/>
    <n v="5669"/>
    <n v="9"/>
    <n v="255105"/>
    <n v="5357205"/>
    <d v="2021-02-27T00:00:00"/>
    <x v="1"/>
    <x v="2"/>
    <x v="26"/>
    <d v="1899-12-30T17:24:00"/>
    <x v="1"/>
    <n v="51021"/>
    <n v="4761904762"/>
    <n v="255105"/>
    <n v="84"/>
  </r>
  <r>
    <s v="105-10-6182"/>
    <s v="A"/>
    <s v="Yangon"/>
    <x v="0"/>
    <x v="0"/>
    <x v="5"/>
    <n v="2148"/>
    <n v="2"/>
    <n v="2148"/>
    <n v="45108"/>
    <d v="2021-02-28T00:00:00"/>
    <x v="1"/>
    <x v="2"/>
    <x v="27"/>
    <d v="1899-12-30T12:22:00"/>
    <x v="2"/>
    <n v="4296"/>
    <n v="4761904762"/>
    <n v="2148"/>
    <n v="66"/>
  </r>
  <r>
    <s v="191-29-0321"/>
    <s v="B"/>
    <s v="Mandalay"/>
    <x v="0"/>
    <x v="1"/>
    <x v="5"/>
    <n v="1977"/>
    <n v="10"/>
    <n v="9885"/>
    <n v="207585"/>
    <d v="2021-03-01T00:00:00"/>
    <x v="2"/>
    <x v="2"/>
    <x v="0"/>
    <d v="1899-12-30T18:57:00"/>
    <x v="1"/>
    <n v="1977"/>
    <n v="4761904762"/>
    <n v="9885"/>
    <n v="5"/>
  </r>
  <r>
    <s v="250-17-5703"/>
    <s v="A"/>
    <s v="Yangon"/>
    <x v="0"/>
    <x v="0"/>
    <x v="3"/>
    <n v="1885"/>
    <n v="10"/>
    <n v="9425"/>
    <n v="197925"/>
    <d v="2021-03-02T00:00:00"/>
    <x v="2"/>
    <x v="2"/>
    <x v="1"/>
    <d v="1899-12-30T18:24:00"/>
    <x v="2"/>
    <n v="1885"/>
    <n v="4761904762"/>
    <n v="9425"/>
    <n v="56"/>
  </r>
  <r>
    <s v="759-98-4285"/>
    <s v="C"/>
    <s v="Naypyitaw"/>
    <x v="0"/>
    <x v="1"/>
    <x v="4"/>
    <n v="8587"/>
    <n v="7"/>
    <n v="300545"/>
    <n v="6311445"/>
    <d v="2021-03-03T00:00:00"/>
    <x v="2"/>
    <x v="2"/>
    <x v="2"/>
    <d v="1899-12-30T19:01:00"/>
    <x v="1"/>
    <n v="60109"/>
    <n v="4761904762"/>
    <n v="300545"/>
    <n v="8"/>
  </r>
  <r>
    <s v="263-12-5321"/>
    <s v="A"/>
    <s v="Yangon"/>
    <x v="0"/>
    <x v="0"/>
    <x v="2"/>
    <n v="926"/>
    <n v="7"/>
    <n v="3241"/>
    <n v="68061"/>
    <d v="2021-03-04T00:00:00"/>
    <x v="2"/>
    <x v="2"/>
    <x v="3"/>
    <d v="1899-12-30T12:52:00"/>
    <x v="1"/>
    <n v="6482"/>
    <n v="4761904762"/>
    <n v="3241"/>
    <n v="93"/>
  </r>
  <r>
    <s v="318-68-5053"/>
    <s v="B"/>
    <s v="Mandalay"/>
    <x v="1"/>
    <x v="1"/>
    <x v="4"/>
    <n v="7699"/>
    <n v="6"/>
    <n v="23097"/>
    <n v="485037"/>
    <d v="2021-03-05T00:00:00"/>
    <x v="2"/>
    <x v="2"/>
    <x v="4"/>
    <d v="1899-12-30T17:55:00"/>
    <x v="0"/>
    <n v="46194"/>
    <n v="4761904762"/>
    <n v="23097"/>
    <n v="61"/>
  </r>
  <r>
    <s v="135-84-8019"/>
    <s v="A"/>
    <s v="Yangon"/>
    <x v="1"/>
    <x v="1"/>
    <x v="5"/>
    <n v="7793"/>
    <n v="9"/>
    <n v="350685"/>
    <n v="7364385"/>
    <d v="2021-03-06T00:00:00"/>
    <x v="2"/>
    <x v="2"/>
    <x v="5"/>
    <d v="1899-12-30T16:10:00"/>
    <x v="2"/>
    <n v="70137"/>
    <n v="4761904762"/>
    <n v="350685"/>
    <n v="76"/>
  </r>
  <r>
    <s v="400-45-1220"/>
    <s v="B"/>
    <s v="Mandalay"/>
    <x v="1"/>
    <x v="1"/>
    <x v="4"/>
    <n v="135"/>
    <n v="10"/>
    <n v="675"/>
    <n v="14175"/>
    <d v="2021-03-07T00:00:00"/>
    <x v="2"/>
    <x v="2"/>
    <x v="6"/>
    <d v="1899-12-30T11:06:00"/>
    <x v="1"/>
    <n v="135"/>
    <n v="4761904762"/>
    <n v="675"/>
    <n v="48"/>
  </r>
  <r>
    <s v="605-72-4132"/>
    <s v="C"/>
    <s v="Naypyitaw"/>
    <x v="1"/>
    <x v="1"/>
    <x v="3"/>
    <n v="9447"/>
    <n v="8"/>
    <n v="37788"/>
    <n v="793548"/>
    <d v="2021-03-08T00:00:00"/>
    <x v="2"/>
    <x v="2"/>
    <x v="7"/>
    <d v="1899-12-30T15:12:00"/>
    <x v="0"/>
    <n v="75576"/>
    <n v="4761904762"/>
    <n v="37788"/>
    <n v="91"/>
  </r>
  <r>
    <s v="741-73-3559"/>
    <s v="B"/>
    <s v="Mandalay"/>
    <x v="1"/>
    <x v="0"/>
    <x v="1"/>
    <n v="6727"/>
    <n v="5"/>
    <n v="168175"/>
    <n v="3531675"/>
    <d v="2021-03-09T00:00:00"/>
    <x v="2"/>
    <x v="2"/>
    <x v="8"/>
    <d v="1899-12-30T17:27:00"/>
    <x v="0"/>
    <n v="33635"/>
    <n v="4761904762"/>
    <n v="168175"/>
    <n v="69"/>
  </r>
  <r>
    <s v="665-63-9737"/>
    <s v="B"/>
    <s v="Mandalay"/>
    <x v="1"/>
    <x v="0"/>
    <x v="5"/>
    <n v="5242"/>
    <n v="3"/>
    <n v="7863"/>
    <n v="165123"/>
    <d v="2021-03-10T00:00:00"/>
    <x v="2"/>
    <x v="2"/>
    <x v="9"/>
    <d v="1899-12-30T17:36:00"/>
    <x v="2"/>
    <n v="15726"/>
    <n v="4761904762"/>
    <n v="7863"/>
    <n v="75"/>
  </r>
  <r>
    <s v="250-81-7186"/>
    <s v="C"/>
    <s v="Naypyitaw"/>
    <x v="1"/>
    <x v="1"/>
    <x v="2"/>
    <n v="9969"/>
    <n v="1"/>
    <n v="49845"/>
    <n v="1046745"/>
    <d v="2021-03-11T00:00:00"/>
    <x v="2"/>
    <x v="2"/>
    <x v="10"/>
    <d v="1899-12-30T10:23:00"/>
    <x v="1"/>
    <n v="9969"/>
    <n v="4761904762"/>
    <n v="49845"/>
    <n v="8"/>
  </r>
  <r>
    <s v="243-55-8457"/>
    <s v="A"/>
    <s v="Yangon"/>
    <x v="1"/>
    <x v="1"/>
    <x v="3"/>
    <n v="7444"/>
    <n v="10"/>
    <n v="3722"/>
    <n v="78162"/>
    <d v="2021-03-12T00:00:00"/>
    <x v="2"/>
    <x v="2"/>
    <x v="11"/>
    <d v="1899-12-30T11:40:00"/>
    <x v="2"/>
    <n v="7444"/>
    <n v="4761904762"/>
    <n v="3722"/>
    <n v="51"/>
  </r>
  <r>
    <s v="142-72-4741"/>
    <s v="C"/>
    <s v="Naypyitaw"/>
    <x v="0"/>
    <x v="0"/>
    <x v="5"/>
    <n v="932"/>
    <n v="2"/>
    <n v="932"/>
    <n v="19572"/>
    <d v="2021-03-13T00:00:00"/>
    <x v="2"/>
    <x v="2"/>
    <x v="12"/>
    <d v="1899-12-30T18:37:00"/>
    <x v="1"/>
    <n v="1864"/>
    <n v="4761904762"/>
    <n v="932"/>
    <n v="6"/>
  </r>
  <r>
    <s v="786-94-2700"/>
    <s v="A"/>
    <s v="Yangon"/>
    <x v="0"/>
    <x v="0"/>
    <x v="3"/>
    <n v="8062"/>
    <n v="6"/>
    <n v="24186"/>
    <n v="507906"/>
    <d v="2021-03-14T00:00:00"/>
    <x v="2"/>
    <x v="2"/>
    <x v="13"/>
    <d v="1899-12-30T20:18:00"/>
    <x v="0"/>
    <n v="48372"/>
    <n v="4761904762"/>
    <n v="24186"/>
    <n v="91"/>
  </r>
  <r>
    <s v="399-46-5918"/>
    <s v="C"/>
    <s v="Naypyitaw"/>
    <x v="1"/>
    <x v="1"/>
    <x v="2"/>
    <n v="8598"/>
    <n v="8"/>
    <n v="34392"/>
    <n v="722232"/>
    <d v="2021-03-15T00:00:00"/>
    <x v="2"/>
    <x v="2"/>
    <x v="14"/>
    <d v="1899-12-30T19:01:00"/>
    <x v="0"/>
    <n v="68784"/>
    <n v="4761904762"/>
    <n v="34392"/>
    <n v="82"/>
  </r>
  <r>
    <s v="709-58-4068"/>
    <s v="B"/>
    <s v="Mandalay"/>
    <x v="1"/>
    <x v="1"/>
    <x v="5"/>
    <n v="4109"/>
    <n v="10"/>
    <n v="20545"/>
    <n v="431445"/>
    <d v="2021-03-16T00:00:00"/>
    <x v="2"/>
    <x v="2"/>
    <x v="15"/>
    <d v="1899-12-30T14:42:00"/>
    <x v="0"/>
    <n v="4109"/>
    <n v="4761904762"/>
    <n v="20545"/>
    <n v="73"/>
  </r>
  <r>
    <s v="635-28-5728"/>
    <s v="A"/>
    <s v="Yangon"/>
    <x v="1"/>
    <x v="0"/>
    <x v="4"/>
    <n v="56"/>
    <n v="3"/>
    <n v="84"/>
    <n v="1764"/>
    <d v="2021-03-17T00:00:00"/>
    <x v="2"/>
    <x v="2"/>
    <x v="16"/>
    <d v="1899-12-30T19:33:00"/>
    <x v="2"/>
    <n v="168"/>
    <n v="4761904762"/>
    <n v="84"/>
    <n v="48"/>
  </r>
  <r>
    <s v="291-59-1384"/>
    <s v="B"/>
    <s v="Mandalay"/>
    <x v="1"/>
    <x v="0"/>
    <x v="2"/>
    <n v="603"/>
    <n v="1"/>
    <n v="3015"/>
    <n v="63315"/>
    <d v="2021-03-18T00:00:00"/>
    <x v="2"/>
    <x v="2"/>
    <x v="17"/>
    <d v="1899-12-30T17:38:00"/>
    <x v="0"/>
    <n v="603"/>
    <n v="4761904762"/>
    <n v="3015"/>
    <n v="6"/>
  </r>
  <r>
    <s v="877-22-3308"/>
    <s v="A"/>
    <s v="Yangon"/>
    <x v="0"/>
    <x v="0"/>
    <x v="4"/>
    <n v="1587"/>
    <n v="10"/>
    <n v="7935"/>
    <n v="166635"/>
    <d v="2021-03-19T00:00:00"/>
    <x v="2"/>
    <x v="2"/>
    <x v="18"/>
    <d v="1899-12-30T16:40:00"/>
    <x v="0"/>
    <n v="1587"/>
    <n v="4761904762"/>
    <n v="7935"/>
    <n v="58"/>
  </r>
  <r>
    <s v="336-78-2147"/>
    <s v="C"/>
    <s v="Naypyitaw"/>
    <x v="0"/>
    <x v="0"/>
    <x v="0"/>
    <n v="6391"/>
    <n v="8"/>
    <n v="25564"/>
    <n v="536844"/>
    <d v="2021-03-20T00:00:00"/>
    <x v="2"/>
    <x v="2"/>
    <x v="19"/>
    <d v="1899-12-30T19:52:00"/>
    <x v="1"/>
    <n v="51128"/>
    <n v="4761904762"/>
    <n v="25564"/>
    <n v="46"/>
  </r>
  <r>
    <s v="655-85-5130"/>
    <s v="B"/>
    <s v="Mandalay"/>
    <x v="0"/>
    <x v="1"/>
    <x v="5"/>
    <n v="383"/>
    <n v="4"/>
    <n v="766"/>
    <n v="16086"/>
    <d v="2021-03-21T00:00:00"/>
    <x v="2"/>
    <x v="2"/>
    <x v="20"/>
    <d v="1899-12-30T19:22:00"/>
    <x v="0"/>
    <n v="1532"/>
    <n v="4761904762"/>
    <n v="766"/>
    <n v="57"/>
  </r>
  <r>
    <s v="173-57-2300"/>
    <s v="C"/>
    <s v="Naypyitaw"/>
    <x v="0"/>
    <x v="0"/>
    <x v="1"/>
    <n v="7288"/>
    <n v="2"/>
    <n v="7288"/>
    <n v="153048"/>
    <d v="2021-03-22T00:00:00"/>
    <x v="2"/>
    <x v="2"/>
    <x v="21"/>
    <d v="1899-12-30T12:51:00"/>
    <x v="0"/>
    <n v="14576"/>
    <n v="4761904762"/>
    <n v="7288"/>
    <n v="61"/>
  </r>
  <r>
    <s v="101-17-6199"/>
    <s v="A"/>
    <s v="Yangon"/>
    <x v="1"/>
    <x v="0"/>
    <x v="3"/>
    <n v="4579"/>
    <n v="7"/>
    <n v="160265"/>
    <n v="3365565"/>
    <d v="2021-03-23T00:00:00"/>
    <x v="2"/>
    <x v="2"/>
    <x v="22"/>
    <d v="1899-12-30T19:44:00"/>
    <x v="1"/>
    <n v="32053"/>
    <n v="4761904762"/>
    <n v="160265"/>
    <n v="7"/>
  </r>
  <r>
    <s v="585-03-5943"/>
    <s v="B"/>
    <s v="Mandalay"/>
    <x v="1"/>
    <x v="0"/>
    <x v="4"/>
    <n v="1811"/>
    <n v="10"/>
    <n v="9055"/>
    <n v="190155"/>
    <d v="2021-03-24T00:00:00"/>
    <x v="2"/>
    <x v="2"/>
    <x v="23"/>
    <d v="1899-12-30T11:46:00"/>
    <x v="2"/>
    <n v="1811"/>
    <n v="4761904762"/>
    <n v="9055"/>
    <n v="59"/>
  </r>
  <r>
    <s v="316-01-3952"/>
    <s v="A"/>
    <s v="Yangon"/>
    <x v="1"/>
    <x v="1"/>
    <x v="3"/>
    <n v="5427"/>
    <n v="5"/>
    <n v="135675"/>
    <n v="2849175"/>
    <d v="2021-03-25T00:00:00"/>
    <x v="2"/>
    <x v="2"/>
    <x v="24"/>
    <d v="1899-12-30T14:16:00"/>
    <x v="2"/>
    <n v="27135"/>
    <n v="4761904762"/>
    <n v="135675"/>
    <n v="46"/>
  </r>
  <r>
    <s v="686-41-0932"/>
    <s v="B"/>
    <s v="Mandalay"/>
    <x v="1"/>
    <x v="1"/>
    <x v="5"/>
    <n v="347"/>
    <n v="2"/>
    <n v="347"/>
    <n v="7287"/>
    <d v="2021-03-26T00:00:00"/>
    <x v="2"/>
    <x v="2"/>
    <x v="25"/>
    <d v="1899-12-30T19:48:00"/>
    <x v="2"/>
    <n v="694"/>
    <n v="4761904762"/>
    <n v="347"/>
    <n v="82"/>
  </r>
  <r>
    <s v="584-66-4073"/>
    <s v="C"/>
    <s v="Naypyitaw"/>
    <x v="1"/>
    <x v="0"/>
    <x v="5"/>
    <n v="565"/>
    <n v="1"/>
    <n v="2825"/>
    <n v="59325"/>
    <d v="2021-03-27T00:00:00"/>
    <x v="2"/>
    <x v="2"/>
    <x v="26"/>
    <d v="1899-12-30T15:45:00"/>
    <x v="2"/>
    <n v="565"/>
    <n v="4761904762"/>
    <n v="2825"/>
    <n v="96"/>
  </r>
  <r>
    <s v="137-74-8729"/>
    <s v="C"/>
    <s v="Naypyitaw"/>
    <x v="1"/>
    <x v="1"/>
    <x v="5"/>
    <n v="1219"/>
    <n v="8"/>
    <n v="4876"/>
    <n v="102396"/>
    <d v="2021-03-28T00:00:00"/>
    <x v="2"/>
    <x v="2"/>
    <x v="27"/>
    <d v="1899-12-30T12:47:00"/>
    <x v="2"/>
    <n v="9752"/>
    <n v="4761904762"/>
    <n v="4876"/>
    <n v="68"/>
  </r>
  <r>
    <s v="442-48-3607"/>
    <s v="A"/>
    <s v="Yangon"/>
    <x v="0"/>
    <x v="0"/>
    <x v="3"/>
    <n v="2348"/>
    <n v="2"/>
    <n v="2348"/>
    <n v="49308"/>
    <d v="2021-03-29T00:00:00"/>
    <x v="2"/>
    <x v="2"/>
    <x v="28"/>
    <d v="1899-12-30T11:21:00"/>
    <x v="1"/>
    <n v="4696"/>
    <n v="4761904762"/>
    <n v="2348"/>
    <n v="79"/>
  </r>
  <r>
    <s v="115-99-4379"/>
    <s v="B"/>
    <s v="Mandalay"/>
    <x v="0"/>
    <x v="1"/>
    <x v="5"/>
    <n v="5473"/>
    <n v="7"/>
    <n v="191555"/>
    <n v="4022655"/>
    <d v="2021-03-30T00:00:00"/>
    <x v="2"/>
    <x v="2"/>
    <x v="29"/>
    <d v="1899-12-30T19:02:00"/>
    <x v="1"/>
    <n v="38311"/>
    <n v="4761904762"/>
    <n v="191555"/>
    <n v="85"/>
  </r>
  <r>
    <s v="840-19-2096"/>
    <s v="C"/>
    <s v="Naypyitaw"/>
    <x v="0"/>
    <x v="0"/>
    <x v="2"/>
    <n v="8791"/>
    <n v="5"/>
    <n v="219775"/>
    <n v="4615275"/>
    <d v="2021-03-31T00:00:00"/>
    <x v="2"/>
    <x v="2"/>
    <x v="30"/>
    <d v="1899-12-30T18:10:00"/>
    <x v="2"/>
    <n v="43955"/>
    <n v="4761904762"/>
    <n v="219775"/>
    <n v="44"/>
  </r>
  <r>
    <s v="628-90-8624"/>
    <s v="B"/>
    <s v="Mandalay"/>
    <x v="0"/>
    <x v="0"/>
    <x v="4"/>
    <n v="8258"/>
    <n v="10"/>
    <n v="4129"/>
    <n v="86709"/>
    <d v="2021-04-01T00:00:00"/>
    <x v="3"/>
    <x v="2"/>
    <x v="0"/>
    <d v="1899-12-30T14:41:00"/>
    <x v="0"/>
    <n v="8258"/>
    <n v="4761904762"/>
    <n v="4129"/>
    <n v="5"/>
  </r>
  <r>
    <s v="210-30-7976"/>
    <s v="B"/>
    <s v="Mandalay"/>
    <x v="0"/>
    <x v="1"/>
    <x v="5"/>
    <n v="2232"/>
    <n v="4"/>
    <n v="4464"/>
    <n v="93744"/>
    <d v="2021-04-02T00:00:00"/>
    <x v="3"/>
    <x v="2"/>
    <x v="1"/>
    <d v="1899-12-30T11:16:00"/>
    <x v="2"/>
    <n v="8928"/>
    <n v="4761904762"/>
    <n v="4464"/>
    <n v="41"/>
  </r>
  <r>
    <s v="722-13-2115"/>
    <s v="C"/>
    <s v="Naypyitaw"/>
    <x v="0"/>
    <x v="0"/>
    <x v="1"/>
    <n v="4285"/>
    <n v="1"/>
    <n v="21425"/>
    <n v="449925"/>
    <d v="2021-04-03T00:00:00"/>
    <x v="3"/>
    <x v="2"/>
    <x v="2"/>
    <d v="1899-12-30T15:36:00"/>
    <x v="1"/>
    <n v="4285"/>
    <n v="4761904762"/>
    <n v="21425"/>
    <n v="93"/>
  </r>
  <r>
    <s v="457-12-0244"/>
    <s v="C"/>
    <s v="Naypyitaw"/>
    <x v="0"/>
    <x v="1"/>
    <x v="1"/>
    <n v="3522"/>
    <n v="6"/>
    <n v="10566"/>
    <n v="221886"/>
    <d v="2021-04-04T00:00:00"/>
    <x v="3"/>
    <x v="2"/>
    <x v="3"/>
    <d v="1899-12-30T13:49:00"/>
    <x v="2"/>
    <n v="21132"/>
    <n v="4761904762"/>
    <n v="10566"/>
    <n v="65"/>
  </r>
  <r>
    <s v="139-32-4183"/>
    <s v="A"/>
    <s v="Yangon"/>
    <x v="0"/>
    <x v="1"/>
    <x v="1"/>
    <n v="9748"/>
    <n v="9"/>
    <n v="43866"/>
    <n v="921186"/>
    <d v="2021-04-05T00:00:00"/>
    <x v="3"/>
    <x v="2"/>
    <x v="4"/>
    <d v="1899-12-30T14:19:00"/>
    <x v="2"/>
    <n v="87732"/>
    <n v="4761904762"/>
    <n v="43866"/>
    <n v="74"/>
  </r>
  <r>
    <s v="808-65-0703"/>
    <s v="C"/>
    <s v="Naypyitaw"/>
    <x v="1"/>
    <x v="0"/>
    <x v="0"/>
    <n v="3547"/>
    <n v="4"/>
    <n v="7094"/>
    <n v="148974"/>
    <d v="2021-04-06T00:00:00"/>
    <x v="3"/>
    <x v="2"/>
    <x v="5"/>
    <d v="1899-12-30T17:22:00"/>
    <x v="1"/>
    <n v="14188"/>
    <n v="4761904762"/>
    <n v="7094"/>
    <n v="69"/>
  </r>
  <r>
    <s v="558-80-4082"/>
    <s v="C"/>
    <s v="Naypyitaw"/>
    <x v="1"/>
    <x v="0"/>
    <x v="2"/>
    <n v="2785"/>
    <n v="7"/>
    <n v="97475"/>
    <n v="2046975"/>
    <d v="2021-04-07T00:00:00"/>
    <x v="3"/>
    <x v="2"/>
    <x v="6"/>
    <d v="1899-12-30T17:20:00"/>
    <x v="2"/>
    <n v="19495"/>
    <n v="4761904762"/>
    <n v="97475"/>
    <n v="6"/>
  </r>
  <r>
    <s v="122-61-9553"/>
    <s v="C"/>
    <s v="Naypyitaw"/>
    <x v="1"/>
    <x v="1"/>
    <x v="2"/>
    <n v="5132"/>
    <n v="9"/>
    <n v="23094"/>
    <n v="484974"/>
    <d v="2021-04-08T00:00:00"/>
    <x v="3"/>
    <x v="2"/>
    <x v="7"/>
    <d v="1899-12-30T19:33:00"/>
    <x v="0"/>
    <n v="46188"/>
    <n v="4761904762"/>
    <n v="23094"/>
    <n v="56"/>
  </r>
  <r>
    <s v="730-70-9830"/>
    <s v="C"/>
    <s v="Naypyitaw"/>
    <x v="1"/>
    <x v="1"/>
    <x v="0"/>
    <n v="7011"/>
    <n v="6"/>
    <n v="21033"/>
    <n v="441693"/>
    <d v="2021-04-09T00:00:00"/>
    <x v="3"/>
    <x v="2"/>
    <x v="8"/>
    <d v="1899-12-30T17:54:00"/>
    <x v="2"/>
    <n v="42066"/>
    <n v="4761904762"/>
    <n v="21033"/>
    <n v="52"/>
  </r>
  <r>
    <s v="189-52-0236"/>
    <s v="A"/>
    <s v="Yangon"/>
    <x v="1"/>
    <x v="0"/>
    <x v="2"/>
    <n v="9955"/>
    <n v="7"/>
    <n v="348425"/>
    <n v="7316925"/>
    <d v="2021-04-10T00:00:00"/>
    <x v="3"/>
    <x v="2"/>
    <x v="9"/>
    <d v="1899-12-30T12:07:00"/>
    <x v="0"/>
    <n v="69685"/>
    <n v="4761904762"/>
    <n v="348425"/>
    <n v="76"/>
  </r>
  <r>
    <s v="174-75-0888"/>
    <s v="B"/>
    <s v="Mandalay"/>
    <x v="1"/>
    <x v="0"/>
    <x v="2"/>
    <n v="2158"/>
    <n v="9"/>
    <n v="9711"/>
    <n v="203931"/>
    <d v="2021-04-11T00:00:00"/>
    <x v="3"/>
    <x v="2"/>
    <x v="10"/>
    <d v="1899-12-30T12:32:00"/>
    <x v="0"/>
    <n v="19422"/>
    <n v="4761904762"/>
    <n v="9711"/>
    <n v="73"/>
  </r>
  <r>
    <s v="379-17-6588"/>
    <s v="C"/>
    <s v="Naypyitaw"/>
    <x v="1"/>
    <x v="0"/>
    <x v="5"/>
    <n v="5961"/>
    <n v="10"/>
    <n v="29805"/>
    <n v="625905"/>
    <d v="2021-04-12T00:00:00"/>
    <x v="3"/>
    <x v="2"/>
    <x v="11"/>
    <d v="1899-12-30T11:07:00"/>
    <x v="0"/>
    <n v="5961"/>
    <n v="4761904762"/>
    <n v="29805"/>
    <n v="53"/>
  </r>
  <r>
    <s v="373-09-4567"/>
    <s v="C"/>
    <s v="Naypyitaw"/>
    <x v="1"/>
    <x v="0"/>
    <x v="3"/>
    <n v="7756"/>
    <n v="10"/>
    <n v="3878"/>
    <n v="81438"/>
    <d v="2021-04-13T00:00:00"/>
    <x v="3"/>
    <x v="2"/>
    <x v="12"/>
    <d v="1899-12-30T20:35:00"/>
    <x v="2"/>
    <n v="7756"/>
    <n v="4761904762"/>
    <n v="3878"/>
    <n v="69"/>
  </r>
  <r>
    <s v="169-52-4504"/>
    <s v="A"/>
    <s v="Yangon"/>
    <x v="1"/>
    <x v="1"/>
    <x v="2"/>
    <n v="1569"/>
    <n v="3"/>
    <n v="23535"/>
    <n v="494235"/>
    <d v="2021-04-14T00:00:00"/>
    <x v="3"/>
    <x v="2"/>
    <x v="13"/>
    <d v="1899-12-30T14:13:00"/>
    <x v="1"/>
    <n v="4707"/>
    <n v="4761904762"/>
    <n v="23535"/>
    <n v="58"/>
  </r>
  <r>
    <s v="499-27-7781"/>
    <s v="B"/>
    <s v="Mandalay"/>
    <x v="1"/>
    <x v="1"/>
    <x v="3"/>
    <n v="5321"/>
    <n v="8"/>
    <n v="21284"/>
    <n v="446964"/>
    <d v="2021-04-15T00:00:00"/>
    <x v="3"/>
    <x v="2"/>
    <x v="14"/>
    <d v="1899-12-30T16:45:00"/>
    <x v="2"/>
    <n v="42568"/>
    <n v="4761904762"/>
    <n v="21284"/>
    <n v="5"/>
  </r>
  <r>
    <s v="542-41-0513"/>
    <s v="B"/>
    <s v="Mandalay"/>
    <x v="0"/>
    <x v="1"/>
    <x v="2"/>
    <n v="5749"/>
    <n v="4"/>
    <n v="11498"/>
    <n v="241458"/>
    <d v="2021-04-16T00:00:00"/>
    <x v="3"/>
    <x v="2"/>
    <x v="15"/>
    <d v="1899-12-30T11:57:00"/>
    <x v="0"/>
    <n v="22996"/>
    <n v="4761904762"/>
    <n v="11498"/>
    <n v="66"/>
  </r>
  <r>
    <s v="510-09-5628"/>
    <s v="A"/>
    <s v="Yangon"/>
    <x v="0"/>
    <x v="1"/>
    <x v="5"/>
    <n v="1966"/>
    <n v="10"/>
    <n v="983"/>
    <n v="20643"/>
    <d v="2021-04-17T00:00:00"/>
    <x v="3"/>
    <x v="2"/>
    <x v="16"/>
    <d v="1899-12-30T18:20:00"/>
    <x v="1"/>
    <n v="1966"/>
    <n v="4761904762"/>
    <n v="983"/>
    <n v="72"/>
  </r>
  <r>
    <s v="585-11-6748"/>
    <s v="B"/>
    <s v="Mandalay"/>
    <x v="0"/>
    <x v="0"/>
    <x v="1"/>
    <n v="968"/>
    <n v="3"/>
    <n v="1452"/>
    <n v="30492"/>
    <d v="2021-04-18T00:00:00"/>
    <x v="3"/>
    <x v="2"/>
    <x v="17"/>
    <d v="1899-12-30T13:05:00"/>
    <x v="0"/>
    <n v="2904"/>
    <n v="4761904762"/>
    <n v="1452"/>
    <n v="53"/>
  </r>
  <r>
    <s v="361-59-0574"/>
    <s v="B"/>
    <s v="Mandalay"/>
    <x v="0"/>
    <x v="0"/>
    <x v="1"/>
    <n v="9053"/>
    <n v="8"/>
    <n v="36212"/>
    <n v="760452"/>
    <d v="2021-04-19T00:00:00"/>
    <x v="3"/>
    <x v="2"/>
    <x v="18"/>
    <d v="1899-12-30T14:48:00"/>
    <x v="1"/>
    <n v="72424"/>
    <n v="4761904762"/>
    <n v="36212"/>
    <n v="65"/>
  </r>
  <r>
    <s v="273-16-6619"/>
    <s v="B"/>
    <s v="Mandalay"/>
    <x v="1"/>
    <x v="0"/>
    <x v="0"/>
    <n v="332"/>
    <n v="2"/>
    <n v="332"/>
    <n v="6972"/>
    <d v="2021-04-20T00:00:00"/>
    <x v="3"/>
    <x v="2"/>
    <x v="19"/>
    <d v="1899-12-30T12:20:00"/>
    <x v="1"/>
    <n v="664"/>
    <n v="4761904762"/>
    <n v="332"/>
    <n v="44"/>
  </r>
  <r>
    <s v="848-62-7243"/>
    <s v="A"/>
    <s v="Yangon"/>
    <x v="1"/>
    <x v="0"/>
    <x v="4"/>
    <n v="2489"/>
    <n v="9"/>
    <n v="112005"/>
    <n v="2352105"/>
    <d v="2021-04-21T00:00:00"/>
    <x v="3"/>
    <x v="2"/>
    <x v="20"/>
    <d v="1899-12-30T15:36:00"/>
    <x v="0"/>
    <n v="22401"/>
    <n v="4761904762"/>
    <n v="112005"/>
    <n v="74"/>
  </r>
  <r>
    <s v="595-11-5460"/>
    <s v="A"/>
    <s v="Yangon"/>
    <x v="1"/>
    <x v="0"/>
    <x v="4"/>
    <n v="9658"/>
    <n v="2"/>
    <n v="9658"/>
    <n v="202818"/>
    <d v="2021-04-22T00:00:00"/>
    <x v="3"/>
    <x v="2"/>
    <x v="21"/>
    <d v="1899-12-30T10:12:00"/>
    <x v="1"/>
    <n v="19316"/>
    <n v="4761904762"/>
    <n v="9658"/>
    <n v="51"/>
  </r>
  <r>
    <s v="760-54-1821"/>
    <s v="B"/>
    <s v="Mandalay"/>
    <x v="1"/>
    <x v="0"/>
    <x v="0"/>
    <n v="1359"/>
    <n v="9"/>
    <n v="61155"/>
    <n v="1284255"/>
    <d v="2021-04-23T00:00:00"/>
    <x v="3"/>
    <x v="2"/>
    <x v="22"/>
    <d v="1899-12-30T10:26:00"/>
    <x v="0"/>
    <n v="12231"/>
    <n v="4761904762"/>
    <n v="61155"/>
    <n v="58"/>
  </r>
  <r>
    <s v="605-83-1050"/>
    <s v="B"/>
    <s v="Mandalay"/>
    <x v="1"/>
    <x v="0"/>
    <x v="5"/>
    <n v="2718"/>
    <n v="2"/>
    <n v="2718"/>
    <n v="57078"/>
    <d v="2021-04-24T00:00:00"/>
    <x v="3"/>
    <x v="2"/>
    <x v="23"/>
    <d v="1899-12-30T16:26:00"/>
    <x v="2"/>
    <n v="5436"/>
    <n v="4761904762"/>
    <n v="2718"/>
    <n v="43"/>
  </r>
  <r>
    <s v="359-94-5395"/>
    <s v="B"/>
    <s v="Mandalay"/>
    <x v="1"/>
    <x v="0"/>
    <x v="4"/>
    <n v="9278"/>
    <n v="1"/>
    <n v="4639"/>
    <n v="97419"/>
    <d v="2021-04-25T00:00:00"/>
    <x v="3"/>
    <x v="2"/>
    <x v="24"/>
    <d v="1899-12-30T10:50:00"/>
    <x v="1"/>
    <n v="9278"/>
    <n v="4761904762"/>
    <n v="4639"/>
    <n v="98"/>
  </r>
  <r>
    <s v="565-91-4567"/>
    <s v="B"/>
    <s v="Mandalay"/>
    <x v="1"/>
    <x v="0"/>
    <x v="4"/>
    <n v="1075"/>
    <n v="8"/>
    <n v="43"/>
    <n v="903"/>
    <d v="2021-04-26T00:00:00"/>
    <x v="3"/>
    <x v="2"/>
    <x v="25"/>
    <d v="1899-12-30T14:38:00"/>
    <x v="2"/>
    <n v="86"/>
    <n v="4761904762"/>
    <n v="43"/>
    <n v="62"/>
  </r>
  <r>
    <s v="154-87-7367"/>
    <s v="C"/>
    <s v="Naypyitaw"/>
    <x v="1"/>
    <x v="0"/>
    <x v="0"/>
    <n v="6526"/>
    <n v="8"/>
    <n v="26104"/>
    <n v="548184"/>
    <d v="2021-04-27T00:00:00"/>
    <x v="3"/>
    <x v="2"/>
    <x v="26"/>
    <d v="1899-12-30T14:04:00"/>
    <x v="2"/>
    <n v="52208"/>
    <n v="4761904762"/>
    <n v="26104"/>
    <n v="63"/>
  </r>
  <r>
    <s v="617-15-4209"/>
    <s v="C"/>
    <s v="Naypyitaw"/>
    <x v="0"/>
    <x v="0"/>
    <x v="4"/>
    <n v="1537"/>
    <n v="2"/>
    <n v="1537"/>
    <n v="32277"/>
    <d v="2021-04-28T00:00:00"/>
    <x v="3"/>
    <x v="2"/>
    <x v="27"/>
    <d v="1899-12-30T19:47:00"/>
    <x v="0"/>
    <n v="3074"/>
    <n v="4761904762"/>
    <n v="1537"/>
    <n v="72"/>
  </r>
  <r>
    <s v="575-30-8091"/>
    <s v="A"/>
    <s v="Yangon"/>
    <x v="1"/>
    <x v="0"/>
    <x v="1"/>
    <n v="725"/>
    <n v="8"/>
    <n v="29"/>
    <n v="609"/>
    <d v="2021-04-29T00:00:00"/>
    <x v="3"/>
    <x v="2"/>
    <x v="28"/>
    <d v="1899-12-30T19:25:00"/>
    <x v="2"/>
    <n v="580"/>
    <n v="4761904762"/>
    <n v="29"/>
    <n v="92"/>
  </r>
  <r>
    <s v="286-43-6208"/>
    <s v="C"/>
    <s v="Naypyitaw"/>
    <x v="1"/>
    <x v="1"/>
    <x v="3"/>
    <n v="878"/>
    <n v="9"/>
    <n v="3951"/>
    <n v="82971"/>
    <d v="2021-04-30T00:00:00"/>
    <x v="3"/>
    <x v="2"/>
    <x v="29"/>
    <d v="1899-12-30T19:08:00"/>
    <x v="0"/>
    <n v="7902"/>
    <n v="4761904762"/>
    <n v="3951"/>
    <n v="92"/>
  </r>
  <r>
    <s v="290-68-2984"/>
    <s v="A"/>
    <s v="Yangon"/>
    <x v="1"/>
    <x v="0"/>
    <x v="0"/>
    <n v="2375"/>
    <n v="4"/>
    <n v="475"/>
    <n v="9975"/>
    <d v="2021-05-01T00:00:00"/>
    <x v="4"/>
    <x v="2"/>
    <x v="0"/>
    <d v="1899-12-30T11:22:00"/>
    <x v="0"/>
    <n v="95"/>
    <n v="4761904762"/>
    <n v="475"/>
    <n v="52"/>
  </r>
  <r>
    <s v="578-80-7669"/>
    <s v="B"/>
    <s v="Mandalay"/>
    <x v="1"/>
    <x v="0"/>
    <x v="1"/>
    <n v="7497"/>
    <n v="1"/>
    <n v="37485"/>
    <n v="787185"/>
    <d v="2021-05-02T00:00:00"/>
    <x v="4"/>
    <x v="2"/>
    <x v="1"/>
    <d v="1899-12-30T16:58:00"/>
    <x v="0"/>
    <n v="7497"/>
    <n v="4761904762"/>
    <n v="37485"/>
    <n v="56"/>
  </r>
  <r>
    <s v="727-17-0390"/>
    <s v="A"/>
    <s v="Yangon"/>
    <x v="1"/>
    <x v="1"/>
    <x v="3"/>
    <n v="6361"/>
    <n v="5"/>
    <n v="159025"/>
    <n v="3339525"/>
    <d v="2021-05-03T00:00:00"/>
    <x v="4"/>
    <x v="2"/>
    <x v="2"/>
    <d v="1899-12-30T12:43:00"/>
    <x v="2"/>
    <n v="31805"/>
    <n v="4761904762"/>
    <n v="159025"/>
    <n v="48"/>
  </r>
  <r>
    <s v="701-69-8742"/>
    <s v="B"/>
    <s v="Mandalay"/>
    <x v="1"/>
    <x v="0"/>
    <x v="1"/>
    <n v="3437"/>
    <n v="10"/>
    <n v="17185"/>
    <n v="360885"/>
    <d v="2021-05-04T00:00:00"/>
    <x v="4"/>
    <x v="2"/>
    <x v="3"/>
    <d v="1899-12-30T10:11:00"/>
    <x v="2"/>
    <n v="3437"/>
    <n v="4761904762"/>
    <n v="17185"/>
    <n v="67"/>
  </r>
  <r>
    <s v="210-74-9613"/>
    <s v="C"/>
    <s v="Naypyitaw"/>
    <x v="1"/>
    <x v="0"/>
    <x v="5"/>
    <n v="9726"/>
    <n v="4"/>
    <n v="19452"/>
    <n v="408492"/>
    <d v="2021-05-05T00:00:00"/>
    <x v="4"/>
    <x v="2"/>
    <x v="4"/>
    <d v="1899-12-30T15:33:00"/>
    <x v="2"/>
    <n v="38904"/>
    <n v="4761904762"/>
    <n v="19452"/>
    <n v="68"/>
  </r>
  <r>
    <s v="711-31-1234"/>
    <s v="B"/>
    <s v="Mandalay"/>
    <x v="1"/>
    <x v="1"/>
    <x v="2"/>
    <n v="9564"/>
    <n v="4"/>
    <n v="19128"/>
    <n v="401688"/>
    <d v="2021-05-06T00:00:00"/>
    <x v="4"/>
    <x v="2"/>
    <x v="5"/>
    <d v="1899-12-30T18:51:00"/>
    <x v="0"/>
    <n v="38256"/>
    <n v="4761904762"/>
    <n v="19128"/>
    <n v="79"/>
  </r>
  <r>
    <s v="662-47-5456"/>
    <s v="C"/>
    <s v="Naypyitaw"/>
    <x v="0"/>
    <x v="0"/>
    <x v="5"/>
    <n v="3519"/>
    <n v="10"/>
    <n v="17595"/>
    <n v="369495"/>
    <d v="2021-05-07T00:00:00"/>
    <x v="4"/>
    <x v="2"/>
    <x v="6"/>
    <d v="1899-12-30T19:06:00"/>
    <x v="1"/>
    <n v="3519"/>
    <n v="4761904762"/>
    <n v="17595"/>
    <n v="84"/>
  </r>
  <r>
    <s v="320-32-8842"/>
    <s v="C"/>
    <s v="Naypyitaw"/>
    <x v="0"/>
    <x v="1"/>
    <x v="3"/>
    <n v="2262"/>
    <n v="1"/>
    <n v="1131"/>
    <n v="23751"/>
    <d v="2021-05-08T00:00:00"/>
    <x v="4"/>
    <x v="2"/>
    <x v="7"/>
    <d v="1899-12-30T18:58:00"/>
    <x v="0"/>
    <n v="2262"/>
    <n v="4761904762"/>
    <n v="1131"/>
    <n v="64"/>
  </r>
  <r>
    <s v="880-46-5796"/>
    <s v="A"/>
    <s v="Yangon"/>
    <x v="0"/>
    <x v="0"/>
    <x v="1"/>
    <n v="7692"/>
    <n v="10"/>
    <n v="3846"/>
    <n v="80766"/>
    <d v="2021-05-09T00:00:00"/>
    <x v="4"/>
    <x v="2"/>
    <x v="8"/>
    <d v="1899-12-30T19:53:00"/>
    <x v="2"/>
    <n v="7692"/>
    <n v="4761904762"/>
    <n v="3846"/>
    <n v="56"/>
  </r>
  <r>
    <s v="642-30-6693"/>
    <s v="B"/>
    <s v="Mandalay"/>
    <x v="1"/>
    <x v="1"/>
    <x v="1"/>
    <n v="5451"/>
    <n v="6"/>
    <n v="16353"/>
    <n v="343413"/>
    <d v="2021-05-10T00:00:00"/>
    <x v="4"/>
    <x v="2"/>
    <x v="9"/>
    <d v="1899-12-30T13:54:00"/>
    <x v="2"/>
    <n v="32706"/>
    <n v="4761904762"/>
    <n v="16353"/>
    <n v="78"/>
  </r>
  <r>
    <s v="220-68-6701"/>
    <s v="A"/>
    <s v="Yangon"/>
    <x v="1"/>
    <x v="1"/>
    <x v="0"/>
    <n v="7747"/>
    <n v="4"/>
    <n v="15494"/>
    <n v="325374"/>
    <d v="2021-05-11T00:00:00"/>
    <x v="4"/>
    <x v="2"/>
    <x v="10"/>
    <d v="1899-12-30T16:36:00"/>
    <x v="0"/>
    <n v="30988"/>
    <n v="4761904762"/>
    <n v="15494"/>
    <n v="42"/>
  </r>
  <r>
    <s v="152-03-4217"/>
    <s v="B"/>
    <s v="Mandalay"/>
    <x v="1"/>
    <x v="1"/>
    <x v="0"/>
    <n v="1128"/>
    <n v="9"/>
    <n v="5076"/>
    <n v="106596"/>
    <d v="2021-05-12T00:00:00"/>
    <x v="4"/>
    <x v="2"/>
    <x v="11"/>
    <d v="1899-12-30T11:55:00"/>
    <x v="1"/>
    <n v="10152"/>
    <n v="4761904762"/>
    <n v="5076"/>
    <n v="43"/>
  </r>
  <r>
    <s v="263-87-5680"/>
    <s v="C"/>
    <s v="Naypyitaw"/>
    <x v="0"/>
    <x v="1"/>
    <x v="0"/>
    <n v="2853"/>
    <n v="10"/>
    <n v="14265"/>
    <n v="299565"/>
    <d v="2021-05-13T00:00:00"/>
    <x v="4"/>
    <x v="2"/>
    <x v="12"/>
    <d v="1899-12-30T17:38:00"/>
    <x v="2"/>
    <n v="2853"/>
    <n v="4761904762"/>
    <n v="14265"/>
    <n v="78"/>
  </r>
  <r>
    <s v="413-20-6708"/>
    <s v="C"/>
    <s v="Naypyitaw"/>
    <x v="0"/>
    <x v="1"/>
    <x v="5"/>
    <n v="5147"/>
    <n v="1"/>
    <n v="25735"/>
    <n v="540435"/>
    <d v="2021-05-14T00:00:00"/>
    <x v="4"/>
    <x v="2"/>
    <x v="13"/>
    <d v="1899-12-30T15:52:00"/>
    <x v="2"/>
    <n v="5147"/>
    <n v="4761904762"/>
    <n v="25735"/>
    <n v="85"/>
  </r>
  <r>
    <s v="256-58-3609"/>
    <s v="C"/>
    <s v="Naypyitaw"/>
    <x v="0"/>
    <x v="0"/>
    <x v="5"/>
    <n v="9198"/>
    <n v="1"/>
    <n v="4599"/>
    <n v="96579"/>
    <d v="2021-05-15T00:00:00"/>
    <x v="4"/>
    <x v="2"/>
    <x v="14"/>
    <d v="1899-12-30T15:29:00"/>
    <x v="0"/>
    <n v="9198"/>
    <n v="4761904762"/>
    <n v="4599"/>
    <n v="98"/>
  </r>
  <r>
    <s v="439-54-7422"/>
    <s v="A"/>
    <s v="Yangon"/>
    <x v="1"/>
    <x v="1"/>
    <x v="2"/>
    <n v="5119"/>
    <n v="4"/>
    <n v="10238"/>
    <n v="214998"/>
    <d v="2021-05-16T00:00:00"/>
    <x v="4"/>
    <x v="2"/>
    <x v="15"/>
    <d v="1899-12-30T17:15:00"/>
    <x v="1"/>
    <n v="20476"/>
    <n v="4761904762"/>
    <n v="10238"/>
    <n v="47"/>
  </r>
  <r>
    <s v="485-30-8700"/>
    <s v="A"/>
    <s v="Yangon"/>
    <x v="1"/>
    <x v="1"/>
    <x v="1"/>
    <n v="3326"/>
    <n v="5"/>
    <n v="8315"/>
    <n v="174615"/>
    <d v="2021-05-17T00:00:00"/>
    <x v="4"/>
    <x v="2"/>
    <x v="16"/>
    <d v="1899-12-30T16:10:00"/>
    <x v="1"/>
    <n v="1663"/>
    <n v="4761904762"/>
    <n v="8315"/>
    <n v="42"/>
  </r>
  <r>
    <s v="420-04-7590"/>
    <s v="B"/>
    <s v="Mandalay"/>
    <x v="1"/>
    <x v="0"/>
    <x v="0"/>
    <n v="997"/>
    <n v="3"/>
    <n v="14955"/>
    <n v="314055"/>
    <d v="2021-05-18T00:00:00"/>
    <x v="4"/>
    <x v="2"/>
    <x v="17"/>
    <d v="1899-12-30T11:29:00"/>
    <x v="2"/>
    <n v="2991"/>
    <n v="4761904762"/>
    <n v="14955"/>
    <n v="47"/>
  </r>
  <r>
    <s v="776-68-1096"/>
    <s v="B"/>
    <s v="Mandalay"/>
    <x v="1"/>
    <x v="0"/>
    <x v="0"/>
    <n v="4412"/>
    <n v="3"/>
    <n v="6618"/>
    <n v="138978"/>
    <d v="2021-05-19T00:00:00"/>
    <x v="4"/>
    <x v="2"/>
    <x v="18"/>
    <d v="1899-12-30T13:45:00"/>
    <x v="1"/>
    <n v="13236"/>
    <n v="4761904762"/>
    <n v="6618"/>
    <n v="79"/>
  </r>
  <r>
    <s v="574-22-5561"/>
    <s v="C"/>
    <s v="Naypyitaw"/>
    <x v="0"/>
    <x v="1"/>
    <x v="5"/>
    <n v="8263"/>
    <n v="10"/>
    <n v="41315"/>
    <n v="867615"/>
    <d v="2021-05-20T00:00:00"/>
    <x v="4"/>
    <x v="2"/>
    <x v="19"/>
    <d v="1899-12-30T17:08:00"/>
    <x v="2"/>
    <n v="8263"/>
    <n v="4761904762"/>
    <n v="41315"/>
    <n v="79"/>
  </r>
  <r>
    <s v="301-81-8610"/>
    <s v="B"/>
    <s v="Mandalay"/>
    <x v="0"/>
    <x v="0"/>
    <x v="5"/>
    <n v="2542"/>
    <n v="8"/>
    <n v="10168"/>
    <n v="213528"/>
    <d v="2021-05-21T00:00:00"/>
    <x v="4"/>
    <x v="2"/>
    <x v="20"/>
    <d v="1899-12-30T19:42:00"/>
    <x v="1"/>
    <n v="20336"/>
    <n v="4761904762"/>
    <n v="10168"/>
    <n v="67"/>
  </r>
  <r>
    <s v="701-23-5550"/>
    <s v="B"/>
    <s v="Mandalay"/>
    <x v="0"/>
    <x v="0"/>
    <x v="0"/>
    <n v="3881"/>
    <n v="4"/>
    <n v="7762"/>
    <n v="163002"/>
    <d v="2021-05-22T00:00:00"/>
    <x v="4"/>
    <x v="2"/>
    <x v="21"/>
    <d v="1899-12-30T13:40:00"/>
    <x v="2"/>
    <n v="15524"/>
    <n v="4761904762"/>
    <n v="7762"/>
    <n v="49"/>
  </r>
  <r>
    <s v="155-45-3814"/>
    <s v="C"/>
    <s v="Naypyitaw"/>
    <x v="0"/>
    <x v="1"/>
    <x v="2"/>
    <n v="8855"/>
    <n v="8"/>
    <n v="3542"/>
    <n v="74382"/>
    <d v="2021-05-23T00:00:00"/>
    <x v="4"/>
    <x v="2"/>
    <x v="22"/>
    <d v="1899-12-30T15:29:00"/>
    <x v="2"/>
    <n v="7084"/>
    <n v="4761904762"/>
    <n v="3542"/>
    <n v="47"/>
  </r>
  <r>
    <s v="728-88-7867"/>
    <s v="C"/>
    <s v="Naypyitaw"/>
    <x v="0"/>
    <x v="1"/>
    <x v="0"/>
    <n v="7553"/>
    <n v="4"/>
    <n v="15106"/>
    <n v="317226"/>
    <d v="2021-05-24T00:00:00"/>
    <x v="4"/>
    <x v="2"/>
    <x v="23"/>
    <d v="1899-12-30T15:52:00"/>
    <x v="2"/>
    <n v="30212"/>
    <n v="4761904762"/>
    <n v="15106"/>
    <n v="83"/>
  </r>
  <r>
    <s v="737-88-5876"/>
    <s v="A"/>
    <s v="Yangon"/>
    <x v="0"/>
    <x v="0"/>
    <x v="0"/>
    <n v="2329"/>
    <n v="4"/>
    <n v="4658"/>
    <n v="97818"/>
    <d v="2021-05-25T00:00:00"/>
    <x v="4"/>
    <x v="2"/>
    <x v="24"/>
    <d v="1899-12-30T11:52:00"/>
    <x v="1"/>
    <n v="9316"/>
    <n v="4761904762"/>
    <n v="4658"/>
    <n v="59"/>
  </r>
  <r>
    <s v="548-48-3156"/>
    <s v="A"/>
    <s v="Yangon"/>
    <x v="0"/>
    <x v="1"/>
    <x v="3"/>
    <n v="8334"/>
    <n v="2"/>
    <n v="8334"/>
    <n v="175014"/>
    <d v="2021-05-26T00:00:00"/>
    <x v="4"/>
    <x v="2"/>
    <x v="25"/>
    <d v="1899-12-30T13:37:00"/>
    <x v="0"/>
    <n v="16668"/>
    <n v="4761904762"/>
    <n v="8334"/>
    <n v="76"/>
  </r>
  <r>
    <s v="716-39-1409"/>
    <s v="B"/>
    <s v="Mandalay"/>
    <x v="1"/>
    <x v="0"/>
    <x v="4"/>
    <n v="3035"/>
    <n v="7"/>
    <n v="106225"/>
    <n v="2230725"/>
    <d v="2021-05-27T00:00:00"/>
    <x v="4"/>
    <x v="2"/>
    <x v="26"/>
    <d v="1899-12-30T18:19:00"/>
    <x v="0"/>
    <n v="21245"/>
    <n v="4761904762"/>
    <n v="106225"/>
    <n v="8"/>
  </r>
  <r>
    <s v="568-90-5112"/>
    <s v="C"/>
    <s v="Naypyitaw"/>
    <x v="1"/>
    <x v="0"/>
    <x v="4"/>
    <n v="6614"/>
    <n v="4"/>
    <n v="13228"/>
    <n v="277788"/>
    <d v="2021-05-28T00:00:00"/>
    <x v="4"/>
    <x v="2"/>
    <x v="27"/>
    <d v="1899-12-30T12:46:00"/>
    <x v="1"/>
    <n v="26456"/>
    <n v="4761904762"/>
    <n v="13228"/>
    <n v="56"/>
  </r>
  <r>
    <s v="831-07-6050"/>
    <s v="A"/>
    <s v="Yangon"/>
    <x v="1"/>
    <x v="0"/>
    <x v="2"/>
    <n v="3271"/>
    <n v="5"/>
    <n v="81775"/>
    <n v="1717275"/>
    <d v="2021-05-29T00:00:00"/>
    <x v="4"/>
    <x v="2"/>
    <x v="28"/>
    <d v="1899-12-30T11:30:00"/>
    <x v="1"/>
    <n v="16355"/>
    <n v="4761904762"/>
    <n v="81775"/>
    <n v="99"/>
  </r>
  <r>
    <s v="850-41-9669"/>
    <s v="A"/>
    <s v="Yangon"/>
    <x v="1"/>
    <x v="1"/>
    <x v="2"/>
    <n v="7506"/>
    <n v="9"/>
    <n v="33777"/>
    <n v="709317"/>
    <d v="2021-05-30T00:00:00"/>
    <x v="4"/>
    <x v="2"/>
    <x v="29"/>
    <d v="1899-12-30T13:25:00"/>
    <x v="2"/>
    <n v="67554"/>
    <n v="4761904762"/>
    <n v="33777"/>
    <n v="62"/>
  </r>
  <r>
    <s v="898-04-2717"/>
    <s v="A"/>
    <s v="Yangon"/>
    <x v="1"/>
    <x v="0"/>
    <x v="5"/>
    <n v="764"/>
    <n v="9"/>
    <n v="3438"/>
    <n v="72198"/>
    <d v="2021-05-31T00:00:00"/>
    <x v="4"/>
    <x v="2"/>
    <x v="30"/>
    <d v="1899-12-30T15:49:00"/>
    <x v="2"/>
    <n v="6876"/>
    <n v="4761904762"/>
    <n v="3438"/>
    <n v="75"/>
  </r>
  <r>
    <s v="462-78-5240"/>
    <s v="C"/>
    <s v="Naypyitaw"/>
    <x v="1"/>
    <x v="1"/>
    <x v="2"/>
    <n v="2661"/>
    <n v="2"/>
    <n v="2661"/>
    <n v="55881"/>
    <d v="2021-06-01T00:00:00"/>
    <x v="5"/>
    <x v="2"/>
    <x v="0"/>
    <d v="1899-12-30T14:35:00"/>
    <x v="0"/>
    <n v="5322"/>
    <n v="4761904762"/>
    <n v="2661"/>
    <n v="42"/>
  </r>
  <r>
    <s v="751-69-0068"/>
    <s v="C"/>
    <s v="Naypyitaw"/>
    <x v="1"/>
    <x v="0"/>
    <x v="1"/>
    <n v="9924"/>
    <n v="9"/>
    <n v="44658"/>
    <n v="937818"/>
    <d v="2021-06-02T00:00:00"/>
    <x v="5"/>
    <x v="2"/>
    <x v="1"/>
    <d v="1899-12-30T19:09:00"/>
    <x v="2"/>
    <n v="89316"/>
    <n v="4761904762"/>
    <n v="44658"/>
    <n v="9"/>
  </r>
  <r>
    <s v="318-81-2368"/>
    <s v="C"/>
    <s v="Naypyitaw"/>
    <x v="1"/>
    <x v="1"/>
    <x v="2"/>
    <n v="462"/>
    <n v="1"/>
    <n v="231"/>
    <n v="4851"/>
    <d v="2021-06-03T00:00:00"/>
    <x v="5"/>
    <x v="2"/>
    <x v="2"/>
    <d v="1899-12-30T12:16:00"/>
    <x v="0"/>
    <n v="462"/>
    <n v="4761904762"/>
    <n v="231"/>
    <n v="63"/>
  </r>
  <r>
    <s v="593-08-5916"/>
    <s v="A"/>
    <s v="Yangon"/>
    <x v="1"/>
    <x v="1"/>
    <x v="5"/>
    <n v="155"/>
    <n v="1"/>
    <n v="775"/>
    <n v="16275"/>
    <d v="2021-06-04T00:00:00"/>
    <x v="5"/>
    <x v="2"/>
    <x v="3"/>
    <d v="1899-12-30T15:23:00"/>
    <x v="1"/>
    <n v="155"/>
    <n v="4761904762"/>
    <n v="775"/>
    <n v="74"/>
  </r>
  <r>
    <s v="537-72-0426"/>
    <s v="C"/>
    <s v="Naypyitaw"/>
    <x v="0"/>
    <x v="0"/>
    <x v="5"/>
    <n v="7099"/>
    <n v="10"/>
    <n v="35495"/>
    <n v="745395"/>
    <d v="2021-06-05T00:00:00"/>
    <x v="5"/>
    <x v="2"/>
    <x v="4"/>
    <d v="1899-12-30T16:28:00"/>
    <x v="0"/>
    <n v="7099"/>
    <n v="4761904762"/>
    <n v="35495"/>
    <n v="57"/>
  </r>
  <r>
    <s v="828-61-5674"/>
    <s v="A"/>
    <s v="Yangon"/>
    <x v="0"/>
    <x v="0"/>
    <x v="1"/>
    <n v="4402"/>
    <n v="10"/>
    <n v="2201"/>
    <n v="46221"/>
    <d v="2021-06-06T00:00:00"/>
    <x v="5"/>
    <x v="2"/>
    <x v="5"/>
    <d v="1899-12-30T19:57:00"/>
    <x v="1"/>
    <n v="4402"/>
    <n v="4761904762"/>
    <n v="2201"/>
    <n v="96"/>
  </r>
  <r>
    <s v="650-98-6268"/>
    <s v="B"/>
    <s v="Mandalay"/>
    <x v="0"/>
    <x v="1"/>
    <x v="3"/>
    <n v="2087"/>
    <n v="3"/>
    <n v="31305"/>
    <n v="657405"/>
    <d v="2021-06-07T00:00:00"/>
    <x v="5"/>
    <x v="2"/>
    <x v="6"/>
    <d v="1899-12-30T13:53:00"/>
    <x v="1"/>
    <n v="6261"/>
    <n v="4761904762"/>
    <n v="31305"/>
    <n v="8"/>
  </r>
  <r>
    <s v="451-28-5717"/>
    <s v="C"/>
    <s v="Naypyitaw"/>
    <x v="0"/>
    <x v="1"/>
    <x v="0"/>
    <n v="8317"/>
    <n v="6"/>
    <n v="24951"/>
    <n v="523971"/>
    <d v="2021-06-08T00:00:00"/>
    <x v="5"/>
    <x v="2"/>
    <x v="7"/>
    <d v="1899-12-30T11:23:00"/>
    <x v="0"/>
    <n v="49902"/>
    <n v="4761904762"/>
    <n v="24951"/>
    <n v="73"/>
  </r>
  <r>
    <s v="760-90-2357"/>
    <s v="A"/>
    <s v="Yangon"/>
    <x v="0"/>
    <x v="0"/>
    <x v="2"/>
    <n v="7451"/>
    <n v="6"/>
    <n v="22353"/>
    <n v="469413"/>
    <d v="2021-06-09T00:00:00"/>
    <x v="5"/>
    <x v="2"/>
    <x v="8"/>
    <d v="1899-12-30T15:08:00"/>
    <x v="2"/>
    <n v="44706"/>
    <n v="4761904762"/>
    <n v="22353"/>
    <n v="5"/>
  </r>
  <r>
    <s v="509-29-3912"/>
    <s v="A"/>
    <s v="Yangon"/>
    <x v="0"/>
    <x v="1"/>
    <x v="1"/>
    <n v="3872"/>
    <n v="9"/>
    <n v="17424"/>
    <n v="365904"/>
    <d v="2021-06-10T00:00:00"/>
    <x v="5"/>
    <x v="2"/>
    <x v="9"/>
    <d v="1899-12-30T12:24:00"/>
    <x v="2"/>
    <n v="34848"/>
    <n v="4761904762"/>
    <n v="17424"/>
    <n v="42"/>
  </r>
  <r>
    <s v="436-54-4512"/>
    <s v="A"/>
    <s v="Yangon"/>
    <x v="0"/>
    <x v="1"/>
    <x v="3"/>
    <n v="9161"/>
    <n v="1"/>
    <n v="45805"/>
    <n v="961905"/>
    <d v="2021-06-11T00:00:00"/>
    <x v="5"/>
    <x v="2"/>
    <x v="10"/>
    <d v="1899-12-30T19:44:00"/>
    <x v="0"/>
    <n v="9161"/>
    <n v="4761904762"/>
    <n v="45805"/>
    <n v="98"/>
  </r>
  <r>
    <s v="182-88-2763"/>
    <s v="B"/>
    <s v="Mandalay"/>
    <x v="0"/>
    <x v="0"/>
    <x v="3"/>
    <n v="7991"/>
    <n v="3"/>
    <n v="119865"/>
    <n v="2517165"/>
    <d v="2021-06-12T00:00:00"/>
    <x v="5"/>
    <x v="2"/>
    <x v="11"/>
    <d v="1899-12-30T19:28:00"/>
    <x v="1"/>
    <n v="23973"/>
    <n v="4761904762"/>
    <n v="119865"/>
    <n v="5"/>
  </r>
  <r>
    <s v="574-31-8277"/>
    <s v="B"/>
    <s v="Mandalay"/>
    <x v="0"/>
    <x v="0"/>
    <x v="5"/>
    <n v="3363"/>
    <n v="1"/>
    <n v="16815"/>
    <n v="353115"/>
    <d v="2021-06-13T00:00:00"/>
    <x v="5"/>
    <x v="2"/>
    <x v="12"/>
    <d v="1899-12-30T19:55:00"/>
    <x v="0"/>
    <n v="3363"/>
    <n v="4761904762"/>
    <n v="16815"/>
    <n v="56"/>
  </r>
  <r>
    <s v="102-06-2002"/>
    <s v="C"/>
    <s v="Naypyitaw"/>
    <x v="0"/>
    <x v="0"/>
    <x v="1"/>
    <n v="2525"/>
    <n v="5"/>
    <n v="63125"/>
    <n v="1325625"/>
    <d v="2021-06-14T00:00:00"/>
    <x v="5"/>
    <x v="2"/>
    <x v="13"/>
    <d v="1899-12-30T17:52:00"/>
    <x v="0"/>
    <n v="12625"/>
    <n v="4761904762"/>
    <n v="63125"/>
    <n v="61"/>
  </r>
  <r>
    <s v="142-63-6033"/>
    <s v="B"/>
    <s v="Mandalay"/>
    <x v="1"/>
    <x v="0"/>
    <x v="0"/>
    <n v="9236"/>
    <n v="5"/>
    <n v="2309"/>
    <n v="48489"/>
    <d v="2021-06-15T00:00:00"/>
    <x v="5"/>
    <x v="2"/>
    <x v="14"/>
    <d v="1899-12-30T19:17:00"/>
    <x v="2"/>
    <n v="4618"/>
    <n v="4761904762"/>
    <n v="2309"/>
    <n v="49"/>
  </r>
  <r>
    <s v="213-72-6612"/>
    <s v="A"/>
    <s v="Yangon"/>
    <x v="1"/>
    <x v="0"/>
    <x v="3"/>
    <n v="4325"/>
    <n v="2"/>
    <n v="4325"/>
    <n v="90825"/>
    <d v="2021-06-16T00:00:00"/>
    <x v="5"/>
    <x v="2"/>
    <x v="15"/>
    <d v="1899-12-30T15:56:00"/>
    <x v="0"/>
    <n v="865"/>
    <n v="4761904762"/>
    <n v="4325"/>
    <n v="62"/>
  </r>
  <r>
    <s v="632-32-4574"/>
    <s v="B"/>
    <s v="Mandalay"/>
    <x v="1"/>
    <x v="0"/>
    <x v="1"/>
    <n v="7592"/>
    <n v="8"/>
    <n v="30368"/>
    <n v="637728"/>
    <d v="2021-06-17T00:00:00"/>
    <x v="5"/>
    <x v="2"/>
    <x v="16"/>
    <d v="1899-12-30T14:14:00"/>
    <x v="0"/>
    <n v="60736"/>
    <n v="4761904762"/>
    <n v="30368"/>
    <n v="55"/>
  </r>
  <r>
    <s v="514-37-2845"/>
    <s v="B"/>
    <s v="Mandalay"/>
    <x v="1"/>
    <x v="0"/>
    <x v="5"/>
    <n v="9925"/>
    <n v="2"/>
    <n v="9925"/>
    <n v="208425"/>
    <d v="2021-06-18T00:00:00"/>
    <x v="5"/>
    <x v="2"/>
    <x v="17"/>
    <d v="1899-12-30T13:02:00"/>
    <x v="0"/>
    <n v="1985"/>
    <n v="4761904762"/>
    <n v="9925"/>
    <n v="9"/>
  </r>
  <r>
    <s v="805-86-0265"/>
    <s v="A"/>
    <s v="Yangon"/>
    <x v="1"/>
    <x v="0"/>
    <x v="0"/>
    <n v="9396"/>
    <n v="9"/>
    <n v="42282"/>
    <n v="887922"/>
    <d v="2021-06-19T00:00:00"/>
    <x v="5"/>
    <x v="2"/>
    <x v="18"/>
    <d v="1899-12-30T11:32:00"/>
    <x v="0"/>
    <n v="84564"/>
    <n v="4761904762"/>
    <n v="42282"/>
    <n v="98"/>
  </r>
  <r>
    <s v="827-26-2100"/>
    <s v="A"/>
    <s v="Yangon"/>
    <x v="0"/>
    <x v="0"/>
    <x v="0"/>
    <n v="3384"/>
    <n v="9"/>
    <n v="15228"/>
    <n v="319788"/>
    <d v="2021-06-20T00:00:00"/>
    <x v="5"/>
    <x v="2"/>
    <x v="19"/>
    <d v="1899-12-30T16:21:00"/>
    <x v="2"/>
    <n v="30456"/>
    <n v="4761904762"/>
    <n v="15228"/>
    <n v="88"/>
  </r>
  <r>
    <s v="512-98-1403"/>
    <s v="A"/>
    <s v="Yangon"/>
    <x v="0"/>
    <x v="1"/>
    <x v="2"/>
    <n v="2648"/>
    <n v="3"/>
    <n v="3972"/>
    <n v="83412"/>
    <d v="2021-06-21T00:00:00"/>
    <x v="5"/>
    <x v="2"/>
    <x v="20"/>
    <d v="1899-12-30T10:40:00"/>
    <x v="2"/>
    <n v="7944"/>
    <n v="4761904762"/>
    <n v="3972"/>
    <n v="47"/>
  </r>
  <r>
    <s v="527-09-6272"/>
    <s v="A"/>
    <s v="Yangon"/>
    <x v="0"/>
    <x v="1"/>
    <x v="2"/>
    <n v="2845"/>
    <n v="5"/>
    <n v="71125"/>
    <n v="1493625"/>
    <d v="2021-06-22T00:00:00"/>
    <x v="5"/>
    <x v="2"/>
    <x v="21"/>
    <d v="1899-12-30T10:17:00"/>
    <x v="1"/>
    <n v="14225"/>
    <n v="4761904762"/>
    <n v="71125"/>
    <n v="91"/>
  </r>
  <r>
    <s v="438-01-4015"/>
    <s v="B"/>
    <s v="Mandalay"/>
    <x v="0"/>
    <x v="1"/>
    <x v="1"/>
    <n v="4949"/>
    <n v="4"/>
    <n v="9898"/>
    <n v="207858"/>
    <d v="2021-06-23T00:00:00"/>
    <x v="5"/>
    <x v="2"/>
    <x v="22"/>
    <d v="1899-12-30T15:25:00"/>
    <x v="2"/>
    <n v="19796"/>
    <n v="4761904762"/>
    <n v="9898"/>
    <n v="66"/>
  </r>
  <r>
    <s v="448-61-3783"/>
    <s v="A"/>
    <s v="Yangon"/>
    <x v="1"/>
    <x v="1"/>
    <x v="2"/>
    <n v="9002"/>
    <n v="8"/>
    <n v="36008"/>
    <n v="756168"/>
    <d v="2021-06-24T00:00:00"/>
    <x v="5"/>
    <x v="2"/>
    <x v="23"/>
    <d v="1899-12-30T16:08:00"/>
    <x v="1"/>
    <n v="72016"/>
    <n v="4761904762"/>
    <n v="36008"/>
    <n v="45"/>
  </r>
  <r>
    <s v="500-02-2261"/>
    <s v="C"/>
    <s v="Naypyitaw"/>
    <x v="1"/>
    <x v="1"/>
    <x v="3"/>
    <n v="5729"/>
    <n v="6"/>
    <n v="17187"/>
    <n v="360927"/>
    <d v="2021-06-25T00:00:00"/>
    <x v="5"/>
    <x v="2"/>
    <x v="24"/>
    <d v="1899-12-30T17:04:00"/>
    <x v="2"/>
    <n v="34374"/>
    <n v="4761904762"/>
    <n v="17187"/>
    <n v="59"/>
  </r>
  <r>
    <s v="227-03-5010"/>
    <s v="A"/>
    <s v="Yangon"/>
    <x v="0"/>
    <x v="1"/>
    <x v="0"/>
    <n v="5259"/>
    <n v="8"/>
    <n v="21036"/>
    <n v="441756"/>
    <d v="2021-06-26T00:00:00"/>
    <x v="5"/>
    <x v="2"/>
    <x v="25"/>
    <d v="1899-12-30T19:20:00"/>
    <x v="1"/>
    <n v="42072"/>
    <n v="4761904762"/>
    <n v="21036"/>
    <n v="85"/>
  </r>
  <r>
    <s v="616-24-2851"/>
    <s v="B"/>
    <s v="Mandalay"/>
    <x v="0"/>
    <x v="1"/>
    <x v="5"/>
    <n v="1787"/>
    <n v="4"/>
    <n v="3574"/>
    <n v="75054"/>
    <d v="2021-06-27T00:00:00"/>
    <x v="5"/>
    <x v="2"/>
    <x v="26"/>
    <d v="1899-12-30T14:42:00"/>
    <x v="2"/>
    <n v="7148"/>
    <n v="4761904762"/>
    <n v="3574"/>
    <n v="65"/>
  </r>
  <r>
    <s v="394-30-3170"/>
    <s v="B"/>
    <s v="Mandalay"/>
    <x v="0"/>
    <x v="1"/>
    <x v="1"/>
    <n v="8843"/>
    <n v="8"/>
    <n v="35372"/>
    <n v="742812"/>
    <d v="2021-06-28T00:00:00"/>
    <x v="5"/>
    <x v="2"/>
    <x v="27"/>
    <d v="1899-12-30T19:35:00"/>
    <x v="1"/>
    <n v="70744"/>
    <n v="4761904762"/>
    <n v="35372"/>
    <n v="43"/>
  </r>
  <r>
    <s v="630-74-5166"/>
    <s v="A"/>
    <s v="Yangon"/>
    <x v="1"/>
    <x v="0"/>
    <x v="1"/>
    <n v="6213"/>
    <n v="6"/>
    <n v="18639"/>
    <n v="391419"/>
    <d v="2021-06-29T00:00:00"/>
    <x v="5"/>
    <x v="2"/>
    <x v="28"/>
    <d v="1899-12-30T20:19:00"/>
    <x v="0"/>
    <n v="37278"/>
    <n v="4761904762"/>
    <n v="18639"/>
    <n v="74"/>
  </r>
  <r>
    <s v="802-43-8934"/>
    <s v="A"/>
    <s v="Yangon"/>
    <x v="1"/>
    <x v="0"/>
    <x v="0"/>
    <n v="1828"/>
    <n v="1"/>
    <n v="914"/>
    <n v="19194"/>
    <d v="2021-06-30T00:00:00"/>
    <x v="5"/>
    <x v="2"/>
    <x v="29"/>
    <d v="1899-12-30T15:05:00"/>
    <x v="1"/>
    <n v="1828"/>
    <n v="4761904762"/>
    <n v="914"/>
    <n v="83"/>
  </r>
  <r>
    <s v="472-15-9636"/>
    <s v="A"/>
    <s v="Yangon"/>
    <x v="1"/>
    <x v="0"/>
    <x v="0"/>
    <n v="5093"/>
    <n v="8"/>
    <n v="20372"/>
    <n v="427812"/>
    <d v="2021-07-01T00:00:00"/>
    <x v="6"/>
    <x v="2"/>
    <x v="0"/>
    <d v="1899-12-30T19:36:00"/>
    <x v="2"/>
    <n v="40744"/>
    <n v="4761904762"/>
    <n v="20372"/>
    <n v="92"/>
  </r>
  <r>
    <s v="554-53-3790"/>
    <s v="B"/>
    <s v="Mandalay"/>
    <x v="1"/>
    <x v="0"/>
    <x v="1"/>
    <n v="3702"/>
    <n v="6"/>
    <n v="11106"/>
    <n v="233226"/>
    <d v="2021-07-02T00:00:00"/>
    <x v="6"/>
    <x v="2"/>
    <x v="1"/>
    <d v="1899-12-30T18:33:00"/>
    <x v="0"/>
    <n v="22212"/>
    <n v="4761904762"/>
    <n v="11106"/>
    <n v="45"/>
  </r>
  <r>
    <s v="550-84-8664"/>
    <s v="A"/>
    <s v="Yangon"/>
    <x v="1"/>
    <x v="0"/>
    <x v="1"/>
    <n v="8591"/>
    <n v="5"/>
    <n v="214775"/>
    <n v="4510275"/>
    <d v="2021-07-03T00:00:00"/>
    <x v="6"/>
    <x v="2"/>
    <x v="2"/>
    <d v="1899-12-30T14:33:00"/>
    <x v="1"/>
    <n v="42955"/>
    <n v="4761904762"/>
    <n v="214775"/>
    <n v="86"/>
  </r>
  <r>
    <s v="674-56-6360"/>
    <s v="A"/>
    <s v="Yangon"/>
    <x v="1"/>
    <x v="0"/>
    <x v="2"/>
    <n v="9515"/>
    <n v="1"/>
    <n v="47575"/>
    <n v="999075"/>
    <d v="2021-07-04T00:00:00"/>
    <x v="6"/>
    <x v="2"/>
    <x v="3"/>
    <d v="1899-12-30T14:00:00"/>
    <x v="0"/>
    <n v="9515"/>
    <n v="4761904762"/>
    <n v="47575"/>
    <n v="6"/>
  </r>
  <r>
    <s v="886-18-2897"/>
    <s v="A"/>
    <s v="Yangon"/>
    <x v="1"/>
    <x v="1"/>
    <x v="3"/>
    <n v="5656"/>
    <n v="5"/>
    <n v="1414"/>
    <n v="29694"/>
    <d v="2021-07-05T00:00:00"/>
    <x v="6"/>
    <x v="2"/>
    <x v="4"/>
    <d v="1899-12-30T19:06:00"/>
    <x v="1"/>
    <n v="2828"/>
    <n v="4761904762"/>
    <n v="1414"/>
    <n v="45"/>
  </r>
  <r>
    <s v="608-96-3517"/>
    <s v="B"/>
    <s v="Mandalay"/>
    <x v="0"/>
    <x v="1"/>
    <x v="5"/>
    <n v="9154"/>
    <n v="4"/>
    <n v="18308"/>
    <n v="384468"/>
    <d v="2021-07-06T00:00:00"/>
    <x v="6"/>
    <x v="2"/>
    <x v="5"/>
    <d v="1899-12-30T19:20:00"/>
    <x v="1"/>
    <n v="36616"/>
    <n v="4761904762"/>
    <n v="18308"/>
    <n v="48"/>
  </r>
  <r>
    <s v="851-28-6367"/>
    <s v="A"/>
    <s v="Yangon"/>
    <x v="0"/>
    <x v="0"/>
    <x v="1"/>
    <n v="155"/>
    <n v="10"/>
    <n v="775"/>
    <n v="16275"/>
    <d v="2021-07-07T00:00:00"/>
    <x v="6"/>
    <x v="2"/>
    <x v="6"/>
    <d v="1899-12-30T10:55:00"/>
    <x v="2"/>
    <n v="155"/>
    <n v="4761904762"/>
    <n v="775"/>
    <n v="8"/>
  </r>
  <r>
    <s v="386-27-7606"/>
    <s v="C"/>
    <s v="Naypyitaw"/>
    <x v="0"/>
    <x v="1"/>
    <x v="0"/>
    <n v="812"/>
    <n v="7"/>
    <n v="2842"/>
    <n v="59682"/>
    <d v="2021-07-08T00:00:00"/>
    <x v="6"/>
    <x v="2"/>
    <x v="7"/>
    <d v="1899-12-30T15:59:00"/>
    <x v="1"/>
    <n v="5684"/>
    <n v="4761904762"/>
    <n v="2842"/>
    <n v="81"/>
  </r>
  <r>
    <s v="474-33-8305"/>
    <s v="C"/>
    <s v="Naypyitaw"/>
    <x v="0"/>
    <x v="0"/>
    <x v="5"/>
    <n v="6739"/>
    <n v="7"/>
    <n v="235865"/>
    <n v="4953165"/>
    <d v="2021-07-09T00:00:00"/>
    <x v="6"/>
    <x v="2"/>
    <x v="8"/>
    <d v="1899-12-30T13:23:00"/>
    <x v="2"/>
    <n v="47173"/>
    <n v="4761904762"/>
    <n v="235865"/>
    <n v="69"/>
  </r>
  <r>
    <s v="884-80-6021"/>
    <s v="A"/>
    <s v="Yangon"/>
    <x v="0"/>
    <x v="1"/>
    <x v="2"/>
    <n v="7347"/>
    <n v="10"/>
    <n v="36735"/>
    <n v="771435"/>
    <d v="2021-07-10T00:00:00"/>
    <x v="6"/>
    <x v="2"/>
    <x v="9"/>
    <d v="1899-12-30T13:14:00"/>
    <x v="2"/>
    <n v="7347"/>
    <n v="4761904762"/>
    <n v="36735"/>
    <n v="95"/>
  </r>
  <r>
    <s v="333-73-7901"/>
    <s v="C"/>
    <s v="Naypyitaw"/>
    <x v="1"/>
    <x v="1"/>
    <x v="4"/>
    <n v="5492"/>
    <n v="8"/>
    <n v="21968"/>
    <n v="461328"/>
    <d v="2021-07-11T00:00:00"/>
    <x v="6"/>
    <x v="2"/>
    <x v="10"/>
    <d v="1899-12-30T13:24:00"/>
    <x v="2"/>
    <n v="43936"/>
    <n v="4761904762"/>
    <n v="21968"/>
    <n v="76"/>
  </r>
  <r>
    <s v="865-92-6136"/>
    <s v="A"/>
    <s v="Yangon"/>
    <x v="1"/>
    <x v="0"/>
    <x v="3"/>
    <n v="5275"/>
    <n v="3"/>
    <n v="79125"/>
    <n v="1661625"/>
    <d v="2021-07-12T00:00:00"/>
    <x v="6"/>
    <x v="2"/>
    <x v="11"/>
    <d v="1899-12-30T10:16:00"/>
    <x v="2"/>
    <n v="15825"/>
    <n v="4761904762"/>
    <n v="79125"/>
    <n v="93"/>
  </r>
  <r>
    <s v="407-63-8975"/>
    <s v="A"/>
    <s v="Yangon"/>
    <x v="1"/>
    <x v="0"/>
    <x v="3"/>
    <n v="7388"/>
    <n v="6"/>
    <n v="22164"/>
    <n v="465444"/>
    <d v="2021-07-13T00:00:00"/>
    <x v="6"/>
    <x v="2"/>
    <x v="12"/>
    <d v="1899-12-30T19:16:00"/>
    <x v="2"/>
    <n v="44328"/>
    <n v="4761904762"/>
    <n v="22164"/>
    <n v="44"/>
  </r>
  <r>
    <s v="856-22-8149"/>
    <s v="A"/>
    <s v="Yangon"/>
    <x v="1"/>
    <x v="1"/>
    <x v="0"/>
    <n v="2529"/>
    <n v="1"/>
    <n v="12645"/>
    <n v="265545"/>
    <d v="2021-07-14T00:00:00"/>
    <x v="6"/>
    <x v="2"/>
    <x v="13"/>
    <d v="1899-12-30T10:13:00"/>
    <x v="2"/>
    <n v="2529"/>
    <n v="4761904762"/>
    <n v="12645"/>
    <n v="61"/>
  </r>
  <r>
    <s v="795-49-7276"/>
    <s v="A"/>
    <s v="Yangon"/>
    <x v="1"/>
    <x v="0"/>
    <x v="5"/>
    <n v="3715"/>
    <n v="4"/>
    <n v="743"/>
    <n v="15603"/>
    <d v="2021-07-15T00:00:00"/>
    <x v="6"/>
    <x v="2"/>
    <x v="14"/>
    <d v="1899-12-30T18:59:00"/>
    <x v="2"/>
    <n v="1486"/>
    <n v="4761904762"/>
    <n v="743"/>
    <n v="83"/>
  </r>
  <r>
    <s v="733-29-1227"/>
    <s v="C"/>
    <s v="Naypyitaw"/>
    <x v="1"/>
    <x v="0"/>
    <x v="0"/>
    <n v="5561"/>
    <n v="7"/>
    <n v="194635"/>
    <n v="4087335"/>
    <d v="2021-07-16T00:00:00"/>
    <x v="6"/>
    <x v="2"/>
    <x v="15"/>
    <d v="1899-12-30T12:41:00"/>
    <x v="0"/>
    <n v="38927"/>
    <n v="4761904762"/>
    <n v="194635"/>
    <n v="85"/>
  </r>
  <r>
    <s v="593-95-4461"/>
    <s v="C"/>
    <s v="Naypyitaw"/>
    <x v="0"/>
    <x v="0"/>
    <x v="0"/>
    <n v="7486"/>
    <n v="1"/>
    <n v="3743"/>
    <n v="78603"/>
    <d v="2021-07-17T00:00:00"/>
    <x v="6"/>
    <x v="2"/>
    <x v="16"/>
    <d v="1899-12-30T14:49:00"/>
    <x v="0"/>
    <n v="7486"/>
    <n v="4761904762"/>
    <n v="3743"/>
    <n v="69"/>
  </r>
  <r>
    <s v="835-16-0096"/>
    <s v="C"/>
    <s v="Naypyitaw"/>
    <x v="0"/>
    <x v="0"/>
    <x v="1"/>
    <n v="147"/>
    <n v="5"/>
    <n v="3675"/>
    <n v="77175"/>
    <d v="2021-07-18T00:00:00"/>
    <x v="6"/>
    <x v="2"/>
    <x v="17"/>
    <d v="1899-12-30T13:48:00"/>
    <x v="2"/>
    <n v="735"/>
    <n v="4761904762"/>
    <n v="3675"/>
    <n v="85"/>
  </r>
  <r>
    <s v="468-88-0009"/>
    <s v="A"/>
    <s v="Yangon"/>
    <x v="0"/>
    <x v="0"/>
    <x v="0"/>
    <n v="6594"/>
    <n v="4"/>
    <n v="13188"/>
    <n v="276948"/>
    <d v="2021-07-19T00:00:00"/>
    <x v="6"/>
    <x v="2"/>
    <x v="18"/>
    <d v="1899-12-30T10:29:00"/>
    <x v="0"/>
    <n v="26376"/>
    <n v="4761904762"/>
    <n v="13188"/>
    <n v="6"/>
  </r>
  <r>
    <s v="334-64-2006"/>
    <s v="A"/>
    <s v="Yangon"/>
    <x v="0"/>
    <x v="1"/>
    <x v="0"/>
    <n v="7032"/>
    <n v="2"/>
    <n v="7032"/>
    <n v="147672"/>
    <d v="2021-07-20T00:00:00"/>
    <x v="6"/>
    <x v="2"/>
    <x v="19"/>
    <d v="1899-12-30T14:22:00"/>
    <x v="2"/>
    <n v="14064"/>
    <n v="4761904762"/>
    <n v="7032"/>
    <n v="96"/>
  </r>
  <r>
    <s v="725-67-2480"/>
    <s v="B"/>
    <s v="Mandalay"/>
    <x v="0"/>
    <x v="1"/>
    <x v="5"/>
    <n v="5875"/>
    <n v="6"/>
    <n v="17625"/>
    <n v="370125"/>
    <d v="2021-07-21T00:00:00"/>
    <x v="6"/>
    <x v="2"/>
    <x v="20"/>
    <d v="1899-12-30T18:14:00"/>
    <x v="1"/>
    <n v="3525"/>
    <n v="4761904762"/>
    <n v="17625"/>
    <n v="59"/>
  </r>
  <r>
    <s v="118-62-1812"/>
    <s v="C"/>
    <s v="Naypyitaw"/>
    <x v="0"/>
    <x v="1"/>
    <x v="0"/>
    <n v="7838"/>
    <n v="4"/>
    <n v="15676"/>
    <n v="329196"/>
    <d v="2021-07-22T00:00:00"/>
    <x v="6"/>
    <x v="2"/>
    <x v="21"/>
    <d v="1899-12-30T17:56:00"/>
    <x v="0"/>
    <n v="31352"/>
    <n v="4761904762"/>
    <n v="15676"/>
    <n v="79"/>
  </r>
  <r>
    <s v="588-01-7461"/>
    <s v="C"/>
    <s v="Naypyitaw"/>
    <x v="1"/>
    <x v="1"/>
    <x v="3"/>
    <n v="3398"/>
    <n v="9"/>
    <n v="15291"/>
    <n v="321111"/>
    <d v="2021-07-23T00:00:00"/>
    <x v="6"/>
    <x v="2"/>
    <x v="22"/>
    <d v="1899-12-30T10:43:00"/>
    <x v="0"/>
    <n v="30582"/>
    <n v="4761904762"/>
    <n v="15291"/>
    <n v="42"/>
  </r>
  <r>
    <s v="560-30-5617"/>
    <s v="B"/>
    <s v="Mandalay"/>
    <x v="1"/>
    <x v="1"/>
    <x v="1"/>
    <n v="2477"/>
    <n v="5"/>
    <n v="61925"/>
    <n v="1300425"/>
    <d v="2021-07-24T00:00:00"/>
    <x v="6"/>
    <x v="2"/>
    <x v="23"/>
    <d v="1899-12-30T18:27:00"/>
    <x v="0"/>
    <n v="12385"/>
    <n v="4761904762"/>
    <n v="61925"/>
    <n v="85"/>
  </r>
  <r>
    <s v="538-22-0304"/>
    <s v="C"/>
    <s v="Naypyitaw"/>
    <x v="1"/>
    <x v="0"/>
    <x v="2"/>
    <n v="6495"/>
    <n v="10"/>
    <n v="32475"/>
    <n v="681975"/>
    <d v="2021-07-25T00:00:00"/>
    <x v="6"/>
    <x v="2"/>
    <x v="24"/>
    <d v="1899-12-30T18:27:00"/>
    <x v="0"/>
    <n v="6495"/>
    <n v="4761904762"/>
    <n v="32475"/>
    <n v="52"/>
  </r>
  <r>
    <s v="851-98-3555"/>
    <s v="B"/>
    <s v="Mandalay"/>
    <x v="1"/>
    <x v="1"/>
    <x v="4"/>
    <n v="8288"/>
    <n v="5"/>
    <n v="2072"/>
    <n v="43512"/>
    <d v="2021-07-26T00:00:00"/>
    <x v="6"/>
    <x v="2"/>
    <x v="25"/>
    <d v="1899-12-30T14:08:00"/>
    <x v="1"/>
    <n v="4144"/>
    <n v="4761904762"/>
    <n v="2072"/>
    <n v="66"/>
  </r>
  <r>
    <s v="641-62-7288"/>
    <s v="B"/>
    <s v="Mandalay"/>
    <x v="1"/>
    <x v="0"/>
    <x v="0"/>
    <n v="9992"/>
    <n v="6"/>
    <n v="29976"/>
    <n v="629496"/>
    <d v="2021-07-27T00:00:00"/>
    <x v="6"/>
    <x v="2"/>
    <x v="26"/>
    <d v="1899-12-30T13:33:00"/>
    <x v="2"/>
    <n v="59952"/>
    <n v="4761904762"/>
    <n v="29976"/>
    <n v="71"/>
  </r>
  <r>
    <s v="340-66-0321"/>
    <s v="A"/>
    <s v="Yangon"/>
    <x v="0"/>
    <x v="0"/>
    <x v="2"/>
    <n v="3636"/>
    <n v="4"/>
    <n v="7272"/>
    <n v="152712"/>
    <d v="2021-07-28T00:00:00"/>
    <x v="6"/>
    <x v="2"/>
    <x v="27"/>
    <d v="1899-12-30T13:07:00"/>
    <x v="0"/>
    <n v="14544"/>
    <n v="4761904762"/>
    <n v="7272"/>
    <n v="76"/>
  </r>
  <r>
    <s v="134-75-2619"/>
    <s v="A"/>
    <s v="Yangon"/>
    <x v="0"/>
    <x v="0"/>
    <x v="2"/>
    <n v="1932"/>
    <n v="7"/>
    <n v="6762"/>
    <n v="142002"/>
    <d v="2021-07-29T00:00:00"/>
    <x v="6"/>
    <x v="2"/>
    <x v="28"/>
    <d v="1899-12-30T18:51:00"/>
    <x v="0"/>
    <n v="13524"/>
    <n v="4761904762"/>
    <n v="6762"/>
    <n v="69"/>
  </r>
  <r>
    <s v="699-14-3026"/>
    <s v="C"/>
    <s v="Naypyitaw"/>
    <x v="1"/>
    <x v="0"/>
    <x v="2"/>
    <n v="8539"/>
    <n v="7"/>
    <n v="298865"/>
    <n v="6276165"/>
    <d v="2021-07-30T00:00:00"/>
    <x v="6"/>
    <x v="2"/>
    <x v="29"/>
    <d v="1899-12-30T18:30:00"/>
    <x v="2"/>
    <n v="59773"/>
    <n v="4761904762"/>
    <n v="298865"/>
    <n v="41"/>
  </r>
  <r>
    <s v="362-58-8315"/>
    <s v="C"/>
    <s v="Naypyitaw"/>
    <x v="1"/>
    <x v="0"/>
    <x v="5"/>
    <n v="7652"/>
    <n v="5"/>
    <n v="1913"/>
    <n v="40173"/>
    <d v="2021-07-31T00:00:00"/>
    <x v="6"/>
    <x v="2"/>
    <x v="30"/>
    <d v="1899-12-30T10:23:00"/>
    <x v="0"/>
    <n v="3826"/>
    <n v="4761904762"/>
    <n v="1913"/>
    <n v="99"/>
  </r>
  <r>
    <s v="110-05-6330"/>
    <s v="C"/>
    <s v="Naypyitaw"/>
    <x v="1"/>
    <x v="1"/>
    <x v="3"/>
    <n v="3943"/>
    <n v="6"/>
    <n v="11829"/>
    <n v="248409"/>
    <d v="2021-08-01T00:00:00"/>
    <x v="7"/>
    <x v="2"/>
    <x v="0"/>
    <d v="1899-12-30T20:18:00"/>
    <x v="1"/>
    <n v="23658"/>
    <n v="4761904762"/>
    <n v="11829"/>
    <n v="94"/>
  </r>
  <r>
    <s v="282-35-2475"/>
    <s v="B"/>
    <s v="Mandalay"/>
    <x v="1"/>
    <x v="1"/>
    <x v="1"/>
    <n v="9331"/>
    <n v="2"/>
    <n v="9331"/>
    <n v="195951"/>
    <d v="2021-08-02T00:00:00"/>
    <x v="7"/>
    <x v="2"/>
    <x v="1"/>
    <d v="1899-12-30T17:53:00"/>
    <x v="0"/>
    <n v="18662"/>
    <n v="4761904762"/>
    <n v="9331"/>
    <n v="63"/>
  </r>
  <r>
    <s v="156-95-3964"/>
    <s v="A"/>
    <s v="Yangon"/>
    <x v="1"/>
    <x v="1"/>
    <x v="3"/>
    <n v="5539"/>
    <n v="4"/>
    <n v="11078"/>
    <n v="232638"/>
    <d v="2021-08-03T00:00:00"/>
    <x v="7"/>
    <x v="2"/>
    <x v="2"/>
    <d v="1899-12-30T15:19:00"/>
    <x v="2"/>
    <n v="22156"/>
    <n v="4761904762"/>
    <n v="11078"/>
    <n v="8"/>
  </r>
  <r>
    <s v="366-43-6862"/>
    <s v="B"/>
    <s v="Mandalay"/>
    <x v="1"/>
    <x v="0"/>
    <x v="2"/>
    <n v="5289"/>
    <n v="4"/>
    <n v="10578"/>
    <n v="222138"/>
    <d v="2021-08-04T00:00:00"/>
    <x v="7"/>
    <x v="2"/>
    <x v="3"/>
    <d v="1899-12-30T16:32:00"/>
    <x v="2"/>
    <n v="21156"/>
    <n v="4761904762"/>
    <n v="10578"/>
    <n v="67"/>
  </r>
  <r>
    <s v="605-03-2706"/>
    <s v="A"/>
    <s v="Yangon"/>
    <x v="1"/>
    <x v="1"/>
    <x v="4"/>
    <n v="158"/>
    <n v="3"/>
    <n v="237"/>
    <n v="4977"/>
    <d v="2021-08-05T00:00:00"/>
    <x v="7"/>
    <x v="2"/>
    <x v="4"/>
    <d v="1899-12-30T18:02:00"/>
    <x v="0"/>
    <n v="474"/>
    <n v="4761904762"/>
    <n v="237"/>
    <n v="95"/>
  </r>
  <r>
    <s v="163-56-7055"/>
    <s v="C"/>
    <s v="Naypyitaw"/>
    <x v="0"/>
    <x v="0"/>
    <x v="5"/>
    <n v="4871"/>
    <n v="1"/>
    <n v="24355"/>
    <n v="511455"/>
    <d v="2021-08-06T00:00:00"/>
    <x v="7"/>
    <x v="2"/>
    <x v="5"/>
    <d v="1899-12-30T19:20:00"/>
    <x v="0"/>
    <n v="4871"/>
    <n v="4761904762"/>
    <n v="24355"/>
    <n v="41"/>
  </r>
  <r>
    <s v="848-24-9445"/>
    <s v="C"/>
    <s v="Naypyitaw"/>
    <x v="0"/>
    <x v="0"/>
    <x v="4"/>
    <n v="437"/>
    <n v="2"/>
    <n v="437"/>
    <n v="9177"/>
    <d v="2021-08-07T00:00:00"/>
    <x v="7"/>
    <x v="2"/>
    <x v="6"/>
    <d v="1899-12-30T18:03:00"/>
    <x v="0"/>
    <n v="874"/>
    <n v="4761904762"/>
    <n v="437"/>
    <n v="49"/>
  </r>
  <r>
    <s v="411-77-0180"/>
    <s v="A"/>
    <s v="Yangon"/>
    <x v="0"/>
    <x v="0"/>
    <x v="2"/>
    <n v="722"/>
    <n v="7"/>
    <n v="2527"/>
    <n v="53067"/>
    <d v="2021-08-08T00:00:00"/>
    <x v="7"/>
    <x v="2"/>
    <x v="7"/>
    <d v="1899-12-30T20:14:00"/>
    <x v="2"/>
    <n v="5054"/>
    <n v="4761904762"/>
    <n v="2527"/>
    <n v="43"/>
  </r>
  <r>
    <s v="449-27-2918"/>
    <s v="B"/>
    <s v="Mandalay"/>
    <x v="0"/>
    <x v="1"/>
    <x v="1"/>
    <n v="3912"/>
    <n v="1"/>
    <n v="1956"/>
    <n v="41076"/>
    <d v="2021-08-09T00:00:00"/>
    <x v="7"/>
    <x v="2"/>
    <x v="8"/>
    <d v="1899-12-30T11:02:00"/>
    <x v="1"/>
    <n v="3912"/>
    <n v="4761904762"/>
    <n v="1956"/>
    <n v="96"/>
  </r>
  <r>
    <s v="487-79-6868"/>
    <s v="B"/>
    <s v="Mandalay"/>
    <x v="0"/>
    <x v="1"/>
    <x v="0"/>
    <n v="1229"/>
    <n v="9"/>
    <n v="55305"/>
    <n v="1161405"/>
    <d v="2021-08-10T00:00:00"/>
    <x v="7"/>
    <x v="2"/>
    <x v="9"/>
    <d v="1899-12-30T19:28:00"/>
    <x v="1"/>
    <n v="11061"/>
    <n v="4761904762"/>
    <n v="55305"/>
    <n v="8"/>
  </r>
  <r>
    <s v="587-73-4862"/>
    <s v="A"/>
    <s v="Yangon"/>
    <x v="0"/>
    <x v="1"/>
    <x v="4"/>
    <n v="1069"/>
    <n v="5"/>
    <n v="26725"/>
    <n v="561225"/>
    <d v="2021-08-11T00:00:00"/>
    <x v="7"/>
    <x v="2"/>
    <x v="10"/>
    <d v="1899-12-30T11:07:00"/>
    <x v="2"/>
    <n v="5345"/>
    <n v="4761904762"/>
    <n v="26725"/>
    <n v="76"/>
  </r>
  <r>
    <s v="760-53-9233"/>
    <s v="A"/>
    <s v="Yangon"/>
    <x v="0"/>
    <x v="0"/>
    <x v="5"/>
    <n v="4128"/>
    <n v="3"/>
    <n v="6192"/>
    <n v="130032"/>
    <d v="2021-08-12T00:00:00"/>
    <x v="7"/>
    <x v="2"/>
    <x v="11"/>
    <d v="1899-12-30T18:37:00"/>
    <x v="1"/>
    <n v="12384"/>
    <n v="4761904762"/>
    <n v="6192"/>
    <n v="85"/>
  </r>
  <r>
    <s v="595-94-9924"/>
    <s v="A"/>
    <s v="Yangon"/>
    <x v="0"/>
    <x v="1"/>
    <x v="4"/>
    <n v="2773"/>
    <n v="5"/>
    <n v="69325"/>
    <n v="1455825"/>
    <d v="2021-08-13T00:00:00"/>
    <x v="7"/>
    <x v="2"/>
    <x v="12"/>
    <d v="1899-12-30T20:21:00"/>
    <x v="1"/>
    <n v="13865"/>
    <n v="4761904762"/>
    <n v="69325"/>
    <n v="42"/>
  </r>
  <r>
    <s v="859-97-6048"/>
    <s v="C"/>
    <s v="Naypyitaw"/>
    <x v="0"/>
    <x v="0"/>
    <x v="2"/>
    <n v="8425"/>
    <n v="2"/>
    <n v="8425"/>
    <n v="176925"/>
    <d v="2021-08-14T00:00:00"/>
    <x v="7"/>
    <x v="2"/>
    <x v="13"/>
    <d v="1899-12-30T14:13:00"/>
    <x v="1"/>
    <n v="1685"/>
    <n v="4761904762"/>
    <n v="8425"/>
    <n v="53"/>
  </r>
  <r>
    <s v="734-91-1155"/>
    <s v="B"/>
    <s v="Mandalay"/>
    <x v="1"/>
    <x v="1"/>
    <x v="2"/>
    <n v="4571"/>
    <n v="3"/>
    <n v="68565"/>
    <n v="1439865"/>
    <d v="2021-08-15T00:00:00"/>
    <x v="7"/>
    <x v="2"/>
    <x v="14"/>
    <d v="1899-12-30T10:34:00"/>
    <x v="1"/>
    <n v="13713"/>
    <n v="4761904762"/>
    <n v="68565"/>
    <n v="77"/>
  </r>
  <r>
    <s v="236-27-1144"/>
    <s v="C"/>
    <s v="Naypyitaw"/>
    <x v="1"/>
    <x v="1"/>
    <x v="3"/>
    <n v="1631"/>
    <n v="9"/>
    <n v="73395"/>
    <n v="1541295"/>
    <d v="2021-08-16T00:00:00"/>
    <x v="7"/>
    <x v="2"/>
    <x v="15"/>
    <d v="1899-12-30T10:31:00"/>
    <x v="2"/>
    <n v="14679"/>
    <n v="4761904762"/>
    <n v="73395"/>
    <n v="84"/>
  </r>
  <r>
    <s v="797-88-0493"/>
    <s v="A"/>
    <s v="Yangon"/>
    <x v="1"/>
    <x v="1"/>
    <x v="4"/>
    <n v="6427"/>
    <n v="4"/>
    <n v="12854"/>
    <n v="269934"/>
    <d v="2021-08-17T00:00:00"/>
    <x v="7"/>
    <x v="2"/>
    <x v="16"/>
    <d v="1899-12-30T13:54:00"/>
    <x v="0"/>
    <n v="25708"/>
    <n v="4761904762"/>
    <n v="12854"/>
    <n v="77"/>
  </r>
  <r>
    <s v="807-34-3742"/>
    <s v="A"/>
    <s v="Yangon"/>
    <x v="1"/>
    <x v="0"/>
    <x v="5"/>
    <n v="5238"/>
    <n v="1"/>
    <n v="2619"/>
    <n v="54999"/>
    <d v="2021-08-18T00:00:00"/>
    <x v="7"/>
    <x v="2"/>
    <x v="17"/>
    <d v="1899-12-30T19:44:00"/>
    <x v="0"/>
    <n v="5238"/>
    <n v="4761904762"/>
    <n v="2619"/>
    <n v="58"/>
  </r>
  <r>
    <s v="106-35-6779"/>
    <s v="A"/>
    <s v="Yangon"/>
    <x v="0"/>
    <x v="0"/>
    <x v="0"/>
    <n v="4434"/>
    <n v="2"/>
    <n v="4434"/>
    <n v="93114"/>
    <d v="2021-08-19T00:00:00"/>
    <x v="7"/>
    <x v="2"/>
    <x v="18"/>
    <d v="1899-12-30T11:26:00"/>
    <x v="0"/>
    <n v="8868"/>
    <n v="4761904762"/>
    <n v="4434"/>
    <n v="58"/>
  </r>
  <r>
    <s v="633-44-8566"/>
    <s v="A"/>
    <s v="Yangon"/>
    <x v="0"/>
    <x v="0"/>
    <x v="3"/>
    <n v="4938"/>
    <n v="7"/>
    <n v="17283"/>
    <n v="362943"/>
    <d v="2021-08-20T00:00:00"/>
    <x v="7"/>
    <x v="2"/>
    <x v="19"/>
    <d v="1899-12-30T20:35:00"/>
    <x v="1"/>
    <n v="34566"/>
    <n v="4761904762"/>
    <n v="17283"/>
    <n v="73"/>
  </r>
  <r>
    <s v="794-32-2436"/>
    <s v="B"/>
    <s v="Mandalay"/>
    <x v="0"/>
    <x v="0"/>
    <x v="2"/>
    <n v="5567"/>
    <n v="2"/>
    <n v="5567"/>
    <n v="116907"/>
    <d v="2021-08-21T00:00:00"/>
    <x v="7"/>
    <x v="2"/>
    <x v="20"/>
    <d v="1899-12-30T15:08:00"/>
    <x v="2"/>
    <n v="11134"/>
    <n v="4761904762"/>
    <n v="5567"/>
    <n v="6"/>
  </r>
  <r>
    <s v="186-71-5196"/>
    <s v="A"/>
    <s v="Yangon"/>
    <x v="0"/>
    <x v="1"/>
    <x v="3"/>
    <n v="7954"/>
    <n v="2"/>
    <n v="7954"/>
    <n v="167034"/>
    <d v="2021-08-22T00:00:00"/>
    <x v="7"/>
    <x v="2"/>
    <x v="21"/>
    <d v="1899-12-30T16:30:00"/>
    <x v="2"/>
    <n v="15908"/>
    <n v="4761904762"/>
    <n v="7954"/>
    <n v="62"/>
  </r>
  <r>
    <s v="313-66-9943"/>
    <s v="B"/>
    <s v="Mandalay"/>
    <x v="0"/>
    <x v="1"/>
    <x v="3"/>
    <n v="2915"/>
    <n v="3"/>
    <n v="43725"/>
    <n v="918225"/>
    <d v="2021-08-23T00:00:00"/>
    <x v="7"/>
    <x v="2"/>
    <x v="22"/>
    <d v="1899-12-30T20:29:00"/>
    <x v="1"/>
    <n v="8745"/>
    <n v="4761904762"/>
    <n v="43725"/>
    <n v="73"/>
  </r>
  <r>
    <s v="702-83-5291"/>
    <s v="C"/>
    <s v="Naypyitaw"/>
    <x v="0"/>
    <x v="0"/>
    <x v="5"/>
    <n v="9982"/>
    <n v="9"/>
    <n v="44919"/>
    <n v="943299"/>
    <d v="2021-08-24T00:00:00"/>
    <x v="7"/>
    <x v="2"/>
    <x v="23"/>
    <d v="1899-12-30T10:43:00"/>
    <x v="0"/>
    <n v="89838"/>
    <n v="4761904762"/>
    <n v="44919"/>
    <n v="66"/>
  </r>
  <r>
    <s v="238-49-0436"/>
    <s v="A"/>
    <s v="Yangon"/>
    <x v="1"/>
    <x v="0"/>
    <x v="4"/>
    <n v="3246"/>
    <n v="8"/>
    <n v="12984"/>
    <n v="272664"/>
    <d v="2021-08-25T00:00:00"/>
    <x v="7"/>
    <x v="2"/>
    <x v="24"/>
    <d v="1899-12-30T13:48:00"/>
    <x v="1"/>
    <n v="25968"/>
    <n v="4761904762"/>
    <n v="12984"/>
    <n v="49"/>
  </r>
  <r>
    <s v="423-57-2993"/>
    <s v="B"/>
    <s v="Mandalay"/>
    <x v="1"/>
    <x v="0"/>
    <x v="1"/>
    <n v="9339"/>
    <n v="6"/>
    <n v="28017"/>
    <n v="588357"/>
    <d v="2021-08-26T00:00:00"/>
    <x v="7"/>
    <x v="2"/>
    <x v="25"/>
    <d v="1899-12-30T19:18:00"/>
    <x v="2"/>
    <n v="56034"/>
    <n v="4761904762"/>
    <n v="28017"/>
    <n v="10"/>
  </r>
  <r>
    <s v="278-86-2735"/>
    <s v="A"/>
    <s v="Yangon"/>
    <x v="1"/>
    <x v="1"/>
    <x v="3"/>
    <n v="5234"/>
    <n v="3"/>
    <n v="7851"/>
    <n v="164871"/>
    <d v="2021-08-27T00:00:00"/>
    <x v="7"/>
    <x v="2"/>
    <x v="26"/>
    <d v="1899-12-30T14:03:00"/>
    <x v="0"/>
    <n v="15702"/>
    <n v="4761904762"/>
    <n v="7851"/>
    <n v="92"/>
  </r>
  <r>
    <s v="176-64-7711"/>
    <s v="B"/>
    <s v="Mandalay"/>
    <x v="1"/>
    <x v="0"/>
    <x v="3"/>
    <n v="3232"/>
    <n v="3"/>
    <n v="4848"/>
    <n v="101808"/>
    <d v="2021-08-28T00:00:00"/>
    <x v="7"/>
    <x v="2"/>
    <x v="27"/>
    <d v="1899-12-30T19:11:00"/>
    <x v="1"/>
    <n v="9696"/>
    <n v="4761904762"/>
    <n v="4848"/>
    <n v="43"/>
  </r>
  <r>
    <s v="266-76-6436"/>
    <s v="C"/>
    <s v="Naypyitaw"/>
    <x v="0"/>
    <x v="1"/>
    <x v="3"/>
    <n v="386"/>
    <n v="3"/>
    <n v="579"/>
    <n v="12159"/>
    <d v="2021-08-29T00:00:00"/>
    <x v="7"/>
    <x v="2"/>
    <x v="28"/>
    <d v="1899-12-30T13:57:00"/>
    <x v="2"/>
    <n v="1158"/>
    <n v="4761904762"/>
    <n v="579"/>
    <n v="75"/>
  </r>
  <r>
    <s v="470-32-9057"/>
    <s v="A"/>
    <s v="Yangon"/>
    <x v="0"/>
    <x v="0"/>
    <x v="3"/>
    <n v="5134"/>
    <n v="5"/>
    <n v="12835"/>
    <n v="269535"/>
    <d v="2021-08-30T00:00:00"/>
    <x v="7"/>
    <x v="2"/>
    <x v="29"/>
    <d v="1899-12-30T15:31:00"/>
    <x v="1"/>
    <n v="2567"/>
    <n v="4761904762"/>
    <n v="12835"/>
    <n v="91"/>
  </r>
  <r>
    <s v="544-32-5024"/>
    <s v="C"/>
    <s v="Naypyitaw"/>
    <x v="0"/>
    <x v="1"/>
    <x v="3"/>
    <n v="4979"/>
    <n v="4"/>
    <n v="9958"/>
    <n v="209118"/>
    <d v="2021-08-31T00:00:00"/>
    <x v="7"/>
    <x v="2"/>
    <x v="30"/>
    <d v="1899-12-30T19:16:00"/>
    <x v="1"/>
    <n v="19916"/>
    <n v="4761904762"/>
    <n v="9958"/>
    <n v="64"/>
  </r>
  <r>
    <s v="857-16-3520"/>
    <s v="A"/>
    <s v="Yangon"/>
    <x v="0"/>
    <x v="1"/>
    <x v="5"/>
    <n v="7146"/>
    <n v="7"/>
    <n v="25011"/>
    <n v="525231"/>
    <d v="2021-09-01T00:00:00"/>
    <x v="8"/>
    <x v="2"/>
    <x v="0"/>
    <d v="1899-12-30T16:06:00"/>
    <x v="2"/>
    <n v="50022"/>
    <n v="4761904762"/>
    <n v="25011"/>
    <n v="45"/>
  </r>
  <r>
    <s v="333-23-2632"/>
    <s v="A"/>
    <s v="Yangon"/>
    <x v="0"/>
    <x v="0"/>
    <x v="4"/>
    <n v="1008"/>
    <n v="7"/>
    <n v="3528"/>
    <n v="74088"/>
    <d v="2021-09-02T00:00:00"/>
    <x v="8"/>
    <x v="2"/>
    <x v="1"/>
    <d v="1899-12-30T20:14:00"/>
    <x v="0"/>
    <n v="7056"/>
    <n v="4761904762"/>
    <n v="3528"/>
    <n v="42"/>
  </r>
  <r>
    <s v="212-62-1842"/>
    <s v="A"/>
    <s v="Yangon"/>
    <x v="1"/>
    <x v="0"/>
    <x v="3"/>
    <n v="5826"/>
    <n v="6"/>
    <n v="17478"/>
    <n v="367038"/>
    <d v="2021-09-03T00:00:00"/>
    <x v="8"/>
    <x v="2"/>
    <x v="2"/>
    <d v="1899-12-30T16:44:00"/>
    <x v="0"/>
    <n v="34956"/>
    <n v="4761904762"/>
    <n v="17478"/>
    <n v="99"/>
  </r>
  <r>
    <s v="573-58-9734"/>
    <s v="B"/>
    <s v="Mandalay"/>
    <x v="1"/>
    <x v="1"/>
    <x v="5"/>
    <n v="3037"/>
    <n v="3"/>
    <n v="45555"/>
    <n v="956655"/>
    <d v="2021-09-04T00:00:00"/>
    <x v="8"/>
    <x v="2"/>
    <x v="3"/>
    <d v="1899-12-30T13:41:00"/>
    <x v="2"/>
    <n v="9111"/>
    <n v="4761904762"/>
    <n v="45555"/>
    <n v="51"/>
  </r>
  <r>
    <s v="633-09-3463"/>
    <s v="C"/>
    <s v="Naypyitaw"/>
    <x v="1"/>
    <x v="1"/>
    <x v="2"/>
    <n v="4765"/>
    <n v="3"/>
    <n v="71475"/>
    <n v="1500975"/>
    <d v="2021-09-05T00:00:00"/>
    <x v="8"/>
    <x v="2"/>
    <x v="4"/>
    <d v="1899-12-30T12:58:00"/>
    <x v="1"/>
    <n v="14295"/>
    <n v="4761904762"/>
    <n v="71475"/>
    <n v="95"/>
  </r>
  <r>
    <s v="531-80-1784"/>
    <s v="A"/>
    <s v="Yangon"/>
    <x v="1"/>
    <x v="0"/>
    <x v="2"/>
    <n v="2602"/>
    <n v="7"/>
    <n v="9107"/>
    <n v="191247"/>
    <d v="2021-09-06T00:00:00"/>
    <x v="8"/>
    <x v="2"/>
    <x v="5"/>
    <d v="1899-12-30T17:38:00"/>
    <x v="0"/>
    <n v="18214"/>
    <n v="4761904762"/>
    <n v="9107"/>
    <n v="51"/>
  </r>
  <r>
    <s v="420-97-3340"/>
    <s v="A"/>
    <s v="Yangon"/>
    <x v="1"/>
    <x v="1"/>
    <x v="3"/>
    <n v="7168"/>
    <n v="3"/>
    <n v="10752"/>
    <n v="225792"/>
    <d v="2021-09-07T00:00:00"/>
    <x v="8"/>
    <x v="2"/>
    <x v="6"/>
    <d v="1899-12-30T15:30:00"/>
    <x v="1"/>
    <n v="21504"/>
    <n v="4761904762"/>
    <n v="10752"/>
    <n v="92"/>
  </r>
  <r>
    <s v="291-21-5991"/>
    <s v="B"/>
    <s v="Mandalay"/>
    <x v="0"/>
    <x v="0"/>
    <x v="4"/>
    <n v="6129"/>
    <n v="5"/>
    <n v="153225"/>
    <n v="3217725"/>
    <d v="2021-09-08T00:00:00"/>
    <x v="8"/>
    <x v="2"/>
    <x v="7"/>
    <d v="1899-12-30T14:28:00"/>
    <x v="0"/>
    <n v="30645"/>
    <n v="4761904762"/>
    <n v="153225"/>
    <n v="7"/>
  </r>
  <r>
    <s v="425-85-2085"/>
    <s v="B"/>
    <s v="Mandalay"/>
    <x v="0"/>
    <x v="0"/>
    <x v="4"/>
    <n v="5486"/>
    <n v="5"/>
    <n v="13715"/>
    <n v="288015"/>
    <d v="2021-09-09T00:00:00"/>
    <x v="8"/>
    <x v="2"/>
    <x v="8"/>
    <d v="1899-12-30T16:48:00"/>
    <x v="2"/>
    <n v="2743"/>
    <n v="4761904762"/>
    <n v="13715"/>
    <n v="98"/>
  </r>
  <r>
    <s v="218-59-9410"/>
    <s v="A"/>
    <s v="Yangon"/>
    <x v="0"/>
    <x v="1"/>
    <x v="0"/>
    <n v="7242"/>
    <n v="3"/>
    <n v="10863"/>
    <n v="228123"/>
    <d v="2021-09-10T00:00:00"/>
    <x v="8"/>
    <x v="2"/>
    <x v="9"/>
    <d v="1899-12-30T16:54:00"/>
    <x v="2"/>
    <n v="21726"/>
    <n v="4761904762"/>
    <n v="10863"/>
    <n v="82"/>
  </r>
  <r>
    <s v="267-62-7380"/>
    <s v="C"/>
    <s v="Naypyitaw"/>
    <x v="0"/>
    <x v="0"/>
    <x v="2"/>
    <n v="8234"/>
    <n v="10"/>
    <n v="4117"/>
    <n v="86457"/>
    <d v="2021-09-11T00:00:00"/>
    <x v="8"/>
    <x v="2"/>
    <x v="10"/>
    <d v="1899-12-30T19:12:00"/>
    <x v="2"/>
    <n v="8234"/>
    <n v="4761904762"/>
    <n v="4117"/>
    <n v="43"/>
  </r>
  <r>
    <s v="829-34-3910"/>
    <s v="A"/>
    <s v="Yangon"/>
    <x v="1"/>
    <x v="1"/>
    <x v="4"/>
    <n v="7138"/>
    <n v="10"/>
    <n v="3569"/>
    <n v="74949"/>
    <d v="2021-09-12T00:00:00"/>
    <x v="8"/>
    <x v="2"/>
    <x v="11"/>
    <d v="1899-12-30T19:21:00"/>
    <x v="0"/>
    <n v="7138"/>
    <n v="4761904762"/>
    <n v="3569"/>
    <n v="57"/>
  </r>
  <r>
    <s v="766-85-7061"/>
    <s v="B"/>
    <s v="Mandalay"/>
    <x v="1"/>
    <x v="0"/>
    <x v="4"/>
    <n v="8787"/>
    <n v="10"/>
    <n v="43935"/>
    <n v="922635"/>
    <d v="2021-09-13T00:00:00"/>
    <x v="8"/>
    <x v="2"/>
    <x v="12"/>
    <d v="1899-12-30T10:25:00"/>
    <x v="2"/>
    <n v="8787"/>
    <n v="4761904762"/>
    <n v="43935"/>
    <n v="51"/>
  </r>
  <r>
    <s v="727-75-6477"/>
    <s v="C"/>
    <s v="Naypyitaw"/>
    <x v="1"/>
    <x v="0"/>
    <x v="2"/>
    <n v="2884"/>
    <n v="4"/>
    <n v="5768"/>
    <n v="121128"/>
    <d v="2021-09-14T00:00:00"/>
    <x v="8"/>
    <x v="2"/>
    <x v="13"/>
    <d v="1899-12-30T14:44:00"/>
    <x v="0"/>
    <n v="11536"/>
    <n v="4761904762"/>
    <n v="5768"/>
    <n v="64"/>
  </r>
  <r>
    <s v="186-79-9562"/>
    <s v="B"/>
    <s v="Mandalay"/>
    <x v="1"/>
    <x v="0"/>
    <x v="4"/>
    <n v="7177"/>
    <n v="7"/>
    <n v="251195"/>
    <n v="5275095"/>
    <d v="2021-09-15T00:00:00"/>
    <x v="8"/>
    <x v="2"/>
    <x v="14"/>
    <d v="1899-12-30T14:06:00"/>
    <x v="0"/>
    <n v="50239"/>
    <n v="4761904762"/>
    <n v="251195"/>
    <n v="89"/>
  </r>
  <r>
    <s v="743-04-1105"/>
    <s v="B"/>
    <s v="Mandalay"/>
    <x v="0"/>
    <x v="0"/>
    <x v="4"/>
    <n v="9722"/>
    <n v="9"/>
    <n v="43749"/>
    <n v="918729"/>
    <d v="2021-09-16T00:00:00"/>
    <x v="8"/>
    <x v="2"/>
    <x v="15"/>
    <d v="1899-12-30T14:43:00"/>
    <x v="2"/>
    <n v="87498"/>
    <n v="4761904762"/>
    <n v="43749"/>
    <n v="6"/>
  </r>
  <r>
    <s v="731-59-7531"/>
    <s v="B"/>
    <s v="Mandalay"/>
    <x v="0"/>
    <x v="0"/>
    <x v="4"/>
    <n v="7257"/>
    <n v="8"/>
    <n v="29028"/>
    <n v="609588"/>
    <d v="2021-09-17T00:00:00"/>
    <x v="8"/>
    <x v="2"/>
    <x v="16"/>
    <d v="1899-12-30T17:58:00"/>
    <x v="0"/>
    <n v="58056"/>
    <n v="4761904762"/>
    <n v="29028"/>
    <n v="46"/>
  </r>
  <r>
    <s v="676-39-6028"/>
    <s v="A"/>
    <s v="Yangon"/>
    <x v="0"/>
    <x v="1"/>
    <x v="2"/>
    <n v="6444"/>
    <n v="5"/>
    <n v="1611"/>
    <n v="33831"/>
    <d v="2021-09-18T00:00:00"/>
    <x v="8"/>
    <x v="2"/>
    <x v="17"/>
    <d v="1899-12-30T17:04:00"/>
    <x v="0"/>
    <n v="3222"/>
    <n v="4761904762"/>
    <n v="1611"/>
    <n v="66"/>
  </r>
  <r>
    <s v="131-15-8856"/>
    <s v="C"/>
    <s v="Naypyitaw"/>
    <x v="0"/>
    <x v="1"/>
    <x v="3"/>
    <n v="7252"/>
    <n v="8"/>
    <n v="29008"/>
    <n v="609168"/>
    <d v="2021-09-19T00:00:00"/>
    <x v="8"/>
    <x v="2"/>
    <x v="18"/>
    <d v="1899-12-30T19:26:00"/>
    <x v="1"/>
    <n v="58016"/>
    <n v="4761904762"/>
    <n v="29008"/>
    <n v="4"/>
  </r>
  <r>
    <s v="642-61-4706"/>
    <s v="B"/>
    <s v="Mandalay"/>
    <x v="0"/>
    <x v="0"/>
    <x v="3"/>
    <n v="934"/>
    <n v="2"/>
    <n v="934"/>
    <n v="19614"/>
    <d v="2021-09-20T00:00:00"/>
    <x v="8"/>
    <x v="2"/>
    <x v="19"/>
    <d v="1899-12-30T16:34:00"/>
    <x v="0"/>
    <n v="1868"/>
    <n v="4761904762"/>
    <n v="934"/>
    <n v="55"/>
  </r>
  <r>
    <s v="115-38-7388"/>
    <s v="C"/>
    <s v="Naypyitaw"/>
    <x v="0"/>
    <x v="1"/>
    <x v="5"/>
    <n v="1018"/>
    <n v="8"/>
    <n v="4072"/>
    <n v="85512"/>
    <d v="2021-09-21T00:00:00"/>
    <x v="8"/>
    <x v="2"/>
    <x v="20"/>
    <d v="1899-12-30T12:51:00"/>
    <x v="1"/>
    <n v="8144"/>
    <n v="4761904762"/>
    <n v="4072"/>
    <n v="95"/>
  </r>
  <r>
    <s v="291-55-6563"/>
    <s v="A"/>
    <s v="Yangon"/>
    <x v="0"/>
    <x v="1"/>
    <x v="0"/>
    <n v="3442"/>
    <n v="6"/>
    <n v="10326"/>
    <n v="216846"/>
    <d v="2021-09-22T00:00:00"/>
    <x v="8"/>
    <x v="2"/>
    <x v="21"/>
    <d v="1899-12-30T12:45:00"/>
    <x v="2"/>
    <n v="20652"/>
    <n v="4761904762"/>
    <n v="10326"/>
    <n v="75"/>
  </r>
  <r>
    <s v="364-34-2972"/>
    <s v="C"/>
    <s v="Naypyitaw"/>
    <x v="0"/>
    <x v="0"/>
    <x v="2"/>
    <n v="9682"/>
    <n v="3"/>
    <n v="14523"/>
    <n v="304983"/>
    <d v="2021-09-23T00:00:00"/>
    <x v="8"/>
    <x v="2"/>
    <x v="22"/>
    <d v="1899-12-30T20:37:00"/>
    <x v="0"/>
    <n v="29046"/>
    <n v="4761904762"/>
    <n v="14523"/>
    <n v="67"/>
  </r>
  <r>
    <s v="286-01-5402"/>
    <s v="A"/>
    <s v="Yangon"/>
    <x v="1"/>
    <x v="1"/>
    <x v="1"/>
    <n v="4023"/>
    <n v="7"/>
    <n v="140805"/>
    <n v="2956905"/>
    <d v="2021-09-24T00:00:00"/>
    <x v="8"/>
    <x v="2"/>
    <x v="23"/>
    <d v="1899-12-30T13:22:00"/>
    <x v="0"/>
    <n v="28161"/>
    <n v="4761904762"/>
    <n v="140805"/>
    <n v="96"/>
  </r>
  <r>
    <s v="778-89-7974"/>
    <s v="C"/>
    <s v="Naypyitaw"/>
    <x v="1"/>
    <x v="0"/>
    <x v="4"/>
    <n v="7021"/>
    <n v="6"/>
    <n v="21063"/>
    <n v="442323"/>
    <d v="2021-09-25T00:00:00"/>
    <x v="8"/>
    <x v="2"/>
    <x v="24"/>
    <d v="1899-12-30T14:58:00"/>
    <x v="0"/>
    <n v="42126"/>
    <n v="4761904762"/>
    <n v="21063"/>
    <n v="74"/>
  </r>
  <r>
    <s v="361-85-2571"/>
    <s v="A"/>
    <s v="Yangon"/>
    <x v="1"/>
    <x v="1"/>
    <x v="1"/>
    <n v="8948"/>
    <n v="5"/>
    <n v="2237"/>
    <n v="46977"/>
    <d v="2021-09-26T00:00:00"/>
    <x v="8"/>
    <x v="2"/>
    <x v="25"/>
    <d v="1899-12-30T10:18:00"/>
    <x v="0"/>
    <n v="4474"/>
    <n v="4761904762"/>
    <n v="2237"/>
    <n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E53CE5-D4A1-4211-B8A2-85CE1B3670F7}" name="Product Sales by Gender"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21">
  <location ref="A105:B124" firstHeaderRow="1" firstDataRow="1" firstDataCol="1" rowPageCount="2" colPageCount="1"/>
  <pivotFields count="20">
    <pivotField showAll="0"/>
    <pivotField showAll="0"/>
    <pivotField showAll="0"/>
    <pivotField showAll="0"/>
    <pivotField axis="axisRow" showAll="0">
      <items count="3">
        <item x="1"/>
        <item x="0"/>
        <item t="default"/>
      </items>
    </pivotField>
    <pivotField axis="axisRow" showAll="0">
      <items count="7">
        <item x="2"/>
        <item x="5"/>
        <item x="3"/>
        <item x="4"/>
        <item x="0"/>
        <item x="1"/>
        <item t="default"/>
      </items>
    </pivotField>
    <pivotField showAll="0"/>
    <pivotField showAll="0"/>
    <pivotField showAll="0"/>
    <pivotField dataField="1" showAll="0"/>
    <pivotField showAll="0"/>
    <pivotField axis="axisPage" multipleItemSelectionAllowed="1" showAll="0">
      <items count="66">
        <item x="0"/>
        <item x="1"/>
        <item x="2"/>
        <item x="3"/>
        <item x="4"/>
        <item x="5"/>
        <item x="6"/>
        <item x="7"/>
        <item x="8"/>
        <item x="9"/>
        <item x="10"/>
        <item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axis="axisPage" multipleItemSelectionAllowed="1" showAll="0">
      <items count="4">
        <item h="1" x="0"/>
        <item h="1" x="1"/>
        <item x="2"/>
        <item t="default"/>
      </items>
    </pivotField>
    <pivotField showAll="0"/>
    <pivotField numFmtId="21" showAll="0"/>
    <pivotField showAll="0"/>
    <pivotField showAll="0"/>
    <pivotField showAll="0"/>
    <pivotField numFmtId="164" showAll="0"/>
    <pivotField showAll="0"/>
  </pivotFields>
  <rowFields count="2">
    <field x="5"/>
    <field x="4"/>
  </rowFields>
  <rowItems count="19">
    <i>
      <x/>
    </i>
    <i r="1">
      <x/>
    </i>
    <i r="1">
      <x v="1"/>
    </i>
    <i>
      <x v="1"/>
    </i>
    <i r="1">
      <x/>
    </i>
    <i r="1">
      <x v="1"/>
    </i>
    <i>
      <x v="2"/>
    </i>
    <i r="1">
      <x/>
    </i>
    <i r="1">
      <x v="1"/>
    </i>
    <i>
      <x v="3"/>
    </i>
    <i r="1">
      <x/>
    </i>
    <i r="1">
      <x v="1"/>
    </i>
    <i>
      <x v="4"/>
    </i>
    <i r="1">
      <x/>
    </i>
    <i r="1">
      <x v="1"/>
    </i>
    <i>
      <x v="5"/>
    </i>
    <i r="1">
      <x/>
    </i>
    <i r="1">
      <x v="1"/>
    </i>
    <i t="grand">
      <x/>
    </i>
  </rowItems>
  <colItems count="1">
    <i/>
  </colItems>
  <pageFields count="2">
    <pageField fld="12" hier="-1"/>
    <pageField fld="11" hier="-1"/>
  </pageFields>
  <dataFields count="1">
    <dataField name="Sum of Sales" fld="9" baseField="11" baseItem="0"/>
  </dataFields>
  <formats count="2">
    <format dxfId="12">
      <pivotArea outline="0" collapsedLevelsAreSubtotals="1" fieldPosition="0"/>
    </format>
    <format dxfId="13">
      <pivotArea dataOnly="0" labelOnly="1" outline="0" fieldPosition="0">
        <references count="1">
          <reference field="4294967294" count="1">
            <x v="0"/>
          </reference>
        </references>
      </pivotArea>
    </format>
  </formats>
  <chartFormats count="4">
    <chartFormat chart="5" format="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B8354-C8DC-4024-B999-B2B9A1B85CBE}" name="Product Sales vs Incom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5:C62" firstHeaderRow="0" firstDataRow="1" firstDataCol="1" rowPageCount="2" colPageCount="1"/>
  <pivotFields count="20">
    <pivotField showAll="0"/>
    <pivotField showAll="0"/>
    <pivotField showAll="0"/>
    <pivotField showAll="0"/>
    <pivotField showAll="0"/>
    <pivotField axis="axisRow" showAll="0">
      <items count="7">
        <item x="2"/>
        <item x="5"/>
        <item x="3"/>
        <item x="4"/>
        <item x="0"/>
        <item x="1"/>
        <item t="default"/>
      </items>
    </pivotField>
    <pivotField showAll="0"/>
    <pivotField showAll="0"/>
    <pivotField showAll="0"/>
    <pivotField dataField="1" showAll="0"/>
    <pivotField showAll="0"/>
    <pivotField axis="axisPage" multipleItemSelectionAllowed="1" showAll="0">
      <items count="66">
        <item x="0"/>
        <item h="1" x="1"/>
        <item h="1" x="2"/>
        <item h="1" x="3"/>
        <item h="1" x="4"/>
        <item h="1" x="5"/>
        <item h="1" x="6"/>
        <item h="1" x="7"/>
        <item h="1" x="8"/>
        <item h="1" x="9"/>
        <item h="1" x="10"/>
        <item h="1"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axis="axisPage" multipleItemSelectionAllowed="1" showAll="0">
      <items count="4">
        <item h="1" x="0"/>
        <item h="1" x="1"/>
        <item x="2"/>
        <item t="default"/>
      </items>
    </pivotField>
    <pivotField showAll="0"/>
    <pivotField numFmtId="21" showAll="0"/>
    <pivotField showAll="0"/>
    <pivotField showAll="0"/>
    <pivotField showAll="0"/>
    <pivotField dataField="1" numFmtId="164" showAll="0"/>
    <pivotField showAll="0"/>
  </pivotFields>
  <rowFields count="1">
    <field x="5"/>
  </rowFields>
  <rowItems count="7">
    <i>
      <x/>
    </i>
    <i>
      <x v="1"/>
    </i>
    <i>
      <x v="2"/>
    </i>
    <i>
      <x v="3"/>
    </i>
    <i>
      <x v="4"/>
    </i>
    <i>
      <x v="5"/>
    </i>
    <i t="grand">
      <x/>
    </i>
  </rowItems>
  <colFields count="1">
    <field x="-2"/>
  </colFields>
  <colItems count="2">
    <i>
      <x/>
    </i>
    <i i="1">
      <x v="1"/>
    </i>
  </colItems>
  <pageFields count="2">
    <pageField fld="12" hier="-1"/>
    <pageField fld="11" hier="-1"/>
  </pageFields>
  <dataFields count="2">
    <dataField name="Sum of Sales" fld="9" baseField="5" baseItem="0"/>
    <dataField name="Sum of Income" fld="18" baseField="5" baseItem="0"/>
  </dataFields>
  <formats count="4">
    <format dxfId="54">
      <pivotArea outline="0" collapsedLevelsAreSubtotals="1" fieldPosition="0"/>
    </format>
    <format dxfId="53">
      <pivotArea dataOnly="0" labelOnly="1" outline="0" fieldPosition="0">
        <references count="1">
          <reference field="4294967294" count="1">
            <x v="0"/>
          </reference>
        </references>
      </pivotArea>
    </format>
    <format dxfId="52">
      <pivotArea outline="0" fieldPosition="0">
        <references count="1">
          <reference field="4294967294" count="1">
            <x v="1"/>
          </reference>
        </references>
      </pivotArea>
    </format>
    <format dxfId="51">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3045B9-B3CF-4FBB-8D5B-697DBA0B8030}" name="Daily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51" firstHeaderRow="1" firstDataRow="1" firstDataCol="1"/>
  <pivotFields count="20">
    <pivotField showAll="0"/>
    <pivotField showAll="0"/>
    <pivotField showAll="0"/>
    <pivotField showAll="0"/>
    <pivotField showAll="0"/>
    <pivotField showAll="0"/>
    <pivotField showAll="0"/>
    <pivotField showAll="0"/>
    <pivotField showAll="0"/>
    <pivotField dataField="1" showAll="0"/>
    <pivotField showAll="0"/>
    <pivotField multipleItemSelectionAllowed="1" showAll="0">
      <items count="66">
        <item x="0"/>
        <item h="1" x="1"/>
        <item h="1" x="2"/>
        <item h="1" x="3"/>
        <item h="1" x="4"/>
        <item h="1" x="5"/>
        <item h="1" x="6"/>
        <item h="1" x="7"/>
        <item h="1" x="8"/>
        <item h="1" x="9"/>
        <item h="1" x="10"/>
        <item h="1"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showAll="0">
      <items count="4">
        <item h="1" x="0"/>
        <item h="1" x="1"/>
        <item x="2"/>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21" showAll="0"/>
    <pivotField showAll="0"/>
    <pivotField showAll="0"/>
    <pivotField showAll="0"/>
    <pivotField numFmtId="164" showAll="0"/>
    <pivotField showAll="0"/>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ales" fld="9" baseField="11" baseItem="0"/>
  </dataFields>
  <formats count="2">
    <format dxfId="56">
      <pivotArea outline="0" collapsedLevelsAreSubtotals="1" fieldPosition="0"/>
    </format>
    <format dxfId="55">
      <pivotArea dataOnly="0" labelOnly="1"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D7DF1D-72E5-43ED-B00E-181B6C4C131B}" name="Data Sales vs Incomes"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0">
  <location ref="A4:C14" firstHeaderRow="0" firstDataRow="1" firstDataCol="1" rowPageCount="1" colPageCount="1"/>
  <pivotFields count="20">
    <pivotField showAll="0"/>
    <pivotField showAll="0"/>
    <pivotField showAll="0"/>
    <pivotField showAll="0"/>
    <pivotField showAll="0"/>
    <pivotField showAll="0"/>
    <pivotField showAll="0"/>
    <pivotField showAll="0"/>
    <pivotField showAll="0"/>
    <pivotField dataField="1" showAll="0"/>
    <pivotField showAll="0"/>
    <pivotField axis="axisRow" multipleItemSelectionAllowed="1" showAll="0">
      <items count="66">
        <item x="0"/>
        <item x="1"/>
        <item x="2"/>
        <item x="3"/>
        <item x="4"/>
        <item x="5"/>
        <item x="6"/>
        <item x="7"/>
        <item x="8"/>
        <item x="9"/>
        <item x="10"/>
        <item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axis="axisPage" multipleItemSelectionAllowed="1" showAll="0">
      <items count="4">
        <item h="1" x="0"/>
        <item h="1" x="1"/>
        <item x="2"/>
        <item t="default"/>
      </items>
    </pivotField>
    <pivotField showAll="0"/>
    <pivotField numFmtId="21" showAll="0"/>
    <pivotField showAll="0"/>
    <pivotField showAll="0"/>
    <pivotField showAll="0"/>
    <pivotField dataField="1" numFmtId="164" showAll="0"/>
    <pivotField showAll="0"/>
  </pivotFields>
  <rowFields count="1">
    <field x="11"/>
  </rowFields>
  <rowItems count="10">
    <i>
      <x/>
    </i>
    <i>
      <x v="1"/>
    </i>
    <i>
      <x v="2"/>
    </i>
    <i>
      <x v="3"/>
    </i>
    <i>
      <x v="4"/>
    </i>
    <i>
      <x v="5"/>
    </i>
    <i>
      <x v="6"/>
    </i>
    <i>
      <x v="7"/>
    </i>
    <i>
      <x v="8"/>
    </i>
    <i t="grand">
      <x/>
    </i>
  </rowItems>
  <colFields count="1">
    <field x="-2"/>
  </colFields>
  <colItems count="2">
    <i>
      <x/>
    </i>
    <i i="1">
      <x v="1"/>
    </i>
  </colItems>
  <pageFields count="1">
    <pageField fld="12" hier="-1"/>
  </pageFields>
  <dataFields count="2">
    <dataField name="Sum of Sales" fld="9" baseField="11" baseItem="0"/>
    <dataField name="Sum of income" fld="18" baseField="11" baseItem="0"/>
  </dataFields>
  <formats count="2">
    <format dxfId="58">
      <pivotArea outline="0" collapsedLevelsAreSubtotals="1" fieldPosition="0"/>
    </format>
    <format dxfId="57">
      <pivotArea dataOnly="0" labelOnly="1" outline="0" fieldPosition="0">
        <references count="1">
          <reference field="4294967294" count="2">
            <x v="0"/>
            <x v="1"/>
          </reference>
        </references>
      </pivotArea>
    </format>
  </formats>
  <chartFormats count="6">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DEB3F-4FA0-4F41-AF76-A4D09A40AE9E}" name="Top Product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23:L30" firstHeaderRow="1" firstDataRow="1" firstDataCol="1"/>
  <pivotFields count="20">
    <pivotField showAll="0"/>
    <pivotField showAll="0"/>
    <pivotField showAll="0"/>
    <pivotField showAll="0"/>
    <pivotField showAll="0"/>
    <pivotField axis="axisRow" showAll="0">
      <items count="7">
        <item x="2"/>
        <item x="5"/>
        <item x="3"/>
        <item x="4"/>
        <item x="0"/>
        <item x="1"/>
        <item t="default"/>
      </items>
    </pivotField>
    <pivotField showAll="0"/>
    <pivotField showAll="0"/>
    <pivotField showAll="0"/>
    <pivotField showAll="0"/>
    <pivotField showAll="0"/>
    <pivotField multipleItemSelectionAllowed="1" showAll="0">
      <items count="66">
        <item x="0"/>
        <item x="1"/>
        <item x="2"/>
        <item x="3"/>
        <item x="4"/>
        <item x="5"/>
        <item x="6"/>
        <item x="7"/>
        <item x="8"/>
        <item x="9"/>
        <item x="10"/>
        <item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multipleItemSelectionAllowed="1" showAll="0">
      <items count="4">
        <item h="1" x="0"/>
        <item h="1" x="1"/>
        <item x="2"/>
        <item t="default"/>
      </items>
    </pivotField>
    <pivotField showAll="0"/>
    <pivotField numFmtId="21" showAll="0"/>
    <pivotField showAll="0"/>
    <pivotField showAll="0"/>
    <pivotField showAll="0"/>
    <pivotField dataField="1" numFmtId="164" showAll="0"/>
    <pivotField showAll="0"/>
  </pivotFields>
  <rowFields count="1">
    <field x="5"/>
  </rowFields>
  <rowItems count="7">
    <i>
      <x/>
    </i>
    <i>
      <x v="1"/>
    </i>
    <i>
      <x v="2"/>
    </i>
    <i>
      <x v="3"/>
    </i>
    <i>
      <x v="4"/>
    </i>
    <i>
      <x v="5"/>
    </i>
    <i t="grand">
      <x/>
    </i>
  </rowItems>
  <colItems count="1">
    <i/>
  </colItems>
  <dataFields count="1">
    <dataField name="Sum of gross income" fld="18" baseField="0" baseItem="0"/>
  </dataFields>
  <formats count="19">
    <format dxfId="65">
      <pivotArea outline="0" collapsedLevelsAreSubtotals="1" fieldPosition="0"/>
    </format>
    <format dxfId="64">
      <pivotArea dataOnly="0" labelOnly="1" outline="0" axis="axisValues" fieldPosition="0"/>
    </format>
    <format dxfId="63">
      <pivotArea dataOnly="0" labelOnly="1" outline="0" axis="axisValues" fieldPosition="0"/>
    </format>
    <format dxfId="62">
      <pivotArea dataOnly="0" labelOnly="1" outline="0" axis="axisValues"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44">
      <pivotArea type="all" dataOnly="0" outline="0" fieldPosition="0"/>
    </format>
    <format dxfId="42">
      <pivotArea outline="0" collapsedLevelsAreSubtotals="1" fieldPosition="0"/>
    </format>
    <format dxfId="41">
      <pivotArea field="5" type="button" dataOnly="0" labelOnly="1" outline="0" axis="axisRow" fieldPosition="0"/>
    </format>
    <format dxfId="39">
      <pivotArea dataOnly="0" labelOnly="1" fieldPosition="0">
        <references count="1">
          <reference field="5" count="0"/>
        </references>
      </pivotArea>
    </format>
    <format dxfId="38">
      <pivotArea dataOnly="0" labelOnly="1" grandRow="1" outline="0" fieldPosition="0"/>
    </format>
    <format dxfId="37">
      <pivotArea dataOnly="0" labelOnly="1" outline="0" axis="axisValues" fieldPosition="0"/>
    </format>
    <format dxfId="32">
      <pivotArea type="all" dataOnly="0" outline="0" fieldPosition="0"/>
    </format>
    <format dxfId="25">
      <pivotArea field="5" type="button" dataOnly="0" labelOnly="1" outline="0" axis="axisRow" fieldPosition="0"/>
    </format>
    <format dxfId="24">
      <pivotArea dataOnly="0" labelOnly="1" fieldPosition="0">
        <references count="1">
          <reference field="5" count="0"/>
        </references>
      </pivotArea>
    </format>
    <format dxfId="23">
      <pivotArea dataOnly="0" labelOnly="1" grandRow="1" outline="0" fieldPosition="0"/>
    </format>
    <format dxfId="18">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1D1DF5-D8F1-4168-9F9F-0892C119BE92}" name="Sales by Pay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89:B93" firstHeaderRow="1" firstDataRow="1" firstDataCol="1" rowPageCount="2" colPageCount="1"/>
  <pivotFields count="20">
    <pivotField showAll="0"/>
    <pivotField showAll="0"/>
    <pivotField showAll="0"/>
    <pivotField showAll="0"/>
    <pivotField showAll="0"/>
    <pivotField showAll="0"/>
    <pivotField showAll="0"/>
    <pivotField showAll="0"/>
    <pivotField showAll="0"/>
    <pivotField dataField="1" showAll="0"/>
    <pivotField showAll="0"/>
    <pivotField axis="axisPage" multipleItemSelectionAllowed="1" showAll="0">
      <items count="66">
        <item x="0"/>
        <item h="1" x="1"/>
        <item h="1" x="2"/>
        <item h="1" x="3"/>
        <item h="1" x="4"/>
        <item h="1" x="5"/>
        <item h="1" x="6"/>
        <item h="1" x="7"/>
        <item h="1" x="8"/>
        <item h="1" x="9"/>
        <item h="1" x="10"/>
        <item h="1"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axis="axisPage" multipleItemSelectionAllowed="1" showAll="0">
      <items count="4">
        <item h="1" x="0"/>
        <item h="1" x="1"/>
        <item x="2"/>
        <item t="default"/>
      </items>
    </pivotField>
    <pivotField showAll="0"/>
    <pivotField numFmtId="21" showAll="0"/>
    <pivotField axis="axisRow" showAll="0">
      <items count="4">
        <item x="0"/>
        <item x="1"/>
        <item x="2"/>
        <item t="default"/>
      </items>
    </pivotField>
    <pivotField showAll="0"/>
    <pivotField showAll="0"/>
    <pivotField numFmtId="164" showAll="0"/>
    <pivotField showAll="0"/>
  </pivotFields>
  <rowFields count="1">
    <field x="15"/>
  </rowFields>
  <rowItems count="4">
    <i>
      <x/>
    </i>
    <i>
      <x v="1"/>
    </i>
    <i>
      <x v="2"/>
    </i>
    <i t="grand">
      <x/>
    </i>
  </rowItems>
  <colItems count="1">
    <i/>
  </colItems>
  <pageFields count="2">
    <pageField fld="12" hier="-1"/>
    <pageField fld="11" hier="-1"/>
  </pageFields>
  <dataFields count="1">
    <dataField name="Sum of Sales" fld="9" baseField="11" baseItem="0"/>
  </dataFields>
  <formats count="2">
    <format dxfId="67">
      <pivotArea outline="0" collapsedLevelsAreSubtotals="1" fieldPosition="0"/>
    </format>
    <format dxfId="66">
      <pivotArea dataOnly="0" labelOnly="1"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5" count="1" selected="0">
            <x v="0"/>
          </reference>
        </references>
      </pivotArea>
    </chartFormat>
    <chartFormat chart="19" format="7">
      <pivotArea type="data" outline="0" fieldPosition="0">
        <references count="2">
          <reference field="4294967294" count="1" selected="0">
            <x v="0"/>
          </reference>
          <reference field="15" count="1" selected="0">
            <x v="1"/>
          </reference>
        </references>
      </pivotArea>
    </chartFormat>
    <chartFormat chart="19" format="8">
      <pivotArea type="data" outline="0" fieldPosition="0">
        <references count="2">
          <reference field="4294967294" count="1" selected="0">
            <x v="0"/>
          </reference>
          <reference field="15" count="1" selected="0">
            <x v="2"/>
          </reference>
        </references>
      </pivotArea>
    </chartFormat>
    <chartFormat chart="6" format="1">
      <pivotArea type="data" outline="0" fieldPosition="0">
        <references count="2">
          <reference field="4294967294" count="1" selected="0">
            <x v="0"/>
          </reference>
          <reference field="15" count="1" selected="0">
            <x v="0"/>
          </reference>
        </references>
      </pivotArea>
    </chartFormat>
    <chartFormat chart="6" format="2">
      <pivotArea type="data" outline="0" fieldPosition="0">
        <references count="2">
          <reference field="4294967294" count="1" selected="0">
            <x v="0"/>
          </reference>
          <reference field="15" count="1" selected="0">
            <x v="1"/>
          </reference>
        </references>
      </pivotArea>
    </chartFormat>
    <chartFormat chart="6" format="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768121-8D22-4C07-A55B-62B5571D7B84}" name="Sales by Customer typ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4:B77" firstHeaderRow="1" firstDataRow="1" firstDataCol="1" rowPageCount="2" colPageCount="1"/>
  <pivotFields count="20">
    <pivotField showAll="0"/>
    <pivotField showAll="0"/>
    <pivotField showAll="0"/>
    <pivotField axis="axisRow" showAll="0">
      <items count="3">
        <item x="0"/>
        <item x="1"/>
        <item t="default"/>
      </items>
    </pivotField>
    <pivotField showAll="0"/>
    <pivotField showAll="0"/>
    <pivotField showAll="0"/>
    <pivotField showAll="0"/>
    <pivotField showAll="0"/>
    <pivotField dataField="1" showAll="0"/>
    <pivotField showAll="0"/>
    <pivotField axis="axisPage" multipleItemSelectionAllowed="1" showAll="0">
      <items count="66">
        <item x="0"/>
        <item h="1" x="1"/>
        <item h="1" x="2"/>
        <item h="1" x="3"/>
        <item h="1" x="4"/>
        <item h="1" x="5"/>
        <item h="1" x="6"/>
        <item h="1" x="7"/>
        <item h="1" x="8"/>
        <item h="1" x="9"/>
        <item h="1" x="10"/>
        <item h="1" x="11"/>
        <item h="1" m="1" x="12"/>
        <item h="1" m="1" x="13"/>
        <item h="1" m="1" x="14"/>
        <item h="1" m="1" x="15"/>
        <item h="1" m="1" x="16"/>
        <item h="1" m="1" x="17"/>
        <item h="1" m="1" x="18"/>
        <item h="1" m="1" x="19"/>
        <item h="1"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t="default"/>
      </items>
    </pivotField>
    <pivotField axis="axisPage" multipleItemSelectionAllowed="1" showAll="0">
      <items count="4">
        <item h="1" x="0"/>
        <item h="1" x="1"/>
        <item x="2"/>
        <item t="default"/>
      </items>
    </pivotField>
    <pivotField showAll="0"/>
    <pivotField numFmtId="21" showAll="0"/>
    <pivotField showAll="0"/>
    <pivotField showAll="0"/>
    <pivotField showAll="0"/>
    <pivotField numFmtId="164" showAll="0"/>
    <pivotField showAll="0"/>
  </pivotFields>
  <rowFields count="1">
    <field x="3"/>
  </rowFields>
  <rowItems count="3">
    <i>
      <x/>
    </i>
    <i>
      <x v="1"/>
    </i>
    <i t="grand">
      <x/>
    </i>
  </rowItems>
  <colItems count="1">
    <i/>
  </colItems>
  <pageFields count="2">
    <pageField fld="11" hier="-1"/>
    <pageField fld="12" hier="-1"/>
  </pageFields>
  <dataFields count="1">
    <dataField name="Sum of Sales" fld="9" showDataAs="percentOfTotal" baseField="3" baseItem="0" numFmtId="10"/>
  </dataFields>
  <formats count="3">
    <format dxfId="70">
      <pivotArea outline="0" collapsedLevelsAreSubtotals="1" fieldPosition="0"/>
    </format>
    <format dxfId="69">
      <pivotArea dataOnly="0" labelOnly="1" outline="0" fieldPosition="0">
        <references count="1">
          <reference field="4294967294" count="1">
            <x v="0"/>
          </reference>
        </references>
      </pivotArea>
    </format>
    <format dxfId="68">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6"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F4B98BC0-E963-4377-94E0-8A97CB9724BA}" sourceName="Tahun">
  <pivotTables>
    <pivotTable tabId="5" name="Data Sales vs Incomes"/>
    <pivotTable tabId="5" name="Product Sales vs Incomes"/>
    <pivotTable tabId="5" name="Sales by Payment"/>
    <pivotTable tabId="5" name="Sales by Customer type"/>
    <pivotTable tabId="5" name="Daily Sales"/>
    <pivotTable tabId="5" name="Top Product Sales"/>
    <pivotTable tabId="5" name="Product Sales by Gender"/>
  </pivotTables>
  <data>
    <tabular pivotCacheId="1138259416">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FF904E09-CD94-4A5F-9845-802645616A7F}" sourceName="Bulan">
  <pivotTables>
    <pivotTable tabId="5" name="Daily Sales"/>
    <pivotTable tabId="5" name="Product Sales vs Incomes"/>
    <pivotTable tabId="5" name="Sales by Customer type"/>
    <pivotTable tabId="5" name="Sales by Payment"/>
  </pivotTables>
  <data>
    <tabular pivotCacheId="1138259416">
      <items count="65">
        <i x="0" s="1"/>
        <i x="1"/>
        <i x="2"/>
        <i x="3"/>
        <i x="4"/>
        <i x="5"/>
        <i x="6"/>
        <i x="7"/>
        <i x="8"/>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xr10:uid="{65DDD863-B995-4DEA-A3D8-E315F1DA562C}" cache="Slicer_Tahun" caption="Tahun" rowHeight="234950"/>
  <slicer name="Bulan" xr10:uid="{4E4F12A8-6A01-4461-A734-39F08B15E18A}" cache="Slicer_Bulan" caption="Bula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AE7174-72C7-4AC1-97EE-0570CBDDEB69}" name="Table2" displayName="Table2" ref="A1:T1001" totalsRowShown="0">
  <autoFilter ref="A1:T1001" xr:uid="{A1AE7174-72C7-4AC1-97EE-0570CBDDEB69}"/>
  <sortState xmlns:xlrd2="http://schemas.microsoft.com/office/spreadsheetml/2017/richdata2" ref="A2:T1001">
    <sortCondition ref="K1:K1001"/>
  </sortState>
  <tableColumns count="20">
    <tableColumn id="1" xr3:uid="{513561F0-F431-4F6B-BEA1-667BBFEA80CF}" name="Invoice ID"/>
    <tableColumn id="2" xr3:uid="{A0EE1DCA-285D-461E-8456-E1583144D095}" name="Branch"/>
    <tableColumn id="3" xr3:uid="{2EC1F93D-BBDC-43D7-A98B-BB7386BFEE3F}" name="City"/>
    <tableColumn id="4" xr3:uid="{EC1877B8-7233-428C-AF6E-8598C0F09E77}" name="Customer type"/>
    <tableColumn id="5" xr3:uid="{98413438-3695-4C60-8B5E-4A189348FA7C}" name="Gender"/>
    <tableColumn id="6" xr3:uid="{30A5CE3E-CFB6-45B0-A553-2A93C6A7B443}" name="Product line"/>
    <tableColumn id="7" xr3:uid="{FE7A96DF-9A36-4D08-BEE4-ACBB90770CFB}" name="Unit price" dataDxfId="50"/>
    <tableColumn id="8" xr3:uid="{9B34310A-118B-49AD-BB1C-D8F319BFA2BC}" name="Quantity"/>
    <tableColumn id="9" xr3:uid="{CDE240F0-581C-461F-8832-58D8FA04525C}" name="Tax 5%"/>
    <tableColumn id="10" xr3:uid="{33BC2CC8-7959-4139-82BD-E826DA6DB8BB}" name="Total" dataDxfId="49"/>
    <tableColumn id="11" xr3:uid="{DB847678-2E83-444A-ABB0-E1A735EAAE4C}" name="Date" dataDxfId="48"/>
    <tableColumn id="12" xr3:uid="{EF6EF371-D0A7-4F6A-BD05-6835F6472A3A}" name="Bulan" dataDxfId="47">
      <calculatedColumnFormula>TEXT(K:K,"mmmm")</calculatedColumnFormula>
    </tableColumn>
    <tableColumn id="13" xr3:uid="{18896F0D-6DDA-400B-80C9-03D9497B8D88}" name="Tahun">
      <calculatedColumnFormula>YEAR(K:K)</calculatedColumnFormula>
    </tableColumn>
    <tableColumn id="14" xr3:uid="{EE5ADCA1-4C68-466C-9384-A6F57C3325F5}" name="Day">
      <calculatedColumnFormula>DAY(K:K)</calculatedColumnFormula>
    </tableColumn>
    <tableColumn id="15" xr3:uid="{9ACA3FFC-55C8-4C68-A1B8-44678D1DADB8}" name="Time" dataDxfId="46"/>
    <tableColumn id="16" xr3:uid="{DE6B5CCE-D7E0-4796-8599-AA8F631FC9F7}" name="Payment"/>
    <tableColumn id="17" xr3:uid="{14E35AF2-EDDA-45F6-B6C7-304F87A2E9FD}" name="cogs"/>
    <tableColumn id="18" xr3:uid="{54DC9FE7-9068-4612-BCDE-6D3F643F7721}" name="gross margin percentage"/>
    <tableColumn id="19" xr3:uid="{C4F599FF-EB55-45BA-BAA9-CF1195D6ED05}" name="gross income" dataDxfId="45" dataCellStyle="Currency [0]"/>
    <tableColumn id="20" xr3:uid="{7045B44B-7FA2-4F3D-805B-F118532FC31E}"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FB32-891A-492F-BAD1-79757B430302}">
  <dimension ref="A1:Z22"/>
  <sheetViews>
    <sheetView showGridLines="0" tabSelected="1" topLeftCell="C1" zoomScale="70" zoomScaleNormal="70" workbookViewId="0">
      <selection activeCell="Y24" sqref="Y24"/>
    </sheetView>
  </sheetViews>
  <sheetFormatPr defaultRowHeight="14.4" x14ac:dyDescent="0.3"/>
  <cols>
    <col min="19" max="19" width="3" customWidth="1"/>
    <col min="22" max="22" width="18.21875" customWidth="1"/>
    <col min="23" max="23" width="3.88671875" customWidth="1"/>
    <col min="26" max="26" width="15.33203125" customWidth="1"/>
  </cols>
  <sheetData>
    <row r="1" spans="1:26" ht="14.4" customHeight="1" x14ac:dyDescent="0.3">
      <c r="A1" s="40" t="s">
        <v>1040</v>
      </c>
      <c r="B1" s="40"/>
      <c r="C1" s="40"/>
      <c r="D1" s="40"/>
      <c r="E1" s="40"/>
      <c r="F1" s="40"/>
      <c r="G1" s="40"/>
      <c r="H1" s="40"/>
      <c r="I1" s="40"/>
      <c r="J1" s="40"/>
      <c r="K1" s="40"/>
      <c r="L1" s="40"/>
      <c r="M1" s="40"/>
      <c r="N1" s="40"/>
      <c r="O1" s="40"/>
      <c r="P1" s="40"/>
      <c r="Q1" s="40"/>
      <c r="R1" s="40"/>
      <c r="T1" s="17" t="s">
        <v>1054</v>
      </c>
      <c r="U1" s="17"/>
      <c r="V1" s="17"/>
      <c r="X1" s="17" t="s">
        <v>1056</v>
      </c>
      <c r="Y1" s="17"/>
      <c r="Z1" s="17"/>
    </row>
    <row r="2" spans="1:26" ht="14.4" customHeight="1" x14ac:dyDescent="0.3">
      <c r="A2" s="40"/>
      <c r="B2" s="40"/>
      <c r="C2" s="40"/>
      <c r="D2" s="40"/>
      <c r="E2" s="40"/>
      <c r="F2" s="40"/>
      <c r="G2" s="40"/>
      <c r="H2" s="40"/>
      <c r="I2" s="40"/>
      <c r="J2" s="40"/>
      <c r="K2" s="40"/>
      <c r="L2" s="40"/>
      <c r="M2" s="40"/>
      <c r="N2" s="40"/>
      <c r="O2" s="40"/>
      <c r="P2" s="40"/>
      <c r="Q2" s="40"/>
      <c r="R2" s="40"/>
      <c r="S2" s="10"/>
      <c r="T2" s="17"/>
      <c r="U2" s="17"/>
      <c r="V2" s="17"/>
      <c r="X2" s="17"/>
      <c r="Y2" s="17"/>
      <c r="Z2" s="17"/>
    </row>
    <row r="3" spans="1:26" ht="14.4" customHeight="1" x14ac:dyDescent="0.3">
      <c r="A3" s="40"/>
      <c r="B3" s="40"/>
      <c r="C3" s="40"/>
      <c r="D3" s="40"/>
      <c r="E3" s="40"/>
      <c r="F3" s="40"/>
      <c r="G3" s="40"/>
      <c r="H3" s="40"/>
      <c r="I3" s="40"/>
      <c r="J3" s="40"/>
      <c r="K3" s="40"/>
      <c r="L3" s="40"/>
      <c r="M3" s="40"/>
      <c r="N3" s="40"/>
      <c r="O3" s="40"/>
      <c r="P3" s="40"/>
      <c r="Q3" s="40"/>
      <c r="R3" s="40"/>
      <c r="S3" s="10"/>
      <c r="T3" s="17"/>
      <c r="U3" s="17"/>
      <c r="V3" s="17"/>
      <c r="X3" s="17"/>
      <c r="Y3" s="17"/>
      <c r="Z3" s="17"/>
    </row>
    <row r="4" spans="1:26" ht="14.4" customHeight="1" x14ac:dyDescent="0.3">
      <c r="A4" s="40"/>
      <c r="B4" s="40"/>
      <c r="C4" s="40"/>
      <c r="D4" s="40"/>
      <c r="E4" s="40"/>
      <c r="F4" s="40"/>
      <c r="G4" s="40"/>
      <c r="H4" s="40"/>
      <c r="I4" s="40"/>
      <c r="J4" s="40"/>
      <c r="K4" s="40"/>
      <c r="L4" s="40"/>
      <c r="M4" s="40"/>
      <c r="N4" s="40"/>
      <c r="O4" s="40"/>
      <c r="P4" s="40"/>
      <c r="Q4" s="40"/>
      <c r="R4" s="40"/>
      <c r="S4" s="9">
        <v>15746346</v>
      </c>
      <c r="T4" s="18">
        <v>877066365</v>
      </c>
      <c r="U4" s="18"/>
      <c r="V4" s="18"/>
      <c r="X4" s="18">
        <v>41765065</v>
      </c>
      <c r="Y4" s="18"/>
      <c r="Z4" s="18"/>
    </row>
    <row r="5" spans="1:26" ht="14.4" customHeight="1" x14ac:dyDescent="0.3">
      <c r="A5" s="40"/>
      <c r="B5" s="40"/>
      <c r="C5" s="40"/>
      <c r="D5" s="40"/>
      <c r="E5" s="40"/>
      <c r="F5" s="40"/>
      <c r="G5" s="40"/>
      <c r="H5" s="40"/>
      <c r="I5" s="40"/>
      <c r="J5" s="40"/>
      <c r="K5" s="40"/>
      <c r="L5" s="40"/>
      <c r="M5" s="40"/>
      <c r="N5" s="40"/>
      <c r="O5" s="40"/>
      <c r="P5" s="40"/>
      <c r="Q5" s="40"/>
      <c r="R5" s="40"/>
      <c r="S5" s="9"/>
      <c r="T5" s="18"/>
      <c r="U5" s="18"/>
      <c r="V5" s="18"/>
      <c r="X5" s="18"/>
      <c r="Y5" s="18"/>
      <c r="Z5" s="18"/>
    </row>
    <row r="6" spans="1:26" ht="14.4" customHeight="1" x14ac:dyDescent="0.3">
      <c r="A6" s="40"/>
      <c r="B6" s="40"/>
      <c r="C6" s="40"/>
      <c r="D6" s="40"/>
      <c r="E6" s="40"/>
      <c r="F6" s="40"/>
      <c r="G6" s="40"/>
      <c r="H6" s="40"/>
      <c r="I6" s="40"/>
      <c r="J6" s="40"/>
      <c r="K6" s="40"/>
      <c r="L6" s="40"/>
      <c r="M6" s="40"/>
      <c r="N6" s="40"/>
      <c r="O6" s="40"/>
      <c r="P6" s="40"/>
      <c r="Q6" s="40"/>
      <c r="R6" s="40"/>
      <c r="S6" s="9"/>
      <c r="T6" s="18"/>
      <c r="U6" s="18"/>
      <c r="V6" s="18"/>
      <c r="X6" s="18"/>
      <c r="Y6" s="18"/>
      <c r="Z6" s="18"/>
    </row>
    <row r="7" spans="1:26" ht="15" thickBot="1" x14ac:dyDescent="0.35"/>
    <row r="8" spans="1:26" x14ac:dyDescent="0.3">
      <c r="X8" s="19" t="s">
        <v>1057</v>
      </c>
      <c r="Y8" s="20"/>
      <c r="Z8" s="21"/>
    </row>
    <row r="9" spans="1:26" x14ac:dyDescent="0.3">
      <c r="X9" s="22"/>
      <c r="Y9" s="23"/>
      <c r="Z9" s="24"/>
    </row>
    <row r="10" spans="1:26" x14ac:dyDescent="0.3">
      <c r="X10" s="22"/>
      <c r="Y10" s="23"/>
      <c r="Z10" s="24"/>
    </row>
    <row r="11" spans="1:26" ht="15" thickBot="1" x14ac:dyDescent="0.35">
      <c r="X11" s="25"/>
      <c r="Y11" s="26"/>
      <c r="Z11" s="27"/>
    </row>
    <row r="12" spans="1:26" ht="14.4" customHeight="1" x14ac:dyDescent="0.3">
      <c r="X12" s="34" t="s">
        <v>22</v>
      </c>
      <c r="Y12" s="35"/>
      <c r="Z12" s="36"/>
    </row>
    <row r="13" spans="1:26" ht="14.4" customHeight="1" x14ac:dyDescent="0.3">
      <c r="X13" s="37"/>
      <c r="Y13" s="38"/>
      <c r="Z13" s="39"/>
    </row>
    <row r="14" spans="1:26" ht="14.4" customHeight="1" x14ac:dyDescent="0.3">
      <c r="X14" s="37"/>
      <c r="Y14" s="38"/>
      <c r="Z14" s="39"/>
    </row>
    <row r="15" spans="1:26" ht="14.4" customHeight="1" x14ac:dyDescent="0.3">
      <c r="X15" s="37"/>
      <c r="Y15" s="38"/>
      <c r="Z15" s="39"/>
    </row>
    <row r="16" spans="1:26" x14ac:dyDescent="0.3">
      <c r="X16" s="28">
        <v>3401501</v>
      </c>
      <c r="Y16" s="29"/>
      <c r="Z16" s="30"/>
    </row>
    <row r="17" spans="24:26" x14ac:dyDescent="0.3">
      <c r="X17" s="28"/>
      <c r="Y17" s="29"/>
      <c r="Z17" s="30"/>
    </row>
    <row r="18" spans="24:26" x14ac:dyDescent="0.3">
      <c r="X18" s="28"/>
      <c r="Y18" s="29"/>
      <c r="Z18" s="30"/>
    </row>
    <row r="19" spans="24:26" ht="15" thickBot="1" x14ac:dyDescent="0.35">
      <c r="X19" s="31"/>
      <c r="Y19" s="32"/>
      <c r="Z19" s="33"/>
    </row>
    <row r="20" spans="24:26" x14ac:dyDescent="0.3">
      <c r="X20" s="12"/>
      <c r="Y20" s="12"/>
      <c r="Z20" s="12"/>
    </row>
    <row r="21" spans="24:26" x14ac:dyDescent="0.3">
      <c r="X21" s="12"/>
      <c r="Y21" s="12"/>
      <c r="Z21" s="12"/>
    </row>
    <row r="22" spans="24:26" x14ac:dyDescent="0.3">
      <c r="X22" s="12"/>
      <c r="Y22" s="12"/>
      <c r="Z22" s="12"/>
    </row>
  </sheetData>
  <mergeCells count="8">
    <mergeCell ref="A1:R6"/>
    <mergeCell ref="T1:V3"/>
    <mergeCell ref="T4:V6"/>
    <mergeCell ref="X1:Z3"/>
    <mergeCell ref="X4:Z6"/>
    <mergeCell ref="X8:Z11"/>
    <mergeCell ref="X12:Z15"/>
    <mergeCell ref="X16:Z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A3A4-1E17-43DE-A431-7DB170C1031E}">
  <dimension ref="A2:L124"/>
  <sheetViews>
    <sheetView topLeftCell="A106" workbookViewId="0">
      <selection activeCell="K119" sqref="K119"/>
    </sheetView>
  </sheetViews>
  <sheetFormatPr defaultRowHeight="14.4" x14ac:dyDescent="0.3"/>
  <cols>
    <col min="1" max="1" width="21.21875" bestFit="1" customWidth="1"/>
    <col min="2" max="2" width="15.88671875" bestFit="1" customWidth="1"/>
    <col min="3" max="3" width="14.88671875" bestFit="1" customWidth="1"/>
    <col min="4" max="4" width="13.88671875" bestFit="1" customWidth="1"/>
    <col min="11" max="11" width="19.109375" bestFit="1" customWidth="1"/>
    <col min="12" max="12" width="40.33203125" bestFit="1" customWidth="1"/>
    <col min="13" max="13" width="18.6640625" bestFit="1" customWidth="1"/>
  </cols>
  <sheetData>
    <row r="2" spans="1:3" x14ac:dyDescent="0.3">
      <c r="A2" s="1" t="s">
        <v>1039</v>
      </c>
      <c r="B2" s="2">
        <v>2021</v>
      </c>
    </row>
    <row r="4" spans="1:3" x14ac:dyDescent="0.3">
      <c r="A4" s="11" t="s">
        <v>1036</v>
      </c>
      <c r="B4" s="8" t="s">
        <v>1052</v>
      </c>
      <c r="C4" s="8" t="s">
        <v>1051</v>
      </c>
    </row>
    <row r="5" spans="1:3" x14ac:dyDescent="0.3">
      <c r="A5" s="2" t="s">
        <v>1042</v>
      </c>
      <c r="B5" s="3">
        <v>36275379</v>
      </c>
      <c r="C5" s="3">
        <v>1727399</v>
      </c>
    </row>
    <row r="6" spans="1:3" x14ac:dyDescent="0.3">
      <c r="A6" s="2" t="s">
        <v>1043</v>
      </c>
      <c r="B6" s="3">
        <v>24612630</v>
      </c>
      <c r="C6" s="3">
        <v>1172030</v>
      </c>
    </row>
    <row r="7" spans="1:3" x14ac:dyDescent="0.3">
      <c r="A7" s="2" t="s">
        <v>1044</v>
      </c>
      <c r="B7" s="3">
        <v>38143854</v>
      </c>
      <c r="C7" s="3">
        <v>1816374</v>
      </c>
    </row>
    <row r="8" spans="1:3" x14ac:dyDescent="0.3">
      <c r="A8" s="2" t="s">
        <v>1045</v>
      </c>
      <c r="B8" s="3">
        <v>19784100</v>
      </c>
      <c r="C8" s="3">
        <v>942100</v>
      </c>
    </row>
    <row r="9" spans="1:3" x14ac:dyDescent="0.3">
      <c r="A9" s="2" t="s">
        <v>1046</v>
      </c>
      <c r="B9" s="3">
        <v>15252258</v>
      </c>
      <c r="C9" s="3">
        <v>726298</v>
      </c>
    </row>
    <row r="10" spans="1:3" x14ac:dyDescent="0.3">
      <c r="A10" s="2" t="s">
        <v>1047</v>
      </c>
      <c r="B10" s="3">
        <v>15746346</v>
      </c>
      <c r="C10" s="3">
        <v>749826</v>
      </c>
    </row>
    <row r="11" spans="1:3" x14ac:dyDescent="0.3">
      <c r="A11" s="2" t="s">
        <v>1048</v>
      </c>
      <c r="B11" s="3">
        <v>30209277</v>
      </c>
      <c r="C11" s="3">
        <v>1438537</v>
      </c>
    </row>
    <row r="12" spans="1:3" x14ac:dyDescent="0.3">
      <c r="A12" s="2" t="s">
        <v>1049</v>
      </c>
      <c r="B12" s="3">
        <v>12530427</v>
      </c>
      <c r="C12" s="3">
        <v>596687</v>
      </c>
    </row>
    <row r="13" spans="1:3" x14ac:dyDescent="0.3">
      <c r="A13" s="2" t="s">
        <v>1050</v>
      </c>
      <c r="B13" s="3">
        <v>20299629</v>
      </c>
      <c r="C13" s="3">
        <v>966649</v>
      </c>
    </row>
    <row r="14" spans="1:3" x14ac:dyDescent="0.3">
      <c r="A14" s="2" t="s">
        <v>1037</v>
      </c>
      <c r="B14" s="3">
        <v>212853900</v>
      </c>
      <c r="C14" s="3">
        <v>10135900</v>
      </c>
    </row>
    <row r="19" spans="1:12" x14ac:dyDescent="0.3">
      <c r="A19" s="1" t="s">
        <v>1036</v>
      </c>
      <c r="B19" t="s">
        <v>1052</v>
      </c>
    </row>
    <row r="20" spans="1:12" x14ac:dyDescent="0.3">
      <c r="A20" s="2">
        <v>1</v>
      </c>
      <c r="B20" s="3">
        <v>310044</v>
      </c>
    </row>
    <row r="21" spans="1:12" x14ac:dyDescent="0.3">
      <c r="A21" s="2">
        <v>2</v>
      </c>
      <c r="B21" s="3">
        <v>1257165</v>
      </c>
    </row>
    <row r="22" spans="1:12" x14ac:dyDescent="0.3">
      <c r="A22" s="2">
        <v>3</v>
      </c>
      <c r="B22" s="3">
        <v>20748</v>
      </c>
    </row>
    <row r="23" spans="1:12" ht="17.399999999999999" x14ac:dyDescent="0.3">
      <c r="A23" s="2">
        <v>4</v>
      </c>
      <c r="B23" s="3">
        <v>439215</v>
      </c>
      <c r="K23" s="13" t="s">
        <v>1036</v>
      </c>
      <c r="L23" s="15" t="s">
        <v>1055</v>
      </c>
    </row>
    <row r="24" spans="1:12" ht="17.399999999999999" x14ac:dyDescent="0.3">
      <c r="A24" s="2">
        <v>5</v>
      </c>
      <c r="B24" s="3">
        <v>319305</v>
      </c>
      <c r="K24" s="14" t="s">
        <v>28</v>
      </c>
      <c r="L24" s="16">
        <v>2167478</v>
      </c>
    </row>
    <row r="25" spans="1:12" ht="17.399999999999999" x14ac:dyDescent="0.3">
      <c r="A25" s="2">
        <v>6</v>
      </c>
      <c r="B25" s="3">
        <v>18291</v>
      </c>
      <c r="K25" s="14" t="s">
        <v>46</v>
      </c>
      <c r="L25" s="16">
        <v>1898988</v>
      </c>
    </row>
    <row r="26" spans="1:12" ht="17.399999999999999" x14ac:dyDescent="0.3">
      <c r="A26" s="2">
        <v>7</v>
      </c>
      <c r="B26" s="3">
        <v>257145</v>
      </c>
      <c r="K26" s="14" t="s">
        <v>44</v>
      </c>
      <c r="L26" s="16">
        <v>1520712</v>
      </c>
    </row>
    <row r="27" spans="1:12" ht="17.399999999999999" x14ac:dyDescent="0.3">
      <c r="A27" s="2">
        <v>8</v>
      </c>
      <c r="B27" s="3">
        <v>26733</v>
      </c>
      <c r="K27" s="14" t="s">
        <v>22</v>
      </c>
      <c r="L27" s="16">
        <v>1711429</v>
      </c>
    </row>
    <row r="28" spans="1:12" ht="17.399999999999999" x14ac:dyDescent="0.3">
      <c r="A28" s="2">
        <v>9</v>
      </c>
      <c r="B28" s="3">
        <v>7018515</v>
      </c>
      <c r="K28" s="14" t="s">
        <v>32</v>
      </c>
      <c r="L28" s="16">
        <v>848683</v>
      </c>
    </row>
    <row r="29" spans="1:12" ht="17.399999999999999" x14ac:dyDescent="0.3">
      <c r="A29" s="2">
        <v>10</v>
      </c>
      <c r="B29" s="3">
        <v>2086875</v>
      </c>
      <c r="K29" s="14" t="s">
        <v>36</v>
      </c>
      <c r="L29" s="16">
        <v>1988610</v>
      </c>
    </row>
    <row r="30" spans="1:12" ht="17.399999999999999" x14ac:dyDescent="0.3">
      <c r="A30" s="2">
        <v>11</v>
      </c>
      <c r="B30" s="3">
        <v>49812</v>
      </c>
      <c r="K30" s="14" t="s">
        <v>1037</v>
      </c>
      <c r="L30" s="16">
        <v>10135900</v>
      </c>
    </row>
    <row r="31" spans="1:12" x14ac:dyDescent="0.3">
      <c r="A31" s="2">
        <v>12</v>
      </c>
      <c r="B31" s="3">
        <v>5132295</v>
      </c>
    </row>
    <row r="32" spans="1:12" x14ac:dyDescent="0.3">
      <c r="A32" s="2">
        <v>13</v>
      </c>
      <c r="B32" s="3">
        <v>2172555</v>
      </c>
    </row>
    <row r="33" spans="1:2" x14ac:dyDescent="0.3">
      <c r="A33" s="2">
        <v>14</v>
      </c>
      <c r="B33" s="3">
        <v>183645</v>
      </c>
    </row>
    <row r="34" spans="1:2" x14ac:dyDescent="0.3">
      <c r="A34" s="2">
        <v>15</v>
      </c>
      <c r="B34" s="3">
        <v>69111</v>
      </c>
    </row>
    <row r="35" spans="1:2" x14ac:dyDescent="0.3">
      <c r="A35" s="2">
        <v>16</v>
      </c>
      <c r="B35" s="3">
        <v>337512</v>
      </c>
    </row>
    <row r="36" spans="1:2" x14ac:dyDescent="0.3">
      <c r="A36" s="2">
        <v>17</v>
      </c>
      <c r="B36" s="3">
        <v>4291665</v>
      </c>
    </row>
    <row r="37" spans="1:2" x14ac:dyDescent="0.3">
      <c r="A37" s="2">
        <v>18</v>
      </c>
      <c r="B37" s="3">
        <v>3111885</v>
      </c>
    </row>
    <row r="38" spans="1:2" x14ac:dyDescent="0.3">
      <c r="A38" s="2">
        <v>19</v>
      </c>
      <c r="B38" s="3">
        <v>308574</v>
      </c>
    </row>
    <row r="39" spans="1:2" x14ac:dyDescent="0.3">
      <c r="A39" s="2">
        <v>20</v>
      </c>
      <c r="B39" s="3">
        <v>7143255</v>
      </c>
    </row>
    <row r="40" spans="1:2" x14ac:dyDescent="0.3">
      <c r="A40" s="2">
        <v>21</v>
      </c>
      <c r="B40" s="3">
        <v>125664</v>
      </c>
    </row>
    <row r="41" spans="1:2" x14ac:dyDescent="0.3">
      <c r="A41" s="2">
        <v>22</v>
      </c>
      <c r="B41" s="3">
        <v>376845</v>
      </c>
    </row>
    <row r="42" spans="1:2" x14ac:dyDescent="0.3">
      <c r="A42" s="2">
        <v>23</v>
      </c>
      <c r="B42" s="3">
        <v>75474</v>
      </c>
    </row>
    <row r="43" spans="1:2" x14ac:dyDescent="0.3">
      <c r="A43" s="2">
        <v>24</v>
      </c>
      <c r="B43" s="3">
        <v>175917</v>
      </c>
    </row>
    <row r="44" spans="1:2" x14ac:dyDescent="0.3">
      <c r="A44" s="2">
        <v>25</v>
      </c>
      <c r="B44" s="3">
        <v>5334</v>
      </c>
    </row>
    <row r="45" spans="1:2" x14ac:dyDescent="0.3">
      <c r="A45" s="2">
        <v>26</v>
      </c>
      <c r="B45" s="3">
        <v>100128</v>
      </c>
    </row>
    <row r="46" spans="1:2" x14ac:dyDescent="0.3">
      <c r="A46" s="2">
        <v>27</v>
      </c>
      <c r="B46" s="3">
        <v>77238</v>
      </c>
    </row>
    <row r="47" spans="1:2" x14ac:dyDescent="0.3">
      <c r="A47" s="2">
        <v>28</v>
      </c>
      <c r="B47" s="3">
        <v>351099</v>
      </c>
    </row>
    <row r="48" spans="1:2" x14ac:dyDescent="0.3">
      <c r="A48" s="2">
        <v>29</v>
      </c>
      <c r="B48" s="3">
        <v>365085</v>
      </c>
    </row>
    <row r="49" spans="1:3" x14ac:dyDescent="0.3">
      <c r="A49" s="2">
        <v>30</v>
      </c>
      <c r="B49" s="3">
        <v>25977</v>
      </c>
    </row>
    <row r="50" spans="1:3" x14ac:dyDescent="0.3">
      <c r="A50" s="2">
        <v>31</v>
      </c>
      <c r="B50" s="3">
        <v>42273</v>
      </c>
    </row>
    <row r="51" spans="1:3" x14ac:dyDescent="0.3">
      <c r="A51" s="2" t="s">
        <v>1037</v>
      </c>
      <c r="B51" s="3">
        <v>36275379</v>
      </c>
    </row>
    <row r="52" spans="1:3" x14ac:dyDescent="0.3">
      <c r="A52" s="1" t="s">
        <v>1039</v>
      </c>
      <c r="B52" s="2">
        <v>2021</v>
      </c>
    </row>
    <row r="53" spans="1:3" x14ac:dyDescent="0.3">
      <c r="A53" s="1" t="s">
        <v>1038</v>
      </c>
      <c r="B53" t="s">
        <v>1042</v>
      </c>
    </row>
    <row r="55" spans="1:3" x14ac:dyDescent="0.3">
      <c r="A55" s="1" t="s">
        <v>1036</v>
      </c>
      <c r="B55" s="3" t="s">
        <v>1052</v>
      </c>
      <c r="C55" t="s">
        <v>1053</v>
      </c>
    </row>
    <row r="56" spans="1:3" x14ac:dyDescent="0.3">
      <c r="A56" s="2" t="s">
        <v>28</v>
      </c>
      <c r="B56">
        <v>7355460</v>
      </c>
      <c r="C56">
        <v>350260</v>
      </c>
    </row>
    <row r="57" spans="1:3" x14ac:dyDescent="0.3">
      <c r="A57" s="2" t="s">
        <v>46</v>
      </c>
      <c r="B57">
        <v>7938588</v>
      </c>
      <c r="C57">
        <v>378028</v>
      </c>
    </row>
    <row r="58" spans="1:3" x14ac:dyDescent="0.3">
      <c r="A58" s="2" t="s">
        <v>44</v>
      </c>
      <c r="B58">
        <v>4454121</v>
      </c>
      <c r="C58">
        <v>212101</v>
      </c>
    </row>
    <row r="59" spans="1:3" x14ac:dyDescent="0.3">
      <c r="A59" s="2" t="s">
        <v>22</v>
      </c>
      <c r="B59">
        <v>1777188</v>
      </c>
      <c r="C59">
        <v>84628</v>
      </c>
    </row>
    <row r="60" spans="1:3" x14ac:dyDescent="0.3">
      <c r="A60" s="2" t="s">
        <v>32</v>
      </c>
      <c r="B60">
        <v>2796864</v>
      </c>
      <c r="C60">
        <v>133184</v>
      </c>
    </row>
    <row r="61" spans="1:3" x14ac:dyDescent="0.3">
      <c r="A61" s="2" t="s">
        <v>36</v>
      </c>
      <c r="B61">
        <v>11953158</v>
      </c>
      <c r="C61">
        <v>569198</v>
      </c>
    </row>
    <row r="62" spans="1:3" x14ac:dyDescent="0.3">
      <c r="A62" s="2" t="s">
        <v>1037</v>
      </c>
      <c r="B62">
        <v>36275379</v>
      </c>
      <c r="C62">
        <v>1727399</v>
      </c>
    </row>
    <row r="71" spans="1:2" x14ac:dyDescent="0.3">
      <c r="A71" s="1" t="s">
        <v>1038</v>
      </c>
      <c r="B71" t="s">
        <v>1042</v>
      </c>
    </row>
    <row r="72" spans="1:2" x14ac:dyDescent="0.3">
      <c r="A72" s="1" t="s">
        <v>1039</v>
      </c>
      <c r="B72" s="2">
        <v>2021</v>
      </c>
    </row>
    <row r="74" spans="1:2" x14ac:dyDescent="0.3">
      <c r="A74" s="1" t="s">
        <v>1036</v>
      </c>
      <c r="B74" t="s">
        <v>1052</v>
      </c>
    </row>
    <row r="75" spans="1:2" x14ac:dyDescent="0.3">
      <c r="A75" s="2" t="s">
        <v>20</v>
      </c>
      <c r="B75" s="7">
        <v>0.48691298304560787</v>
      </c>
    </row>
    <row r="76" spans="1:2" x14ac:dyDescent="0.3">
      <c r="A76" s="2" t="s">
        <v>27</v>
      </c>
      <c r="B76" s="7">
        <v>0.51308701695439207</v>
      </c>
    </row>
    <row r="77" spans="1:2" x14ac:dyDescent="0.3">
      <c r="A77" s="2" t="s">
        <v>1037</v>
      </c>
      <c r="B77" s="7">
        <v>1</v>
      </c>
    </row>
    <row r="86" spans="1:2" x14ac:dyDescent="0.3">
      <c r="A86" s="1" t="s">
        <v>1039</v>
      </c>
      <c r="B86" s="2">
        <v>2021</v>
      </c>
    </row>
    <row r="87" spans="1:2" x14ac:dyDescent="0.3">
      <c r="A87" s="1" t="s">
        <v>1038</v>
      </c>
      <c r="B87" t="s">
        <v>1042</v>
      </c>
    </row>
    <row r="89" spans="1:2" x14ac:dyDescent="0.3">
      <c r="A89" s="1" t="s">
        <v>1036</v>
      </c>
      <c r="B89" t="s">
        <v>1052</v>
      </c>
    </row>
    <row r="90" spans="1:2" x14ac:dyDescent="0.3">
      <c r="A90" s="2" t="s">
        <v>29</v>
      </c>
      <c r="B90" s="3">
        <v>14373030</v>
      </c>
    </row>
    <row r="91" spans="1:2" x14ac:dyDescent="0.3">
      <c r="A91" s="2" t="s">
        <v>33</v>
      </c>
      <c r="B91" s="3">
        <v>5544273</v>
      </c>
    </row>
    <row r="92" spans="1:2" x14ac:dyDescent="0.3">
      <c r="A92" s="2" t="s">
        <v>23</v>
      </c>
      <c r="B92" s="3">
        <v>16358076</v>
      </c>
    </row>
    <row r="93" spans="1:2" x14ac:dyDescent="0.3">
      <c r="A93" s="2" t="s">
        <v>1037</v>
      </c>
      <c r="B93" s="3">
        <v>36275379</v>
      </c>
    </row>
    <row r="102" spans="1:2" x14ac:dyDescent="0.3">
      <c r="A102" s="1" t="s">
        <v>1039</v>
      </c>
      <c r="B102" s="2">
        <v>2021</v>
      </c>
    </row>
    <row r="103" spans="1:2" x14ac:dyDescent="0.3">
      <c r="A103" s="1" t="s">
        <v>1038</v>
      </c>
      <c r="B103" t="s">
        <v>1058</v>
      </c>
    </row>
    <row r="105" spans="1:2" x14ac:dyDescent="0.3">
      <c r="A105" s="11" t="s">
        <v>1036</v>
      </c>
      <c r="B105" s="41" t="s">
        <v>1052</v>
      </c>
    </row>
    <row r="106" spans="1:2" x14ac:dyDescent="0.3">
      <c r="A106" s="2" t="s">
        <v>28</v>
      </c>
      <c r="B106" s="3">
        <v>45517038</v>
      </c>
    </row>
    <row r="107" spans="1:2" x14ac:dyDescent="0.3">
      <c r="A107" s="42" t="s">
        <v>21</v>
      </c>
      <c r="B107" s="3">
        <v>19002564</v>
      </c>
    </row>
    <row r="108" spans="1:2" x14ac:dyDescent="0.3">
      <c r="A108" s="42" t="s">
        <v>31</v>
      </c>
      <c r="B108" s="3">
        <v>26514474</v>
      </c>
    </row>
    <row r="109" spans="1:2" x14ac:dyDescent="0.3">
      <c r="A109" s="2" t="s">
        <v>46</v>
      </c>
      <c r="B109" s="3">
        <v>39878748</v>
      </c>
    </row>
    <row r="110" spans="1:2" x14ac:dyDescent="0.3">
      <c r="A110" s="42" t="s">
        <v>21</v>
      </c>
      <c r="B110" s="3">
        <v>23387259</v>
      </c>
    </row>
    <row r="111" spans="1:2" x14ac:dyDescent="0.3">
      <c r="A111" s="42" t="s">
        <v>31</v>
      </c>
      <c r="B111" s="3">
        <v>16491489</v>
      </c>
    </row>
    <row r="112" spans="1:2" x14ac:dyDescent="0.3">
      <c r="A112" s="2" t="s">
        <v>44</v>
      </c>
      <c r="B112" s="3">
        <v>31934952</v>
      </c>
    </row>
    <row r="113" spans="1:2" x14ac:dyDescent="0.3">
      <c r="A113" s="42" t="s">
        <v>21</v>
      </c>
      <c r="B113" s="3">
        <v>20972805</v>
      </c>
    </row>
    <row r="114" spans="1:2" x14ac:dyDescent="0.3">
      <c r="A114" s="42" t="s">
        <v>31</v>
      </c>
      <c r="B114" s="3">
        <v>10962147</v>
      </c>
    </row>
    <row r="115" spans="1:2" x14ac:dyDescent="0.3">
      <c r="A115" s="2" t="s">
        <v>22</v>
      </c>
      <c r="B115" s="3">
        <v>35940009</v>
      </c>
    </row>
    <row r="116" spans="1:2" x14ac:dyDescent="0.3">
      <c r="A116" s="42" t="s">
        <v>21</v>
      </c>
      <c r="B116" s="3">
        <v>10830603</v>
      </c>
    </row>
    <row r="117" spans="1:2" x14ac:dyDescent="0.3">
      <c r="A117" s="42" t="s">
        <v>31</v>
      </c>
      <c r="B117" s="3">
        <v>25109406</v>
      </c>
    </row>
    <row r="118" spans="1:2" x14ac:dyDescent="0.3">
      <c r="A118" s="2" t="s">
        <v>32</v>
      </c>
      <c r="B118" s="3">
        <v>17822343</v>
      </c>
    </row>
    <row r="119" spans="1:2" x14ac:dyDescent="0.3">
      <c r="A119" s="42" t="s">
        <v>21</v>
      </c>
      <c r="B119" s="3">
        <v>5111820</v>
      </c>
    </row>
    <row r="120" spans="1:2" x14ac:dyDescent="0.3">
      <c r="A120" s="42" t="s">
        <v>31</v>
      </c>
      <c r="B120" s="3">
        <v>12710523</v>
      </c>
    </row>
    <row r="121" spans="1:2" x14ac:dyDescent="0.3">
      <c r="A121" s="2" t="s">
        <v>36</v>
      </c>
      <c r="B121" s="3">
        <v>41760810</v>
      </c>
    </row>
    <row r="122" spans="1:2" x14ac:dyDescent="0.3">
      <c r="A122" s="42" t="s">
        <v>21</v>
      </c>
      <c r="B122" s="3">
        <v>13362279</v>
      </c>
    </row>
    <row r="123" spans="1:2" x14ac:dyDescent="0.3">
      <c r="A123" s="42" t="s">
        <v>31</v>
      </c>
      <c r="B123" s="3">
        <v>28398531</v>
      </c>
    </row>
    <row r="124" spans="1:2" x14ac:dyDescent="0.3">
      <c r="A124" s="2" t="s">
        <v>1037</v>
      </c>
      <c r="B124" s="3">
        <v>212853900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0775E-943A-4A7D-9035-0E84B9E37669}">
  <dimension ref="A1:T1001"/>
  <sheetViews>
    <sheetView workbookViewId="0">
      <selection activeCell="D25" sqref="D25"/>
    </sheetView>
  </sheetViews>
  <sheetFormatPr defaultRowHeight="14.4" x14ac:dyDescent="0.3"/>
  <cols>
    <col min="1" max="1" width="11.6640625" bestFit="1" customWidth="1"/>
    <col min="2" max="2" width="9.109375" bestFit="1" customWidth="1"/>
    <col min="3" max="3" width="10.109375" bestFit="1" customWidth="1"/>
    <col min="4" max="4" width="16" bestFit="1" customWidth="1"/>
    <col min="5" max="5" width="9.6640625" bestFit="1" customWidth="1"/>
    <col min="6" max="6" width="19.88671875" bestFit="1" customWidth="1"/>
    <col min="7" max="7" width="11.6640625" style="3" bestFit="1" customWidth="1"/>
    <col min="8" max="8" width="10.6640625" bestFit="1" customWidth="1"/>
    <col min="9" max="9" width="9" bestFit="1" customWidth="1"/>
    <col min="10" max="10" width="13.77734375" style="3" bestFit="1" customWidth="1"/>
    <col min="11" max="11" width="17.44140625" style="5" bestFit="1" customWidth="1"/>
    <col min="12" max="12" width="10.5546875" bestFit="1" customWidth="1"/>
    <col min="13" max="13" width="8.5546875" bestFit="1" customWidth="1"/>
    <col min="14" max="14" width="8.21875" bestFit="1" customWidth="1"/>
    <col min="15" max="15" width="8.109375" bestFit="1" customWidth="1"/>
    <col min="16" max="16" width="10.77734375" bestFit="1" customWidth="1"/>
    <col min="17" max="17" width="7" bestFit="1" customWidth="1"/>
    <col min="18" max="18" width="24.5546875" bestFit="1" customWidth="1"/>
    <col min="19" max="19" width="15.6640625" style="6" bestFit="1" customWidth="1"/>
    <col min="20" max="20" width="8.5546875" bestFit="1" customWidth="1"/>
  </cols>
  <sheetData>
    <row r="1" spans="1:20" x14ac:dyDescent="0.3">
      <c r="A1" t="s">
        <v>0</v>
      </c>
      <c r="B1" t="s">
        <v>1</v>
      </c>
      <c r="C1" t="s">
        <v>2</v>
      </c>
      <c r="D1" t="s">
        <v>3</v>
      </c>
      <c r="E1" t="s">
        <v>4</v>
      </c>
      <c r="F1" t="s">
        <v>5</v>
      </c>
      <c r="G1" s="3" t="s">
        <v>6</v>
      </c>
      <c r="H1" t="s">
        <v>7</v>
      </c>
      <c r="I1" t="s">
        <v>8</v>
      </c>
      <c r="J1" s="3" t="s">
        <v>9</v>
      </c>
      <c r="K1" s="5" t="s">
        <v>10</v>
      </c>
      <c r="L1" t="s">
        <v>1038</v>
      </c>
      <c r="M1" t="s">
        <v>1039</v>
      </c>
      <c r="N1" t="s">
        <v>1041</v>
      </c>
      <c r="O1" t="s">
        <v>11</v>
      </c>
      <c r="P1" t="s">
        <v>12</v>
      </c>
      <c r="Q1" t="s">
        <v>13</v>
      </c>
      <c r="R1" t="s">
        <v>14</v>
      </c>
      <c r="S1" s="6" t="s">
        <v>15</v>
      </c>
      <c r="T1" t="s">
        <v>16</v>
      </c>
    </row>
    <row r="2" spans="1:20" x14ac:dyDescent="0.3">
      <c r="A2" t="s">
        <v>281</v>
      </c>
      <c r="B2" t="s">
        <v>18</v>
      </c>
      <c r="C2" t="s">
        <v>19</v>
      </c>
      <c r="D2" t="s">
        <v>20</v>
      </c>
      <c r="E2" t="s">
        <v>31</v>
      </c>
      <c r="F2" t="s">
        <v>32</v>
      </c>
      <c r="G2" s="3">
        <v>4759</v>
      </c>
      <c r="H2">
        <v>8</v>
      </c>
      <c r="I2">
        <v>19036</v>
      </c>
      <c r="J2" s="3">
        <v>399756</v>
      </c>
      <c r="K2" s="5">
        <v>43466</v>
      </c>
      <c r="L2" t="str">
        <f t="shared" ref="L2:L65" si="0">TEXT(K:K,"mmmm")</f>
        <v>January</v>
      </c>
      <c r="M2">
        <f>YEAR(K:K)</f>
        <v>2019</v>
      </c>
      <c r="N2">
        <f>DAY(K:K)</f>
        <v>1</v>
      </c>
      <c r="O2" s="4">
        <v>0.61597222222222225</v>
      </c>
      <c r="P2" t="s">
        <v>29</v>
      </c>
      <c r="Q2">
        <v>38072</v>
      </c>
      <c r="R2">
        <v>4761904762</v>
      </c>
      <c r="S2" s="6">
        <v>19036</v>
      </c>
      <c r="T2">
        <v>57</v>
      </c>
    </row>
    <row r="3" spans="1:20" x14ac:dyDescent="0.3">
      <c r="A3" t="s">
        <v>520</v>
      </c>
      <c r="B3" t="s">
        <v>25</v>
      </c>
      <c r="C3" t="s">
        <v>26</v>
      </c>
      <c r="D3" t="s">
        <v>20</v>
      </c>
      <c r="E3" t="s">
        <v>21</v>
      </c>
      <c r="F3" t="s">
        <v>36</v>
      </c>
      <c r="G3" s="3">
        <v>3698</v>
      </c>
      <c r="H3">
        <v>10</v>
      </c>
      <c r="I3">
        <v>1849</v>
      </c>
      <c r="J3" s="3">
        <v>38829</v>
      </c>
      <c r="K3" s="5">
        <v>43467</v>
      </c>
      <c r="L3" t="str">
        <f t="shared" si="0"/>
        <v>January</v>
      </c>
      <c r="M3">
        <f t="shared" ref="M3:M66" si="1">YEAR(K:K)</f>
        <v>2019</v>
      </c>
      <c r="N3">
        <f t="shared" ref="N3:N66" si="2">DAY(K:K)</f>
        <v>2</v>
      </c>
      <c r="O3" s="4">
        <v>0.82500000000000007</v>
      </c>
      <c r="P3" t="s">
        <v>33</v>
      </c>
      <c r="Q3">
        <v>3698</v>
      </c>
      <c r="R3">
        <v>4761904762</v>
      </c>
      <c r="S3" s="6">
        <v>1849</v>
      </c>
      <c r="T3">
        <v>7</v>
      </c>
    </row>
    <row r="4" spans="1:20" x14ac:dyDescent="0.3">
      <c r="A4" t="s">
        <v>732</v>
      </c>
      <c r="B4" t="s">
        <v>18</v>
      </c>
      <c r="C4" t="s">
        <v>19</v>
      </c>
      <c r="D4" t="s">
        <v>20</v>
      </c>
      <c r="E4" t="s">
        <v>21</v>
      </c>
      <c r="F4" t="s">
        <v>36</v>
      </c>
      <c r="G4" s="3">
        <v>2704</v>
      </c>
      <c r="H4">
        <v>4</v>
      </c>
      <c r="I4">
        <v>5408</v>
      </c>
      <c r="J4" s="3">
        <v>113568</v>
      </c>
      <c r="K4" s="5">
        <v>43468</v>
      </c>
      <c r="L4" t="str">
        <f t="shared" si="0"/>
        <v>January</v>
      </c>
      <c r="M4">
        <f t="shared" si="1"/>
        <v>2019</v>
      </c>
      <c r="N4">
        <f t="shared" si="2"/>
        <v>3</v>
      </c>
      <c r="O4" s="4">
        <v>0.85138888888888886</v>
      </c>
      <c r="P4" t="s">
        <v>23</v>
      </c>
      <c r="Q4">
        <v>10816</v>
      </c>
      <c r="R4">
        <v>4761904762</v>
      </c>
      <c r="S4" s="6">
        <v>5408</v>
      </c>
      <c r="T4">
        <v>69</v>
      </c>
    </row>
    <row r="5" spans="1:20" x14ac:dyDescent="0.3">
      <c r="A5" t="s">
        <v>865</v>
      </c>
      <c r="B5" t="s">
        <v>18</v>
      </c>
      <c r="C5" t="s">
        <v>19</v>
      </c>
      <c r="D5" t="s">
        <v>20</v>
      </c>
      <c r="E5" t="s">
        <v>21</v>
      </c>
      <c r="F5" t="s">
        <v>28</v>
      </c>
      <c r="G5" s="3">
        <v>7422</v>
      </c>
      <c r="H5">
        <v>10</v>
      </c>
      <c r="I5">
        <v>3711</v>
      </c>
      <c r="J5" s="3">
        <v>77931</v>
      </c>
      <c r="K5" s="5">
        <v>43469</v>
      </c>
      <c r="L5" t="str">
        <f t="shared" si="0"/>
        <v>January</v>
      </c>
      <c r="M5">
        <f t="shared" si="1"/>
        <v>2019</v>
      </c>
      <c r="N5">
        <f t="shared" si="2"/>
        <v>4</v>
      </c>
      <c r="O5" s="4">
        <v>0.61249999999999993</v>
      </c>
      <c r="P5" t="s">
        <v>33</v>
      </c>
      <c r="Q5">
        <v>7422</v>
      </c>
      <c r="R5">
        <v>4761904762</v>
      </c>
      <c r="S5" s="6">
        <v>3711</v>
      </c>
      <c r="T5">
        <v>43</v>
      </c>
    </row>
    <row r="6" spans="1:20" x14ac:dyDescent="0.3">
      <c r="A6" t="s">
        <v>875</v>
      </c>
      <c r="B6" t="s">
        <v>25</v>
      </c>
      <c r="C6" t="s">
        <v>26</v>
      </c>
      <c r="D6" t="s">
        <v>20</v>
      </c>
      <c r="E6" t="s">
        <v>21</v>
      </c>
      <c r="F6" t="s">
        <v>36</v>
      </c>
      <c r="G6" s="3">
        <v>2922</v>
      </c>
      <c r="H6">
        <v>6</v>
      </c>
      <c r="I6">
        <v>8766</v>
      </c>
      <c r="J6" s="3">
        <v>184086</v>
      </c>
      <c r="K6" s="5">
        <v>43470</v>
      </c>
      <c r="L6" t="str">
        <f t="shared" si="0"/>
        <v>January</v>
      </c>
      <c r="M6">
        <f t="shared" si="1"/>
        <v>2019</v>
      </c>
      <c r="N6">
        <f t="shared" si="2"/>
        <v>5</v>
      </c>
      <c r="O6" s="4">
        <v>0.4861111111111111</v>
      </c>
      <c r="P6" t="s">
        <v>23</v>
      </c>
      <c r="Q6">
        <v>17532</v>
      </c>
      <c r="R6">
        <v>4761904762</v>
      </c>
      <c r="S6" s="6">
        <v>8766</v>
      </c>
      <c r="T6">
        <v>5</v>
      </c>
    </row>
    <row r="7" spans="1:20" x14ac:dyDescent="0.3">
      <c r="A7" t="s">
        <v>1006</v>
      </c>
      <c r="B7" t="s">
        <v>42</v>
      </c>
      <c r="C7" t="s">
        <v>43</v>
      </c>
      <c r="D7" t="s">
        <v>20</v>
      </c>
      <c r="E7" t="s">
        <v>21</v>
      </c>
      <c r="F7" t="s">
        <v>44</v>
      </c>
      <c r="G7" s="3">
        <v>8463</v>
      </c>
      <c r="H7">
        <v>10</v>
      </c>
      <c r="I7">
        <v>42315</v>
      </c>
      <c r="J7" s="3">
        <v>888615</v>
      </c>
      <c r="K7" s="5">
        <v>43471</v>
      </c>
      <c r="L7" t="str">
        <f t="shared" si="0"/>
        <v>January</v>
      </c>
      <c r="M7">
        <f t="shared" si="1"/>
        <v>2019</v>
      </c>
      <c r="N7">
        <f t="shared" si="2"/>
        <v>6</v>
      </c>
      <c r="O7" s="4">
        <v>0.48333333333333334</v>
      </c>
      <c r="P7" t="s">
        <v>33</v>
      </c>
      <c r="Q7">
        <v>8463</v>
      </c>
      <c r="R7">
        <v>4761904762</v>
      </c>
      <c r="S7" s="6">
        <v>42315</v>
      </c>
      <c r="T7">
        <v>9</v>
      </c>
    </row>
    <row r="8" spans="1:20" x14ac:dyDescent="0.3">
      <c r="A8" t="s">
        <v>53</v>
      </c>
      <c r="B8" t="s">
        <v>18</v>
      </c>
      <c r="C8" t="s">
        <v>19</v>
      </c>
      <c r="D8" t="s">
        <v>27</v>
      </c>
      <c r="E8" t="s">
        <v>31</v>
      </c>
      <c r="F8" t="s">
        <v>36</v>
      </c>
      <c r="G8" s="3">
        <v>7261</v>
      </c>
      <c r="H8">
        <v>6</v>
      </c>
      <c r="I8">
        <v>21783</v>
      </c>
      <c r="J8" s="3">
        <v>457443</v>
      </c>
      <c r="K8" s="5">
        <v>43472</v>
      </c>
      <c r="L8" t="str">
        <f t="shared" si="0"/>
        <v>January</v>
      </c>
      <c r="M8">
        <f t="shared" si="1"/>
        <v>2019</v>
      </c>
      <c r="N8">
        <f t="shared" si="2"/>
        <v>7</v>
      </c>
      <c r="O8" s="4">
        <v>0.44375000000000003</v>
      </c>
      <c r="P8" t="s">
        <v>33</v>
      </c>
      <c r="Q8">
        <v>43566</v>
      </c>
      <c r="R8">
        <v>4761904762</v>
      </c>
      <c r="S8" s="6">
        <v>21783</v>
      </c>
      <c r="T8">
        <v>69</v>
      </c>
    </row>
    <row r="9" spans="1:20" x14ac:dyDescent="0.3">
      <c r="A9" t="s">
        <v>486</v>
      </c>
      <c r="B9" t="s">
        <v>42</v>
      </c>
      <c r="C9" t="s">
        <v>43</v>
      </c>
      <c r="D9" t="s">
        <v>27</v>
      </c>
      <c r="E9" t="s">
        <v>21</v>
      </c>
      <c r="F9" t="s">
        <v>28</v>
      </c>
      <c r="G9" s="3">
        <v>7471</v>
      </c>
      <c r="H9">
        <v>6</v>
      </c>
      <c r="I9">
        <v>22413</v>
      </c>
      <c r="J9" s="3">
        <v>470673</v>
      </c>
      <c r="K9" s="5">
        <v>43473</v>
      </c>
      <c r="L9" t="str">
        <f t="shared" si="0"/>
        <v>January</v>
      </c>
      <c r="M9">
        <f t="shared" si="1"/>
        <v>2019</v>
      </c>
      <c r="N9">
        <f t="shared" si="2"/>
        <v>8</v>
      </c>
      <c r="O9" s="4">
        <v>0.79652777777777783</v>
      </c>
      <c r="P9" t="s">
        <v>29</v>
      </c>
      <c r="Q9">
        <v>44826</v>
      </c>
      <c r="R9">
        <v>4761904762</v>
      </c>
      <c r="S9" s="6">
        <v>22413</v>
      </c>
      <c r="T9">
        <v>67</v>
      </c>
    </row>
    <row r="10" spans="1:20" x14ac:dyDescent="0.3">
      <c r="A10" t="s">
        <v>532</v>
      </c>
      <c r="B10" t="s">
        <v>25</v>
      </c>
      <c r="C10" t="s">
        <v>26</v>
      </c>
      <c r="D10" t="s">
        <v>27</v>
      </c>
      <c r="E10" t="s">
        <v>21</v>
      </c>
      <c r="F10" t="s">
        <v>28</v>
      </c>
      <c r="G10" s="3">
        <v>6322</v>
      </c>
      <c r="H10">
        <v>2</v>
      </c>
      <c r="I10">
        <v>6322</v>
      </c>
      <c r="J10" s="3">
        <v>132762</v>
      </c>
      <c r="K10" s="5">
        <v>43474</v>
      </c>
      <c r="L10" t="str">
        <f t="shared" si="0"/>
        <v>January</v>
      </c>
      <c r="M10">
        <f t="shared" si="1"/>
        <v>2019</v>
      </c>
      <c r="N10">
        <f t="shared" si="2"/>
        <v>9</v>
      </c>
      <c r="O10" s="4">
        <v>0.66041666666666665</v>
      </c>
      <c r="P10" t="s">
        <v>29</v>
      </c>
      <c r="Q10">
        <v>12644</v>
      </c>
      <c r="R10">
        <v>4761904762</v>
      </c>
      <c r="S10" s="6">
        <v>6322</v>
      </c>
      <c r="T10">
        <v>85</v>
      </c>
    </row>
    <row r="11" spans="1:20" x14ac:dyDescent="0.3">
      <c r="A11" t="s">
        <v>559</v>
      </c>
      <c r="B11" t="s">
        <v>25</v>
      </c>
      <c r="C11" t="s">
        <v>26</v>
      </c>
      <c r="D11" t="s">
        <v>27</v>
      </c>
      <c r="E11" t="s">
        <v>31</v>
      </c>
      <c r="F11" t="s">
        <v>22</v>
      </c>
      <c r="G11" s="3">
        <v>6287</v>
      </c>
      <c r="H11">
        <v>2</v>
      </c>
      <c r="I11">
        <v>6287</v>
      </c>
      <c r="J11" s="3">
        <v>132027</v>
      </c>
      <c r="K11" s="5">
        <v>43475</v>
      </c>
      <c r="L11" t="str">
        <f t="shared" si="0"/>
        <v>January</v>
      </c>
      <c r="M11">
        <f t="shared" si="1"/>
        <v>2019</v>
      </c>
      <c r="N11">
        <f t="shared" si="2"/>
        <v>10</v>
      </c>
      <c r="O11" s="4">
        <v>0.48819444444444443</v>
      </c>
      <c r="P11" t="s">
        <v>29</v>
      </c>
      <c r="Q11">
        <v>12574</v>
      </c>
      <c r="R11">
        <v>4761904762</v>
      </c>
      <c r="S11" s="6">
        <v>6287</v>
      </c>
      <c r="T11">
        <v>5</v>
      </c>
    </row>
    <row r="12" spans="1:20" x14ac:dyDescent="0.3">
      <c r="A12" t="s">
        <v>603</v>
      </c>
      <c r="B12" t="s">
        <v>18</v>
      </c>
      <c r="C12" t="s">
        <v>19</v>
      </c>
      <c r="D12" t="s">
        <v>27</v>
      </c>
      <c r="E12" t="s">
        <v>21</v>
      </c>
      <c r="F12" t="s">
        <v>46</v>
      </c>
      <c r="G12" s="3">
        <v>6574</v>
      </c>
      <c r="H12">
        <v>9</v>
      </c>
      <c r="I12">
        <v>29583</v>
      </c>
      <c r="J12" s="3">
        <v>621243</v>
      </c>
      <c r="K12" s="5">
        <v>43476</v>
      </c>
      <c r="L12" t="str">
        <f t="shared" si="0"/>
        <v>January</v>
      </c>
      <c r="M12">
        <f t="shared" si="1"/>
        <v>2019</v>
      </c>
      <c r="N12">
        <f t="shared" si="2"/>
        <v>11</v>
      </c>
      <c r="O12" s="4">
        <v>0.57986111111111105</v>
      </c>
      <c r="P12" t="s">
        <v>29</v>
      </c>
      <c r="Q12">
        <v>59166</v>
      </c>
      <c r="R12">
        <v>4761904762</v>
      </c>
      <c r="S12" s="6">
        <v>29583</v>
      </c>
      <c r="T12">
        <v>77</v>
      </c>
    </row>
    <row r="13" spans="1:20" x14ac:dyDescent="0.3">
      <c r="A13" t="s">
        <v>892</v>
      </c>
      <c r="B13" t="s">
        <v>42</v>
      </c>
      <c r="C13" t="s">
        <v>43</v>
      </c>
      <c r="D13" t="s">
        <v>27</v>
      </c>
      <c r="E13" t="s">
        <v>31</v>
      </c>
      <c r="F13" t="s">
        <v>44</v>
      </c>
      <c r="G13" s="3">
        <v>2112</v>
      </c>
      <c r="H13">
        <v>8</v>
      </c>
      <c r="I13">
        <v>8448</v>
      </c>
      <c r="J13" s="3">
        <v>177408</v>
      </c>
      <c r="K13" s="5">
        <v>43477</v>
      </c>
      <c r="L13" t="str">
        <f t="shared" si="0"/>
        <v>January</v>
      </c>
      <c r="M13">
        <f t="shared" si="1"/>
        <v>2019</v>
      </c>
      <c r="N13">
        <f t="shared" si="2"/>
        <v>12</v>
      </c>
      <c r="O13" s="4">
        <v>0.81319444444444444</v>
      </c>
      <c r="P13" t="s">
        <v>29</v>
      </c>
      <c r="Q13">
        <v>16896</v>
      </c>
      <c r="R13">
        <v>4761904762</v>
      </c>
      <c r="S13" s="6">
        <v>8448</v>
      </c>
      <c r="T13">
        <v>63</v>
      </c>
    </row>
    <row r="14" spans="1:20" x14ac:dyDescent="0.3">
      <c r="A14" t="s">
        <v>150</v>
      </c>
      <c r="B14" t="s">
        <v>25</v>
      </c>
      <c r="C14" t="s">
        <v>26</v>
      </c>
      <c r="D14" t="s">
        <v>20</v>
      </c>
      <c r="E14" t="s">
        <v>21</v>
      </c>
      <c r="F14" t="s">
        <v>32</v>
      </c>
      <c r="G14" s="3">
        <v>8079</v>
      </c>
      <c r="H14">
        <v>9</v>
      </c>
      <c r="I14">
        <v>363555</v>
      </c>
      <c r="J14" s="3">
        <v>7634655</v>
      </c>
      <c r="K14" s="5">
        <v>43478</v>
      </c>
      <c r="L14" t="str">
        <f t="shared" si="0"/>
        <v>January</v>
      </c>
      <c r="M14">
        <f t="shared" si="1"/>
        <v>2019</v>
      </c>
      <c r="N14">
        <f t="shared" si="2"/>
        <v>13</v>
      </c>
      <c r="O14" s="4">
        <v>0.85486111111111107</v>
      </c>
      <c r="P14" t="s">
        <v>33</v>
      </c>
      <c r="Q14">
        <v>72711</v>
      </c>
      <c r="R14">
        <v>4761904762</v>
      </c>
      <c r="S14" s="6">
        <v>363555</v>
      </c>
      <c r="T14">
        <v>95</v>
      </c>
    </row>
    <row r="15" spans="1:20" x14ac:dyDescent="0.3">
      <c r="A15" t="s">
        <v>205</v>
      </c>
      <c r="B15" t="s">
        <v>18</v>
      </c>
      <c r="C15" t="s">
        <v>19</v>
      </c>
      <c r="D15" t="s">
        <v>20</v>
      </c>
      <c r="E15" t="s">
        <v>31</v>
      </c>
      <c r="F15" t="s">
        <v>36</v>
      </c>
      <c r="G15" s="3">
        <v>6952</v>
      </c>
      <c r="H15">
        <v>7</v>
      </c>
      <c r="I15">
        <v>24332</v>
      </c>
      <c r="J15" s="3">
        <v>510972</v>
      </c>
      <c r="K15" s="5">
        <v>43479</v>
      </c>
      <c r="L15" t="str">
        <f t="shared" si="0"/>
        <v>January</v>
      </c>
      <c r="M15">
        <f t="shared" si="1"/>
        <v>2019</v>
      </c>
      <c r="N15">
        <f t="shared" si="2"/>
        <v>14</v>
      </c>
      <c r="O15" s="4">
        <v>0.63194444444444442</v>
      </c>
      <c r="P15" t="s">
        <v>33</v>
      </c>
      <c r="Q15">
        <v>48664</v>
      </c>
      <c r="R15">
        <v>4761904762</v>
      </c>
      <c r="S15" s="6">
        <v>24332</v>
      </c>
      <c r="T15">
        <v>85</v>
      </c>
    </row>
    <row r="16" spans="1:20" x14ac:dyDescent="0.3">
      <c r="A16" t="s">
        <v>348</v>
      </c>
      <c r="B16" t="s">
        <v>18</v>
      </c>
      <c r="C16" t="s">
        <v>19</v>
      </c>
      <c r="D16" t="s">
        <v>20</v>
      </c>
      <c r="E16" t="s">
        <v>21</v>
      </c>
      <c r="F16" t="s">
        <v>44</v>
      </c>
      <c r="G16" s="3">
        <v>1423</v>
      </c>
      <c r="H16">
        <v>5</v>
      </c>
      <c r="I16">
        <v>35575</v>
      </c>
      <c r="J16" s="3">
        <v>747075</v>
      </c>
      <c r="K16" s="5">
        <v>43480</v>
      </c>
      <c r="L16" t="str">
        <f t="shared" si="0"/>
        <v>January</v>
      </c>
      <c r="M16">
        <f t="shared" si="1"/>
        <v>2019</v>
      </c>
      <c r="N16">
        <f t="shared" si="2"/>
        <v>15</v>
      </c>
      <c r="O16" s="4">
        <v>0.42222222222222222</v>
      </c>
      <c r="P16" t="s">
        <v>33</v>
      </c>
      <c r="Q16">
        <v>7115</v>
      </c>
      <c r="R16">
        <v>4761904762</v>
      </c>
      <c r="S16" s="6">
        <v>35575</v>
      </c>
      <c r="T16">
        <v>44</v>
      </c>
    </row>
    <row r="17" spans="1:20" x14ac:dyDescent="0.3">
      <c r="A17" t="s">
        <v>575</v>
      </c>
      <c r="B17" t="s">
        <v>25</v>
      </c>
      <c r="C17" t="s">
        <v>26</v>
      </c>
      <c r="D17" t="s">
        <v>20</v>
      </c>
      <c r="E17" t="s">
        <v>21</v>
      </c>
      <c r="F17" t="s">
        <v>44</v>
      </c>
      <c r="G17" s="3">
        <v>8748</v>
      </c>
      <c r="H17">
        <v>6</v>
      </c>
      <c r="I17">
        <v>26244</v>
      </c>
      <c r="J17" s="3">
        <v>551124</v>
      </c>
      <c r="K17" s="5">
        <v>43481</v>
      </c>
      <c r="L17" t="str">
        <f t="shared" si="0"/>
        <v>January</v>
      </c>
      <c r="M17">
        <f t="shared" si="1"/>
        <v>2019</v>
      </c>
      <c r="N17">
        <f t="shared" si="2"/>
        <v>16</v>
      </c>
      <c r="O17" s="4">
        <v>0.77986111111111101</v>
      </c>
      <c r="P17" t="s">
        <v>23</v>
      </c>
      <c r="Q17">
        <v>52488</v>
      </c>
      <c r="R17">
        <v>4761904762</v>
      </c>
      <c r="S17" s="6">
        <v>26244</v>
      </c>
      <c r="T17">
        <v>51</v>
      </c>
    </row>
    <row r="18" spans="1:20" x14ac:dyDescent="0.3">
      <c r="A18" t="s">
        <v>617</v>
      </c>
      <c r="B18" t="s">
        <v>18</v>
      </c>
      <c r="C18" t="s">
        <v>19</v>
      </c>
      <c r="D18" t="s">
        <v>20</v>
      </c>
      <c r="E18" t="s">
        <v>21</v>
      </c>
      <c r="F18" t="s">
        <v>22</v>
      </c>
      <c r="G18" s="3">
        <v>7768</v>
      </c>
      <c r="H18">
        <v>4</v>
      </c>
      <c r="I18">
        <v>15536</v>
      </c>
      <c r="J18" s="3">
        <v>326256</v>
      </c>
      <c r="K18" s="5">
        <v>43482</v>
      </c>
      <c r="L18" t="str">
        <f t="shared" si="0"/>
        <v>January</v>
      </c>
      <c r="M18">
        <f t="shared" si="1"/>
        <v>2019</v>
      </c>
      <c r="N18">
        <f t="shared" si="2"/>
        <v>17</v>
      </c>
      <c r="O18" s="4">
        <v>0.82916666666666661</v>
      </c>
      <c r="P18" t="s">
        <v>29</v>
      </c>
      <c r="Q18">
        <v>31072</v>
      </c>
      <c r="R18">
        <v>4761904762</v>
      </c>
      <c r="S18" s="6">
        <v>15536</v>
      </c>
      <c r="T18">
        <v>84</v>
      </c>
    </row>
    <row r="19" spans="1:20" x14ac:dyDescent="0.3">
      <c r="A19" t="s">
        <v>138</v>
      </c>
      <c r="B19" t="s">
        <v>25</v>
      </c>
      <c r="C19" t="s">
        <v>26</v>
      </c>
      <c r="D19" t="s">
        <v>27</v>
      </c>
      <c r="E19" t="s">
        <v>21</v>
      </c>
      <c r="F19" t="s">
        <v>28</v>
      </c>
      <c r="G19" s="3">
        <v>2307</v>
      </c>
      <c r="H19">
        <v>9</v>
      </c>
      <c r="I19">
        <v>103815</v>
      </c>
      <c r="J19" s="3">
        <v>2180115</v>
      </c>
      <c r="K19" s="5">
        <v>43483</v>
      </c>
      <c r="L19" t="str">
        <f t="shared" si="0"/>
        <v>January</v>
      </c>
      <c r="M19">
        <f t="shared" si="1"/>
        <v>2019</v>
      </c>
      <c r="N19">
        <f t="shared" si="2"/>
        <v>18</v>
      </c>
      <c r="O19" s="4">
        <v>0.4770833333333333</v>
      </c>
      <c r="P19" t="s">
        <v>29</v>
      </c>
      <c r="Q19">
        <v>20763</v>
      </c>
      <c r="R19">
        <v>4761904762</v>
      </c>
      <c r="S19" s="6">
        <v>103815</v>
      </c>
      <c r="T19">
        <v>49</v>
      </c>
    </row>
    <row r="20" spans="1:20" x14ac:dyDescent="0.3">
      <c r="A20" t="s">
        <v>419</v>
      </c>
      <c r="B20" t="s">
        <v>25</v>
      </c>
      <c r="C20" t="s">
        <v>26</v>
      </c>
      <c r="D20" t="s">
        <v>20</v>
      </c>
      <c r="E20" t="s">
        <v>21</v>
      </c>
      <c r="F20" t="s">
        <v>44</v>
      </c>
      <c r="G20" s="3">
        <v>7489</v>
      </c>
      <c r="H20">
        <v>4</v>
      </c>
      <c r="I20">
        <v>14978</v>
      </c>
      <c r="J20" s="3">
        <v>314538</v>
      </c>
      <c r="K20" s="5">
        <v>43484</v>
      </c>
      <c r="L20" t="str">
        <f t="shared" si="0"/>
        <v>January</v>
      </c>
      <c r="M20">
        <f t="shared" si="1"/>
        <v>2019</v>
      </c>
      <c r="N20">
        <f t="shared" si="2"/>
        <v>19</v>
      </c>
      <c r="O20" s="4">
        <v>0.64722222222222225</v>
      </c>
      <c r="P20" t="s">
        <v>23</v>
      </c>
      <c r="Q20">
        <v>29956</v>
      </c>
      <c r="R20">
        <v>4761904762</v>
      </c>
      <c r="S20" s="6">
        <v>14978</v>
      </c>
      <c r="T20">
        <v>42</v>
      </c>
    </row>
    <row r="21" spans="1:20" x14ac:dyDescent="0.3">
      <c r="A21" t="s">
        <v>611</v>
      </c>
      <c r="B21" t="s">
        <v>42</v>
      </c>
      <c r="C21" t="s">
        <v>43</v>
      </c>
      <c r="D21" t="s">
        <v>20</v>
      </c>
      <c r="E21" t="s">
        <v>31</v>
      </c>
      <c r="F21" t="s">
        <v>46</v>
      </c>
      <c r="G21" s="3">
        <v>8131</v>
      </c>
      <c r="H21">
        <v>7</v>
      </c>
      <c r="I21">
        <v>284585</v>
      </c>
      <c r="J21" s="3">
        <v>5976285</v>
      </c>
      <c r="K21" s="5">
        <v>43485</v>
      </c>
      <c r="L21" t="str">
        <f t="shared" si="0"/>
        <v>January</v>
      </c>
      <c r="M21">
        <f t="shared" si="1"/>
        <v>2019</v>
      </c>
      <c r="N21">
        <f t="shared" si="2"/>
        <v>20</v>
      </c>
      <c r="O21" s="4">
        <v>0.8256944444444444</v>
      </c>
      <c r="P21" t="s">
        <v>23</v>
      </c>
      <c r="Q21">
        <v>56917</v>
      </c>
      <c r="R21">
        <v>4761904762</v>
      </c>
      <c r="S21" s="6">
        <v>284585</v>
      </c>
      <c r="T21">
        <v>63</v>
      </c>
    </row>
    <row r="22" spans="1:20" x14ac:dyDescent="0.3">
      <c r="A22" t="s">
        <v>766</v>
      </c>
      <c r="B22" t="s">
        <v>18</v>
      </c>
      <c r="C22" t="s">
        <v>19</v>
      </c>
      <c r="D22" t="s">
        <v>20</v>
      </c>
      <c r="E22" t="s">
        <v>21</v>
      </c>
      <c r="F22" t="s">
        <v>46</v>
      </c>
      <c r="G22" s="3">
        <v>2232</v>
      </c>
      <c r="H22">
        <v>4</v>
      </c>
      <c r="I22">
        <v>4464</v>
      </c>
      <c r="J22" s="3">
        <v>93744</v>
      </c>
      <c r="K22" s="5">
        <v>43486</v>
      </c>
      <c r="L22" t="str">
        <f t="shared" si="0"/>
        <v>January</v>
      </c>
      <c r="M22">
        <f t="shared" si="1"/>
        <v>2019</v>
      </c>
      <c r="N22">
        <f t="shared" si="2"/>
        <v>21</v>
      </c>
      <c r="O22" s="4">
        <v>0.68263888888888891</v>
      </c>
      <c r="P22" t="s">
        <v>33</v>
      </c>
      <c r="Q22">
        <v>8928</v>
      </c>
      <c r="R22">
        <v>4761904762</v>
      </c>
      <c r="S22" s="6">
        <v>4464</v>
      </c>
      <c r="T22">
        <v>44</v>
      </c>
    </row>
    <row r="23" spans="1:20" x14ac:dyDescent="0.3">
      <c r="A23" t="s">
        <v>770</v>
      </c>
      <c r="B23" t="s">
        <v>42</v>
      </c>
      <c r="C23" t="s">
        <v>43</v>
      </c>
      <c r="D23" t="s">
        <v>20</v>
      </c>
      <c r="E23" t="s">
        <v>31</v>
      </c>
      <c r="F23" t="s">
        <v>44</v>
      </c>
      <c r="G23" s="3">
        <v>5372</v>
      </c>
      <c r="H23">
        <v>1</v>
      </c>
      <c r="I23">
        <v>2686</v>
      </c>
      <c r="J23" s="3">
        <v>56406</v>
      </c>
      <c r="K23" s="5">
        <v>43487</v>
      </c>
      <c r="L23" t="str">
        <f t="shared" si="0"/>
        <v>January</v>
      </c>
      <c r="M23">
        <f t="shared" si="1"/>
        <v>2019</v>
      </c>
      <c r="N23">
        <f t="shared" si="2"/>
        <v>22</v>
      </c>
      <c r="O23" s="4">
        <v>0.8354166666666667</v>
      </c>
      <c r="P23" t="s">
        <v>23</v>
      </c>
      <c r="Q23">
        <v>5372</v>
      </c>
      <c r="R23">
        <v>4761904762</v>
      </c>
      <c r="S23" s="6">
        <v>2686</v>
      </c>
      <c r="T23">
        <v>64</v>
      </c>
    </row>
    <row r="24" spans="1:20" x14ac:dyDescent="0.3">
      <c r="A24" t="s">
        <v>137</v>
      </c>
      <c r="B24" t="s">
        <v>25</v>
      </c>
      <c r="C24" t="s">
        <v>26</v>
      </c>
      <c r="D24" t="s">
        <v>27</v>
      </c>
      <c r="E24" t="s">
        <v>31</v>
      </c>
      <c r="F24" t="s">
        <v>46</v>
      </c>
      <c r="G24" s="3">
        <v>7855</v>
      </c>
      <c r="H24">
        <v>9</v>
      </c>
      <c r="I24">
        <v>353475</v>
      </c>
      <c r="J24" s="3">
        <v>7422975</v>
      </c>
      <c r="K24" s="5">
        <v>43488</v>
      </c>
      <c r="L24" t="str">
        <f t="shared" si="0"/>
        <v>January</v>
      </c>
      <c r="M24">
        <f t="shared" si="1"/>
        <v>2019</v>
      </c>
      <c r="N24">
        <f t="shared" si="2"/>
        <v>23</v>
      </c>
      <c r="O24" s="4">
        <v>0.55694444444444446</v>
      </c>
      <c r="P24" t="s">
        <v>29</v>
      </c>
      <c r="Q24">
        <v>70695</v>
      </c>
      <c r="R24">
        <v>4761904762</v>
      </c>
      <c r="S24" s="6">
        <v>353475</v>
      </c>
      <c r="T24">
        <v>72</v>
      </c>
    </row>
    <row r="25" spans="1:20" x14ac:dyDescent="0.3">
      <c r="A25" t="s">
        <v>394</v>
      </c>
      <c r="B25" t="s">
        <v>42</v>
      </c>
      <c r="C25" t="s">
        <v>43</v>
      </c>
      <c r="D25" t="s">
        <v>27</v>
      </c>
      <c r="E25" t="s">
        <v>31</v>
      </c>
      <c r="F25" t="s">
        <v>28</v>
      </c>
      <c r="G25" s="3">
        <v>275</v>
      </c>
      <c r="H25">
        <v>3</v>
      </c>
      <c r="I25">
        <v>4125</v>
      </c>
      <c r="J25" s="3">
        <v>86625</v>
      </c>
      <c r="K25" s="5">
        <v>43489</v>
      </c>
      <c r="L25" t="str">
        <f t="shared" si="0"/>
        <v>January</v>
      </c>
      <c r="M25">
        <f t="shared" si="1"/>
        <v>2019</v>
      </c>
      <c r="N25">
        <f t="shared" si="2"/>
        <v>24</v>
      </c>
      <c r="O25" s="4">
        <v>0.65277777777777779</v>
      </c>
      <c r="P25" t="s">
        <v>23</v>
      </c>
      <c r="Q25">
        <v>825</v>
      </c>
      <c r="R25">
        <v>4761904762</v>
      </c>
      <c r="S25" s="6">
        <v>4125</v>
      </c>
      <c r="T25">
        <v>65</v>
      </c>
    </row>
    <row r="26" spans="1:20" x14ac:dyDescent="0.3">
      <c r="A26" t="s">
        <v>554</v>
      </c>
      <c r="B26" t="s">
        <v>18</v>
      </c>
      <c r="C26" t="s">
        <v>19</v>
      </c>
      <c r="D26" t="s">
        <v>27</v>
      </c>
      <c r="E26" t="s">
        <v>31</v>
      </c>
      <c r="F26" t="s">
        <v>32</v>
      </c>
      <c r="G26" s="3">
        <v>3473</v>
      </c>
      <c r="H26">
        <v>2</v>
      </c>
      <c r="I26">
        <v>3473</v>
      </c>
      <c r="J26" s="3">
        <v>72933</v>
      </c>
      <c r="K26" s="5">
        <v>43490</v>
      </c>
      <c r="L26" t="str">
        <f t="shared" si="0"/>
        <v>January</v>
      </c>
      <c r="M26">
        <f t="shared" si="1"/>
        <v>2019</v>
      </c>
      <c r="N26">
        <f t="shared" si="2"/>
        <v>25</v>
      </c>
      <c r="O26" s="4">
        <v>0.7597222222222223</v>
      </c>
      <c r="P26" t="s">
        <v>23</v>
      </c>
      <c r="Q26">
        <v>6946</v>
      </c>
      <c r="R26">
        <v>4761904762</v>
      </c>
      <c r="S26" s="6">
        <v>3473</v>
      </c>
      <c r="T26">
        <v>97</v>
      </c>
    </row>
    <row r="27" spans="1:20" x14ac:dyDescent="0.3">
      <c r="A27" t="s">
        <v>615</v>
      </c>
      <c r="B27" t="s">
        <v>42</v>
      </c>
      <c r="C27" t="s">
        <v>43</v>
      </c>
      <c r="D27" t="s">
        <v>27</v>
      </c>
      <c r="E27" t="s">
        <v>31</v>
      </c>
      <c r="F27" t="s">
        <v>22</v>
      </c>
      <c r="G27" s="3">
        <v>6951</v>
      </c>
      <c r="H27">
        <v>2</v>
      </c>
      <c r="I27">
        <v>6951</v>
      </c>
      <c r="J27" s="3">
        <v>145971</v>
      </c>
      <c r="K27" s="5">
        <v>43491</v>
      </c>
      <c r="L27" t="str">
        <f t="shared" si="0"/>
        <v>January</v>
      </c>
      <c r="M27">
        <f t="shared" si="1"/>
        <v>2019</v>
      </c>
      <c r="N27">
        <f t="shared" si="2"/>
        <v>26</v>
      </c>
      <c r="O27" s="4">
        <v>0.51041666666666663</v>
      </c>
      <c r="P27" t="s">
        <v>23</v>
      </c>
      <c r="Q27">
        <v>13902</v>
      </c>
      <c r="R27">
        <v>4761904762</v>
      </c>
      <c r="S27" s="6">
        <v>6951</v>
      </c>
      <c r="T27">
        <v>81</v>
      </c>
    </row>
    <row r="28" spans="1:20" x14ac:dyDescent="0.3">
      <c r="A28" t="s">
        <v>631</v>
      </c>
      <c r="B28" t="s">
        <v>42</v>
      </c>
      <c r="C28" t="s">
        <v>43</v>
      </c>
      <c r="D28" t="s">
        <v>27</v>
      </c>
      <c r="E28" t="s">
        <v>31</v>
      </c>
      <c r="F28" t="s">
        <v>22</v>
      </c>
      <c r="G28" s="3">
        <v>1482</v>
      </c>
      <c r="H28">
        <v>3</v>
      </c>
      <c r="I28">
        <v>2223</v>
      </c>
      <c r="J28" s="3">
        <v>46683</v>
      </c>
      <c r="K28" s="5">
        <v>43492</v>
      </c>
      <c r="L28" t="str">
        <f t="shared" si="0"/>
        <v>January</v>
      </c>
      <c r="M28">
        <f t="shared" si="1"/>
        <v>2019</v>
      </c>
      <c r="N28">
        <f t="shared" si="2"/>
        <v>27</v>
      </c>
      <c r="O28" s="4">
        <v>0.47916666666666669</v>
      </c>
      <c r="P28" t="s">
        <v>33</v>
      </c>
      <c r="Q28">
        <v>4446</v>
      </c>
      <c r="R28">
        <v>4761904762</v>
      </c>
      <c r="S28" s="6">
        <v>2223</v>
      </c>
      <c r="T28">
        <v>87</v>
      </c>
    </row>
    <row r="29" spans="1:20" x14ac:dyDescent="0.3">
      <c r="A29" t="s">
        <v>710</v>
      </c>
      <c r="B29" t="s">
        <v>18</v>
      </c>
      <c r="C29" t="s">
        <v>19</v>
      </c>
      <c r="D29" t="s">
        <v>27</v>
      </c>
      <c r="E29" t="s">
        <v>21</v>
      </c>
      <c r="F29" t="s">
        <v>28</v>
      </c>
      <c r="G29" s="3">
        <v>4548</v>
      </c>
      <c r="H29">
        <v>10</v>
      </c>
      <c r="I29">
        <v>2274</v>
      </c>
      <c r="J29" s="3">
        <v>47754</v>
      </c>
      <c r="K29" s="5">
        <v>43493</v>
      </c>
      <c r="L29" t="str">
        <f t="shared" si="0"/>
        <v>January</v>
      </c>
      <c r="M29">
        <f t="shared" si="1"/>
        <v>2019</v>
      </c>
      <c r="N29">
        <f t="shared" si="2"/>
        <v>28</v>
      </c>
      <c r="O29" s="4">
        <v>0.43194444444444446</v>
      </c>
      <c r="P29" t="s">
        <v>33</v>
      </c>
      <c r="Q29">
        <v>4548</v>
      </c>
      <c r="R29">
        <v>4761904762</v>
      </c>
      <c r="S29" s="6">
        <v>2274</v>
      </c>
      <c r="T29">
        <v>48</v>
      </c>
    </row>
    <row r="30" spans="1:20" x14ac:dyDescent="0.3">
      <c r="A30" t="s">
        <v>461</v>
      </c>
      <c r="B30" t="s">
        <v>42</v>
      </c>
      <c r="C30" t="s">
        <v>43</v>
      </c>
      <c r="D30" t="s">
        <v>20</v>
      </c>
      <c r="E30" t="s">
        <v>31</v>
      </c>
      <c r="F30" t="s">
        <v>46</v>
      </c>
      <c r="G30" s="3">
        <v>4061</v>
      </c>
      <c r="H30">
        <v>9</v>
      </c>
      <c r="I30">
        <v>182745</v>
      </c>
      <c r="J30" s="3">
        <v>3837645</v>
      </c>
      <c r="K30" s="5">
        <v>43494</v>
      </c>
      <c r="L30" t="str">
        <f t="shared" si="0"/>
        <v>January</v>
      </c>
      <c r="M30">
        <f t="shared" si="1"/>
        <v>2019</v>
      </c>
      <c r="N30">
        <f t="shared" si="2"/>
        <v>29</v>
      </c>
      <c r="O30" s="4">
        <v>0.56944444444444442</v>
      </c>
      <c r="P30" t="s">
        <v>29</v>
      </c>
      <c r="Q30">
        <v>36549</v>
      </c>
      <c r="R30">
        <v>4761904762</v>
      </c>
      <c r="S30" s="6">
        <v>182745</v>
      </c>
      <c r="T30">
        <v>7</v>
      </c>
    </row>
    <row r="31" spans="1:20" x14ac:dyDescent="0.3">
      <c r="A31" t="s">
        <v>594</v>
      </c>
      <c r="B31" t="s">
        <v>18</v>
      </c>
      <c r="C31" t="s">
        <v>19</v>
      </c>
      <c r="D31" t="s">
        <v>20</v>
      </c>
      <c r="E31" t="s">
        <v>31</v>
      </c>
      <c r="F31" t="s">
        <v>44</v>
      </c>
      <c r="G31" s="3">
        <v>4166</v>
      </c>
      <c r="H31">
        <v>6</v>
      </c>
      <c r="I31">
        <v>12498</v>
      </c>
      <c r="J31" s="3">
        <v>262458</v>
      </c>
      <c r="K31" s="5">
        <v>43495</v>
      </c>
      <c r="L31" t="str">
        <f t="shared" si="0"/>
        <v>January</v>
      </c>
      <c r="M31">
        <f t="shared" si="1"/>
        <v>2019</v>
      </c>
      <c r="N31">
        <f t="shared" si="2"/>
        <v>30</v>
      </c>
      <c r="O31" s="4">
        <v>0.64166666666666672</v>
      </c>
      <c r="P31" t="s">
        <v>23</v>
      </c>
      <c r="Q31">
        <v>24996</v>
      </c>
      <c r="R31">
        <v>4761904762</v>
      </c>
      <c r="S31" s="6">
        <v>12498</v>
      </c>
      <c r="T31">
        <v>56</v>
      </c>
    </row>
    <row r="32" spans="1:20" x14ac:dyDescent="0.3">
      <c r="A32" t="s">
        <v>780</v>
      </c>
      <c r="B32" t="s">
        <v>25</v>
      </c>
      <c r="C32" t="s">
        <v>26</v>
      </c>
      <c r="D32" t="s">
        <v>20</v>
      </c>
      <c r="E32" t="s">
        <v>21</v>
      </c>
      <c r="F32" t="s">
        <v>36</v>
      </c>
      <c r="G32" s="3">
        <v>3167</v>
      </c>
      <c r="H32">
        <v>8</v>
      </c>
      <c r="I32">
        <v>12668</v>
      </c>
      <c r="J32" s="3">
        <v>266028</v>
      </c>
      <c r="K32" s="5">
        <v>43496</v>
      </c>
      <c r="L32" t="str">
        <f t="shared" si="0"/>
        <v>January</v>
      </c>
      <c r="M32">
        <f t="shared" si="1"/>
        <v>2019</v>
      </c>
      <c r="N32">
        <f t="shared" si="2"/>
        <v>31</v>
      </c>
      <c r="O32" s="4">
        <v>0.67986111111111114</v>
      </c>
      <c r="P32" t="s">
        <v>33</v>
      </c>
      <c r="Q32">
        <v>25336</v>
      </c>
      <c r="R32">
        <v>4761904762</v>
      </c>
      <c r="S32" s="6">
        <v>12668</v>
      </c>
      <c r="T32">
        <v>56</v>
      </c>
    </row>
    <row r="33" spans="1:20" x14ac:dyDescent="0.3">
      <c r="A33" t="s">
        <v>124</v>
      </c>
      <c r="B33" t="s">
        <v>18</v>
      </c>
      <c r="C33" t="s">
        <v>19</v>
      </c>
      <c r="D33" t="s">
        <v>27</v>
      </c>
      <c r="E33" t="s">
        <v>31</v>
      </c>
      <c r="F33" t="s">
        <v>36</v>
      </c>
      <c r="G33" s="3">
        <v>4247</v>
      </c>
      <c r="H33">
        <v>1</v>
      </c>
      <c r="I33">
        <v>21235</v>
      </c>
      <c r="J33" s="3">
        <v>445935</v>
      </c>
      <c r="K33" s="5">
        <v>43497</v>
      </c>
      <c r="L33" t="str">
        <f t="shared" si="0"/>
        <v>February</v>
      </c>
      <c r="M33">
        <f t="shared" si="1"/>
        <v>2019</v>
      </c>
      <c r="N33">
        <f t="shared" si="2"/>
        <v>1</v>
      </c>
      <c r="O33" s="4">
        <v>0.70624999999999993</v>
      </c>
      <c r="P33" t="s">
        <v>29</v>
      </c>
      <c r="Q33">
        <v>4247</v>
      </c>
      <c r="R33">
        <v>4761904762</v>
      </c>
      <c r="S33" s="6">
        <v>21235</v>
      </c>
      <c r="T33">
        <v>57</v>
      </c>
    </row>
    <row r="34" spans="1:20" x14ac:dyDescent="0.3">
      <c r="A34" t="s">
        <v>336</v>
      </c>
      <c r="B34" t="s">
        <v>25</v>
      </c>
      <c r="C34" t="s">
        <v>26</v>
      </c>
      <c r="D34" t="s">
        <v>27</v>
      </c>
      <c r="E34" t="s">
        <v>31</v>
      </c>
      <c r="F34" t="s">
        <v>46</v>
      </c>
      <c r="G34" s="3">
        <v>9982</v>
      </c>
      <c r="H34">
        <v>2</v>
      </c>
      <c r="I34">
        <v>9982</v>
      </c>
      <c r="J34" s="3">
        <v>209622</v>
      </c>
      <c r="K34" s="5">
        <v>43498</v>
      </c>
      <c r="L34" t="str">
        <f t="shared" si="0"/>
        <v>February</v>
      </c>
      <c r="M34">
        <f t="shared" si="1"/>
        <v>2019</v>
      </c>
      <c r="N34">
        <f t="shared" si="2"/>
        <v>2</v>
      </c>
      <c r="O34" s="4">
        <v>0.75624999999999998</v>
      </c>
      <c r="P34" t="s">
        <v>33</v>
      </c>
      <c r="Q34">
        <v>19964</v>
      </c>
      <c r="R34">
        <v>4761904762</v>
      </c>
      <c r="S34" s="6">
        <v>9982</v>
      </c>
      <c r="T34">
        <v>67</v>
      </c>
    </row>
    <row r="35" spans="1:20" x14ac:dyDescent="0.3">
      <c r="A35" t="s">
        <v>446</v>
      </c>
      <c r="B35" t="s">
        <v>42</v>
      </c>
      <c r="C35" t="s">
        <v>43</v>
      </c>
      <c r="D35" t="s">
        <v>27</v>
      </c>
      <c r="E35" t="s">
        <v>21</v>
      </c>
      <c r="F35" t="s">
        <v>22</v>
      </c>
      <c r="G35" s="3">
        <v>3421</v>
      </c>
      <c r="H35">
        <v>10</v>
      </c>
      <c r="I35">
        <v>17105</v>
      </c>
      <c r="J35" s="3">
        <v>359205</v>
      </c>
      <c r="K35" s="5">
        <v>43499</v>
      </c>
      <c r="L35" t="str">
        <f t="shared" si="0"/>
        <v>February</v>
      </c>
      <c r="M35">
        <f t="shared" si="1"/>
        <v>2019</v>
      </c>
      <c r="N35">
        <f t="shared" si="2"/>
        <v>3</v>
      </c>
      <c r="O35" s="4">
        <v>0.54166666666666663</v>
      </c>
      <c r="P35" t="s">
        <v>29</v>
      </c>
      <c r="Q35">
        <v>3421</v>
      </c>
      <c r="R35">
        <v>4761904762</v>
      </c>
      <c r="S35" s="6">
        <v>17105</v>
      </c>
      <c r="T35">
        <v>51</v>
      </c>
    </row>
    <row r="36" spans="1:20" x14ac:dyDescent="0.3">
      <c r="A36" t="s">
        <v>487</v>
      </c>
      <c r="B36" t="s">
        <v>42</v>
      </c>
      <c r="C36" t="s">
        <v>43</v>
      </c>
      <c r="D36" t="s">
        <v>27</v>
      </c>
      <c r="E36" t="s">
        <v>31</v>
      </c>
      <c r="F36" t="s">
        <v>28</v>
      </c>
      <c r="G36" s="3">
        <v>2201</v>
      </c>
      <c r="H36">
        <v>6</v>
      </c>
      <c r="I36">
        <v>6603</v>
      </c>
      <c r="J36" s="3">
        <v>138663</v>
      </c>
      <c r="K36" s="5">
        <v>43500</v>
      </c>
      <c r="L36" t="str">
        <f t="shared" si="0"/>
        <v>February</v>
      </c>
      <c r="M36">
        <f t="shared" si="1"/>
        <v>2019</v>
      </c>
      <c r="N36">
        <f t="shared" si="2"/>
        <v>4</v>
      </c>
      <c r="O36" s="4">
        <v>0.78472222222222221</v>
      </c>
      <c r="P36" t="s">
        <v>29</v>
      </c>
      <c r="Q36">
        <v>13206</v>
      </c>
      <c r="R36">
        <v>4761904762</v>
      </c>
      <c r="S36" s="6">
        <v>6603</v>
      </c>
      <c r="T36">
        <v>76</v>
      </c>
    </row>
    <row r="37" spans="1:20" x14ac:dyDescent="0.3">
      <c r="A37" t="s">
        <v>873</v>
      </c>
      <c r="B37" t="s">
        <v>42</v>
      </c>
      <c r="C37" t="s">
        <v>43</v>
      </c>
      <c r="D37" t="s">
        <v>27</v>
      </c>
      <c r="E37" t="s">
        <v>31</v>
      </c>
      <c r="F37" t="s">
        <v>36</v>
      </c>
      <c r="G37" s="3">
        <v>4463</v>
      </c>
      <c r="H37">
        <v>6</v>
      </c>
      <c r="I37">
        <v>13389</v>
      </c>
      <c r="J37" s="3">
        <v>281169</v>
      </c>
      <c r="K37" s="5">
        <v>43501</v>
      </c>
      <c r="L37" t="str">
        <f t="shared" si="0"/>
        <v>February</v>
      </c>
      <c r="M37">
        <f t="shared" si="1"/>
        <v>2019</v>
      </c>
      <c r="N37">
        <f t="shared" si="2"/>
        <v>5</v>
      </c>
      <c r="O37" s="4">
        <v>0.83888888888888891</v>
      </c>
      <c r="P37" t="s">
        <v>33</v>
      </c>
      <c r="Q37">
        <v>26778</v>
      </c>
      <c r="R37">
        <v>4761904762</v>
      </c>
      <c r="S37" s="6">
        <v>13389</v>
      </c>
      <c r="T37">
        <v>51</v>
      </c>
    </row>
    <row r="38" spans="1:20" x14ac:dyDescent="0.3">
      <c r="A38" t="s">
        <v>77</v>
      </c>
      <c r="B38" t="s">
        <v>25</v>
      </c>
      <c r="C38" t="s">
        <v>26</v>
      </c>
      <c r="D38" t="s">
        <v>20</v>
      </c>
      <c r="E38" t="s">
        <v>31</v>
      </c>
      <c r="F38" t="s">
        <v>32</v>
      </c>
      <c r="G38" s="3">
        <v>5611</v>
      </c>
      <c r="H38">
        <v>2</v>
      </c>
      <c r="I38">
        <v>5611</v>
      </c>
      <c r="J38" s="3">
        <v>117831</v>
      </c>
      <c r="K38" s="5">
        <v>43502</v>
      </c>
      <c r="L38" t="str">
        <f t="shared" si="0"/>
        <v>February</v>
      </c>
      <c r="M38">
        <f t="shared" si="1"/>
        <v>2019</v>
      </c>
      <c r="N38">
        <f t="shared" si="2"/>
        <v>6</v>
      </c>
      <c r="O38" s="4">
        <v>0.42430555555555555</v>
      </c>
      <c r="P38" t="s">
        <v>29</v>
      </c>
      <c r="Q38">
        <v>11222</v>
      </c>
      <c r="R38">
        <v>4761904762</v>
      </c>
      <c r="S38" s="6">
        <v>5611</v>
      </c>
      <c r="T38">
        <v>63</v>
      </c>
    </row>
    <row r="39" spans="1:20" x14ac:dyDescent="0.3">
      <c r="A39" t="s">
        <v>105</v>
      </c>
      <c r="B39" t="s">
        <v>18</v>
      </c>
      <c r="C39" t="s">
        <v>19</v>
      </c>
      <c r="D39" t="s">
        <v>20</v>
      </c>
      <c r="E39" t="s">
        <v>21</v>
      </c>
      <c r="F39" t="s">
        <v>22</v>
      </c>
      <c r="G39" s="3">
        <v>1833</v>
      </c>
      <c r="H39">
        <v>1</v>
      </c>
      <c r="I39">
        <v>9165</v>
      </c>
      <c r="J39" s="3">
        <v>192465</v>
      </c>
      <c r="K39" s="5">
        <v>43503</v>
      </c>
      <c r="L39" t="str">
        <f t="shared" si="0"/>
        <v>February</v>
      </c>
      <c r="M39">
        <f t="shared" si="1"/>
        <v>2019</v>
      </c>
      <c r="N39">
        <f t="shared" si="2"/>
        <v>7</v>
      </c>
      <c r="O39" s="4">
        <v>0.78472222222222221</v>
      </c>
      <c r="P39" t="s">
        <v>29</v>
      </c>
      <c r="Q39">
        <v>1833</v>
      </c>
      <c r="R39">
        <v>4761904762</v>
      </c>
      <c r="S39" s="6">
        <v>9165</v>
      </c>
      <c r="T39">
        <v>43</v>
      </c>
    </row>
    <row r="40" spans="1:20" x14ac:dyDescent="0.3">
      <c r="A40" t="s">
        <v>286</v>
      </c>
      <c r="B40" t="s">
        <v>42</v>
      </c>
      <c r="C40" t="s">
        <v>43</v>
      </c>
      <c r="D40" t="s">
        <v>20</v>
      </c>
      <c r="E40" t="s">
        <v>31</v>
      </c>
      <c r="F40" t="s">
        <v>44</v>
      </c>
      <c r="G40" s="3">
        <v>4655</v>
      </c>
      <c r="H40">
        <v>9</v>
      </c>
      <c r="I40">
        <v>209475</v>
      </c>
      <c r="J40" s="3">
        <v>4398975</v>
      </c>
      <c r="K40" s="5">
        <v>43504</v>
      </c>
      <c r="L40" t="str">
        <f t="shared" si="0"/>
        <v>February</v>
      </c>
      <c r="M40">
        <f t="shared" si="1"/>
        <v>2019</v>
      </c>
      <c r="N40">
        <f t="shared" si="2"/>
        <v>8</v>
      </c>
      <c r="O40" s="4">
        <v>0.64861111111111114</v>
      </c>
      <c r="P40" t="s">
        <v>23</v>
      </c>
      <c r="Q40">
        <v>41895</v>
      </c>
      <c r="R40">
        <v>4761904762</v>
      </c>
      <c r="S40" s="6">
        <v>209475</v>
      </c>
      <c r="T40">
        <v>64</v>
      </c>
    </row>
    <row r="41" spans="1:20" x14ac:dyDescent="0.3">
      <c r="A41" t="s">
        <v>406</v>
      </c>
      <c r="B41" t="s">
        <v>42</v>
      </c>
      <c r="C41" t="s">
        <v>43</v>
      </c>
      <c r="D41" t="s">
        <v>20</v>
      </c>
      <c r="E41" t="s">
        <v>21</v>
      </c>
      <c r="F41" t="s">
        <v>28</v>
      </c>
      <c r="G41" s="3">
        <v>2626</v>
      </c>
      <c r="H41">
        <v>7</v>
      </c>
      <c r="I41">
        <v>9191</v>
      </c>
      <c r="J41" s="3">
        <v>193011</v>
      </c>
      <c r="K41" s="5">
        <v>43505</v>
      </c>
      <c r="L41" t="str">
        <f t="shared" si="0"/>
        <v>February</v>
      </c>
      <c r="M41">
        <f t="shared" si="1"/>
        <v>2019</v>
      </c>
      <c r="N41">
        <f t="shared" si="2"/>
        <v>9</v>
      </c>
      <c r="O41" s="4">
        <v>0.81944444444444453</v>
      </c>
      <c r="P41" t="s">
        <v>29</v>
      </c>
      <c r="Q41">
        <v>18382</v>
      </c>
      <c r="R41">
        <v>4761904762</v>
      </c>
      <c r="S41" s="6">
        <v>9191</v>
      </c>
      <c r="T41">
        <v>99</v>
      </c>
    </row>
    <row r="42" spans="1:20" x14ac:dyDescent="0.3">
      <c r="A42" t="s">
        <v>508</v>
      </c>
      <c r="B42" t="s">
        <v>18</v>
      </c>
      <c r="C42" t="s">
        <v>19</v>
      </c>
      <c r="D42" t="s">
        <v>20</v>
      </c>
      <c r="E42" t="s">
        <v>31</v>
      </c>
      <c r="F42" t="s">
        <v>46</v>
      </c>
      <c r="G42" s="3">
        <v>4313</v>
      </c>
      <c r="H42">
        <v>10</v>
      </c>
      <c r="I42">
        <v>21565</v>
      </c>
      <c r="J42" s="3">
        <v>452865</v>
      </c>
      <c r="K42" s="5">
        <v>43506</v>
      </c>
      <c r="L42" t="str">
        <f t="shared" si="0"/>
        <v>February</v>
      </c>
      <c r="M42">
        <f t="shared" si="1"/>
        <v>2019</v>
      </c>
      <c r="N42">
        <f t="shared" si="2"/>
        <v>10</v>
      </c>
      <c r="O42" s="4">
        <v>0.7715277777777777</v>
      </c>
      <c r="P42" t="s">
        <v>33</v>
      </c>
      <c r="Q42">
        <v>4313</v>
      </c>
      <c r="R42">
        <v>4761904762</v>
      </c>
      <c r="S42" s="6">
        <v>21565</v>
      </c>
      <c r="T42">
        <v>55</v>
      </c>
    </row>
    <row r="43" spans="1:20" x14ac:dyDescent="0.3">
      <c r="A43" t="s">
        <v>535</v>
      </c>
      <c r="B43" t="s">
        <v>18</v>
      </c>
      <c r="C43" t="s">
        <v>19</v>
      </c>
      <c r="D43" t="s">
        <v>20</v>
      </c>
      <c r="E43" t="s">
        <v>21</v>
      </c>
      <c r="F43" t="s">
        <v>36</v>
      </c>
      <c r="G43" s="3">
        <v>5152</v>
      </c>
      <c r="H43">
        <v>8</v>
      </c>
      <c r="I43">
        <v>20608</v>
      </c>
      <c r="J43" s="3">
        <v>432768</v>
      </c>
      <c r="K43" s="5">
        <v>43507</v>
      </c>
      <c r="L43" t="str">
        <f t="shared" si="0"/>
        <v>February</v>
      </c>
      <c r="M43">
        <f t="shared" si="1"/>
        <v>2019</v>
      </c>
      <c r="N43">
        <f t="shared" si="2"/>
        <v>11</v>
      </c>
      <c r="O43" s="4">
        <v>0.65763888888888888</v>
      </c>
      <c r="P43" t="s">
        <v>29</v>
      </c>
      <c r="Q43">
        <v>41216</v>
      </c>
      <c r="R43">
        <v>4761904762</v>
      </c>
      <c r="S43" s="6">
        <v>20608</v>
      </c>
      <c r="T43">
        <v>96</v>
      </c>
    </row>
    <row r="44" spans="1:20" x14ac:dyDescent="0.3">
      <c r="A44" t="s">
        <v>781</v>
      </c>
      <c r="B44" t="s">
        <v>25</v>
      </c>
      <c r="C44" t="s">
        <v>26</v>
      </c>
      <c r="D44" t="s">
        <v>20</v>
      </c>
      <c r="E44" t="s">
        <v>21</v>
      </c>
      <c r="F44" t="s">
        <v>44</v>
      </c>
      <c r="G44" s="3">
        <v>3842</v>
      </c>
      <c r="H44">
        <v>1</v>
      </c>
      <c r="I44">
        <v>1921</v>
      </c>
      <c r="J44" s="3">
        <v>40341</v>
      </c>
      <c r="K44" s="5">
        <v>43508</v>
      </c>
      <c r="L44" t="str">
        <f t="shared" si="0"/>
        <v>February</v>
      </c>
      <c r="M44">
        <f t="shared" si="1"/>
        <v>2019</v>
      </c>
      <c r="N44">
        <f t="shared" si="2"/>
        <v>12</v>
      </c>
      <c r="O44" s="4">
        <v>0.68958333333333333</v>
      </c>
      <c r="P44" t="s">
        <v>29</v>
      </c>
      <c r="Q44">
        <v>3842</v>
      </c>
      <c r="R44">
        <v>4761904762</v>
      </c>
      <c r="S44" s="6">
        <v>1921</v>
      </c>
      <c r="T44">
        <v>86</v>
      </c>
    </row>
    <row r="45" spans="1:20" x14ac:dyDescent="0.3">
      <c r="A45" t="s">
        <v>967</v>
      </c>
      <c r="B45" t="s">
        <v>25</v>
      </c>
      <c r="C45" t="s">
        <v>26</v>
      </c>
      <c r="D45" t="s">
        <v>20</v>
      </c>
      <c r="E45" t="s">
        <v>21</v>
      </c>
      <c r="F45" t="s">
        <v>46</v>
      </c>
      <c r="G45" s="3">
        <v>8335</v>
      </c>
      <c r="H45">
        <v>2</v>
      </c>
      <c r="I45">
        <v>8335</v>
      </c>
      <c r="J45" s="3">
        <v>175035</v>
      </c>
      <c r="K45" s="5">
        <v>43509</v>
      </c>
      <c r="L45" t="str">
        <f t="shared" si="0"/>
        <v>February</v>
      </c>
      <c r="M45">
        <f t="shared" si="1"/>
        <v>2019</v>
      </c>
      <c r="N45">
        <f t="shared" si="2"/>
        <v>13</v>
      </c>
      <c r="O45" s="4">
        <v>0.58680555555555558</v>
      </c>
      <c r="P45" t="s">
        <v>33</v>
      </c>
      <c r="Q45">
        <v>1667</v>
      </c>
      <c r="R45">
        <v>4761904762</v>
      </c>
      <c r="S45" s="6">
        <v>8335</v>
      </c>
      <c r="T45">
        <v>95</v>
      </c>
    </row>
    <row r="46" spans="1:20" x14ac:dyDescent="0.3">
      <c r="A46" t="s">
        <v>154</v>
      </c>
      <c r="B46" t="s">
        <v>18</v>
      </c>
      <c r="C46" t="s">
        <v>19</v>
      </c>
      <c r="D46" t="s">
        <v>27</v>
      </c>
      <c r="E46" t="s">
        <v>21</v>
      </c>
      <c r="F46" t="s">
        <v>44</v>
      </c>
      <c r="G46" s="3">
        <v>1096</v>
      </c>
      <c r="H46">
        <v>10</v>
      </c>
      <c r="I46">
        <v>548</v>
      </c>
      <c r="J46" s="3">
        <v>11508</v>
      </c>
      <c r="K46" s="5">
        <v>43510</v>
      </c>
      <c r="L46" t="str">
        <f t="shared" si="0"/>
        <v>February</v>
      </c>
      <c r="M46">
        <f t="shared" si="1"/>
        <v>2019</v>
      </c>
      <c r="N46">
        <f t="shared" si="2"/>
        <v>14</v>
      </c>
      <c r="O46" s="4">
        <v>0.8666666666666667</v>
      </c>
      <c r="P46" t="s">
        <v>23</v>
      </c>
      <c r="Q46">
        <v>1096</v>
      </c>
      <c r="R46">
        <v>4761904762</v>
      </c>
      <c r="S46" s="6">
        <v>548</v>
      </c>
      <c r="T46">
        <v>6</v>
      </c>
    </row>
    <row r="47" spans="1:20" x14ac:dyDescent="0.3">
      <c r="A47" t="s">
        <v>280</v>
      </c>
      <c r="B47" t="s">
        <v>42</v>
      </c>
      <c r="C47" t="s">
        <v>43</v>
      </c>
      <c r="D47" t="s">
        <v>27</v>
      </c>
      <c r="E47" t="s">
        <v>31</v>
      </c>
      <c r="F47" t="s">
        <v>32</v>
      </c>
      <c r="G47" s="3">
        <v>9387</v>
      </c>
      <c r="H47">
        <v>8</v>
      </c>
      <c r="I47">
        <v>37548</v>
      </c>
      <c r="J47" s="3">
        <v>788508</v>
      </c>
      <c r="K47" s="5">
        <v>43511</v>
      </c>
      <c r="L47" t="str">
        <f t="shared" si="0"/>
        <v>February</v>
      </c>
      <c r="M47">
        <f t="shared" si="1"/>
        <v>2019</v>
      </c>
      <c r="N47">
        <f t="shared" si="2"/>
        <v>15</v>
      </c>
      <c r="O47" s="4">
        <v>0.77916666666666667</v>
      </c>
      <c r="P47" t="s">
        <v>33</v>
      </c>
      <c r="Q47">
        <v>75096</v>
      </c>
      <c r="R47">
        <v>4761904762</v>
      </c>
      <c r="S47" s="6">
        <v>37548</v>
      </c>
      <c r="T47">
        <v>83</v>
      </c>
    </row>
    <row r="48" spans="1:20" x14ac:dyDescent="0.3">
      <c r="A48" t="s">
        <v>313</v>
      </c>
      <c r="B48" t="s">
        <v>25</v>
      </c>
      <c r="C48" t="s">
        <v>26</v>
      </c>
      <c r="D48" t="s">
        <v>27</v>
      </c>
      <c r="E48" t="s">
        <v>21</v>
      </c>
      <c r="F48" t="s">
        <v>46</v>
      </c>
      <c r="G48" s="3">
        <v>9542</v>
      </c>
      <c r="H48">
        <v>4</v>
      </c>
      <c r="I48">
        <v>19084</v>
      </c>
      <c r="J48" s="3">
        <v>400764</v>
      </c>
      <c r="K48" s="5">
        <v>43512</v>
      </c>
      <c r="L48" t="str">
        <f t="shared" si="0"/>
        <v>February</v>
      </c>
      <c r="M48">
        <f t="shared" si="1"/>
        <v>2019</v>
      </c>
      <c r="N48">
        <f t="shared" si="2"/>
        <v>16</v>
      </c>
      <c r="O48" s="4">
        <v>0.55763888888888891</v>
      </c>
      <c r="P48" t="s">
        <v>23</v>
      </c>
      <c r="Q48">
        <v>38168</v>
      </c>
      <c r="R48">
        <v>4761904762</v>
      </c>
      <c r="S48" s="6">
        <v>19084</v>
      </c>
      <c r="T48">
        <v>64</v>
      </c>
    </row>
    <row r="49" spans="1:20" x14ac:dyDescent="0.3">
      <c r="A49" t="s">
        <v>516</v>
      </c>
      <c r="B49" t="s">
        <v>25</v>
      </c>
      <c r="C49" t="s">
        <v>26</v>
      </c>
      <c r="D49" t="s">
        <v>27</v>
      </c>
      <c r="E49" t="s">
        <v>31</v>
      </c>
      <c r="F49" t="s">
        <v>44</v>
      </c>
      <c r="G49" s="3">
        <v>6597</v>
      </c>
      <c r="H49">
        <v>8</v>
      </c>
      <c r="I49">
        <v>26388</v>
      </c>
      <c r="J49" s="3">
        <v>554148</v>
      </c>
      <c r="K49" s="5">
        <v>43513</v>
      </c>
      <c r="L49" t="str">
        <f t="shared" si="0"/>
        <v>February</v>
      </c>
      <c r="M49">
        <f t="shared" si="1"/>
        <v>2019</v>
      </c>
      <c r="N49">
        <f t="shared" si="2"/>
        <v>17</v>
      </c>
      <c r="O49" s="4">
        <v>0.8534722222222223</v>
      </c>
      <c r="P49" t="s">
        <v>29</v>
      </c>
      <c r="Q49">
        <v>52776</v>
      </c>
      <c r="R49">
        <v>4761904762</v>
      </c>
      <c r="S49" s="6">
        <v>26388</v>
      </c>
      <c r="T49">
        <v>84</v>
      </c>
    </row>
    <row r="50" spans="1:20" x14ac:dyDescent="0.3">
      <c r="A50" t="s">
        <v>756</v>
      </c>
      <c r="B50" t="s">
        <v>42</v>
      </c>
      <c r="C50" t="s">
        <v>43</v>
      </c>
      <c r="D50" t="s">
        <v>27</v>
      </c>
      <c r="E50" t="s">
        <v>21</v>
      </c>
      <c r="F50" t="s">
        <v>46</v>
      </c>
      <c r="G50" s="3">
        <v>2556</v>
      </c>
      <c r="H50">
        <v>7</v>
      </c>
      <c r="I50">
        <v>8946</v>
      </c>
      <c r="J50" s="3">
        <v>187866</v>
      </c>
      <c r="K50" s="5">
        <v>43514</v>
      </c>
      <c r="L50" t="str">
        <f t="shared" si="0"/>
        <v>February</v>
      </c>
      <c r="M50">
        <f t="shared" si="1"/>
        <v>2019</v>
      </c>
      <c r="N50">
        <f t="shared" si="2"/>
        <v>18</v>
      </c>
      <c r="O50" s="4">
        <v>0.86249999999999993</v>
      </c>
      <c r="P50" t="s">
        <v>29</v>
      </c>
      <c r="Q50">
        <v>17892</v>
      </c>
      <c r="R50">
        <v>4761904762</v>
      </c>
      <c r="S50" s="6">
        <v>8946</v>
      </c>
      <c r="T50">
        <v>71</v>
      </c>
    </row>
    <row r="51" spans="1:20" x14ac:dyDescent="0.3">
      <c r="A51" t="s">
        <v>951</v>
      </c>
      <c r="B51" t="s">
        <v>25</v>
      </c>
      <c r="C51" t="s">
        <v>26</v>
      </c>
      <c r="D51" t="s">
        <v>27</v>
      </c>
      <c r="E51" t="s">
        <v>21</v>
      </c>
      <c r="F51" t="s">
        <v>28</v>
      </c>
      <c r="G51" s="3">
        <v>3549</v>
      </c>
      <c r="H51">
        <v>6</v>
      </c>
      <c r="I51">
        <v>10647</v>
      </c>
      <c r="J51" s="3">
        <v>223587</v>
      </c>
      <c r="K51" s="5">
        <v>43515</v>
      </c>
      <c r="L51" t="str">
        <f t="shared" si="0"/>
        <v>February</v>
      </c>
      <c r="M51">
        <f t="shared" si="1"/>
        <v>2019</v>
      </c>
      <c r="N51">
        <f t="shared" si="2"/>
        <v>19</v>
      </c>
      <c r="O51" s="4">
        <v>0.52777777777777779</v>
      </c>
      <c r="P51" t="s">
        <v>29</v>
      </c>
      <c r="Q51">
        <v>21294</v>
      </c>
      <c r="R51">
        <v>4761904762</v>
      </c>
      <c r="S51" s="6">
        <v>10647</v>
      </c>
      <c r="T51">
        <v>41</v>
      </c>
    </row>
    <row r="52" spans="1:20" x14ac:dyDescent="0.3">
      <c r="A52" t="s">
        <v>60</v>
      </c>
      <c r="B52" t="s">
        <v>18</v>
      </c>
      <c r="C52" t="s">
        <v>19</v>
      </c>
      <c r="D52" t="s">
        <v>20</v>
      </c>
      <c r="E52" t="s">
        <v>31</v>
      </c>
      <c r="F52" t="s">
        <v>36</v>
      </c>
      <c r="G52" s="3">
        <v>8863</v>
      </c>
      <c r="H52">
        <v>3</v>
      </c>
      <c r="I52">
        <v>132945</v>
      </c>
      <c r="J52" s="3">
        <v>2791845</v>
      </c>
      <c r="K52" s="5">
        <v>43516</v>
      </c>
      <c r="L52" t="str">
        <f t="shared" si="0"/>
        <v>February</v>
      </c>
      <c r="M52">
        <f t="shared" si="1"/>
        <v>2019</v>
      </c>
      <c r="N52">
        <f t="shared" si="2"/>
        <v>20</v>
      </c>
      <c r="O52" s="4">
        <v>0.73333333333333339</v>
      </c>
      <c r="P52" t="s">
        <v>23</v>
      </c>
      <c r="Q52">
        <v>26589</v>
      </c>
      <c r="R52">
        <v>4761904762</v>
      </c>
      <c r="S52" s="6">
        <v>132945</v>
      </c>
      <c r="T52">
        <v>6</v>
      </c>
    </row>
    <row r="53" spans="1:20" x14ac:dyDescent="0.3">
      <c r="A53" t="s">
        <v>274</v>
      </c>
      <c r="B53" t="s">
        <v>42</v>
      </c>
      <c r="C53" t="s">
        <v>43</v>
      </c>
      <c r="D53" t="s">
        <v>20</v>
      </c>
      <c r="E53" t="s">
        <v>21</v>
      </c>
      <c r="F53" t="s">
        <v>28</v>
      </c>
      <c r="G53" s="3">
        <v>1322</v>
      </c>
      <c r="H53">
        <v>5</v>
      </c>
      <c r="I53">
        <v>3305</v>
      </c>
      <c r="J53" s="3">
        <v>69405</v>
      </c>
      <c r="K53" s="5">
        <v>43517</v>
      </c>
      <c r="L53" t="str">
        <f t="shared" si="0"/>
        <v>February</v>
      </c>
      <c r="M53">
        <f t="shared" si="1"/>
        <v>2019</v>
      </c>
      <c r="N53">
        <f t="shared" si="2"/>
        <v>21</v>
      </c>
      <c r="O53" s="4">
        <v>0.80972222222222223</v>
      </c>
      <c r="P53" t="s">
        <v>29</v>
      </c>
      <c r="Q53">
        <v>661</v>
      </c>
      <c r="R53">
        <v>4761904762</v>
      </c>
      <c r="S53" s="6">
        <v>3305</v>
      </c>
      <c r="T53">
        <v>43</v>
      </c>
    </row>
    <row r="54" spans="1:20" x14ac:dyDescent="0.3">
      <c r="A54" t="s">
        <v>389</v>
      </c>
      <c r="B54" t="s">
        <v>42</v>
      </c>
      <c r="C54" t="s">
        <v>43</v>
      </c>
      <c r="D54" t="s">
        <v>20</v>
      </c>
      <c r="E54" t="s">
        <v>31</v>
      </c>
      <c r="F54" t="s">
        <v>32</v>
      </c>
      <c r="G54" s="3">
        <v>27</v>
      </c>
      <c r="H54">
        <v>9</v>
      </c>
      <c r="I54">
        <v>1215</v>
      </c>
      <c r="J54" s="3">
        <v>25515</v>
      </c>
      <c r="K54" s="5">
        <v>43518</v>
      </c>
      <c r="L54" t="str">
        <f t="shared" si="0"/>
        <v>February</v>
      </c>
      <c r="M54">
        <f t="shared" si="1"/>
        <v>2019</v>
      </c>
      <c r="N54">
        <f t="shared" si="2"/>
        <v>22</v>
      </c>
      <c r="O54" s="4">
        <v>0.59444444444444444</v>
      </c>
      <c r="P54" t="s">
        <v>29</v>
      </c>
      <c r="Q54">
        <v>243</v>
      </c>
      <c r="R54">
        <v>4761904762</v>
      </c>
      <c r="S54" s="6">
        <v>1215</v>
      </c>
      <c r="T54">
        <v>48</v>
      </c>
    </row>
    <row r="55" spans="1:20" x14ac:dyDescent="0.3">
      <c r="A55" t="s">
        <v>501</v>
      </c>
      <c r="B55" t="s">
        <v>25</v>
      </c>
      <c r="C55" t="s">
        <v>26</v>
      </c>
      <c r="D55" t="s">
        <v>20</v>
      </c>
      <c r="E55" t="s">
        <v>21</v>
      </c>
      <c r="F55" t="s">
        <v>36</v>
      </c>
      <c r="G55" s="3">
        <v>5455</v>
      </c>
      <c r="H55">
        <v>10</v>
      </c>
      <c r="I55">
        <v>27275</v>
      </c>
      <c r="J55" s="3">
        <v>572775</v>
      </c>
      <c r="K55" s="5">
        <v>43519</v>
      </c>
      <c r="L55" t="str">
        <f t="shared" si="0"/>
        <v>February</v>
      </c>
      <c r="M55">
        <f t="shared" si="1"/>
        <v>2019</v>
      </c>
      <c r="N55">
        <f t="shared" si="2"/>
        <v>23</v>
      </c>
      <c r="O55" s="4">
        <v>0.47361111111111115</v>
      </c>
      <c r="P55" t="s">
        <v>33</v>
      </c>
      <c r="Q55">
        <v>5455</v>
      </c>
      <c r="R55">
        <v>4761904762</v>
      </c>
      <c r="S55" s="6">
        <v>27275</v>
      </c>
      <c r="T55">
        <v>71</v>
      </c>
    </row>
    <row r="56" spans="1:20" x14ac:dyDescent="0.3">
      <c r="A56" t="s">
        <v>740</v>
      </c>
      <c r="B56" t="s">
        <v>42</v>
      </c>
      <c r="C56" t="s">
        <v>43</v>
      </c>
      <c r="D56" t="s">
        <v>20</v>
      </c>
      <c r="E56" t="s">
        <v>21</v>
      </c>
      <c r="F56" t="s">
        <v>32</v>
      </c>
      <c r="G56" s="3">
        <v>8839</v>
      </c>
      <c r="H56">
        <v>9</v>
      </c>
      <c r="I56">
        <v>397755</v>
      </c>
      <c r="J56" s="3">
        <v>8352855</v>
      </c>
      <c r="K56" s="5">
        <v>43520</v>
      </c>
      <c r="L56" t="str">
        <f t="shared" si="0"/>
        <v>February</v>
      </c>
      <c r="M56">
        <f t="shared" si="1"/>
        <v>2019</v>
      </c>
      <c r="N56">
        <f t="shared" si="2"/>
        <v>24</v>
      </c>
      <c r="O56" s="4">
        <v>0.52777777777777779</v>
      </c>
      <c r="P56" t="s">
        <v>29</v>
      </c>
      <c r="Q56">
        <v>79551</v>
      </c>
      <c r="R56">
        <v>4761904762</v>
      </c>
      <c r="S56" s="6">
        <v>397755</v>
      </c>
      <c r="T56">
        <v>63</v>
      </c>
    </row>
    <row r="57" spans="1:20" x14ac:dyDescent="0.3">
      <c r="A57" t="s">
        <v>878</v>
      </c>
      <c r="B57" t="s">
        <v>18</v>
      </c>
      <c r="C57" t="s">
        <v>19</v>
      </c>
      <c r="D57" t="s">
        <v>20</v>
      </c>
      <c r="E57" t="s">
        <v>21</v>
      </c>
      <c r="F57" t="s">
        <v>36</v>
      </c>
      <c r="G57" s="3">
        <v>3947</v>
      </c>
      <c r="H57">
        <v>2</v>
      </c>
      <c r="I57">
        <v>3947</v>
      </c>
      <c r="J57" s="3">
        <v>82887</v>
      </c>
      <c r="K57" s="5">
        <v>43521</v>
      </c>
      <c r="L57" t="str">
        <f t="shared" si="0"/>
        <v>February</v>
      </c>
      <c r="M57">
        <f t="shared" si="1"/>
        <v>2019</v>
      </c>
      <c r="N57">
        <f t="shared" si="2"/>
        <v>25</v>
      </c>
      <c r="O57" s="4">
        <v>0.6777777777777777</v>
      </c>
      <c r="P57" t="s">
        <v>33</v>
      </c>
      <c r="Q57">
        <v>7894</v>
      </c>
      <c r="R57">
        <v>4761904762</v>
      </c>
      <c r="S57" s="6">
        <v>3947</v>
      </c>
      <c r="T57">
        <v>5</v>
      </c>
    </row>
    <row r="58" spans="1:20" x14ac:dyDescent="0.3">
      <c r="A58" t="s">
        <v>928</v>
      </c>
      <c r="B58" t="s">
        <v>25</v>
      </c>
      <c r="C58" t="s">
        <v>26</v>
      </c>
      <c r="D58" t="s">
        <v>20</v>
      </c>
      <c r="E58" t="s">
        <v>21</v>
      </c>
      <c r="F58" t="s">
        <v>46</v>
      </c>
      <c r="G58" s="3">
        <v>9249</v>
      </c>
      <c r="H58">
        <v>5</v>
      </c>
      <c r="I58">
        <v>231225</v>
      </c>
      <c r="J58" s="3">
        <v>4855725</v>
      </c>
      <c r="K58" s="5">
        <v>43522</v>
      </c>
      <c r="L58" t="str">
        <f t="shared" si="0"/>
        <v>February</v>
      </c>
      <c r="M58">
        <f t="shared" si="1"/>
        <v>2019</v>
      </c>
      <c r="N58">
        <f t="shared" si="2"/>
        <v>26</v>
      </c>
      <c r="O58" s="4">
        <v>0.69097222222222221</v>
      </c>
      <c r="P58" t="s">
        <v>33</v>
      </c>
      <c r="Q58">
        <v>46245</v>
      </c>
      <c r="R58">
        <v>4761904762</v>
      </c>
      <c r="S58" s="6">
        <v>231225</v>
      </c>
      <c r="T58">
        <v>86</v>
      </c>
    </row>
    <row r="59" spans="1:20" x14ac:dyDescent="0.3">
      <c r="A59" t="s">
        <v>934</v>
      </c>
      <c r="B59" t="s">
        <v>25</v>
      </c>
      <c r="C59" t="s">
        <v>26</v>
      </c>
      <c r="D59" t="s">
        <v>20</v>
      </c>
      <c r="E59" t="s">
        <v>31</v>
      </c>
      <c r="F59" t="s">
        <v>22</v>
      </c>
      <c r="G59" s="3">
        <v>856</v>
      </c>
      <c r="H59">
        <v>7</v>
      </c>
      <c r="I59">
        <v>2996</v>
      </c>
      <c r="J59" s="3">
        <v>62916</v>
      </c>
      <c r="K59" s="5">
        <v>43523</v>
      </c>
      <c r="L59" t="str">
        <f t="shared" si="0"/>
        <v>February</v>
      </c>
      <c r="M59">
        <f t="shared" si="1"/>
        <v>2019</v>
      </c>
      <c r="N59">
        <f t="shared" si="2"/>
        <v>27</v>
      </c>
      <c r="O59" s="4">
        <v>0.57638888888888895</v>
      </c>
      <c r="P59" t="s">
        <v>29</v>
      </c>
      <c r="Q59">
        <v>5992</v>
      </c>
      <c r="R59">
        <v>4761904762</v>
      </c>
      <c r="S59" s="6">
        <v>2996</v>
      </c>
      <c r="T59">
        <v>53</v>
      </c>
    </row>
    <row r="60" spans="1:20" x14ac:dyDescent="0.3">
      <c r="A60" t="s">
        <v>955</v>
      </c>
      <c r="B60" t="s">
        <v>42</v>
      </c>
      <c r="C60" t="s">
        <v>43</v>
      </c>
      <c r="D60" t="s">
        <v>20</v>
      </c>
      <c r="E60" t="s">
        <v>21</v>
      </c>
      <c r="F60" t="s">
        <v>28</v>
      </c>
      <c r="G60" s="3">
        <v>2626</v>
      </c>
      <c r="H60">
        <v>3</v>
      </c>
      <c r="I60">
        <v>3939</v>
      </c>
      <c r="J60" s="3">
        <v>82719</v>
      </c>
      <c r="K60" s="5">
        <v>43524</v>
      </c>
      <c r="L60" t="str">
        <f t="shared" si="0"/>
        <v>February</v>
      </c>
      <c r="M60">
        <f t="shared" si="1"/>
        <v>2019</v>
      </c>
      <c r="N60">
        <f t="shared" si="2"/>
        <v>28</v>
      </c>
      <c r="O60" s="4">
        <v>0.52500000000000002</v>
      </c>
      <c r="P60" t="s">
        <v>23</v>
      </c>
      <c r="Q60">
        <v>7878</v>
      </c>
      <c r="R60">
        <v>4761904762</v>
      </c>
      <c r="S60" s="6">
        <v>3939</v>
      </c>
      <c r="T60">
        <v>63</v>
      </c>
    </row>
    <row r="61" spans="1:20" x14ac:dyDescent="0.3">
      <c r="A61" t="s">
        <v>151</v>
      </c>
      <c r="B61" t="s">
        <v>25</v>
      </c>
      <c r="C61" t="s">
        <v>26</v>
      </c>
      <c r="D61" t="s">
        <v>27</v>
      </c>
      <c r="E61" t="s">
        <v>21</v>
      </c>
      <c r="F61" t="s">
        <v>46</v>
      </c>
      <c r="G61" s="3">
        <v>2702</v>
      </c>
      <c r="H61">
        <v>3</v>
      </c>
      <c r="I61">
        <v>4053</v>
      </c>
      <c r="J61" s="3">
        <v>85113</v>
      </c>
      <c r="K61" s="5">
        <v>43525</v>
      </c>
      <c r="L61" t="str">
        <f t="shared" si="0"/>
        <v>March</v>
      </c>
      <c r="M61">
        <f t="shared" si="1"/>
        <v>2019</v>
      </c>
      <c r="N61">
        <f t="shared" si="2"/>
        <v>1</v>
      </c>
      <c r="O61" s="4">
        <v>0.54236111111111118</v>
      </c>
      <c r="P61" t="s">
        <v>33</v>
      </c>
      <c r="Q61">
        <v>8106</v>
      </c>
      <c r="R61">
        <v>4761904762</v>
      </c>
      <c r="S61" s="6">
        <v>4053</v>
      </c>
      <c r="T61">
        <v>71</v>
      </c>
    </row>
    <row r="62" spans="1:20" x14ac:dyDescent="0.3">
      <c r="A62" t="s">
        <v>245</v>
      </c>
      <c r="B62" t="s">
        <v>42</v>
      </c>
      <c r="C62" t="s">
        <v>43</v>
      </c>
      <c r="D62" t="s">
        <v>27</v>
      </c>
      <c r="E62" t="s">
        <v>21</v>
      </c>
      <c r="F62" t="s">
        <v>28</v>
      </c>
      <c r="G62" s="3">
        <v>9973</v>
      </c>
      <c r="H62">
        <v>9</v>
      </c>
      <c r="I62">
        <v>448785</v>
      </c>
      <c r="J62" s="3">
        <v>9424485</v>
      </c>
      <c r="K62" s="5">
        <v>43526</v>
      </c>
      <c r="L62" t="str">
        <f t="shared" si="0"/>
        <v>March</v>
      </c>
      <c r="M62">
        <f t="shared" si="1"/>
        <v>2019</v>
      </c>
      <c r="N62">
        <f t="shared" si="2"/>
        <v>2</v>
      </c>
      <c r="O62" s="4">
        <v>0.8208333333333333</v>
      </c>
      <c r="P62" t="s">
        <v>33</v>
      </c>
      <c r="Q62">
        <v>89757</v>
      </c>
      <c r="R62">
        <v>4761904762</v>
      </c>
      <c r="S62" s="6">
        <v>448785</v>
      </c>
      <c r="T62">
        <v>65</v>
      </c>
    </row>
    <row r="63" spans="1:20" x14ac:dyDescent="0.3">
      <c r="A63" t="s">
        <v>288</v>
      </c>
      <c r="B63" t="s">
        <v>25</v>
      </c>
      <c r="C63" t="s">
        <v>26</v>
      </c>
      <c r="D63" t="s">
        <v>27</v>
      </c>
      <c r="E63" t="s">
        <v>21</v>
      </c>
      <c r="F63" t="s">
        <v>36</v>
      </c>
      <c r="G63" s="3">
        <v>1439</v>
      </c>
      <c r="H63">
        <v>2</v>
      </c>
      <c r="I63">
        <v>1439</v>
      </c>
      <c r="J63" s="3">
        <v>30219</v>
      </c>
      <c r="K63" s="5">
        <v>43527</v>
      </c>
      <c r="L63" t="str">
        <f t="shared" si="0"/>
        <v>March</v>
      </c>
      <c r="M63">
        <f t="shared" si="1"/>
        <v>2019</v>
      </c>
      <c r="N63">
        <f t="shared" si="2"/>
        <v>3</v>
      </c>
      <c r="O63" s="4">
        <v>0.8222222222222223</v>
      </c>
      <c r="P63" t="s">
        <v>33</v>
      </c>
      <c r="Q63">
        <v>2878</v>
      </c>
      <c r="R63">
        <v>4761904762</v>
      </c>
      <c r="S63" s="6">
        <v>1439</v>
      </c>
      <c r="T63">
        <v>72</v>
      </c>
    </row>
    <row r="64" spans="1:20" x14ac:dyDescent="0.3">
      <c r="A64" t="s">
        <v>605</v>
      </c>
      <c r="B64" t="s">
        <v>25</v>
      </c>
      <c r="C64" t="s">
        <v>26</v>
      </c>
      <c r="D64" t="s">
        <v>27</v>
      </c>
      <c r="E64" t="s">
        <v>21</v>
      </c>
      <c r="F64" t="s">
        <v>36</v>
      </c>
      <c r="G64" s="3">
        <v>7398</v>
      </c>
      <c r="H64">
        <v>7</v>
      </c>
      <c r="I64">
        <v>25893</v>
      </c>
      <c r="J64" s="3">
        <v>543753</v>
      </c>
      <c r="K64" s="5">
        <v>43528</v>
      </c>
      <c r="L64" t="str">
        <f t="shared" si="0"/>
        <v>March</v>
      </c>
      <c r="M64">
        <f t="shared" si="1"/>
        <v>2019</v>
      </c>
      <c r="N64">
        <f t="shared" si="2"/>
        <v>4</v>
      </c>
      <c r="O64" s="4">
        <v>0.6958333333333333</v>
      </c>
      <c r="P64" t="s">
        <v>23</v>
      </c>
      <c r="Q64">
        <v>51786</v>
      </c>
      <c r="R64">
        <v>4761904762</v>
      </c>
      <c r="S64" s="6">
        <v>25893</v>
      </c>
      <c r="T64">
        <v>41</v>
      </c>
    </row>
    <row r="65" spans="1:20" x14ac:dyDescent="0.3">
      <c r="A65" t="s">
        <v>708</v>
      </c>
      <c r="B65" t="s">
        <v>42</v>
      </c>
      <c r="C65" t="s">
        <v>43</v>
      </c>
      <c r="D65" t="s">
        <v>27</v>
      </c>
      <c r="E65" t="s">
        <v>21</v>
      </c>
      <c r="F65" t="s">
        <v>22</v>
      </c>
      <c r="G65" s="3">
        <v>7341</v>
      </c>
      <c r="H65">
        <v>3</v>
      </c>
      <c r="I65">
        <v>110115</v>
      </c>
      <c r="J65" s="3">
        <v>2312415</v>
      </c>
      <c r="K65" s="5">
        <v>43529</v>
      </c>
      <c r="L65" t="str">
        <f t="shared" si="0"/>
        <v>March</v>
      </c>
      <c r="M65">
        <f t="shared" si="1"/>
        <v>2019</v>
      </c>
      <c r="N65">
        <f t="shared" si="2"/>
        <v>5</v>
      </c>
      <c r="O65" s="4">
        <v>0.54861111111111105</v>
      </c>
      <c r="P65" t="s">
        <v>23</v>
      </c>
      <c r="Q65">
        <v>22023</v>
      </c>
      <c r="R65">
        <v>4761904762</v>
      </c>
      <c r="S65" s="6">
        <v>110115</v>
      </c>
      <c r="T65">
        <v>4</v>
      </c>
    </row>
    <row r="66" spans="1:20" x14ac:dyDescent="0.3">
      <c r="A66" t="s">
        <v>965</v>
      </c>
      <c r="B66" t="s">
        <v>42</v>
      </c>
      <c r="C66" t="s">
        <v>43</v>
      </c>
      <c r="D66" t="s">
        <v>27</v>
      </c>
      <c r="E66" t="s">
        <v>31</v>
      </c>
      <c r="F66" t="s">
        <v>36</v>
      </c>
      <c r="G66" s="3">
        <v>2531</v>
      </c>
      <c r="H66">
        <v>2</v>
      </c>
      <c r="I66">
        <v>2531</v>
      </c>
      <c r="J66" s="3">
        <v>53151</v>
      </c>
      <c r="K66" s="5">
        <v>43530</v>
      </c>
      <c r="L66" t="str">
        <f t="shared" ref="L66:L129" si="3">TEXT(K:K,"mmmm")</f>
        <v>March</v>
      </c>
      <c r="M66">
        <f t="shared" si="1"/>
        <v>2019</v>
      </c>
      <c r="N66">
        <f t="shared" si="2"/>
        <v>6</v>
      </c>
      <c r="O66" s="4">
        <v>0.80972222222222223</v>
      </c>
      <c r="P66" t="s">
        <v>23</v>
      </c>
      <c r="Q66">
        <v>5062</v>
      </c>
      <c r="R66">
        <v>4761904762</v>
      </c>
      <c r="S66" s="6">
        <v>2531</v>
      </c>
      <c r="T66">
        <v>72</v>
      </c>
    </row>
    <row r="67" spans="1:20" x14ac:dyDescent="0.3">
      <c r="A67" t="s">
        <v>976</v>
      </c>
      <c r="B67" t="s">
        <v>18</v>
      </c>
      <c r="C67" t="s">
        <v>19</v>
      </c>
      <c r="D67" t="s">
        <v>27</v>
      </c>
      <c r="E67" t="s">
        <v>31</v>
      </c>
      <c r="F67" t="s">
        <v>44</v>
      </c>
      <c r="G67" s="3">
        <v>6652</v>
      </c>
      <c r="H67">
        <v>4</v>
      </c>
      <c r="I67">
        <v>13304</v>
      </c>
      <c r="J67" s="3">
        <v>279384</v>
      </c>
      <c r="K67" s="5">
        <v>43531</v>
      </c>
      <c r="L67" t="str">
        <f t="shared" si="3"/>
        <v>March</v>
      </c>
      <c r="M67">
        <f t="shared" ref="M67:M130" si="4">YEAR(K:K)</f>
        <v>2019</v>
      </c>
      <c r="N67">
        <f t="shared" ref="N67:N130" si="5">DAY(K:K)</f>
        <v>7</v>
      </c>
      <c r="O67" s="4">
        <v>0.7597222222222223</v>
      </c>
      <c r="P67" t="s">
        <v>23</v>
      </c>
      <c r="Q67">
        <v>26608</v>
      </c>
      <c r="R67">
        <v>4761904762</v>
      </c>
      <c r="S67" s="6">
        <v>13304</v>
      </c>
      <c r="T67">
        <v>69</v>
      </c>
    </row>
    <row r="68" spans="1:20" x14ac:dyDescent="0.3">
      <c r="A68" t="s">
        <v>1001</v>
      </c>
      <c r="B68" t="s">
        <v>42</v>
      </c>
      <c r="C68" t="s">
        <v>43</v>
      </c>
      <c r="D68" t="s">
        <v>27</v>
      </c>
      <c r="E68" t="s">
        <v>21</v>
      </c>
      <c r="F68" t="s">
        <v>28</v>
      </c>
      <c r="G68" s="3">
        <v>3827</v>
      </c>
      <c r="H68">
        <v>2</v>
      </c>
      <c r="I68">
        <v>3827</v>
      </c>
      <c r="J68" s="3">
        <v>80367</v>
      </c>
      <c r="K68" s="5">
        <v>43532</v>
      </c>
      <c r="L68" t="str">
        <f t="shared" si="3"/>
        <v>March</v>
      </c>
      <c r="M68">
        <f t="shared" si="4"/>
        <v>2019</v>
      </c>
      <c r="N68">
        <f t="shared" si="5"/>
        <v>8</v>
      </c>
      <c r="O68" s="4">
        <v>0.76250000000000007</v>
      </c>
      <c r="P68" t="s">
        <v>33</v>
      </c>
      <c r="Q68">
        <v>7654</v>
      </c>
      <c r="R68">
        <v>4761904762</v>
      </c>
      <c r="S68" s="6">
        <v>3827</v>
      </c>
      <c r="T68">
        <v>58</v>
      </c>
    </row>
    <row r="69" spans="1:20" x14ac:dyDescent="0.3">
      <c r="A69" t="s">
        <v>1032</v>
      </c>
      <c r="B69" t="s">
        <v>42</v>
      </c>
      <c r="C69" t="s">
        <v>43</v>
      </c>
      <c r="D69" t="s">
        <v>27</v>
      </c>
      <c r="E69" t="s">
        <v>21</v>
      </c>
      <c r="F69" t="s">
        <v>32</v>
      </c>
      <c r="G69" s="3">
        <v>9738</v>
      </c>
      <c r="H69">
        <v>10</v>
      </c>
      <c r="I69">
        <v>4869</v>
      </c>
      <c r="J69" s="3">
        <v>102249</v>
      </c>
      <c r="K69" s="5">
        <v>43533</v>
      </c>
      <c r="L69" t="str">
        <f t="shared" si="3"/>
        <v>March</v>
      </c>
      <c r="M69">
        <f t="shared" si="4"/>
        <v>2019</v>
      </c>
      <c r="N69">
        <f t="shared" si="5"/>
        <v>9</v>
      </c>
      <c r="O69" s="4">
        <v>0.71944444444444444</v>
      </c>
      <c r="P69" t="s">
        <v>23</v>
      </c>
      <c r="Q69">
        <v>9738</v>
      </c>
      <c r="R69">
        <v>4761904762</v>
      </c>
      <c r="S69" s="6">
        <v>4869</v>
      </c>
      <c r="T69">
        <v>44</v>
      </c>
    </row>
    <row r="70" spans="1:20" x14ac:dyDescent="0.3">
      <c r="A70" t="s">
        <v>307</v>
      </c>
      <c r="B70" t="s">
        <v>25</v>
      </c>
      <c r="C70" t="s">
        <v>26</v>
      </c>
      <c r="D70" t="s">
        <v>20</v>
      </c>
      <c r="E70" t="s">
        <v>21</v>
      </c>
      <c r="F70" t="s">
        <v>22</v>
      </c>
      <c r="G70" s="3">
        <v>2112</v>
      </c>
      <c r="H70">
        <v>2</v>
      </c>
      <c r="I70">
        <v>2112</v>
      </c>
      <c r="J70" s="3">
        <v>44352</v>
      </c>
      <c r="K70" s="5">
        <v>43534</v>
      </c>
      <c r="L70" t="str">
        <f t="shared" si="3"/>
        <v>March</v>
      </c>
      <c r="M70">
        <f t="shared" si="4"/>
        <v>2019</v>
      </c>
      <c r="N70">
        <f t="shared" si="5"/>
        <v>10</v>
      </c>
      <c r="O70" s="4">
        <v>0.80347222222222225</v>
      </c>
      <c r="P70" t="s">
        <v>29</v>
      </c>
      <c r="Q70">
        <v>4224</v>
      </c>
      <c r="R70">
        <v>4761904762</v>
      </c>
      <c r="S70" s="6">
        <v>2112</v>
      </c>
      <c r="T70">
        <v>97</v>
      </c>
    </row>
    <row r="71" spans="1:20" x14ac:dyDescent="0.3">
      <c r="A71" t="s">
        <v>577</v>
      </c>
      <c r="B71" t="s">
        <v>25</v>
      </c>
      <c r="C71" t="s">
        <v>26</v>
      </c>
      <c r="D71" t="s">
        <v>20</v>
      </c>
      <c r="E71" t="s">
        <v>31</v>
      </c>
      <c r="F71" t="s">
        <v>22</v>
      </c>
      <c r="G71" s="3">
        <v>7588</v>
      </c>
      <c r="H71">
        <v>1</v>
      </c>
      <c r="I71">
        <v>3794</v>
      </c>
      <c r="J71" s="3">
        <v>79674</v>
      </c>
      <c r="K71" s="5">
        <v>43535</v>
      </c>
      <c r="L71" t="str">
        <f t="shared" si="3"/>
        <v>March</v>
      </c>
      <c r="M71">
        <f t="shared" si="4"/>
        <v>2019</v>
      </c>
      <c r="N71">
        <f t="shared" si="5"/>
        <v>11</v>
      </c>
      <c r="O71" s="4">
        <v>0.4375</v>
      </c>
      <c r="P71" t="s">
        <v>33</v>
      </c>
      <c r="Q71">
        <v>7588</v>
      </c>
      <c r="R71">
        <v>4761904762</v>
      </c>
      <c r="S71" s="6">
        <v>3794</v>
      </c>
      <c r="T71">
        <v>71</v>
      </c>
    </row>
    <row r="72" spans="1:20" x14ac:dyDescent="0.3">
      <c r="A72" t="s">
        <v>1023</v>
      </c>
      <c r="B72" t="s">
        <v>42</v>
      </c>
      <c r="C72" t="s">
        <v>43</v>
      </c>
      <c r="D72" t="s">
        <v>20</v>
      </c>
      <c r="E72" t="s">
        <v>31</v>
      </c>
      <c r="F72" t="s">
        <v>22</v>
      </c>
      <c r="G72" s="3">
        <v>62</v>
      </c>
      <c r="H72">
        <v>8</v>
      </c>
      <c r="I72">
        <v>248</v>
      </c>
      <c r="J72" s="3">
        <v>5208</v>
      </c>
      <c r="K72" s="5">
        <v>43536</v>
      </c>
      <c r="L72" t="str">
        <f t="shared" si="3"/>
        <v>March</v>
      </c>
      <c r="M72">
        <f t="shared" si="4"/>
        <v>2019</v>
      </c>
      <c r="N72">
        <f t="shared" si="5"/>
        <v>12</v>
      </c>
      <c r="O72" s="4">
        <v>0.79722222222222217</v>
      </c>
      <c r="P72" t="s">
        <v>33</v>
      </c>
      <c r="Q72">
        <v>496</v>
      </c>
      <c r="R72">
        <v>4761904762</v>
      </c>
      <c r="S72" s="6">
        <v>248</v>
      </c>
      <c r="T72">
        <v>62</v>
      </c>
    </row>
    <row r="73" spans="1:20" x14ac:dyDescent="0.3">
      <c r="A73" t="s">
        <v>206</v>
      </c>
      <c r="B73" t="s">
        <v>18</v>
      </c>
      <c r="C73" t="s">
        <v>19</v>
      </c>
      <c r="D73" t="s">
        <v>27</v>
      </c>
      <c r="E73" t="s">
        <v>31</v>
      </c>
      <c r="F73" t="s">
        <v>22</v>
      </c>
      <c r="G73" s="3">
        <v>7001</v>
      </c>
      <c r="H73">
        <v>5</v>
      </c>
      <c r="I73">
        <v>175025</v>
      </c>
      <c r="J73" s="3">
        <v>3675525</v>
      </c>
      <c r="K73" s="5">
        <v>43537</v>
      </c>
      <c r="L73" t="str">
        <f t="shared" si="3"/>
        <v>March</v>
      </c>
      <c r="M73">
        <f t="shared" si="4"/>
        <v>2019</v>
      </c>
      <c r="N73">
        <f t="shared" si="5"/>
        <v>13</v>
      </c>
      <c r="O73" s="4">
        <v>0.48333333333333334</v>
      </c>
      <c r="P73" t="s">
        <v>23</v>
      </c>
      <c r="Q73">
        <v>35005</v>
      </c>
      <c r="R73">
        <v>4761904762</v>
      </c>
      <c r="S73" s="6">
        <v>175025</v>
      </c>
      <c r="T73">
        <v>55</v>
      </c>
    </row>
    <row r="74" spans="1:20" x14ac:dyDescent="0.3">
      <c r="A74" t="s">
        <v>241</v>
      </c>
      <c r="B74" t="s">
        <v>18</v>
      </c>
      <c r="C74" t="s">
        <v>19</v>
      </c>
      <c r="D74" t="s">
        <v>27</v>
      </c>
      <c r="E74" t="s">
        <v>21</v>
      </c>
      <c r="F74" t="s">
        <v>22</v>
      </c>
      <c r="G74" s="3">
        <v>2303</v>
      </c>
      <c r="H74">
        <v>9</v>
      </c>
      <c r="I74">
        <v>103635</v>
      </c>
      <c r="J74" s="3">
        <v>2176335</v>
      </c>
      <c r="K74" s="5">
        <v>43538</v>
      </c>
      <c r="L74" t="str">
        <f t="shared" si="3"/>
        <v>March</v>
      </c>
      <c r="M74">
        <f t="shared" si="4"/>
        <v>2019</v>
      </c>
      <c r="N74">
        <f t="shared" si="5"/>
        <v>14</v>
      </c>
      <c r="O74" s="4">
        <v>0.50138888888888888</v>
      </c>
      <c r="P74" t="s">
        <v>23</v>
      </c>
      <c r="Q74">
        <v>20727</v>
      </c>
      <c r="R74">
        <v>4761904762</v>
      </c>
      <c r="S74" s="6">
        <v>103635</v>
      </c>
      <c r="T74">
        <v>79</v>
      </c>
    </row>
    <row r="75" spans="1:20" x14ac:dyDescent="0.3">
      <c r="A75" t="s">
        <v>410</v>
      </c>
      <c r="B75" t="s">
        <v>18</v>
      </c>
      <c r="C75" t="s">
        <v>19</v>
      </c>
      <c r="D75" t="s">
        <v>27</v>
      </c>
      <c r="E75" t="s">
        <v>21</v>
      </c>
      <c r="F75" t="s">
        <v>32</v>
      </c>
      <c r="G75" s="3">
        <v>6709</v>
      </c>
      <c r="H75">
        <v>5</v>
      </c>
      <c r="I75">
        <v>167725</v>
      </c>
      <c r="J75" s="3">
        <v>3522225</v>
      </c>
      <c r="K75" s="5">
        <v>43539</v>
      </c>
      <c r="L75" t="str">
        <f t="shared" si="3"/>
        <v>March</v>
      </c>
      <c r="M75">
        <f t="shared" si="4"/>
        <v>2019</v>
      </c>
      <c r="N75">
        <f t="shared" si="5"/>
        <v>15</v>
      </c>
      <c r="O75" s="4">
        <v>0.69930555555555562</v>
      </c>
      <c r="P75" t="s">
        <v>33</v>
      </c>
      <c r="Q75">
        <v>33545</v>
      </c>
      <c r="R75">
        <v>4761904762</v>
      </c>
      <c r="S75" s="6">
        <v>167725</v>
      </c>
      <c r="T75">
        <v>91</v>
      </c>
    </row>
    <row r="76" spans="1:20" x14ac:dyDescent="0.3">
      <c r="A76" t="s">
        <v>813</v>
      </c>
      <c r="B76" t="s">
        <v>42</v>
      </c>
      <c r="C76" t="s">
        <v>43</v>
      </c>
      <c r="D76" t="s">
        <v>27</v>
      </c>
      <c r="E76" t="s">
        <v>31</v>
      </c>
      <c r="F76" t="s">
        <v>36</v>
      </c>
      <c r="G76" s="3">
        <v>9338</v>
      </c>
      <c r="H76">
        <v>1</v>
      </c>
      <c r="I76">
        <v>4669</v>
      </c>
      <c r="J76" s="3">
        <v>98049</v>
      </c>
      <c r="K76" s="5">
        <v>43540</v>
      </c>
      <c r="L76" t="str">
        <f t="shared" si="3"/>
        <v>March</v>
      </c>
      <c r="M76">
        <f t="shared" si="4"/>
        <v>2019</v>
      </c>
      <c r="N76">
        <f t="shared" si="5"/>
        <v>16</v>
      </c>
      <c r="O76" s="4">
        <v>0.54652777777777783</v>
      </c>
      <c r="P76" t="s">
        <v>29</v>
      </c>
      <c r="Q76">
        <v>9338</v>
      </c>
      <c r="R76">
        <v>4761904762</v>
      </c>
      <c r="S76" s="6">
        <v>4669</v>
      </c>
      <c r="T76">
        <v>96</v>
      </c>
    </row>
    <row r="77" spans="1:20" x14ac:dyDescent="0.3">
      <c r="A77" t="s">
        <v>970</v>
      </c>
      <c r="B77" t="s">
        <v>42</v>
      </c>
      <c r="C77" t="s">
        <v>43</v>
      </c>
      <c r="D77" t="s">
        <v>27</v>
      </c>
      <c r="E77" t="s">
        <v>21</v>
      </c>
      <c r="F77" t="s">
        <v>32</v>
      </c>
      <c r="G77" s="3">
        <v>6315</v>
      </c>
      <c r="H77">
        <v>6</v>
      </c>
      <c r="I77">
        <v>18945</v>
      </c>
      <c r="J77" s="3">
        <v>397845</v>
      </c>
      <c r="K77" s="5">
        <v>43541</v>
      </c>
      <c r="L77" t="str">
        <f t="shared" si="3"/>
        <v>March</v>
      </c>
      <c r="M77">
        <f t="shared" si="4"/>
        <v>2019</v>
      </c>
      <c r="N77">
        <f t="shared" si="5"/>
        <v>17</v>
      </c>
      <c r="O77" s="4">
        <v>0.85</v>
      </c>
      <c r="P77" t="s">
        <v>23</v>
      </c>
      <c r="Q77">
        <v>3789</v>
      </c>
      <c r="R77">
        <v>4761904762</v>
      </c>
      <c r="S77" s="6">
        <v>18945</v>
      </c>
      <c r="T77">
        <v>98</v>
      </c>
    </row>
    <row r="78" spans="1:20" x14ac:dyDescent="0.3">
      <c r="A78" t="s">
        <v>86</v>
      </c>
      <c r="B78" t="s">
        <v>25</v>
      </c>
      <c r="C78" t="s">
        <v>26</v>
      </c>
      <c r="D78" t="s">
        <v>20</v>
      </c>
      <c r="E78" t="s">
        <v>31</v>
      </c>
      <c r="F78" t="s">
        <v>44</v>
      </c>
      <c r="G78" s="3">
        <v>914</v>
      </c>
      <c r="H78">
        <v>7</v>
      </c>
      <c r="I78">
        <v>3199</v>
      </c>
      <c r="J78" s="3">
        <v>67179</v>
      </c>
      <c r="K78" s="5">
        <v>43542</v>
      </c>
      <c r="L78" t="str">
        <f t="shared" si="3"/>
        <v>March</v>
      </c>
      <c r="M78">
        <f t="shared" si="4"/>
        <v>2019</v>
      </c>
      <c r="N78">
        <f t="shared" si="5"/>
        <v>18</v>
      </c>
      <c r="O78" s="4">
        <v>0.42986111111111108</v>
      </c>
      <c r="P78" t="s">
        <v>29</v>
      </c>
      <c r="Q78">
        <v>6398</v>
      </c>
      <c r="R78">
        <v>4761904762</v>
      </c>
      <c r="S78" s="6">
        <v>3199</v>
      </c>
      <c r="T78">
        <v>95</v>
      </c>
    </row>
    <row r="79" spans="1:20" x14ac:dyDescent="0.3">
      <c r="A79" t="s">
        <v>98</v>
      </c>
      <c r="B79" t="s">
        <v>42</v>
      </c>
      <c r="C79" t="s">
        <v>43</v>
      </c>
      <c r="D79" t="s">
        <v>20</v>
      </c>
      <c r="E79" t="s">
        <v>21</v>
      </c>
      <c r="F79" t="s">
        <v>36</v>
      </c>
      <c r="G79" s="3">
        <v>5507</v>
      </c>
      <c r="H79">
        <v>9</v>
      </c>
      <c r="I79">
        <v>247815</v>
      </c>
      <c r="J79" s="3">
        <v>5204115</v>
      </c>
      <c r="K79" s="5">
        <v>43543</v>
      </c>
      <c r="L79" t="str">
        <f t="shared" si="3"/>
        <v>March</v>
      </c>
      <c r="M79">
        <f t="shared" si="4"/>
        <v>2019</v>
      </c>
      <c r="N79">
        <f t="shared" si="5"/>
        <v>19</v>
      </c>
      <c r="O79" s="4">
        <v>0.56944444444444442</v>
      </c>
      <c r="P79" t="s">
        <v>23</v>
      </c>
      <c r="Q79">
        <v>49563</v>
      </c>
      <c r="R79">
        <v>4761904762</v>
      </c>
      <c r="S79" s="6">
        <v>247815</v>
      </c>
      <c r="T79">
        <v>10</v>
      </c>
    </row>
    <row r="80" spans="1:20" x14ac:dyDescent="0.3">
      <c r="A80" t="s">
        <v>325</v>
      </c>
      <c r="B80" t="s">
        <v>18</v>
      </c>
      <c r="C80" t="s">
        <v>19</v>
      </c>
      <c r="D80" t="s">
        <v>20</v>
      </c>
      <c r="E80" t="s">
        <v>21</v>
      </c>
      <c r="F80" t="s">
        <v>32</v>
      </c>
      <c r="G80" s="3">
        <v>9488</v>
      </c>
      <c r="H80">
        <v>7</v>
      </c>
      <c r="I80">
        <v>33208</v>
      </c>
      <c r="J80" s="3">
        <v>697368</v>
      </c>
      <c r="K80" s="5">
        <v>43544</v>
      </c>
      <c r="L80" t="str">
        <f t="shared" si="3"/>
        <v>March</v>
      </c>
      <c r="M80">
        <f t="shared" si="4"/>
        <v>2019</v>
      </c>
      <c r="N80">
        <f t="shared" si="5"/>
        <v>20</v>
      </c>
      <c r="O80" s="4">
        <v>0.60972222222222217</v>
      </c>
      <c r="P80" t="s">
        <v>29</v>
      </c>
      <c r="Q80">
        <v>66416</v>
      </c>
      <c r="R80">
        <v>4761904762</v>
      </c>
      <c r="S80" s="6">
        <v>33208</v>
      </c>
      <c r="T80">
        <v>42</v>
      </c>
    </row>
    <row r="81" spans="1:20" x14ac:dyDescent="0.3">
      <c r="A81" t="s">
        <v>536</v>
      </c>
      <c r="B81" t="s">
        <v>42</v>
      </c>
      <c r="C81" t="s">
        <v>43</v>
      </c>
      <c r="D81" t="s">
        <v>20</v>
      </c>
      <c r="E81" t="s">
        <v>31</v>
      </c>
      <c r="F81" t="s">
        <v>36</v>
      </c>
      <c r="G81" s="3">
        <v>7397</v>
      </c>
      <c r="H81">
        <v>1</v>
      </c>
      <c r="I81">
        <v>36985</v>
      </c>
      <c r="J81" s="3">
        <v>776685</v>
      </c>
      <c r="K81" s="5">
        <v>43545</v>
      </c>
      <c r="L81" t="str">
        <f t="shared" si="3"/>
        <v>March</v>
      </c>
      <c r="M81">
        <f t="shared" si="4"/>
        <v>2019</v>
      </c>
      <c r="N81">
        <f t="shared" si="5"/>
        <v>21</v>
      </c>
      <c r="O81" s="4">
        <v>0.66180555555555554</v>
      </c>
      <c r="P81" t="s">
        <v>33</v>
      </c>
      <c r="Q81">
        <v>7397</v>
      </c>
      <c r="R81">
        <v>4761904762</v>
      </c>
      <c r="S81" s="6">
        <v>36985</v>
      </c>
      <c r="T81">
        <v>54</v>
      </c>
    </row>
    <row r="82" spans="1:20" x14ac:dyDescent="0.3">
      <c r="A82" t="s">
        <v>650</v>
      </c>
      <c r="B82" t="s">
        <v>18</v>
      </c>
      <c r="C82" t="s">
        <v>19</v>
      </c>
      <c r="D82" t="s">
        <v>20</v>
      </c>
      <c r="E82" t="s">
        <v>31</v>
      </c>
      <c r="F82" t="s">
        <v>44</v>
      </c>
      <c r="G82" s="3">
        <v>6745</v>
      </c>
      <c r="H82">
        <v>10</v>
      </c>
      <c r="I82">
        <v>33725</v>
      </c>
      <c r="J82" s="3">
        <v>708225</v>
      </c>
      <c r="K82" s="5">
        <v>43546</v>
      </c>
      <c r="L82" t="str">
        <f t="shared" si="3"/>
        <v>March</v>
      </c>
      <c r="M82">
        <f t="shared" si="4"/>
        <v>2019</v>
      </c>
      <c r="N82">
        <f t="shared" si="5"/>
        <v>22</v>
      </c>
      <c r="O82" s="4">
        <v>0.47569444444444442</v>
      </c>
      <c r="P82" t="s">
        <v>23</v>
      </c>
      <c r="Q82">
        <v>6745</v>
      </c>
      <c r="R82">
        <v>4761904762</v>
      </c>
      <c r="S82" s="6">
        <v>33725</v>
      </c>
      <c r="T82">
        <v>42</v>
      </c>
    </row>
    <row r="83" spans="1:20" x14ac:dyDescent="0.3">
      <c r="A83" t="s">
        <v>688</v>
      </c>
      <c r="B83" t="s">
        <v>18</v>
      </c>
      <c r="C83" t="s">
        <v>19</v>
      </c>
      <c r="D83" t="s">
        <v>20</v>
      </c>
      <c r="E83" t="s">
        <v>31</v>
      </c>
      <c r="F83" t="s">
        <v>32</v>
      </c>
      <c r="G83" s="3">
        <v>7278</v>
      </c>
      <c r="H83">
        <v>10</v>
      </c>
      <c r="I83">
        <v>3639</v>
      </c>
      <c r="J83" s="3">
        <v>76419</v>
      </c>
      <c r="K83" s="5">
        <v>43547</v>
      </c>
      <c r="L83" t="str">
        <f t="shared" si="3"/>
        <v>March</v>
      </c>
      <c r="M83">
        <f t="shared" si="4"/>
        <v>2019</v>
      </c>
      <c r="N83">
        <f t="shared" si="5"/>
        <v>23</v>
      </c>
      <c r="O83" s="4">
        <v>0.72499999999999998</v>
      </c>
      <c r="P83" t="s">
        <v>29</v>
      </c>
      <c r="Q83">
        <v>7278</v>
      </c>
      <c r="R83">
        <v>4761904762</v>
      </c>
      <c r="S83" s="6">
        <v>3639</v>
      </c>
      <c r="T83">
        <v>73</v>
      </c>
    </row>
    <row r="84" spans="1:20" x14ac:dyDescent="0.3">
      <c r="A84" t="s">
        <v>855</v>
      </c>
      <c r="B84" t="s">
        <v>42</v>
      </c>
      <c r="C84" t="s">
        <v>43</v>
      </c>
      <c r="D84" t="s">
        <v>20</v>
      </c>
      <c r="E84" t="s">
        <v>31</v>
      </c>
      <c r="F84" t="s">
        <v>44</v>
      </c>
      <c r="G84" s="3">
        <v>4716</v>
      </c>
      <c r="H84">
        <v>5</v>
      </c>
      <c r="I84">
        <v>1179</v>
      </c>
      <c r="J84" s="3">
        <v>24759</v>
      </c>
      <c r="K84" s="5">
        <v>43548</v>
      </c>
      <c r="L84" t="str">
        <f t="shared" si="3"/>
        <v>March</v>
      </c>
      <c r="M84">
        <f t="shared" si="4"/>
        <v>2019</v>
      </c>
      <c r="N84">
        <f t="shared" si="5"/>
        <v>24</v>
      </c>
      <c r="O84" s="4">
        <v>0.60763888888888895</v>
      </c>
      <c r="P84" t="s">
        <v>33</v>
      </c>
      <c r="Q84">
        <v>2358</v>
      </c>
      <c r="R84">
        <v>4761904762</v>
      </c>
      <c r="S84" s="6">
        <v>1179</v>
      </c>
      <c r="T84">
        <v>6</v>
      </c>
    </row>
    <row r="85" spans="1:20" x14ac:dyDescent="0.3">
      <c r="A85" t="s">
        <v>983</v>
      </c>
      <c r="B85" t="s">
        <v>42</v>
      </c>
      <c r="C85" t="s">
        <v>43</v>
      </c>
      <c r="D85" t="s">
        <v>20</v>
      </c>
      <c r="E85" t="s">
        <v>31</v>
      </c>
      <c r="F85" t="s">
        <v>46</v>
      </c>
      <c r="G85" s="3">
        <v>5378</v>
      </c>
      <c r="H85">
        <v>1</v>
      </c>
      <c r="I85">
        <v>2689</v>
      </c>
      <c r="J85" s="3">
        <v>56469</v>
      </c>
      <c r="K85" s="5">
        <v>43549</v>
      </c>
      <c r="L85" t="str">
        <f t="shared" si="3"/>
        <v>March</v>
      </c>
      <c r="M85">
        <f t="shared" si="4"/>
        <v>2019</v>
      </c>
      <c r="N85">
        <f t="shared" si="5"/>
        <v>25</v>
      </c>
      <c r="O85" s="4">
        <v>0.84236111111111101</v>
      </c>
      <c r="P85" t="s">
        <v>23</v>
      </c>
      <c r="Q85">
        <v>5378</v>
      </c>
      <c r="R85">
        <v>4761904762</v>
      </c>
      <c r="S85" s="6">
        <v>2689</v>
      </c>
      <c r="T85">
        <v>47</v>
      </c>
    </row>
    <row r="86" spans="1:20" x14ac:dyDescent="0.3">
      <c r="A86" t="s">
        <v>368</v>
      </c>
      <c r="B86" t="s">
        <v>18</v>
      </c>
      <c r="C86" t="s">
        <v>19</v>
      </c>
      <c r="D86" t="s">
        <v>27</v>
      </c>
      <c r="E86" t="s">
        <v>31</v>
      </c>
      <c r="F86" t="s">
        <v>46</v>
      </c>
      <c r="G86" s="3">
        <v>7702</v>
      </c>
      <c r="H86">
        <v>5</v>
      </c>
      <c r="I86">
        <v>19255</v>
      </c>
      <c r="J86" s="3">
        <v>404355</v>
      </c>
      <c r="K86" s="5">
        <v>43550</v>
      </c>
      <c r="L86" t="str">
        <f t="shared" si="3"/>
        <v>March</v>
      </c>
      <c r="M86">
        <f t="shared" si="4"/>
        <v>2019</v>
      </c>
      <c r="N86">
        <f t="shared" si="5"/>
        <v>26</v>
      </c>
      <c r="O86" s="4">
        <v>0.66597222222222219</v>
      </c>
      <c r="P86" t="s">
        <v>29</v>
      </c>
      <c r="Q86">
        <v>3851</v>
      </c>
      <c r="R86">
        <v>4761904762</v>
      </c>
      <c r="S86" s="6">
        <v>19255</v>
      </c>
      <c r="T86">
        <v>55</v>
      </c>
    </row>
    <row r="87" spans="1:20" x14ac:dyDescent="0.3">
      <c r="A87" t="s">
        <v>496</v>
      </c>
      <c r="B87" t="s">
        <v>25</v>
      </c>
      <c r="C87" t="s">
        <v>26</v>
      </c>
      <c r="D87" t="s">
        <v>27</v>
      </c>
      <c r="E87" t="s">
        <v>31</v>
      </c>
      <c r="F87" t="s">
        <v>44</v>
      </c>
      <c r="G87" s="3">
        <v>4052</v>
      </c>
      <c r="H87">
        <v>5</v>
      </c>
      <c r="I87">
        <v>1013</v>
      </c>
      <c r="J87" s="3">
        <v>21273</v>
      </c>
      <c r="K87" s="5">
        <v>43551</v>
      </c>
      <c r="L87" t="str">
        <f t="shared" si="3"/>
        <v>March</v>
      </c>
      <c r="M87">
        <f t="shared" si="4"/>
        <v>2019</v>
      </c>
      <c r="N87">
        <f t="shared" si="5"/>
        <v>27</v>
      </c>
      <c r="O87" s="4">
        <v>0.6381944444444444</v>
      </c>
      <c r="P87" t="s">
        <v>29</v>
      </c>
      <c r="Q87">
        <v>2026</v>
      </c>
      <c r="R87">
        <v>4761904762</v>
      </c>
      <c r="S87" s="6">
        <v>1013</v>
      </c>
      <c r="T87">
        <v>45</v>
      </c>
    </row>
    <row r="88" spans="1:20" x14ac:dyDescent="0.3">
      <c r="A88" t="s">
        <v>498</v>
      </c>
      <c r="B88" t="s">
        <v>25</v>
      </c>
      <c r="C88" t="s">
        <v>26</v>
      </c>
      <c r="D88" t="s">
        <v>27</v>
      </c>
      <c r="E88" t="s">
        <v>21</v>
      </c>
      <c r="F88" t="s">
        <v>36</v>
      </c>
      <c r="G88" s="3">
        <v>7395</v>
      </c>
      <c r="H88">
        <v>4</v>
      </c>
      <c r="I88">
        <v>1479</v>
      </c>
      <c r="J88" s="3">
        <v>31059</v>
      </c>
      <c r="K88" s="5">
        <v>43552</v>
      </c>
      <c r="L88" t="str">
        <f t="shared" si="3"/>
        <v>March</v>
      </c>
      <c r="M88">
        <f t="shared" si="4"/>
        <v>2019</v>
      </c>
      <c r="N88">
        <f t="shared" si="5"/>
        <v>28</v>
      </c>
      <c r="O88" s="4">
        <v>0.41805555555555557</v>
      </c>
      <c r="P88" t="s">
        <v>29</v>
      </c>
      <c r="Q88">
        <v>2958</v>
      </c>
      <c r="R88">
        <v>4761904762</v>
      </c>
      <c r="S88" s="6">
        <v>1479</v>
      </c>
      <c r="T88">
        <v>61</v>
      </c>
    </row>
    <row r="89" spans="1:20" x14ac:dyDescent="0.3">
      <c r="A89" t="s">
        <v>602</v>
      </c>
      <c r="B89" t="s">
        <v>25</v>
      </c>
      <c r="C89" t="s">
        <v>26</v>
      </c>
      <c r="D89" t="s">
        <v>27</v>
      </c>
      <c r="E89" t="s">
        <v>21</v>
      </c>
      <c r="F89" t="s">
        <v>36</v>
      </c>
      <c r="G89" s="3">
        <v>4933</v>
      </c>
      <c r="H89">
        <v>10</v>
      </c>
      <c r="I89">
        <v>24665</v>
      </c>
      <c r="J89" s="3">
        <v>517965</v>
      </c>
      <c r="K89" s="5">
        <v>43553</v>
      </c>
      <c r="L89" t="str">
        <f t="shared" si="3"/>
        <v>March</v>
      </c>
      <c r="M89">
        <f t="shared" si="4"/>
        <v>2019</v>
      </c>
      <c r="N89">
        <f t="shared" si="5"/>
        <v>29</v>
      </c>
      <c r="O89" s="4">
        <v>0.69444444444444453</v>
      </c>
      <c r="P89" t="s">
        <v>33</v>
      </c>
      <c r="Q89">
        <v>4933</v>
      </c>
      <c r="R89">
        <v>4761904762</v>
      </c>
      <c r="S89" s="6">
        <v>24665</v>
      </c>
      <c r="T89">
        <v>94</v>
      </c>
    </row>
    <row r="90" spans="1:20" x14ac:dyDescent="0.3">
      <c r="A90" t="s">
        <v>696</v>
      </c>
      <c r="B90" t="s">
        <v>42</v>
      </c>
      <c r="C90" t="s">
        <v>43</v>
      </c>
      <c r="D90" t="s">
        <v>27</v>
      </c>
      <c r="E90" t="s">
        <v>21</v>
      </c>
      <c r="F90" t="s">
        <v>36</v>
      </c>
      <c r="G90" s="3">
        <v>4297</v>
      </c>
      <c r="H90">
        <v>3</v>
      </c>
      <c r="I90">
        <v>64455</v>
      </c>
      <c r="J90" s="3">
        <v>1353555</v>
      </c>
      <c r="K90" s="5">
        <v>43554</v>
      </c>
      <c r="L90" t="str">
        <f t="shared" si="3"/>
        <v>March</v>
      </c>
      <c r="M90">
        <f t="shared" si="4"/>
        <v>2019</v>
      </c>
      <c r="N90">
        <f t="shared" si="5"/>
        <v>30</v>
      </c>
      <c r="O90" s="4">
        <v>0.49027777777777781</v>
      </c>
      <c r="P90" t="s">
        <v>29</v>
      </c>
      <c r="Q90">
        <v>12891</v>
      </c>
      <c r="R90">
        <v>4761904762</v>
      </c>
      <c r="S90" s="6">
        <v>64455</v>
      </c>
      <c r="T90">
        <v>93</v>
      </c>
    </row>
    <row r="91" spans="1:20" x14ac:dyDescent="0.3">
      <c r="A91" t="s">
        <v>787</v>
      </c>
      <c r="B91" t="s">
        <v>18</v>
      </c>
      <c r="C91" t="s">
        <v>19</v>
      </c>
      <c r="D91" t="s">
        <v>27</v>
      </c>
      <c r="E91" t="s">
        <v>21</v>
      </c>
      <c r="F91" t="s">
        <v>44</v>
      </c>
      <c r="G91" s="3">
        <v>2728</v>
      </c>
      <c r="H91">
        <v>5</v>
      </c>
      <c r="I91">
        <v>682</v>
      </c>
      <c r="J91" s="3">
        <v>14322</v>
      </c>
      <c r="K91" s="5">
        <v>43555</v>
      </c>
      <c r="L91" t="str">
        <f t="shared" si="3"/>
        <v>March</v>
      </c>
      <c r="M91">
        <f t="shared" si="4"/>
        <v>2019</v>
      </c>
      <c r="N91">
        <f t="shared" si="5"/>
        <v>31</v>
      </c>
      <c r="O91" s="4">
        <v>0.4381944444444445</v>
      </c>
      <c r="P91" t="s">
        <v>33</v>
      </c>
      <c r="Q91">
        <v>1364</v>
      </c>
      <c r="R91">
        <v>4761904762</v>
      </c>
      <c r="S91" s="6">
        <v>682</v>
      </c>
      <c r="T91">
        <v>86</v>
      </c>
    </row>
    <row r="92" spans="1:20" x14ac:dyDescent="0.3">
      <c r="A92" t="s">
        <v>75</v>
      </c>
      <c r="B92" t="s">
        <v>42</v>
      </c>
      <c r="C92" t="s">
        <v>43</v>
      </c>
      <c r="D92" t="s">
        <v>20</v>
      </c>
      <c r="E92" t="s">
        <v>31</v>
      </c>
      <c r="F92" t="s">
        <v>32</v>
      </c>
      <c r="G92" s="3">
        <v>3012</v>
      </c>
      <c r="H92">
        <v>8</v>
      </c>
      <c r="I92">
        <v>12048</v>
      </c>
      <c r="J92" s="3">
        <v>253008</v>
      </c>
      <c r="K92" s="5">
        <v>43556</v>
      </c>
      <c r="L92" t="str">
        <f t="shared" si="3"/>
        <v>April</v>
      </c>
      <c r="M92">
        <f t="shared" si="4"/>
        <v>2019</v>
      </c>
      <c r="N92">
        <f t="shared" si="5"/>
        <v>1</v>
      </c>
      <c r="O92" s="4">
        <v>0.54236111111111118</v>
      </c>
      <c r="P92" t="s">
        <v>29</v>
      </c>
      <c r="Q92">
        <v>24096</v>
      </c>
      <c r="R92">
        <v>4761904762</v>
      </c>
      <c r="S92" s="6">
        <v>12048</v>
      </c>
      <c r="T92">
        <v>77</v>
      </c>
    </row>
    <row r="93" spans="1:20" x14ac:dyDescent="0.3">
      <c r="A93" t="s">
        <v>145</v>
      </c>
      <c r="B93" t="s">
        <v>25</v>
      </c>
      <c r="C93" t="s">
        <v>26</v>
      </c>
      <c r="D93" t="s">
        <v>20</v>
      </c>
      <c r="E93" t="s">
        <v>31</v>
      </c>
      <c r="F93" t="s">
        <v>28</v>
      </c>
      <c r="G93" s="3">
        <v>8197</v>
      </c>
      <c r="H93">
        <v>10</v>
      </c>
      <c r="I93">
        <v>40985</v>
      </c>
      <c r="J93" s="3">
        <v>860685</v>
      </c>
      <c r="K93" s="5">
        <v>43557</v>
      </c>
      <c r="L93" t="str">
        <f t="shared" si="3"/>
        <v>April</v>
      </c>
      <c r="M93">
        <f t="shared" si="4"/>
        <v>2019</v>
      </c>
      <c r="N93">
        <f t="shared" si="5"/>
        <v>2</v>
      </c>
      <c r="O93" s="4">
        <v>0.60416666666666663</v>
      </c>
      <c r="P93" t="s">
        <v>29</v>
      </c>
      <c r="Q93">
        <v>8197</v>
      </c>
      <c r="R93">
        <v>4761904762</v>
      </c>
      <c r="S93" s="6">
        <v>40985</v>
      </c>
      <c r="T93">
        <v>92</v>
      </c>
    </row>
    <row r="94" spans="1:20" x14ac:dyDescent="0.3">
      <c r="A94" t="s">
        <v>212</v>
      </c>
      <c r="B94" t="s">
        <v>18</v>
      </c>
      <c r="C94" t="s">
        <v>19</v>
      </c>
      <c r="D94" t="s">
        <v>20</v>
      </c>
      <c r="E94" t="s">
        <v>31</v>
      </c>
      <c r="F94" t="s">
        <v>44</v>
      </c>
      <c r="G94" s="3">
        <v>2217</v>
      </c>
      <c r="H94">
        <v>8</v>
      </c>
      <c r="I94">
        <v>8868</v>
      </c>
      <c r="J94" s="3">
        <v>186228</v>
      </c>
      <c r="K94" s="5">
        <v>43558</v>
      </c>
      <c r="L94" t="str">
        <f t="shared" si="3"/>
        <v>April</v>
      </c>
      <c r="M94">
        <f t="shared" si="4"/>
        <v>2019</v>
      </c>
      <c r="N94">
        <f t="shared" si="5"/>
        <v>3</v>
      </c>
      <c r="O94" s="4">
        <v>0.7090277777777777</v>
      </c>
      <c r="P94" t="s">
        <v>33</v>
      </c>
      <c r="Q94">
        <v>17736</v>
      </c>
      <c r="R94">
        <v>4761904762</v>
      </c>
      <c r="S94" s="6">
        <v>8868</v>
      </c>
      <c r="T94">
        <v>96</v>
      </c>
    </row>
    <row r="95" spans="1:20" x14ac:dyDescent="0.3">
      <c r="A95" t="s">
        <v>222</v>
      </c>
      <c r="B95" t="s">
        <v>42</v>
      </c>
      <c r="C95" t="s">
        <v>43</v>
      </c>
      <c r="D95" t="s">
        <v>20</v>
      </c>
      <c r="E95" t="s">
        <v>21</v>
      </c>
      <c r="F95" t="s">
        <v>32</v>
      </c>
      <c r="G95" s="3">
        <v>9449</v>
      </c>
      <c r="H95">
        <v>8</v>
      </c>
      <c r="I95">
        <v>37796</v>
      </c>
      <c r="J95" s="3">
        <v>793716</v>
      </c>
      <c r="K95" s="5">
        <v>43559</v>
      </c>
      <c r="L95" t="str">
        <f t="shared" si="3"/>
        <v>April</v>
      </c>
      <c r="M95">
        <f t="shared" si="4"/>
        <v>2019</v>
      </c>
      <c r="N95">
        <f t="shared" si="5"/>
        <v>4</v>
      </c>
      <c r="O95" s="4">
        <v>0.79166666666666663</v>
      </c>
      <c r="P95" t="s">
        <v>23</v>
      </c>
      <c r="Q95">
        <v>75592</v>
      </c>
      <c r="R95">
        <v>4761904762</v>
      </c>
      <c r="S95" s="6">
        <v>37796</v>
      </c>
      <c r="T95">
        <v>75</v>
      </c>
    </row>
    <row r="96" spans="1:20" x14ac:dyDescent="0.3">
      <c r="A96" t="s">
        <v>331</v>
      </c>
      <c r="B96" t="s">
        <v>25</v>
      </c>
      <c r="C96" t="s">
        <v>26</v>
      </c>
      <c r="D96" t="s">
        <v>20</v>
      </c>
      <c r="E96" t="s">
        <v>21</v>
      </c>
      <c r="F96" t="s">
        <v>28</v>
      </c>
      <c r="G96" s="3">
        <v>5192</v>
      </c>
      <c r="H96">
        <v>5</v>
      </c>
      <c r="I96">
        <v>1298</v>
      </c>
      <c r="J96" s="3">
        <v>27258</v>
      </c>
      <c r="K96" s="5">
        <v>43560</v>
      </c>
      <c r="L96" t="str">
        <f t="shared" si="3"/>
        <v>April</v>
      </c>
      <c r="M96">
        <f t="shared" si="4"/>
        <v>2019</v>
      </c>
      <c r="N96">
        <f t="shared" si="5"/>
        <v>5</v>
      </c>
      <c r="O96" s="4">
        <v>0.5708333333333333</v>
      </c>
      <c r="P96" t="s">
        <v>29</v>
      </c>
      <c r="Q96">
        <v>2596</v>
      </c>
      <c r="R96">
        <v>4761904762</v>
      </c>
      <c r="S96" s="6">
        <v>1298</v>
      </c>
      <c r="T96">
        <v>75</v>
      </c>
    </row>
    <row r="97" spans="1:20" x14ac:dyDescent="0.3">
      <c r="A97" t="s">
        <v>497</v>
      </c>
      <c r="B97" t="s">
        <v>42</v>
      </c>
      <c r="C97" t="s">
        <v>43</v>
      </c>
      <c r="D97" t="s">
        <v>20</v>
      </c>
      <c r="E97" t="s">
        <v>21</v>
      </c>
      <c r="F97" t="s">
        <v>44</v>
      </c>
      <c r="G97" s="3">
        <v>7305</v>
      </c>
      <c r="H97">
        <v>10</v>
      </c>
      <c r="I97">
        <v>36525</v>
      </c>
      <c r="J97" s="3">
        <v>767025</v>
      </c>
      <c r="K97" s="5">
        <v>43561</v>
      </c>
      <c r="L97" t="str">
        <f t="shared" si="3"/>
        <v>April</v>
      </c>
      <c r="M97">
        <f t="shared" si="4"/>
        <v>2019</v>
      </c>
      <c r="N97">
        <f t="shared" si="5"/>
        <v>6</v>
      </c>
      <c r="O97" s="4">
        <v>0.51736111111111105</v>
      </c>
      <c r="P97" t="s">
        <v>33</v>
      </c>
      <c r="Q97">
        <v>7305</v>
      </c>
      <c r="R97">
        <v>4761904762</v>
      </c>
      <c r="S97" s="6">
        <v>36525</v>
      </c>
      <c r="T97">
        <v>87</v>
      </c>
    </row>
    <row r="98" spans="1:20" x14ac:dyDescent="0.3">
      <c r="A98" t="s">
        <v>626</v>
      </c>
      <c r="B98" t="s">
        <v>25</v>
      </c>
      <c r="C98" t="s">
        <v>26</v>
      </c>
      <c r="D98" t="s">
        <v>20</v>
      </c>
      <c r="E98" t="s">
        <v>31</v>
      </c>
      <c r="F98" t="s">
        <v>22</v>
      </c>
      <c r="G98" s="3">
        <v>4653</v>
      </c>
      <c r="H98">
        <v>6</v>
      </c>
      <c r="I98">
        <v>13959</v>
      </c>
      <c r="J98" s="3">
        <v>293139</v>
      </c>
      <c r="K98" s="5">
        <v>43562</v>
      </c>
      <c r="L98" t="str">
        <f t="shared" si="3"/>
        <v>April</v>
      </c>
      <c r="M98">
        <f t="shared" si="4"/>
        <v>2019</v>
      </c>
      <c r="N98">
        <f t="shared" si="5"/>
        <v>7</v>
      </c>
      <c r="O98" s="4">
        <v>0.45416666666666666</v>
      </c>
      <c r="P98" t="s">
        <v>33</v>
      </c>
      <c r="Q98">
        <v>27918</v>
      </c>
      <c r="R98">
        <v>4761904762</v>
      </c>
      <c r="S98" s="6">
        <v>13959</v>
      </c>
      <c r="T98">
        <v>43</v>
      </c>
    </row>
    <row r="99" spans="1:20" x14ac:dyDescent="0.3">
      <c r="A99" t="s">
        <v>837</v>
      </c>
      <c r="B99" t="s">
        <v>25</v>
      </c>
      <c r="C99" t="s">
        <v>26</v>
      </c>
      <c r="D99" t="s">
        <v>20</v>
      </c>
      <c r="E99" t="s">
        <v>21</v>
      </c>
      <c r="F99" t="s">
        <v>28</v>
      </c>
      <c r="G99" s="3">
        <v>302</v>
      </c>
      <c r="H99">
        <v>8</v>
      </c>
      <c r="I99">
        <v>1208</v>
      </c>
      <c r="J99" s="3">
        <v>25368</v>
      </c>
      <c r="K99" s="5">
        <v>43563</v>
      </c>
      <c r="L99" t="str">
        <f t="shared" si="3"/>
        <v>April</v>
      </c>
      <c r="M99">
        <f t="shared" si="4"/>
        <v>2019</v>
      </c>
      <c r="N99">
        <f t="shared" si="5"/>
        <v>8</v>
      </c>
      <c r="O99" s="4">
        <v>0.8125</v>
      </c>
      <c r="P99" t="s">
        <v>23</v>
      </c>
      <c r="Q99">
        <v>2416</v>
      </c>
      <c r="R99">
        <v>4761904762</v>
      </c>
      <c r="S99" s="6">
        <v>1208</v>
      </c>
      <c r="T99">
        <v>51</v>
      </c>
    </row>
    <row r="100" spans="1:20" x14ac:dyDescent="0.3">
      <c r="A100" t="s">
        <v>30</v>
      </c>
      <c r="B100" t="s">
        <v>18</v>
      </c>
      <c r="C100" t="s">
        <v>19</v>
      </c>
      <c r="D100" t="s">
        <v>27</v>
      </c>
      <c r="E100" t="s">
        <v>31</v>
      </c>
      <c r="F100" t="s">
        <v>32</v>
      </c>
      <c r="G100" s="3">
        <v>4633</v>
      </c>
      <c r="H100">
        <v>7</v>
      </c>
      <c r="I100">
        <v>162155</v>
      </c>
      <c r="J100" s="3">
        <v>3405255</v>
      </c>
      <c r="K100" s="5">
        <v>43564</v>
      </c>
      <c r="L100" t="str">
        <f t="shared" si="3"/>
        <v>April</v>
      </c>
      <c r="M100">
        <f t="shared" si="4"/>
        <v>2019</v>
      </c>
      <c r="N100">
        <f t="shared" si="5"/>
        <v>9</v>
      </c>
      <c r="O100" s="4">
        <v>0.55763888888888891</v>
      </c>
      <c r="P100" t="s">
        <v>33</v>
      </c>
      <c r="Q100">
        <v>32431</v>
      </c>
      <c r="R100">
        <v>4761904762</v>
      </c>
      <c r="S100" s="6">
        <v>162155</v>
      </c>
      <c r="T100">
        <v>74</v>
      </c>
    </row>
    <row r="101" spans="1:20" x14ac:dyDescent="0.3">
      <c r="A101" t="s">
        <v>208</v>
      </c>
      <c r="B101" t="s">
        <v>25</v>
      </c>
      <c r="C101" t="s">
        <v>26</v>
      </c>
      <c r="D101" t="s">
        <v>27</v>
      </c>
      <c r="E101" t="s">
        <v>31</v>
      </c>
      <c r="F101" t="s">
        <v>28</v>
      </c>
      <c r="G101" s="3">
        <v>2085</v>
      </c>
      <c r="H101">
        <v>8</v>
      </c>
      <c r="I101">
        <v>834</v>
      </c>
      <c r="J101" s="3">
        <v>17514</v>
      </c>
      <c r="K101" s="5">
        <v>43565</v>
      </c>
      <c r="L101" t="str">
        <f t="shared" si="3"/>
        <v>April</v>
      </c>
      <c r="M101">
        <f t="shared" si="4"/>
        <v>2019</v>
      </c>
      <c r="N101">
        <f t="shared" si="5"/>
        <v>10</v>
      </c>
      <c r="O101" s="4">
        <v>0.80347222222222225</v>
      </c>
      <c r="P101" t="s">
        <v>29</v>
      </c>
      <c r="Q101">
        <v>1668</v>
      </c>
      <c r="R101">
        <v>4761904762</v>
      </c>
      <c r="S101" s="6">
        <v>834</v>
      </c>
      <c r="T101">
        <v>63</v>
      </c>
    </row>
    <row r="102" spans="1:20" x14ac:dyDescent="0.3">
      <c r="A102" t="s">
        <v>489</v>
      </c>
      <c r="B102" t="s">
        <v>18</v>
      </c>
      <c r="C102" t="s">
        <v>19</v>
      </c>
      <c r="D102" t="s">
        <v>27</v>
      </c>
      <c r="E102" t="s">
        <v>31</v>
      </c>
      <c r="F102" t="s">
        <v>22</v>
      </c>
      <c r="G102" s="3">
        <v>25</v>
      </c>
      <c r="H102">
        <v>1</v>
      </c>
      <c r="I102">
        <v>125</v>
      </c>
      <c r="J102" s="3">
        <v>2625</v>
      </c>
      <c r="K102" s="5">
        <v>43566</v>
      </c>
      <c r="L102" t="str">
        <f t="shared" si="3"/>
        <v>April</v>
      </c>
      <c r="M102">
        <f t="shared" si="4"/>
        <v>2019</v>
      </c>
      <c r="N102">
        <f t="shared" si="5"/>
        <v>11</v>
      </c>
      <c r="O102" s="4">
        <v>0.63124999999999998</v>
      </c>
      <c r="P102" t="s">
        <v>23</v>
      </c>
      <c r="Q102">
        <v>25</v>
      </c>
      <c r="R102">
        <v>4761904762</v>
      </c>
      <c r="S102" s="6">
        <v>125</v>
      </c>
      <c r="T102">
        <v>55</v>
      </c>
    </row>
    <row r="103" spans="1:20" x14ac:dyDescent="0.3">
      <c r="A103" t="s">
        <v>672</v>
      </c>
      <c r="B103" t="s">
        <v>18</v>
      </c>
      <c r="C103" t="s">
        <v>19</v>
      </c>
      <c r="D103" t="s">
        <v>27</v>
      </c>
      <c r="E103" t="s">
        <v>31</v>
      </c>
      <c r="F103" t="s">
        <v>22</v>
      </c>
      <c r="G103" s="3">
        <v>2895</v>
      </c>
      <c r="H103">
        <v>7</v>
      </c>
      <c r="I103">
        <v>101325</v>
      </c>
      <c r="J103" s="3">
        <v>2127825</v>
      </c>
      <c r="K103" s="5">
        <v>43567</v>
      </c>
      <c r="L103" t="str">
        <f t="shared" si="3"/>
        <v>April</v>
      </c>
      <c r="M103">
        <f t="shared" si="4"/>
        <v>2019</v>
      </c>
      <c r="N103">
        <f t="shared" si="5"/>
        <v>12</v>
      </c>
      <c r="O103" s="4">
        <v>0.85486111111111107</v>
      </c>
      <c r="P103" t="s">
        <v>33</v>
      </c>
      <c r="Q103">
        <v>20265</v>
      </c>
      <c r="R103">
        <v>4761904762</v>
      </c>
      <c r="S103" s="6">
        <v>101325</v>
      </c>
      <c r="T103">
        <v>6</v>
      </c>
    </row>
    <row r="104" spans="1:20" x14ac:dyDescent="0.3">
      <c r="A104" t="s">
        <v>819</v>
      </c>
      <c r="B104" t="s">
        <v>25</v>
      </c>
      <c r="C104" t="s">
        <v>26</v>
      </c>
      <c r="D104" t="s">
        <v>27</v>
      </c>
      <c r="E104" t="s">
        <v>21</v>
      </c>
      <c r="F104" t="s">
        <v>32</v>
      </c>
      <c r="G104" s="3">
        <v>4401</v>
      </c>
      <c r="H104">
        <v>8</v>
      </c>
      <c r="I104">
        <v>17604</v>
      </c>
      <c r="J104" s="3">
        <v>369684</v>
      </c>
      <c r="K104" s="5">
        <v>43568</v>
      </c>
      <c r="L104" t="str">
        <f t="shared" si="3"/>
        <v>April</v>
      </c>
      <c r="M104">
        <f t="shared" si="4"/>
        <v>2019</v>
      </c>
      <c r="N104">
        <f t="shared" si="5"/>
        <v>13</v>
      </c>
      <c r="O104" s="4">
        <v>0.73333333333333339</v>
      </c>
      <c r="P104" t="s">
        <v>29</v>
      </c>
      <c r="Q104">
        <v>35208</v>
      </c>
      <c r="R104">
        <v>4761904762</v>
      </c>
      <c r="S104" s="6">
        <v>17604</v>
      </c>
      <c r="T104">
        <v>88</v>
      </c>
    </row>
    <row r="105" spans="1:20" x14ac:dyDescent="0.3">
      <c r="A105" t="s">
        <v>826</v>
      </c>
      <c r="B105" t="s">
        <v>18</v>
      </c>
      <c r="C105" t="s">
        <v>19</v>
      </c>
      <c r="D105" t="s">
        <v>27</v>
      </c>
      <c r="E105" t="s">
        <v>31</v>
      </c>
      <c r="F105" t="s">
        <v>46</v>
      </c>
      <c r="G105" s="3">
        <v>4641</v>
      </c>
      <c r="H105">
        <v>1</v>
      </c>
      <c r="I105">
        <v>23205</v>
      </c>
      <c r="J105" s="3">
        <v>487305</v>
      </c>
      <c r="K105" s="5">
        <v>43569</v>
      </c>
      <c r="L105" t="str">
        <f t="shared" si="3"/>
        <v>April</v>
      </c>
      <c r="M105">
        <f t="shared" si="4"/>
        <v>2019</v>
      </c>
      <c r="N105">
        <f t="shared" si="5"/>
        <v>14</v>
      </c>
      <c r="O105" s="4">
        <v>0.83750000000000002</v>
      </c>
      <c r="P105" t="s">
        <v>33</v>
      </c>
      <c r="Q105">
        <v>4641</v>
      </c>
      <c r="R105">
        <v>4761904762</v>
      </c>
      <c r="S105" s="6">
        <v>23205</v>
      </c>
      <c r="T105">
        <v>4</v>
      </c>
    </row>
    <row r="106" spans="1:20" x14ac:dyDescent="0.3">
      <c r="A106" t="s">
        <v>192</v>
      </c>
      <c r="B106" t="s">
        <v>42</v>
      </c>
      <c r="C106" t="s">
        <v>43</v>
      </c>
      <c r="D106" t="s">
        <v>20</v>
      </c>
      <c r="E106" t="s">
        <v>31</v>
      </c>
      <c r="F106" t="s">
        <v>28</v>
      </c>
      <c r="G106" s="3">
        <v>7217</v>
      </c>
      <c r="H106">
        <v>1</v>
      </c>
      <c r="I106">
        <v>36085</v>
      </c>
      <c r="J106" s="3">
        <v>757785</v>
      </c>
      <c r="K106" s="5">
        <v>43570</v>
      </c>
      <c r="L106" t="str">
        <f t="shared" si="3"/>
        <v>April</v>
      </c>
      <c r="M106">
        <f t="shared" si="4"/>
        <v>2019</v>
      </c>
      <c r="N106">
        <f t="shared" si="5"/>
        <v>15</v>
      </c>
      <c r="O106" s="4">
        <v>0.81944444444444453</v>
      </c>
      <c r="P106" t="s">
        <v>29</v>
      </c>
      <c r="Q106">
        <v>7217</v>
      </c>
      <c r="R106">
        <v>4761904762</v>
      </c>
      <c r="S106" s="6">
        <v>36085</v>
      </c>
      <c r="T106">
        <v>61</v>
      </c>
    </row>
    <row r="107" spans="1:20" x14ac:dyDescent="0.3">
      <c r="A107" t="s">
        <v>242</v>
      </c>
      <c r="B107" t="s">
        <v>25</v>
      </c>
      <c r="C107" t="s">
        <v>26</v>
      </c>
      <c r="D107" t="s">
        <v>20</v>
      </c>
      <c r="E107" t="s">
        <v>21</v>
      </c>
      <c r="F107" t="s">
        <v>28</v>
      </c>
      <c r="G107" s="3">
        <v>6665</v>
      </c>
      <c r="H107">
        <v>9</v>
      </c>
      <c r="I107">
        <v>299925</v>
      </c>
      <c r="J107" s="3">
        <v>6298425</v>
      </c>
      <c r="K107" s="5">
        <v>43571</v>
      </c>
      <c r="L107" t="str">
        <f t="shared" si="3"/>
        <v>April</v>
      </c>
      <c r="M107">
        <f t="shared" si="4"/>
        <v>2019</v>
      </c>
      <c r="N107">
        <f t="shared" si="5"/>
        <v>16</v>
      </c>
      <c r="O107" s="4">
        <v>0.7631944444444444</v>
      </c>
      <c r="P107" t="s">
        <v>33</v>
      </c>
      <c r="Q107">
        <v>59985</v>
      </c>
      <c r="R107">
        <v>4761904762</v>
      </c>
      <c r="S107" s="6">
        <v>299925</v>
      </c>
      <c r="T107">
        <v>97</v>
      </c>
    </row>
    <row r="108" spans="1:20" x14ac:dyDescent="0.3">
      <c r="A108" t="s">
        <v>305</v>
      </c>
      <c r="B108" t="s">
        <v>18</v>
      </c>
      <c r="C108" t="s">
        <v>19</v>
      </c>
      <c r="D108" t="s">
        <v>20</v>
      </c>
      <c r="E108" t="s">
        <v>21</v>
      </c>
      <c r="F108" t="s">
        <v>32</v>
      </c>
      <c r="G108" s="3">
        <v>3554</v>
      </c>
      <c r="H108">
        <v>10</v>
      </c>
      <c r="I108">
        <v>1777</v>
      </c>
      <c r="J108" s="3">
        <v>37317</v>
      </c>
      <c r="K108" s="5">
        <v>43572</v>
      </c>
      <c r="L108" t="str">
        <f t="shared" si="3"/>
        <v>April</v>
      </c>
      <c r="M108">
        <f t="shared" si="4"/>
        <v>2019</v>
      </c>
      <c r="N108">
        <f t="shared" si="5"/>
        <v>17</v>
      </c>
      <c r="O108" s="4">
        <v>0.56527777777777777</v>
      </c>
      <c r="P108" t="s">
        <v>23</v>
      </c>
      <c r="Q108">
        <v>3554</v>
      </c>
      <c r="R108">
        <v>4761904762</v>
      </c>
      <c r="S108" s="6">
        <v>1777</v>
      </c>
      <c r="T108">
        <v>7</v>
      </c>
    </row>
    <row r="109" spans="1:20" x14ac:dyDescent="0.3">
      <c r="A109" t="s">
        <v>443</v>
      </c>
      <c r="B109" t="s">
        <v>42</v>
      </c>
      <c r="C109" t="s">
        <v>43</v>
      </c>
      <c r="D109" t="s">
        <v>20</v>
      </c>
      <c r="E109" t="s">
        <v>21</v>
      </c>
      <c r="F109" t="s">
        <v>46</v>
      </c>
      <c r="G109" s="3">
        <v>6871</v>
      </c>
      <c r="H109">
        <v>4</v>
      </c>
      <c r="I109">
        <v>13742</v>
      </c>
      <c r="J109" s="3">
        <v>288582</v>
      </c>
      <c r="K109" s="5">
        <v>43573</v>
      </c>
      <c r="L109" t="str">
        <f t="shared" si="3"/>
        <v>April</v>
      </c>
      <c r="M109">
        <f t="shared" si="4"/>
        <v>2019</v>
      </c>
      <c r="N109">
        <f t="shared" si="5"/>
        <v>18</v>
      </c>
      <c r="O109" s="4">
        <v>0.79236111111111107</v>
      </c>
      <c r="P109" t="s">
        <v>29</v>
      </c>
      <c r="Q109">
        <v>27484</v>
      </c>
      <c r="R109">
        <v>4761904762</v>
      </c>
      <c r="S109" s="6">
        <v>13742</v>
      </c>
      <c r="T109">
        <v>41</v>
      </c>
    </row>
    <row r="110" spans="1:20" x14ac:dyDescent="0.3">
      <c r="A110" t="s">
        <v>448</v>
      </c>
      <c r="B110" t="s">
        <v>18</v>
      </c>
      <c r="C110" t="s">
        <v>19</v>
      </c>
      <c r="D110" t="s">
        <v>20</v>
      </c>
      <c r="E110" t="s">
        <v>31</v>
      </c>
      <c r="F110" t="s">
        <v>22</v>
      </c>
      <c r="G110" s="3">
        <v>2097</v>
      </c>
      <c r="H110">
        <v>5</v>
      </c>
      <c r="I110">
        <v>52425</v>
      </c>
      <c r="J110" s="3">
        <v>1100925</v>
      </c>
      <c r="K110" s="5">
        <v>43574</v>
      </c>
      <c r="L110" t="str">
        <f t="shared" si="3"/>
        <v>April</v>
      </c>
      <c r="M110">
        <f t="shared" si="4"/>
        <v>2019</v>
      </c>
      <c r="N110">
        <f t="shared" si="5"/>
        <v>19</v>
      </c>
      <c r="O110" s="4">
        <v>0.55625000000000002</v>
      </c>
      <c r="P110" t="s">
        <v>29</v>
      </c>
      <c r="Q110">
        <v>10485</v>
      </c>
      <c r="R110">
        <v>4761904762</v>
      </c>
      <c r="S110" s="6">
        <v>52425</v>
      </c>
      <c r="T110">
        <v>78</v>
      </c>
    </row>
    <row r="111" spans="1:20" x14ac:dyDescent="0.3">
      <c r="A111" t="s">
        <v>249</v>
      </c>
      <c r="B111" t="s">
        <v>42</v>
      </c>
      <c r="C111" t="s">
        <v>43</v>
      </c>
      <c r="D111" t="s">
        <v>27</v>
      </c>
      <c r="E111" t="s">
        <v>31</v>
      </c>
      <c r="F111" t="s">
        <v>36</v>
      </c>
      <c r="G111" s="3">
        <v>4642</v>
      </c>
      <c r="H111">
        <v>3</v>
      </c>
      <c r="I111">
        <v>6963</v>
      </c>
      <c r="J111" s="3">
        <v>146223</v>
      </c>
      <c r="K111" s="5">
        <v>43575</v>
      </c>
      <c r="L111" t="str">
        <f t="shared" si="3"/>
        <v>April</v>
      </c>
      <c r="M111">
        <f t="shared" si="4"/>
        <v>2019</v>
      </c>
      <c r="N111">
        <f t="shared" si="5"/>
        <v>20</v>
      </c>
      <c r="O111" s="4">
        <v>0.55833333333333335</v>
      </c>
      <c r="P111" t="s">
        <v>33</v>
      </c>
      <c r="Q111">
        <v>13926</v>
      </c>
      <c r="R111">
        <v>4761904762</v>
      </c>
      <c r="S111" s="6">
        <v>6963</v>
      </c>
      <c r="T111">
        <v>44</v>
      </c>
    </row>
    <row r="112" spans="1:20" x14ac:dyDescent="0.3">
      <c r="A112" t="s">
        <v>382</v>
      </c>
      <c r="B112" t="s">
        <v>18</v>
      </c>
      <c r="C112" t="s">
        <v>19</v>
      </c>
      <c r="D112" t="s">
        <v>20</v>
      </c>
      <c r="E112" t="s">
        <v>31</v>
      </c>
      <c r="F112" t="s">
        <v>28</v>
      </c>
      <c r="G112" s="3">
        <v>7195</v>
      </c>
      <c r="H112">
        <v>1</v>
      </c>
      <c r="I112">
        <v>35975</v>
      </c>
      <c r="J112" s="3">
        <v>755475</v>
      </c>
      <c r="K112" s="5">
        <v>43576</v>
      </c>
      <c r="L112" t="str">
        <f t="shared" si="3"/>
        <v>April</v>
      </c>
      <c r="M112">
        <f t="shared" si="4"/>
        <v>2019</v>
      </c>
      <c r="N112">
        <f t="shared" si="5"/>
        <v>21</v>
      </c>
      <c r="O112" s="4">
        <v>0.50972222222222219</v>
      </c>
      <c r="P112" t="s">
        <v>29</v>
      </c>
      <c r="Q112">
        <v>7195</v>
      </c>
      <c r="R112">
        <v>4761904762</v>
      </c>
      <c r="S112" s="6">
        <v>35975</v>
      </c>
      <c r="T112">
        <v>73</v>
      </c>
    </row>
    <row r="113" spans="1:20" x14ac:dyDescent="0.3">
      <c r="A113" t="s">
        <v>438</v>
      </c>
      <c r="B113" t="s">
        <v>25</v>
      </c>
      <c r="C113" t="s">
        <v>26</v>
      </c>
      <c r="D113" t="s">
        <v>20</v>
      </c>
      <c r="E113" t="s">
        <v>31</v>
      </c>
      <c r="F113" t="s">
        <v>32</v>
      </c>
      <c r="G113" s="3">
        <v>1398</v>
      </c>
      <c r="H113">
        <v>1</v>
      </c>
      <c r="I113">
        <v>699</v>
      </c>
      <c r="J113" s="3">
        <v>14679</v>
      </c>
      <c r="K113" s="5">
        <v>43577</v>
      </c>
      <c r="L113" t="str">
        <f t="shared" si="3"/>
        <v>April</v>
      </c>
      <c r="M113">
        <f t="shared" si="4"/>
        <v>2019</v>
      </c>
      <c r="N113">
        <f t="shared" si="5"/>
        <v>22</v>
      </c>
      <c r="O113" s="4">
        <v>0.56805555555555554</v>
      </c>
      <c r="P113" t="s">
        <v>23</v>
      </c>
      <c r="Q113">
        <v>1398</v>
      </c>
      <c r="R113">
        <v>4761904762</v>
      </c>
      <c r="S113" s="6">
        <v>699</v>
      </c>
      <c r="T113">
        <v>98</v>
      </c>
    </row>
    <row r="114" spans="1:20" x14ac:dyDescent="0.3">
      <c r="A114" t="s">
        <v>455</v>
      </c>
      <c r="B114" t="s">
        <v>18</v>
      </c>
      <c r="C114" t="s">
        <v>19</v>
      </c>
      <c r="D114" t="s">
        <v>20</v>
      </c>
      <c r="E114" t="s">
        <v>21</v>
      </c>
      <c r="F114" t="s">
        <v>28</v>
      </c>
      <c r="G114" s="3">
        <v>2522</v>
      </c>
      <c r="H114">
        <v>7</v>
      </c>
      <c r="I114">
        <v>8827</v>
      </c>
      <c r="J114" s="3">
        <v>185367</v>
      </c>
      <c r="K114" s="5">
        <v>43578</v>
      </c>
      <c r="L114" t="str">
        <f t="shared" si="3"/>
        <v>April</v>
      </c>
      <c r="M114">
        <f t="shared" si="4"/>
        <v>2019</v>
      </c>
      <c r="N114">
        <f t="shared" si="5"/>
        <v>23</v>
      </c>
      <c r="O114" s="4">
        <v>0.43263888888888885</v>
      </c>
      <c r="P114" t="s">
        <v>29</v>
      </c>
      <c r="Q114">
        <v>17654</v>
      </c>
      <c r="R114">
        <v>4761904762</v>
      </c>
      <c r="S114" s="6">
        <v>8827</v>
      </c>
      <c r="T114">
        <v>82</v>
      </c>
    </row>
    <row r="115" spans="1:20" x14ac:dyDescent="0.3">
      <c r="A115" t="s">
        <v>525</v>
      </c>
      <c r="B115" t="s">
        <v>42</v>
      </c>
      <c r="C115" t="s">
        <v>43</v>
      </c>
      <c r="D115" t="s">
        <v>20</v>
      </c>
      <c r="E115" t="s">
        <v>21</v>
      </c>
      <c r="F115" t="s">
        <v>32</v>
      </c>
      <c r="G115" s="3">
        <v>7768</v>
      </c>
      <c r="H115">
        <v>9</v>
      </c>
      <c r="I115">
        <v>34956</v>
      </c>
      <c r="J115" s="3">
        <v>734076</v>
      </c>
      <c r="K115" s="5">
        <v>43579</v>
      </c>
      <c r="L115" t="str">
        <f t="shared" si="3"/>
        <v>April</v>
      </c>
      <c r="M115">
        <f t="shared" si="4"/>
        <v>2019</v>
      </c>
      <c r="N115">
        <f t="shared" si="5"/>
        <v>24</v>
      </c>
      <c r="O115" s="4">
        <v>0.55625000000000002</v>
      </c>
      <c r="P115" t="s">
        <v>23</v>
      </c>
      <c r="Q115">
        <v>69912</v>
      </c>
      <c r="R115">
        <v>4761904762</v>
      </c>
      <c r="S115" s="6">
        <v>34956</v>
      </c>
      <c r="T115">
        <v>98</v>
      </c>
    </row>
    <row r="116" spans="1:20" x14ac:dyDescent="0.3">
      <c r="A116" t="s">
        <v>592</v>
      </c>
      <c r="B116" t="s">
        <v>42</v>
      </c>
      <c r="C116" t="s">
        <v>43</v>
      </c>
      <c r="D116" t="s">
        <v>20</v>
      </c>
      <c r="E116" t="s">
        <v>21</v>
      </c>
      <c r="F116" t="s">
        <v>46</v>
      </c>
      <c r="G116" s="3">
        <v>7204</v>
      </c>
      <c r="H116">
        <v>2</v>
      </c>
      <c r="I116">
        <v>7204</v>
      </c>
      <c r="J116" s="3">
        <v>151284</v>
      </c>
      <c r="K116" s="5">
        <v>43580</v>
      </c>
      <c r="L116" t="str">
        <f t="shared" si="3"/>
        <v>April</v>
      </c>
      <c r="M116">
        <f t="shared" si="4"/>
        <v>2019</v>
      </c>
      <c r="N116">
        <f t="shared" si="5"/>
        <v>25</v>
      </c>
      <c r="O116" s="4">
        <v>0.81805555555555554</v>
      </c>
      <c r="P116" t="s">
        <v>29</v>
      </c>
      <c r="Q116">
        <v>14408</v>
      </c>
      <c r="R116">
        <v>4761904762</v>
      </c>
      <c r="S116" s="6">
        <v>7204</v>
      </c>
      <c r="T116">
        <v>95</v>
      </c>
    </row>
    <row r="117" spans="1:20" x14ac:dyDescent="0.3">
      <c r="A117" t="s">
        <v>760</v>
      </c>
      <c r="B117" t="s">
        <v>42</v>
      </c>
      <c r="C117" t="s">
        <v>43</v>
      </c>
      <c r="D117" t="s">
        <v>20</v>
      </c>
      <c r="E117" t="s">
        <v>31</v>
      </c>
      <c r="F117" t="s">
        <v>44</v>
      </c>
      <c r="G117" s="3">
        <v>2334</v>
      </c>
      <c r="H117">
        <v>4</v>
      </c>
      <c r="I117">
        <v>4668</v>
      </c>
      <c r="J117" s="3">
        <v>98028</v>
      </c>
      <c r="K117" s="5">
        <v>43581</v>
      </c>
      <c r="L117" t="str">
        <f t="shared" si="3"/>
        <v>April</v>
      </c>
      <c r="M117">
        <f t="shared" si="4"/>
        <v>2019</v>
      </c>
      <c r="N117">
        <f t="shared" si="5"/>
        <v>26</v>
      </c>
      <c r="O117" s="4">
        <v>0.78680555555555554</v>
      </c>
      <c r="P117" t="s">
        <v>23</v>
      </c>
      <c r="Q117">
        <v>9336</v>
      </c>
      <c r="R117">
        <v>4761904762</v>
      </c>
      <c r="S117" s="6">
        <v>4668</v>
      </c>
      <c r="T117">
        <v>74</v>
      </c>
    </row>
    <row r="118" spans="1:20" x14ac:dyDescent="0.3">
      <c r="A118" t="s">
        <v>623</v>
      </c>
      <c r="B118" t="s">
        <v>18</v>
      </c>
      <c r="C118" t="s">
        <v>19</v>
      </c>
      <c r="D118" t="s">
        <v>27</v>
      </c>
      <c r="E118" t="s">
        <v>21</v>
      </c>
      <c r="F118" t="s">
        <v>36</v>
      </c>
      <c r="G118" s="3">
        <v>4306</v>
      </c>
      <c r="H118">
        <v>5</v>
      </c>
      <c r="I118">
        <v>10765</v>
      </c>
      <c r="J118" s="3">
        <v>226065</v>
      </c>
      <c r="K118" s="5">
        <v>43582</v>
      </c>
      <c r="L118" t="str">
        <f t="shared" si="3"/>
        <v>April</v>
      </c>
      <c r="M118">
        <f t="shared" si="4"/>
        <v>2019</v>
      </c>
      <c r="N118">
        <f t="shared" si="5"/>
        <v>27</v>
      </c>
      <c r="O118" s="4">
        <v>0.69305555555555554</v>
      </c>
      <c r="P118" t="s">
        <v>23</v>
      </c>
      <c r="Q118">
        <v>2153</v>
      </c>
      <c r="R118">
        <v>4761904762</v>
      </c>
      <c r="S118" s="6">
        <v>10765</v>
      </c>
      <c r="T118">
        <v>77</v>
      </c>
    </row>
    <row r="119" spans="1:20" x14ac:dyDescent="0.3">
      <c r="A119" t="s">
        <v>701</v>
      </c>
      <c r="B119" t="s">
        <v>18</v>
      </c>
      <c r="C119" t="s">
        <v>19</v>
      </c>
      <c r="D119" t="s">
        <v>27</v>
      </c>
      <c r="E119" t="s">
        <v>21</v>
      </c>
      <c r="F119" t="s">
        <v>46</v>
      </c>
      <c r="G119" s="3">
        <v>4863</v>
      </c>
      <c r="H119">
        <v>4</v>
      </c>
      <c r="I119">
        <v>9726</v>
      </c>
      <c r="J119" s="3">
        <v>204246</v>
      </c>
      <c r="K119" s="5">
        <v>43583</v>
      </c>
      <c r="L119" t="str">
        <f t="shared" si="3"/>
        <v>April</v>
      </c>
      <c r="M119">
        <f t="shared" si="4"/>
        <v>2019</v>
      </c>
      <c r="N119">
        <f t="shared" si="5"/>
        <v>28</v>
      </c>
      <c r="O119" s="4">
        <v>0.65555555555555556</v>
      </c>
      <c r="P119" t="s">
        <v>23</v>
      </c>
      <c r="Q119">
        <v>19452</v>
      </c>
      <c r="R119">
        <v>4761904762</v>
      </c>
      <c r="S119" s="6">
        <v>9726</v>
      </c>
      <c r="T119">
        <v>76</v>
      </c>
    </row>
    <row r="120" spans="1:20" x14ac:dyDescent="0.3">
      <c r="A120" t="s">
        <v>749</v>
      </c>
      <c r="B120" t="s">
        <v>25</v>
      </c>
      <c r="C120" t="s">
        <v>26</v>
      </c>
      <c r="D120" t="s">
        <v>27</v>
      </c>
      <c r="E120" t="s">
        <v>21</v>
      </c>
      <c r="F120" t="s">
        <v>22</v>
      </c>
      <c r="G120" s="3">
        <v>1385</v>
      </c>
      <c r="H120">
        <v>9</v>
      </c>
      <c r="I120">
        <v>62325</v>
      </c>
      <c r="J120" s="3">
        <v>1308825</v>
      </c>
      <c r="K120" s="5">
        <v>43584</v>
      </c>
      <c r="L120" t="str">
        <f t="shared" si="3"/>
        <v>April</v>
      </c>
      <c r="M120">
        <f t="shared" si="4"/>
        <v>2019</v>
      </c>
      <c r="N120">
        <f t="shared" si="5"/>
        <v>29</v>
      </c>
      <c r="O120" s="4">
        <v>0.53472222222222221</v>
      </c>
      <c r="P120" t="s">
        <v>23</v>
      </c>
      <c r="Q120">
        <v>12465</v>
      </c>
      <c r="R120">
        <v>4761904762</v>
      </c>
      <c r="S120" s="6">
        <v>62325</v>
      </c>
      <c r="T120">
        <v>6</v>
      </c>
    </row>
    <row r="121" spans="1:20" x14ac:dyDescent="0.3">
      <c r="A121" t="s">
        <v>821</v>
      </c>
      <c r="B121" t="s">
        <v>18</v>
      </c>
      <c r="C121" t="s">
        <v>19</v>
      </c>
      <c r="D121" t="s">
        <v>27</v>
      </c>
      <c r="E121" t="s">
        <v>31</v>
      </c>
      <c r="F121" t="s">
        <v>28</v>
      </c>
      <c r="G121" s="3">
        <v>7458</v>
      </c>
      <c r="H121">
        <v>7</v>
      </c>
      <c r="I121">
        <v>26103</v>
      </c>
      <c r="J121" s="3">
        <v>548163</v>
      </c>
      <c r="K121" s="5">
        <v>43585</v>
      </c>
      <c r="L121" t="str">
        <f t="shared" si="3"/>
        <v>April</v>
      </c>
      <c r="M121">
        <f t="shared" si="4"/>
        <v>2019</v>
      </c>
      <c r="N121">
        <f t="shared" si="5"/>
        <v>30</v>
      </c>
      <c r="O121" s="4">
        <v>0.67291666666666661</v>
      </c>
      <c r="P121" t="s">
        <v>33</v>
      </c>
      <c r="Q121">
        <v>52206</v>
      </c>
      <c r="R121">
        <v>4761904762</v>
      </c>
      <c r="S121" s="6">
        <v>26103</v>
      </c>
      <c r="T121">
        <v>9</v>
      </c>
    </row>
    <row r="122" spans="1:20" x14ac:dyDescent="0.3">
      <c r="A122" t="s">
        <v>1015</v>
      </c>
      <c r="B122" t="s">
        <v>42</v>
      </c>
      <c r="C122" t="s">
        <v>43</v>
      </c>
      <c r="D122" t="s">
        <v>27</v>
      </c>
      <c r="E122" t="s">
        <v>21</v>
      </c>
      <c r="F122" t="s">
        <v>44</v>
      </c>
      <c r="G122" s="3">
        <v>6777</v>
      </c>
      <c r="H122">
        <v>1</v>
      </c>
      <c r="I122">
        <v>33885</v>
      </c>
      <c r="J122" s="3">
        <v>711585</v>
      </c>
      <c r="K122" s="5">
        <v>43586</v>
      </c>
      <c r="L122" t="str">
        <f t="shared" si="3"/>
        <v>May</v>
      </c>
      <c r="M122">
        <f t="shared" si="4"/>
        <v>2019</v>
      </c>
      <c r="N122">
        <f t="shared" si="5"/>
        <v>1</v>
      </c>
      <c r="O122" s="4">
        <v>0.86319444444444438</v>
      </c>
      <c r="P122" t="s">
        <v>33</v>
      </c>
      <c r="Q122">
        <v>6777</v>
      </c>
      <c r="R122">
        <v>4761904762</v>
      </c>
      <c r="S122" s="6">
        <v>33885</v>
      </c>
      <c r="T122">
        <v>65</v>
      </c>
    </row>
    <row r="123" spans="1:20" x14ac:dyDescent="0.3">
      <c r="A123" t="s">
        <v>79</v>
      </c>
      <c r="B123" t="s">
        <v>25</v>
      </c>
      <c r="C123" t="s">
        <v>26</v>
      </c>
      <c r="D123" t="s">
        <v>20</v>
      </c>
      <c r="E123" t="s">
        <v>21</v>
      </c>
      <c r="F123" t="s">
        <v>44</v>
      </c>
      <c r="G123" s="3">
        <v>987</v>
      </c>
      <c r="H123">
        <v>8</v>
      </c>
      <c r="I123">
        <v>3948</v>
      </c>
      <c r="J123" s="3">
        <v>82908</v>
      </c>
      <c r="K123" s="5">
        <v>43587</v>
      </c>
      <c r="L123" t="str">
        <f t="shared" si="3"/>
        <v>May</v>
      </c>
      <c r="M123">
        <f t="shared" si="4"/>
        <v>2019</v>
      </c>
      <c r="N123">
        <f t="shared" si="5"/>
        <v>2</v>
      </c>
      <c r="O123" s="4">
        <v>0.86041666666666661</v>
      </c>
      <c r="P123" t="s">
        <v>29</v>
      </c>
      <c r="Q123">
        <v>7896</v>
      </c>
      <c r="R123">
        <v>4761904762</v>
      </c>
      <c r="S123" s="6">
        <v>3948</v>
      </c>
      <c r="T123">
        <v>76</v>
      </c>
    </row>
    <row r="124" spans="1:20" x14ac:dyDescent="0.3">
      <c r="A124" t="s">
        <v>319</v>
      </c>
      <c r="B124" t="s">
        <v>18</v>
      </c>
      <c r="C124" t="s">
        <v>19</v>
      </c>
      <c r="D124" t="s">
        <v>20</v>
      </c>
      <c r="E124" t="s">
        <v>31</v>
      </c>
      <c r="F124" t="s">
        <v>22</v>
      </c>
      <c r="G124" s="3">
        <v>9983</v>
      </c>
      <c r="H124">
        <v>6</v>
      </c>
      <c r="I124">
        <v>29949</v>
      </c>
      <c r="J124" s="3">
        <v>628929</v>
      </c>
      <c r="K124" s="5">
        <v>43588</v>
      </c>
      <c r="L124" t="str">
        <f t="shared" si="3"/>
        <v>May</v>
      </c>
      <c r="M124">
        <f t="shared" si="4"/>
        <v>2019</v>
      </c>
      <c r="N124">
        <f t="shared" si="5"/>
        <v>3</v>
      </c>
      <c r="O124" s="4">
        <v>0.62638888888888888</v>
      </c>
      <c r="P124" t="s">
        <v>23</v>
      </c>
      <c r="Q124">
        <v>59898</v>
      </c>
      <c r="R124">
        <v>4761904762</v>
      </c>
      <c r="S124" s="6">
        <v>29949</v>
      </c>
      <c r="T124">
        <v>85</v>
      </c>
    </row>
    <row r="125" spans="1:20" x14ac:dyDescent="0.3">
      <c r="A125" t="s">
        <v>435</v>
      </c>
      <c r="B125" t="s">
        <v>42</v>
      </c>
      <c r="C125" t="s">
        <v>43</v>
      </c>
      <c r="D125" t="s">
        <v>20</v>
      </c>
      <c r="E125" t="s">
        <v>31</v>
      </c>
      <c r="F125" t="s">
        <v>28</v>
      </c>
      <c r="G125" s="3">
        <v>1924</v>
      </c>
      <c r="H125">
        <v>9</v>
      </c>
      <c r="I125">
        <v>8658</v>
      </c>
      <c r="J125" s="3">
        <v>181818</v>
      </c>
      <c r="K125" s="5">
        <v>43589</v>
      </c>
      <c r="L125" t="str">
        <f t="shared" si="3"/>
        <v>May</v>
      </c>
      <c r="M125">
        <f t="shared" si="4"/>
        <v>2019</v>
      </c>
      <c r="N125">
        <f t="shared" si="5"/>
        <v>4</v>
      </c>
      <c r="O125" s="4">
        <v>0.68611111111111101</v>
      </c>
      <c r="P125" t="s">
        <v>29</v>
      </c>
      <c r="Q125">
        <v>17316</v>
      </c>
      <c r="R125">
        <v>4761904762</v>
      </c>
      <c r="S125" s="6">
        <v>8658</v>
      </c>
      <c r="T125">
        <v>8</v>
      </c>
    </row>
    <row r="126" spans="1:20" x14ac:dyDescent="0.3">
      <c r="A126" t="s">
        <v>728</v>
      </c>
      <c r="B126" t="s">
        <v>18</v>
      </c>
      <c r="C126" t="s">
        <v>19</v>
      </c>
      <c r="D126" t="s">
        <v>20</v>
      </c>
      <c r="E126" t="s">
        <v>31</v>
      </c>
      <c r="F126" t="s">
        <v>22</v>
      </c>
      <c r="G126" s="3">
        <v>4863</v>
      </c>
      <c r="H126">
        <v>10</v>
      </c>
      <c r="I126">
        <v>24315</v>
      </c>
      <c r="J126" s="3">
        <v>510615</v>
      </c>
      <c r="K126" s="5">
        <v>43590</v>
      </c>
      <c r="L126" t="str">
        <f t="shared" si="3"/>
        <v>May</v>
      </c>
      <c r="M126">
        <f t="shared" si="4"/>
        <v>2019</v>
      </c>
      <c r="N126">
        <f t="shared" si="5"/>
        <v>5</v>
      </c>
      <c r="O126" s="4">
        <v>0.53055555555555556</v>
      </c>
      <c r="P126" t="s">
        <v>29</v>
      </c>
      <c r="Q126">
        <v>4863</v>
      </c>
      <c r="R126">
        <v>4761904762</v>
      </c>
      <c r="S126" s="6">
        <v>24315</v>
      </c>
      <c r="T126">
        <v>88</v>
      </c>
    </row>
    <row r="127" spans="1:20" x14ac:dyDescent="0.3">
      <c r="A127" t="s">
        <v>839</v>
      </c>
      <c r="B127" t="s">
        <v>18</v>
      </c>
      <c r="C127" t="s">
        <v>19</v>
      </c>
      <c r="D127" t="s">
        <v>20</v>
      </c>
      <c r="E127" t="s">
        <v>21</v>
      </c>
      <c r="F127" t="s">
        <v>46</v>
      </c>
      <c r="G127" s="3">
        <v>4896</v>
      </c>
      <c r="H127">
        <v>9</v>
      </c>
      <c r="I127">
        <v>22032</v>
      </c>
      <c r="J127" s="3">
        <v>462672</v>
      </c>
      <c r="K127" s="5">
        <v>43591</v>
      </c>
      <c r="L127" t="str">
        <f t="shared" si="3"/>
        <v>May</v>
      </c>
      <c r="M127">
        <f t="shared" si="4"/>
        <v>2019</v>
      </c>
      <c r="N127">
        <f t="shared" si="5"/>
        <v>6</v>
      </c>
      <c r="O127" s="4">
        <v>0.4770833333333333</v>
      </c>
      <c r="P127" t="s">
        <v>29</v>
      </c>
      <c r="Q127">
        <v>44064</v>
      </c>
      <c r="R127">
        <v>4761904762</v>
      </c>
      <c r="S127" s="6">
        <v>22032</v>
      </c>
      <c r="T127">
        <v>8</v>
      </c>
    </row>
    <row r="128" spans="1:20" x14ac:dyDescent="0.3">
      <c r="A128" t="s">
        <v>220</v>
      </c>
      <c r="B128" t="s">
        <v>18</v>
      </c>
      <c r="C128" t="s">
        <v>19</v>
      </c>
      <c r="D128" t="s">
        <v>27</v>
      </c>
      <c r="E128" t="s">
        <v>21</v>
      </c>
      <c r="F128" t="s">
        <v>36</v>
      </c>
      <c r="G128" s="3">
        <v>1234</v>
      </c>
      <c r="H128">
        <v>7</v>
      </c>
      <c r="I128">
        <v>4319</v>
      </c>
      <c r="J128" s="3">
        <v>90699</v>
      </c>
      <c r="K128" s="5">
        <v>43592</v>
      </c>
      <c r="L128" t="str">
        <f t="shared" si="3"/>
        <v>May</v>
      </c>
      <c r="M128">
        <f t="shared" si="4"/>
        <v>2019</v>
      </c>
      <c r="N128">
        <f t="shared" si="5"/>
        <v>7</v>
      </c>
      <c r="O128" s="4">
        <v>0.47152777777777777</v>
      </c>
      <c r="P128" t="s">
        <v>33</v>
      </c>
      <c r="Q128">
        <v>8638</v>
      </c>
      <c r="R128">
        <v>4761904762</v>
      </c>
      <c r="S128" s="6">
        <v>4319</v>
      </c>
      <c r="T128">
        <v>67</v>
      </c>
    </row>
    <row r="129" spans="1:20" x14ac:dyDescent="0.3">
      <c r="A129" t="s">
        <v>390</v>
      </c>
      <c r="B129" t="s">
        <v>25</v>
      </c>
      <c r="C129" t="s">
        <v>26</v>
      </c>
      <c r="D129" t="s">
        <v>27</v>
      </c>
      <c r="E129" t="s">
        <v>21</v>
      </c>
      <c r="F129" t="s">
        <v>28</v>
      </c>
      <c r="G129" s="3">
        <v>3024</v>
      </c>
      <c r="H129">
        <v>1</v>
      </c>
      <c r="I129">
        <v>1512</v>
      </c>
      <c r="J129" s="3">
        <v>31752</v>
      </c>
      <c r="K129" s="5">
        <v>43593</v>
      </c>
      <c r="L129" t="str">
        <f t="shared" si="3"/>
        <v>May</v>
      </c>
      <c r="M129">
        <f t="shared" si="4"/>
        <v>2019</v>
      </c>
      <c r="N129">
        <f t="shared" si="5"/>
        <v>8</v>
      </c>
      <c r="O129" s="4">
        <v>0.65555555555555556</v>
      </c>
      <c r="P129" t="s">
        <v>29</v>
      </c>
      <c r="Q129">
        <v>3024</v>
      </c>
      <c r="R129">
        <v>4761904762</v>
      </c>
      <c r="S129" s="6">
        <v>1512</v>
      </c>
      <c r="T129">
        <v>84</v>
      </c>
    </row>
    <row r="130" spans="1:20" x14ac:dyDescent="0.3">
      <c r="A130" t="s">
        <v>444</v>
      </c>
      <c r="B130" t="s">
        <v>18</v>
      </c>
      <c r="C130" t="s">
        <v>19</v>
      </c>
      <c r="D130" t="s">
        <v>27</v>
      </c>
      <c r="E130" t="s">
        <v>21</v>
      </c>
      <c r="F130" t="s">
        <v>32</v>
      </c>
      <c r="G130" s="3">
        <v>5653</v>
      </c>
      <c r="H130">
        <v>4</v>
      </c>
      <c r="I130">
        <v>11306</v>
      </c>
      <c r="J130" s="3">
        <v>237426</v>
      </c>
      <c r="K130" s="5">
        <v>43594</v>
      </c>
      <c r="L130" t="str">
        <f t="shared" ref="L130:L193" si="6">TEXT(K:K,"mmmm")</f>
        <v>May</v>
      </c>
      <c r="M130">
        <f t="shared" si="4"/>
        <v>2019</v>
      </c>
      <c r="N130">
        <f t="shared" si="5"/>
        <v>9</v>
      </c>
      <c r="O130" s="4">
        <v>0.82500000000000007</v>
      </c>
      <c r="P130" t="s">
        <v>23</v>
      </c>
      <c r="Q130">
        <v>22612</v>
      </c>
      <c r="R130">
        <v>4761904762</v>
      </c>
      <c r="S130" s="6">
        <v>11306</v>
      </c>
      <c r="T130">
        <v>55</v>
      </c>
    </row>
    <row r="131" spans="1:20" x14ac:dyDescent="0.3">
      <c r="A131" t="s">
        <v>625</v>
      </c>
      <c r="B131" t="s">
        <v>18</v>
      </c>
      <c r="C131" t="s">
        <v>19</v>
      </c>
      <c r="D131" t="s">
        <v>27</v>
      </c>
      <c r="E131" t="s">
        <v>31</v>
      </c>
      <c r="F131" t="s">
        <v>22</v>
      </c>
      <c r="G131" s="3">
        <v>1462</v>
      </c>
      <c r="H131">
        <v>5</v>
      </c>
      <c r="I131">
        <v>3655</v>
      </c>
      <c r="J131" s="3">
        <v>76755</v>
      </c>
      <c r="K131" s="5">
        <v>43595</v>
      </c>
      <c r="L131" t="str">
        <f t="shared" si="6"/>
        <v>May</v>
      </c>
      <c r="M131">
        <f t="shared" ref="M131:M194" si="7">YEAR(K:K)</f>
        <v>2019</v>
      </c>
      <c r="N131">
        <f t="shared" ref="N131:N194" si="8">DAY(K:K)</f>
        <v>10</v>
      </c>
      <c r="O131" s="4">
        <v>0.51597222222222217</v>
      </c>
      <c r="P131" t="s">
        <v>29</v>
      </c>
      <c r="Q131">
        <v>731</v>
      </c>
      <c r="R131">
        <v>4761904762</v>
      </c>
      <c r="S131" s="6">
        <v>3655</v>
      </c>
      <c r="T131">
        <v>44</v>
      </c>
    </row>
    <row r="132" spans="1:20" x14ac:dyDescent="0.3">
      <c r="A132" t="s">
        <v>859</v>
      </c>
      <c r="B132" t="s">
        <v>18</v>
      </c>
      <c r="C132" t="s">
        <v>19</v>
      </c>
      <c r="D132" t="s">
        <v>27</v>
      </c>
      <c r="E132" t="s">
        <v>21</v>
      </c>
      <c r="F132" t="s">
        <v>22</v>
      </c>
      <c r="G132" s="3">
        <v>6871</v>
      </c>
      <c r="H132">
        <v>3</v>
      </c>
      <c r="I132">
        <v>103065</v>
      </c>
      <c r="J132" s="3">
        <v>2164365</v>
      </c>
      <c r="K132" s="5">
        <v>43596</v>
      </c>
      <c r="L132" t="str">
        <f t="shared" si="6"/>
        <v>May</v>
      </c>
      <c r="M132">
        <f t="shared" si="7"/>
        <v>2019</v>
      </c>
      <c r="N132">
        <f t="shared" si="8"/>
        <v>11</v>
      </c>
      <c r="O132" s="4">
        <v>0.4201388888888889</v>
      </c>
      <c r="P132" t="s">
        <v>29</v>
      </c>
      <c r="Q132">
        <v>20613</v>
      </c>
      <c r="R132">
        <v>4761904762</v>
      </c>
      <c r="S132" s="6">
        <v>103065</v>
      </c>
      <c r="T132">
        <v>87</v>
      </c>
    </row>
    <row r="133" spans="1:20" x14ac:dyDescent="0.3">
      <c r="A133" t="s">
        <v>1002</v>
      </c>
      <c r="B133" t="s">
        <v>18</v>
      </c>
      <c r="C133" t="s">
        <v>19</v>
      </c>
      <c r="D133" t="s">
        <v>27</v>
      </c>
      <c r="E133" t="s">
        <v>21</v>
      </c>
      <c r="F133" t="s">
        <v>32</v>
      </c>
      <c r="G133" s="3">
        <v>333</v>
      </c>
      <c r="H133">
        <v>9</v>
      </c>
      <c r="I133">
        <v>14985</v>
      </c>
      <c r="J133" s="3">
        <v>314685</v>
      </c>
      <c r="K133" s="5">
        <v>43597</v>
      </c>
      <c r="L133" t="str">
        <f t="shared" si="6"/>
        <v>May</v>
      </c>
      <c r="M133">
        <f t="shared" si="7"/>
        <v>2019</v>
      </c>
      <c r="N133">
        <f t="shared" si="8"/>
        <v>12</v>
      </c>
      <c r="O133" s="4">
        <v>0.64374999999999993</v>
      </c>
      <c r="P133" t="s">
        <v>23</v>
      </c>
      <c r="Q133">
        <v>2997</v>
      </c>
      <c r="R133">
        <v>4761904762</v>
      </c>
      <c r="S133" s="6">
        <v>14985</v>
      </c>
      <c r="T133">
        <v>72</v>
      </c>
    </row>
    <row r="134" spans="1:20" x14ac:dyDescent="0.3">
      <c r="A134" t="s">
        <v>1012</v>
      </c>
      <c r="B134" t="s">
        <v>18</v>
      </c>
      <c r="C134" t="s">
        <v>19</v>
      </c>
      <c r="D134" t="s">
        <v>27</v>
      </c>
      <c r="E134" t="s">
        <v>21</v>
      </c>
      <c r="F134" t="s">
        <v>44</v>
      </c>
      <c r="G134" s="3">
        <v>7466</v>
      </c>
      <c r="H134">
        <v>4</v>
      </c>
      <c r="I134">
        <v>14932</v>
      </c>
      <c r="J134" s="3">
        <v>313572</v>
      </c>
      <c r="K134" s="5">
        <v>43598</v>
      </c>
      <c r="L134" t="str">
        <f t="shared" si="6"/>
        <v>May</v>
      </c>
      <c r="M134">
        <f t="shared" si="7"/>
        <v>2019</v>
      </c>
      <c r="N134">
        <f t="shared" si="8"/>
        <v>13</v>
      </c>
      <c r="O134" s="4">
        <v>0.44375000000000003</v>
      </c>
      <c r="P134" t="s">
        <v>29</v>
      </c>
      <c r="Q134">
        <v>29864</v>
      </c>
      <c r="R134">
        <v>4761904762</v>
      </c>
      <c r="S134" s="6">
        <v>14932</v>
      </c>
      <c r="T134">
        <v>85</v>
      </c>
    </row>
    <row r="135" spans="1:20" x14ac:dyDescent="0.3">
      <c r="A135" t="s">
        <v>17</v>
      </c>
      <c r="B135" t="s">
        <v>18</v>
      </c>
      <c r="C135" t="s">
        <v>19</v>
      </c>
      <c r="D135" t="s">
        <v>20</v>
      </c>
      <c r="E135" t="s">
        <v>21</v>
      </c>
      <c r="F135" t="s">
        <v>22</v>
      </c>
      <c r="G135" s="3">
        <v>7469</v>
      </c>
      <c r="H135">
        <v>7</v>
      </c>
      <c r="I135">
        <v>261415</v>
      </c>
      <c r="J135" s="3">
        <v>5489715</v>
      </c>
      <c r="K135" s="5">
        <v>43599</v>
      </c>
      <c r="L135" t="str">
        <f t="shared" si="6"/>
        <v>May</v>
      </c>
      <c r="M135">
        <f t="shared" si="7"/>
        <v>2019</v>
      </c>
      <c r="N135">
        <f t="shared" si="8"/>
        <v>14</v>
      </c>
      <c r="O135" s="4">
        <v>0.54722222222222217</v>
      </c>
      <c r="P135" t="s">
        <v>23</v>
      </c>
      <c r="Q135">
        <v>52283</v>
      </c>
      <c r="R135">
        <v>4761904762</v>
      </c>
      <c r="S135" s="6">
        <v>261415</v>
      </c>
      <c r="T135">
        <v>91</v>
      </c>
    </row>
    <row r="136" spans="1:20" x14ac:dyDescent="0.3">
      <c r="A136" t="s">
        <v>279</v>
      </c>
      <c r="B136" t="s">
        <v>18</v>
      </c>
      <c r="C136" t="s">
        <v>19</v>
      </c>
      <c r="D136" t="s">
        <v>20</v>
      </c>
      <c r="E136" t="s">
        <v>31</v>
      </c>
      <c r="F136" t="s">
        <v>32</v>
      </c>
      <c r="G136" s="3">
        <v>6265</v>
      </c>
      <c r="H136">
        <v>4</v>
      </c>
      <c r="I136">
        <v>1253</v>
      </c>
      <c r="J136" s="3">
        <v>26313</v>
      </c>
      <c r="K136" s="5">
        <v>43600</v>
      </c>
      <c r="L136" t="str">
        <f t="shared" si="6"/>
        <v>May</v>
      </c>
      <c r="M136">
        <f t="shared" si="7"/>
        <v>2019</v>
      </c>
      <c r="N136">
        <f t="shared" si="8"/>
        <v>15</v>
      </c>
      <c r="O136" s="4">
        <v>0.47569444444444442</v>
      </c>
      <c r="P136" t="s">
        <v>29</v>
      </c>
      <c r="Q136">
        <v>2506</v>
      </c>
      <c r="R136">
        <v>4761904762</v>
      </c>
      <c r="S136" s="6">
        <v>1253</v>
      </c>
      <c r="T136">
        <v>42</v>
      </c>
    </row>
    <row r="137" spans="1:20" x14ac:dyDescent="0.3">
      <c r="A137" t="s">
        <v>304</v>
      </c>
      <c r="B137" t="s">
        <v>18</v>
      </c>
      <c r="C137" t="s">
        <v>19</v>
      </c>
      <c r="D137" t="s">
        <v>20</v>
      </c>
      <c r="E137" t="s">
        <v>31</v>
      </c>
      <c r="F137" t="s">
        <v>32</v>
      </c>
      <c r="G137" s="3">
        <v>7074</v>
      </c>
      <c r="H137">
        <v>4</v>
      </c>
      <c r="I137">
        <v>14148</v>
      </c>
      <c r="J137" s="3">
        <v>297108</v>
      </c>
      <c r="K137" s="5">
        <v>43601</v>
      </c>
      <c r="L137" t="str">
        <f t="shared" si="6"/>
        <v>May</v>
      </c>
      <c r="M137">
        <f t="shared" si="7"/>
        <v>2019</v>
      </c>
      <c r="N137">
        <f t="shared" si="8"/>
        <v>16</v>
      </c>
      <c r="O137" s="4">
        <v>0.67013888888888884</v>
      </c>
      <c r="P137" t="s">
        <v>33</v>
      </c>
      <c r="Q137">
        <v>28296</v>
      </c>
      <c r="R137">
        <v>4761904762</v>
      </c>
      <c r="S137" s="6">
        <v>14148</v>
      </c>
      <c r="T137">
        <v>44</v>
      </c>
    </row>
    <row r="138" spans="1:20" x14ac:dyDescent="0.3">
      <c r="A138" t="s">
        <v>412</v>
      </c>
      <c r="B138" t="s">
        <v>42</v>
      </c>
      <c r="C138" t="s">
        <v>43</v>
      </c>
      <c r="D138" t="s">
        <v>20</v>
      </c>
      <c r="E138" t="s">
        <v>21</v>
      </c>
      <c r="F138" t="s">
        <v>32</v>
      </c>
      <c r="G138" s="3">
        <v>3538</v>
      </c>
      <c r="H138">
        <v>9</v>
      </c>
      <c r="I138">
        <v>15921</v>
      </c>
      <c r="J138" s="3">
        <v>334341</v>
      </c>
      <c r="K138" s="5">
        <v>43602</v>
      </c>
      <c r="L138" t="str">
        <f t="shared" si="6"/>
        <v>May</v>
      </c>
      <c r="M138">
        <f t="shared" si="7"/>
        <v>2019</v>
      </c>
      <c r="N138">
        <f t="shared" si="8"/>
        <v>17</v>
      </c>
      <c r="O138" s="4">
        <v>0.82638888888888884</v>
      </c>
      <c r="P138" t="s">
        <v>33</v>
      </c>
      <c r="Q138">
        <v>31842</v>
      </c>
      <c r="R138">
        <v>4761904762</v>
      </c>
      <c r="S138" s="6">
        <v>15921</v>
      </c>
      <c r="T138">
        <v>96</v>
      </c>
    </row>
    <row r="139" spans="1:20" x14ac:dyDescent="0.3">
      <c r="A139" t="s">
        <v>537</v>
      </c>
      <c r="B139" t="s">
        <v>25</v>
      </c>
      <c r="C139" t="s">
        <v>26</v>
      </c>
      <c r="D139" t="s">
        <v>20</v>
      </c>
      <c r="E139" t="s">
        <v>21</v>
      </c>
      <c r="F139" t="s">
        <v>46</v>
      </c>
      <c r="G139" s="3">
        <v>319</v>
      </c>
      <c r="H139">
        <v>1</v>
      </c>
      <c r="I139">
        <v>1595</v>
      </c>
      <c r="J139" s="3">
        <v>33495</v>
      </c>
      <c r="K139" s="5">
        <v>43603</v>
      </c>
      <c r="L139" t="str">
        <f t="shared" si="6"/>
        <v>May</v>
      </c>
      <c r="M139">
        <f t="shared" si="7"/>
        <v>2019</v>
      </c>
      <c r="N139">
        <f t="shared" si="8"/>
        <v>18</v>
      </c>
      <c r="O139" s="4">
        <v>0.52777777777777779</v>
      </c>
      <c r="P139" t="s">
        <v>23</v>
      </c>
      <c r="Q139">
        <v>319</v>
      </c>
      <c r="R139">
        <v>4761904762</v>
      </c>
      <c r="S139" s="6">
        <v>1595</v>
      </c>
      <c r="T139">
        <v>91</v>
      </c>
    </row>
    <row r="140" spans="1:20" x14ac:dyDescent="0.3">
      <c r="A140" t="s">
        <v>572</v>
      </c>
      <c r="B140" t="s">
        <v>42</v>
      </c>
      <c r="C140" t="s">
        <v>43</v>
      </c>
      <c r="D140" t="s">
        <v>20</v>
      </c>
      <c r="E140" t="s">
        <v>21</v>
      </c>
      <c r="F140" t="s">
        <v>46</v>
      </c>
      <c r="G140" s="3">
        <v>7396</v>
      </c>
      <c r="H140">
        <v>1</v>
      </c>
      <c r="I140">
        <v>3698</v>
      </c>
      <c r="J140" s="3">
        <v>77658</v>
      </c>
      <c r="K140" s="5">
        <v>43604</v>
      </c>
      <c r="L140" t="str">
        <f t="shared" si="6"/>
        <v>May</v>
      </c>
      <c r="M140">
        <f t="shared" si="7"/>
        <v>2019</v>
      </c>
      <c r="N140">
        <f t="shared" si="8"/>
        <v>19</v>
      </c>
      <c r="O140" s="4">
        <v>0.48055555555555557</v>
      </c>
      <c r="P140" t="s">
        <v>33</v>
      </c>
      <c r="Q140">
        <v>7396</v>
      </c>
      <c r="R140">
        <v>4761904762</v>
      </c>
      <c r="S140" s="6">
        <v>3698</v>
      </c>
      <c r="T140">
        <v>5</v>
      </c>
    </row>
    <row r="141" spans="1:20" x14ac:dyDescent="0.3">
      <c r="A141" t="s">
        <v>142</v>
      </c>
      <c r="B141" t="s">
        <v>25</v>
      </c>
      <c r="C141" t="s">
        <v>26</v>
      </c>
      <c r="D141" t="s">
        <v>27</v>
      </c>
      <c r="E141" t="s">
        <v>31</v>
      </c>
      <c r="F141" t="s">
        <v>46</v>
      </c>
      <c r="G141" s="3">
        <v>2738</v>
      </c>
      <c r="H141">
        <v>6</v>
      </c>
      <c r="I141">
        <v>8214</v>
      </c>
      <c r="J141" s="3">
        <v>172494</v>
      </c>
      <c r="K141" s="5">
        <v>43605</v>
      </c>
      <c r="L141" t="str">
        <f t="shared" si="6"/>
        <v>May</v>
      </c>
      <c r="M141">
        <f t="shared" si="7"/>
        <v>2019</v>
      </c>
      <c r="N141">
        <f t="shared" si="8"/>
        <v>20</v>
      </c>
      <c r="O141" s="4">
        <v>0.87083333333333324</v>
      </c>
      <c r="P141" t="s">
        <v>33</v>
      </c>
      <c r="Q141">
        <v>16428</v>
      </c>
      <c r="R141">
        <v>4761904762</v>
      </c>
      <c r="S141" s="6">
        <v>8214</v>
      </c>
      <c r="T141">
        <v>79</v>
      </c>
    </row>
    <row r="142" spans="1:20" x14ac:dyDescent="0.3">
      <c r="A142" t="s">
        <v>547</v>
      </c>
      <c r="B142" t="s">
        <v>18</v>
      </c>
      <c r="C142" t="s">
        <v>19</v>
      </c>
      <c r="D142" t="s">
        <v>27</v>
      </c>
      <c r="E142" t="s">
        <v>21</v>
      </c>
      <c r="F142" t="s">
        <v>32</v>
      </c>
      <c r="G142" s="3">
        <v>4291</v>
      </c>
      <c r="H142">
        <v>5</v>
      </c>
      <c r="I142">
        <v>107275</v>
      </c>
      <c r="J142" s="3">
        <v>2252775</v>
      </c>
      <c r="K142" s="5">
        <v>43606</v>
      </c>
      <c r="L142" t="str">
        <f t="shared" si="6"/>
        <v>May</v>
      </c>
      <c r="M142">
        <f t="shared" si="7"/>
        <v>2019</v>
      </c>
      <c r="N142">
        <f t="shared" si="8"/>
        <v>21</v>
      </c>
      <c r="O142" s="4">
        <v>0.7284722222222223</v>
      </c>
      <c r="P142" t="s">
        <v>23</v>
      </c>
      <c r="Q142">
        <v>21455</v>
      </c>
      <c r="R142">
        <v>4761904762</v>
      </c>
      <c r="S142" s="6">
        <v>107275</v>
      </c>
      <c r="T142">
        <v>61</v>
      </c>
    </row>
    <row r="143" spans="1:20" x14ac:dyDescent="0.3">
      <c r="A143" t="s">
        <v>580</v>
      </c>
      <c r="B143" t="s">
        <v>42</v>
      </c>
      <c r="C143" t="s">
        <v>43</v>
      </c>
      <c r="D143" t="s">
        <v>27</v>
      </c>
      <c r="E143" t="s">
        <v>21</v>
      </c>
      <c r="F143" t="s">
        <v>44</v>
      </c>
      <c r="G143" s="3">
        <v>712</v>
      </c>
      <c r="H143">
        <v>1</v>
      </c>
      <c r="I143">
        <v>356</v>
      </c>
      <c r="J143" s="3">
        <v>7476</v>
      </c>
      <c r="K143" s="5">
        <v>43607</v>
      </c>
      <c r="L143" t="str">
        <f t="shared" si="6"/>
        <v>May</v>
      </c>
      <c r="M143">
        <f t="shared" si="7"/>
        <v>2019</v>
      </c>
      <c r="N143">
        <f t="shared" si="8"/>
        <v>22</v>
      </c>
      <c r="O143" s="4">
        <v>0.86111111111111116</v>
      </c>
      <c r="P143" t="s">
        <v>33</v>
      </c>
      <c r="Q143">
        <v>712</v>
      </c>
      <c r="R143">
        <v>4761904762</v>
      </c>
      <c r="S143" s="6">
        <v>356</v>
      </c>
      <c r="T143">
        <v>92</v>
      </c>
    </row>
    <row r="144" spans="1:20" x14ac:dyDescent="0.3">
      <c r="A144" t="s">
        <v>802</v>
      </c>
      <c r="B144" t="s">
        <v>25</v>
      </c>
      <c r="C144" t="s">
        <v>26</v>
      </c>
      <c r="D144" t="s">
        <v>27</v>
      </c>
      <c r="E144" t="s">
        <v>21</v>
      </c>
      <c r="F144" t="s">
        <v>46</v>
      </c>
      <c r="G144" s="3">
        <v>7606</v>
      </c>
      <c r="H144">
        <v>3</v>
      </c>
      <c r="I144">
        <v>11409</v>
      </c>
      <c r="J144" s="3">
        <v>239589</v>
      </c>
      <c r="K144" s="5">
        <v>43608</v>
      </c>
      <c r="L144" t="str">
        <f t="shared" si="6"/>
        <v>May</v>
      </c>
      <c r="M144">
        <f t="shared" si="7"/>
        <v>2019</v>
      </c>
      <c r="N144">
        <f t="shared" si="8"/>
        <v>23</v>
      </c>
      <c r="O144" s="4">
        <v>0.85416666666666663</v>
      </c>
      <c r="P144" t="s">
        <v>33</v>
      </c>
      <c r="Q144">
        <v>22818</v>
      </c>
      <c r="R144">
        <v>4761904762</v>
      </c>
      <c r="S144" s="6">
        <v>11409</v>
      </c>
      <c r="T144">
        <v>98</v>
      </c>
    </row>
    <row r="145" spans="1:20" x14ac:dyDescent="0.3">
      <c r="A145" t="s">
        <v>972</v>
      </c>
      <c r="B145" t="s">
        <v>25</v>
      </c>
      <c r="C145" t="s">
        <v>26</v>
      </c>
      <c r="D145" t="s">
        <v>27</v>
      </c>
      <c r="E145" t="s">
        <v>21</v>
      </c>
      <c r="F145" t="s">
        <v>22</v>
      </c>
      <c r="G145" s="3">
        <v>7889</v>
      </c>
      <c r="H145">
        <v>7</v>
      </c>
      <c r="I145">
        <v>276115</v>
      </c>
      <c r="J145" s="3">
        <v>5798415</v>
      </c>
      <c r="K145" s="5">
        <v>43609</v>
      </c>
      <c r="L145" t="str">
        <f t="shared" si="6"/>
        <v>May</v>
      </c>
      <c r="M145">
        <f t="shared" si="7"/>
        <v>2019</v>
      </c>
      <c r="N145">
        <f t="shared" si="8"/>
        <v>24</v>
      </c>
      <c r="O145" s="4">
        <v>0.82500000000000007</v>
      </c>
      <c r="P145" t="s">
        <v>23</v>
      </c>
      <c r="Q145">
        <v>55223</v>
      </c>
      <c r="R145">
        <v>4761904762</v>
      </c>
      <c r="S145" s="6">
        <v>276115</v>
      </c>
      <c r="T145">
        <v>75</v>
      </c>
    </row>
    <row r="146" spans="1:20" x14ac:dyDescent="0.3">
      <c r="A146" t="s">
        <v>981</v>
      </c>
      <c r="B146" t="s">
        <v>18</v>
      </c>
      <c r="C146" t="s">
        <v>19</v>
      </c>
      <c r="D146" t="s">
        <v>27</v>
      </c>
      <c r="E146" t="s">
        <v>21</v>
      </c>
      <c r="F146" t="s">
        <v>28</v>
      </c>
      <c r="G146" s="3">
        <v>9388</v>
      </c>
      <c r="H146">
        <v>7</v>
      </c>
      <c r="I146">
        <v>32858</v>
      </c>
      <c r="J146" s="3">
        <v>690018</v>
      </c>
      <c r="K146" s="5">
        <v>43610</v>
      </c>
      <c r="L146" t="str">
        <f t="shared" si="6"/>
        <v>May</v>
      </c>
      <c r="M146">
        <f t="shared" si="7"/>
        <v>2019</v>
      </c>
      <c r="N146">
        <f t="shared" si="8"/>
        <v>25</v>
      </c>
      <c r="O146" s="4">
        <v>0.49374999999999997</v>
      </c>
      <c r="P146" t="s">
        <v>33</v>
      </c>
      <c r="Q146">
        <v>65716</v>
      </c>
      <c r="R146">
        <v>4761904762</v>
      </c>
      <c r="S146" s="6">
        <v>32858</v>
      </c>
      <c r="T146">
        <v>73</v>
      </c>
    </row>
    <row r="147" spans="1:20" x14ac:dyDescent="0.3">
      <c r="A147" t="s">
        <v>146</v>
      </c>
      <c r="B147" t="s">
        <v>42</v>
      </c>
      <c r="C147" t="s">
        <v>43</v>
      </c>
      <c r="D147" t="s">
        <v>20</v>
      </c>
      <c r="E147" t="s">
        <v>21</v>
      </c>
      <c r="F147" t="s">
        <v>36</v>
      </c>
      <c r="G147" s="3">
        <v>1649</v>
      </c>
      <c r="H147">
        <v>2</v>
      </c>
      <c r="I147">
        <v>1649</v>
      </c>
      <c r="J147" s="3">
        <v>34629</v>
      </c>
      <c r="K147" s="5">
        <v>43611</v>
      </c>
      <c r="L147" t="str">
        <f t="shared" si="6"/>
        <v>May</v>
      </c>
      <c r="M147">
        <f t="shared" si="7"/>
        <v>2019</v>
      </c>
      <c r="N147">
        <f t="shared" si="8"/>
        <v>26</v>
      </c>
      <c r="O147" s="4">
        <v>0.48055555555555557</v>
      </c>
      <c r="P147" t="s">
        <v>23</v>
      </c>
      <c r="Q147">
        <v>3298</v>
      </c>
      <c r="R147">
        <v>4761904762</v>
      </c>
      <c r="S147" s="6">
        <v>1649</v>
      </c>
      <c r="T147">
        <v>46</v>
      </c>
    </row>
    <row r="148" spans="1:20" x14ac:dyDescent="0.3">
      <c r="A148" t="s">
        <v>147</v>
      </c>
      <c r="B148" t="s">
        <v>25</v>
      </c>
      <c r="C148" t="s">
        <v>26</v>
      </c>
      <c r="D148" t="s">
        <v>20</v>
      </c>
      <c r="E148" t="s">
        <v>21</v>
      </c>
      <c r="F148" t="s">
        <v>22</v>
      </c>
      <c r="G148" s="3">
        <v>9821</v>
      </c>
      <c r="H148">
        <v>3</v>
      </c>
      <c r="I148">
        <v>147315</v>
      </c>
      <c r="J148" s="3">
        <v>3093615</v>
      </c>
      <c r="K148" s="5">
        <v>43612</v>
      </c>
      <c r="L148" t="str">
        <f t="shared" si="6"/>
        <v>May</v>
      </c>
      <c r="M148">
        <f t="shared" si="7"/>
        <v>2019</v>
      </c>
      <c r="N148">
        <f t="shared" si="8"/>
        <v>27</v>
      </c>
      <c r="O148" s="4">
        <v>0.44513888888888892</v>
      </c>
      <c r="P148" t="s">
        <v>33</v>
      </c>
      <c r="Q148">
        <v>29463</v>
      </c>
      <c r="R148">
        <v>4761904762</v>
      </c>
      <c r="S148" s="6">
        <v>147315</v>
      </c>
      <c r="T148">
        <v>78</v>
      </c>
    </row>
    <row r="149" spans="1:20" x14ac:dyDescent="0.3">
      <c r="A149" t="s">
        <v>178</v>
      </c>
      <c r="B149" t="s">
        <v>25</v>
      </c>
      <c r="C149" t="s">
        <v>26</v>
      </c>
      <c r="D149" t="s">
        <v>20</v>
      </c>
      <c r="E149" t="s">
        <v>21</v>
      </c>
      <c r="F149" t="s">
        <v>22</v>
      </c>
      <c r="G149" s="3">
        <v>686</v>
      </c>
      <c r="H149">
        <v>10</v>
      </c>
      <c r="I149">
        <v>343</v>
      </c>
      <c r="J149" s="3">
        <v>7203</v>
      </c>
      <c r="K149" s="5">
        <v>43613</v>
      </c>
      <c r="L149" t="str">
        <f t="shared" si="6"/>
        <v>May</v>
      </c>
      <c r="M149">
        <f t="shared" si="7"/>
        <v>2019</v>
      </c>
      <c r="N149">
        <f t="shared" si="8"/>
        <v>28</v>
      </c>
      <c r="O149" s="4">
        <v>0.83124999999999993</v>
      </c>
      <c r="P149" t="s">
        <v>29</v>
      </c>
      <c r="Q149">
        <v>686</v>
      </c>
      <c r="R149">
        <v>4761904762</v>
      </c>
      <c r="S149" s="6">
        <v>343</v>
      </c>
      <c r="T149">
        <v>91</v>
      </c>
    </row>
    <row r="150" spans="1:20" x14ac:dyDescent="0.3">
      <c r="A150" t="s">
        <v>293</v>
      </c>
      <c r="B150" t="s">
        <v>18</v>
      </c>
      <c r="C150" t="s">
        <v>19</v>
      </c>
      <c r="D150" t="s">
        <v>20</v>
      </c>
      <c r="E150" t="s">
        <v>31</v>
      </c>
      <c r="F150" t="s">
        <v>32</v>
      </c>
      <c r="G150" s="3">
        <v>2591</v>
      </c>
      <c r="H150">
        <v>6</v>
      </c>
      <c r="I150">
        <v>7773</v>
      </c>
      <c r="J150" s="3">
        <v>163233</v>
      </c>
      <c r="K150" s="5">
        <v>43614</v>
      </c>
      <c r="L150" t="str">
        <f t="shared" si="6"/>
        <v>May</v>
      </c>
      <c r="M150">
        <f t="shared" si="7"/>
        <v>2019</v>
      </c>
      <c r="N150">
        <f t="shared" si="8"/>
        <v>29</v>
      </c>
      <c r="O150" s="4">
        <v>0.42777777777777781</v>
      </c>
      <c r="P150" t="s">
        <v>23</v>
      </c>
      <c r="Q150">
        <v>15546</v>
      </c>
      <c r="R150">
        <v>4761904762</v>
      </c>
      <c r="S150" s="6">
        <v>7773</v>
      </c>
      <c r="T150">
        <v>87</v>
      </c>
    </row>
    <row r="151" spans="1:20" x14ac:dyDescent="0.3">
      <c r="A151" t="s">
        <v>347</v>
      </c>
      <c r="B151" t="s">
        <v>25</v>
      </c>
      <c r="C151" t="s">
        <v>26</v>
      </c>
      <c r="D151" t="s">
        <v>20</v>
      </c>
      <c r="E151" t="s">
        <v>31</v>
      </c>
      <c r="F151" t="s">
        <v>46</v>
      </c>
      <c r="G151" s="3">
        <v>6933</v>
      </c>
      <c r="H151">
        <v>2</v>
      </c>
      <c r="I151">
        <v>6933</v>
      </c>
      <c r="J151" s="3">
        <v>145593</v>
      </c>
      <c r="K151" s="5">
        <v>43615</v>
      </c>
      <c r="L151" t="str">
        <f t="shared" si="6"/>
        <v>May</v>
      </c>
      <c r="M151">
        <f t="shared" si="7"/>
        <v>2019</v>
      </c>
      <c r="N151">
        <f t="shared" si="8"/>
        <v>30</v>
      </c>
      <c r="O151" s="4">
        <v>0.79513888888888884</v>
      </c>
      <c r="P151" t="s">
        <v>23</v>
      </c>
      <c r="Q151">
        <v>13866</v>
      </c>
      <c r="R151">
        <v>4761904762</v>
      </c>
      <c r="S151" s="6">
        <v>6933</v>
      </c>
      <c r="T151">
        <v>97</v>
      </c>
    </row>
    <row r="152" spans="1:20" x14ac:dyDescent="0.3">
      <c r="A152" t="s">
        <v>375</v>
      </c>
      <c r="B152" t="s">
        <v>42</v>
      </c>
      <c r="C152" t="s">
        <v>43</v>
      </c>
      <c r="D152" t="s">
        <v>20</v>
      </c>
      <c r="E152" t="s">
        <v>21</v>
      </c>
      <c r="F152" t="s">
        <v>44</v>
      </c>
      <c r="G152" s="3">
        <v>4282</v>
      </c>
      <c r="H152">
        <v>9</v>
      </c>
      <c r="I152">
        <v>19269</v>
      </c>
      <c r="J152" s="3">
        <v>404649</v>
      </c>
      <c r="K152" s="5">
        <v>43616</v>
      </c>
      <c r="L152" t="str">
        <f t="shared" si="6"/>
        <v>May</v>
      </c>
      <c r="M152">
        <f t="shared" si="7"/>
        <v>2019</v>
      </c>
      <c r="N152">
        <f t="shared" si="8"/>
        <v>31</v>
      </c>
      <c r="O152" s="4">
        <v>0.6430555555555556</v>
      </c>
      <c r="P152" t="s">
        <v>33</v>
      </c>
      <c r="Q152">
        <v>38538</v>
      </c>
      <c r="R152">
        <v>4761904762</v>
      </c>
      <c r="S152" s="6">
        <v>19269</v>
      </c>
      <c r="T152">
        <v>89</v>
      </c>
    </row>
    <row r="153" spans="1:20" x14ac:dyDescent="0.3">
      <c r="A153" t="s">
        <v>629</v>
      </c>
      <c r="B153" t="s">
        <v>18</v>
      </c>
      <c r="C153" t="s">
        <v>19</v>
      </c>
      <c r="D153" t="s">
        <v>20</v>
      </c>
      <c r="E153" t="s">
        <v>21</v>
      </c>
      <c r="F153" t="s">
        <v>36</v>
      </c>
      <c r="G153" s="3">
        <v>752</v>
      </c>
      <c r="H153">
        <v>3</v>
      </c>
      <c r="I153">
        <v>1128</v>
      </c>
      <c r="J153" s="3">
        <v>23688</v>
      </c>
      <c r="K153" s="5">
        <v>43617</v>
      </c>
      <c r="L153" t="str">
        <f t="shared" si="6"/>
        <v>June</v>
      </c>
      <c r="M153">
        <f t="shared" si="7"/>
        <v>2019</v>
      </c>
      <c r="N153">
        <f t="shared" si="8"/>
        <v>1</v>
      </c>
      <c r="O153" s="4">
        <v>0.49374999999999997</v>
      </c>
      <c r="P153" t="s">
        <v>23</v>
      </c>
      <c r="Q153">
        <v>2256</v>
      </c>
      <c r="R153">
        <v>4761904762</v>
      </c>
      <c r="S153" s="6">
        <v>1128</v>
      </c>
      <c r="T153">
        <v>48</v>
      </c>
    </row>
    <row r="154" spans="1:20" x14ac:dyDescent="0.3">
      <c r="A154" t="s">
        <v>818</v>
      </c>
      <c r="B154" t="s">
        <v>18</v>
      </c>
      <c r="C154" t="s">
        <v>19</v>
      </c>
      <c r="D154" t="s">
        <v>20</v>
      </c>
      <c r="E154" t="s">
        <v>21</v>
      </c>
      <c r="F154" t="s">
        <v>46</v>
      </c>
      <c r="G154" s="3">
        <v>3062</v>
      </c>
      <c r="H154">
        <v>1</v>
      </c>
      <c r="I154">
        <v>1531</v>
      </c>
      <c r="J154" s="3">
        <v>32151</v>
      </c>
      <c r="K154" s="5">
        <v>43618</v>
      </c>
      <c r="L154" t="str">
        <f t="shared" si="6"/>
        <v>June</v>
      </c>
      <c r="M154">
        <f t="shared" si="7"/>
        <v>2019</v>
      </c>
      <c r="N154">
        <f t="shared" si="8"/>
        <v>2</v>
      </c>
      <c r="O154" s="4">
        <v>0.59305555555555556</v>
      </c>
      <c r="P154" t="s">
        <v>33</v>
      </c>
      <c r="Q154">
        <v>3062</v>
      </c>
      <c r="R154">
        <v>4761904762</v>
      </c>
      <c r="S154" s="6">
        <v>1531</v>
      </c>
      <c r="T154">
        <v>41</v>
      </c>
    </row>
    <row r="155" spans="1:20" x14ac:dyDescent="0.3">
      <c r="A155" t="s">
        <v>922</v>
      </c>
      <c r="B155" t="s">
        <v>18</v>
      </c>
      <c r="C155" t="s">
        <v>19</v>
      </c>
      <c r="D155" t="s">
        <v>20</v>
      </c>
      <c r="E155" t="s">
        <v>31</v>
      </c>
      <c r="F155" t="s">
        <v>44</v>
      </c>
      <c r="G155" s="3">
        <v>879</v>
      </c>
      <c r="H155">
        <v>1</v>
      </c>
      <c r="I155">
        <v>4395</v>
      </c>
      <c r="J155" s="3">
        <v>92295</v>
      </c>
      <c r="K155" s="5">
        <v>43619</v>
      </c>
      <c r="L155" t="str">
        <f t="shared" si="6"/>
        <v>June</v>
      </c>
      <c r="M155">
        <f t="shared" si="7"/>
        <v>2019</v>
      </c>
      <c r="N155">
        <f t="shared" si="8"/>
        <v>3</v>
      </c>
      <c r="O155" s="4">
        <v>0.8208333333333333</v>
      </c>
      <c r="P155" t="s">
        <v>23</v>
      </c>
      <c r="Q155">
        <v>879</v>
      </c>
      <c r="R155">
        <v>4761904762</v>
      </c>
      <c r="S155" s="6">
        <v>4395</v>
      </c>
      <c r="T155">
        <v>67</v>
      </c>
    </row>
    <row r="156" spans="1:20" x14ac:dyDescent="0.3">
      <c r="A156" t="s">
        <v>933</v>
      </c>
      <c r="B156" t="s">
        <v>25</v>
      </c>
      <c r="C156" t="s">
        <v>26</v>
      </c>
      <c r="D156" t="s">
        <v>20</v>
      </c>
      <c r="E156" t="s">
        <v>21</v>
      </c>
      <c r="F156" t="s">
        <v>44</v>
      </c>
      <c r="G156" s="3">
        <v>4727</v>
      </c>
      <c r="H156">
        <v>6</v>
      </c>
      <c r="I156">
        <v>14181</v>
      </c>
      <c r="J156" s="3">
        <v>297801</v>
      </c>
      <c r="K156" s="5">
        <v>43620</v>
      </c>
      <c r="L156" t="str">
        <f t="shared" si="6"/>
        <v>June</v>
      </c>
      <c r="M156">
        <f t="shared" si="7"/>
        <v>2019</v>
      </c>
      <c r="N156">
        <f t="shared" si="8"/>
        <v>4</v>
      </c>
      <c r="O156" s="4">
        <v>0.4284722222222222</v>
      </c>
      <c r="P156" t="s">
        <v>29</v>
      </c>
      <c r="Q156">
        <v>28362</v>
      </c>
      <c r="R156">
        <v>4761904762</v>
      </c>
      <c r="S156" s="6">
        <v>14181</v>
      </c>
      <c r="T156">
        <v>88</v>
      </c>
    </row>
    <row r="157" spans="1:20" x14ac:dyDescent="0.3">
      <c r="A157" t="s">
        <v>997</v>
      </c>
      <c r="B157" t="s">
        <v>18</v>
      </c>
      <c r="C157" t="s">
        <v>19</v>
      </c>
      <c r="D157" t="s">
        <v>20</v>
      </c>
      <c r="E157" t="s">
        <v>31</v>
      </c>
      <c r="F157" t="s">
        <v>28</v>
      </c>
      <c r="G157" s="3">
        <v>2089</v>
      </c>
      <c r="H157">
        <v>2</v>
      </c>
      <c r="I157">
        <v>2089</v>
      </c>
      <c r="J157" s="3">
        <v>43869</v>
      </c>
      <c r="K157" s="5">
        <v>43621</v>
      </c>
      <c r="L157" t="str">
        <f t="shared" si="6"/>
        <v>June</v>
      </c>
      <c r="M157">
        <f t="shared" si="7"/>
        <v>2019</v>
      </c>
      <c r="N157">
        <f t="shared" si="8"/>
        <v>5</v>
      </c>
      <c r="O157" s="4">
        <v>0.78125</v>
      </c>
      <c r="P157" t="s">
        <v>29</v>
      </c>
      <c r="Q157">
        <v>4178</v>
      </c>
      <c r="R157">
        <v>4761904762</v>
      </c>
      <c r="S157" s="6">
        <v>2089</v>
      </c>
      <c r="T157">
        <v>98</v>
      </c>
    </row>
    <row r="158" spans="1:20" x14ac:dyDescent="0.3">
      <c r="A158" t="s">
        <v>588</v>
      </c>
      <c r="B158" t="s">
        <v>42</v>
      </c>
      <c r="C158" t="s">
        <v>43</v>
      </c>
      <c r="D158" t="s">
        <v>27</v>
      </c>
      <c r="E158" t="s">
        <v>21</v>
      </c>
      <c r="F158" t="s">
        <v>22</v>
      </c>
      <c r="G158" s="3">
        <v>5824</v>
      </c>
      <c r="H158">
        <v>9</v>
      </c>
      <c r="I158">
        <v>26208</v>
      </c>
      <c r="J158" s="3">
        <v>550368</v>
      </c>
      <c r="K158" s="5">
        <v>43622</v>
      </c>
      <c r="L158" t="str">
        <f t="shared" si="6"/>
        <v>June</v>
      </c>
      <c r="M158">
        <f t="shared" si="7"/>
        <v>2019</v>
      </c>
      <c r="N158">
        <f t="shared" si="8"/>
        <v>6</v>
      </c>
      <c r="O158" s="4">
        <v>0.52361111111111114</v>
      </c>
      <c r="P158" t="s">
        <v>29</v>
      </c>
      <c r="Q158">
        <v>52416</v>
      </c>
      <c r="R158">
        <v>4761904762</v>
      </c>
      <c r="S158" s="6">
        <v>26208</v>
      </c>
      <c r="T158">
        <v>97</v>
      </c>
    </row>
    <row r="159" spans="1:20" x14ac:dyDescent="0.3">
      <c r="A159" t="s">
        <v>108</v>
      </c>
      <c r="B159" t="s">
        <v>42</v>
      </c>
      <c r="C159" t="s">
        <v>43</v>
      </c>
      <c r="D159" t="s">
        <v>20</v>
      </c>
      <c r="E159" t="s">
        <v>21</v>
      </c>
      <c r="F159" t="s">
        <v>44</v>
      </c>
      <c r="G159" s="3">
        <v>4852</v>
      </c>
      <c r="H159">
        <v>3</v>
      </c>
      <c r="I159">
        <v>7278</v>
      </c>
      <c r="J159" s="3">
        <v>152838</v>
      </c>
      <c r="K159" s="5">
        <v>43623</v>
      </c>
      <c r="L159" t="str">
        <f t="shared" si="6"/>
        <v>June</v>
      </c>
      <c r="M159">
        <f t="shared" si="7"/>
        <v>2019</v>
      </c>
      <c r="N159">
        <f t="shared" si="8"/>
        <v>7</v>
      </c>
      <c r="O159" s="4">
        <v>0.76180555555555562</v>
      </c>
      <c r="P159" t="s">
        <v>23</v>
      </c>
      <c r="Q159">
        <v>14556</v>
      </c>
      <c r="R159">
        <v>4761904762</v>
      </c>
      <c r="S159" s="6">
        <v>7278</v>
      </c>
      <c r="T159">
        <v>4</v>
      </c>
    </row>
    <row r="160" spans="1:20" x14ac:dyDescent="0.3">
      <c r="A160" t="s">
        <v>114</v>
      </c>
      <c r="B160" t="s">
        <v>25</v>
      </c>
      <c r="C160" t="s">
        <v>26</v>
      </c>
      <c r="D160" t="s">
        <v>20</v>
      </c>
      <c r="E160" t="s">
        <v>21</v>
      </c>
      <c r="F160" t="s">
        <v>44</v>
      </c>
      <c r="G160" s="3">
        <v>7831</v>
      </c>
      <c r="H160">
        <v>10</v>
      </c>
      <c r="I160">
        <v>39155</v>
      </c>
      <c r="J160" s="3">
        <v>822255</v>
      </c>
      <c r="K160" s="5">
        <v>43624</v>
      </c>
      <c r="L160" t="str">
        <f t="shared" si="6"/>
        <v>June</v>
      </c>
      <c r="M160">
        <f t="shared" si="7"/>
        <v>2019</v>
      </c>
      <c r="N160">
        <f t="shared" si="8"/>
        <v>8</v>
      </c>
      <c r="O160" s="4">
        <v>0.68333333333333324</v>
      </c>
      <c r="P160" t="s">
        <v>23</v>
      </c>
      <c r="Q160">
        <v>7831</v>
      </c>
      <c r="R160">
        <v>4761904762</v>
      </c>
      <c r="S160" s="6">
        <v>39155</v>
      </c>
      <c r="T160">
        <v>66</v>
      </c>
    </row>
    <row r="161" spans="1:20" x14ac:dyDescent="0.3">
      <c r="A161" t="s">
        <v>152</v>
      </c>
      <c r="B161" t="s">
        <v>42</v>
      </c>
      <c r="C161" t="s">
        <v>43</v>
      </c>
      <c r="D161" t="s">
        <v>20</v>
      </c>
      <c r="E161" t="s">
        <v>31</v>
      </c>
      <c r="F161" t="s">
        <v>46</v>
      </c>
      <c r="G161" s="3">
        <v>2194</v>
      </c>
      <c r="H161">
        <v>5</v>
      </c>
      <c r="I161">
        <v>5485</v>
      </c>
      <c r="J161" s="3">
        <v>115185</v>
      </c>
      <c r="K161" s="5">
        <v>43625</v>
      </c>
      <c r="L161" t="str">
        <f t="shared" si="6"/>
        <v>June</v>
      </c>
      <c r="M161">
        <f t="shared" si="7"/>
        <v>2019</v>
      </c>
      <c r="N161">
        <f t="shared" si="8"/>
        <v>9</v>
      </c>
      <c r="O161" s="4">
        <v>0.52013888888888882</v>
      </c>
      <c r="P161" t="s">
        <v>23</v>
      </c>
      <c r="Q161">
        <v>1097</v>
      </c>
      <c r="R161">
        <v>4761904762</v>
      </c>
      <c r="S161" s="6">
        <v>5485</v>
      </c>
      <c r="T161">
        <v>53</v>
      </c>
    </row>
    <row r="162" spans="1:20" x14ac:dyDescent="0.3">
      <c r="A162" t="s">
        <v>221</v>
      </c>
      <c r="B162" t="s">
        <v>42</v>
      </c>
      <c r="C162" t="s">
        <v>43</v>
      </c>
      <c r="D162" t="s">
        <v>20</v>
      </c>
      <c r="E162" t="s">
        <v>31</v>
      </c>
      <c r="F162" t="s">
        <v>44</v>
      </c>
      <c r="G162" s="3">
        <v>1808</v>
      </c>
      <c r="H162">
        <v>3</v>
      </c>
      <c r="I162">
        <v>2712</v>
      </c>
      <c r="J162" s="3">
        <v>56952</v>
      </c>
      <c r="K162" s="5">
        <v>43626</v>
      </c>
      <c r="L162" t="str">
        <f t="shared" si="6"/>
        <v>June</v>
      </c>
      <c r="M162">
        <f t="shared" si="7"/>
        <v>2019</v>
      </c>
      <c r="N162">
        <f t="shared" si="8"/>
        <v>10</v>
      </c>
      <c r="O162" s="4">
        <v>0.82361111111111107</v>
      </c>
      <c r="P162" t="s">
        <v>23</v>
      </c>
      <c r="Q162">
        <v>5424</v>
      </c>
      <c r="R162">
        <v>4761904762</v>
      </c>
      <c r="S162" s="6">
        <v>2712</v>
      </c>
      <c r="T162">
        <v>8</v>
      </c>
    </row>
    <row r="163" spans="1:20" x14ac:dyDescent="0.3">
      <c r="A163" t="s">
        <v>273</v>
      </c>
      <c r="B163" t="s">
        <v>25</v>
      </c>
      <c r="C163" t="s">
        <v>26</v>
      </c>
      <c r="D163" t="s">
        <v>20</v>
      </c>
      <c r="E163" t="s">
        <v>21</v>
      </c>
      <c r="F163" t="s">
        <v>46</v>
      </c>
      <c r="G163" s="3">
        <v>4422</v>
      </c>
      <c r="H163">
        <v>5</v>
      </c>
      <c r="I163">
        <v>11055</v>
      </c>
      <c r="J163" s="3">
        <v>232155</v>
      </c>
      <c r="K163" s="5">
        <v>43627</v>
      </c>
      <c r="L163" t="str">
        <f t="shared" si="6"/>
        <v>June</v>
      </c>
      <c r="M163">
        <f t="shared" si="7"/>
        <v>2019</v>
      </c>
      <c r="N163">
        <f t="shared" si="8"/>
        <v>11</v>
      </c>
      <c r="O163" s="4">
        <v>0.71319444444444446</v>
      </c>
      <c r="P163" t="s">
        <v>33</v>
      </c>
      <c r="Q163">
        <v>2211</v>
      </c>
      <c r="R163">
        <v>4761904762</v>
      </c>
      <c r="S163" s="6">
        <v>11055</v>
      </c>
      <c r="T163">
        <v>86</v>
      </c>
    </row>
    <row r="164" spans="1:20" x14ac:dyDescent="0.3">
      <c r="A164" t="s">
        <v>377</v>
      </c>
      <c r="B164" t="s">
        <v>42</v>
      </c>
      <c r="C164" t="s">
        <v>43</v>
      </c>
      <c r="D164" t="s">
        <v>20</v>
      </c>
      <c r="E164" t="s">
        <v>21</v>
      </c>
      <c r="F164" t="s">
        <v>22</v>
      </c>
      <c r="G164" s="3">
        <v>5597</v>
      </c>
      <c r="H164">
        <v>7</v>
      </c>
      <c r="I164">
        <v>195895</v>
      </c>
      <c r="J164" s="3">
        <v>4113795</v>
      </c>
      <c r="K164" s="5">
        <v>43628</v>
      </c>
      <c r="L164" t="str">
        <f t="shared" si="6"/>
        <v>June</v>
      </c>
      <c r="M164">
        <f t="shared" si="7"/>
        <v>2019</v>
      </c>
      <c r="N164">
        <f t="shared" si="8"/>
        <v>12</v>
      </c>
      <c r="O164" s="4">
        <v>0.79583333333333339</v>
      </c>
      <c r="P164" t="s">
        <v>23</v>
      </c>
      <c r="Q164">
        <v>39179</v>
      </c>
      <c r="R164">
        <v>4761904762</v>
      </c>
      <c r="S164" s="6">
        <v>195895</v>
      </c>
      <c r="T164">
        <v>89</v>
      </c>
    </row>
    <row r="165" spans="1:20" x14ac:dyDescent="0.3">
      <c r="A165" t="s">
        <v>434</v>
      </c>
      <c r="B165" t="s">
        <v>42</v>
      </c>
      <c r="C165" t="s">
        <v>43</v>
      </c>
      <c r="D165" t="s">
        <v>20</v>
      </c>
      <c r="E165" t="s">
        <v>21</v>
      </c>
      <c r="F165" t="s">
        <v>22</v>
      </c>
      <c r="G165" s="3">
        <v>4106</v>
      </c>
      <c r="H165">
        <v>6</v>
      </c>
      <c r="I165">
        <v>12318</v>
      </c>
      <c r="J165" s="3">
        <v>258678</v>
      </c>
      <c r="K165" s="5">
        <v>43629</v>
      </c>
      <c r="L165" t="str">
        <f t="shared" si="6"/>
        <v>June</v>
      </c>
      <c r="M165">
        <f t="shared" si="7"/>
        <v>2019</v>
      </c>
      <c r="N165">
        <f t="shared" si="8"/>
        <v>13</v>
      </c>
      <c r="O165" s="4">
        <v>0.5625</v>
      </c>
      <c r="P165" t="s">
        <v>33</v>
      </c>
      <c r="Q165">
        <v>24636</v>
      </c>
      <c r="R165">
        <v>4761904762</v>
      </c>
      <c r="S165" s="6">
        <v>12318</v>
      </c>
      <c r="T165">
        <v>83</v>
      </c>
    </row>
    <row r="166" spans="1:20" x14ac:dyDescent="0.3">
      <c r="A166" t="s">
        <v>528</v>
      </c>
      <c r="B166" t="s">
        <v>42</v>
      </c>
      <c r="C166" t="s">
        <v>43</v>
      </c>
      <c r="D166" t="s">
        <v>20</v>
      </c>
      <c r="E166" t="s">
        <v>21</v>
      </c>
      <c r="F166" t="s">
        <v>22</v>
      </c>
      <c r="G166" s="3">
        <v>2532</v>
      </c>
      <c r="H166">
        <v>8</v>
      </c>
      <c r="I166">
        <v>10128</v>
      </c>
      <c r="J166" s="3">
        <v>212688</v>
      </c>
      <c r="K166" s="5">
        <v>43630</v>
      </c>
      <c r="L166" t="str">
        <f t="shared" si="6"/>
        <v>June</v>
      </c>
      <c r="M166">
        <f t="shared" si="7"/>
        <v>2019</v>
      </c>
      <c r="N166">
        <f t="shared" si="8"/>
        <v>14</v>
      </c>
      <c r="O166" s="4">
        <v>0.85</v>
      </c>
      <c r="P166" t="s">
        <v>23</v>
      </c>
      <c r="Q166">
        <v>20256</v>
      </c>
      <c r="R166">
        <v>4761904762</v>
      </c>
      <c r="S166" s="6">
        <v>10128</v>
      </c>
      <c r="T166">
        <v>87</v>
      </c>
    </row>
    <row r="167" spans="1:20" x14ac:dyDescent="0.3">
      <c r="A167" t="s">
        <v>529</v>
      </c>
      <c r="B167" t="s">
        <v>25</v>
      </c>
      <c r="C167" t="s">
        <v>26</v>
      </c>
      <c r="D167" t="s">
        <v>20</v>
      </c>
      <c r="E167" t="s">
        <v>21</v>
      </c>
      <c r="F167" t="s">
        <v>32</v>
      </c>
      <c r="G167" s="3">
        <v>1212</v>
      </c>
      <c r="H167">
        <v>10</v>
      </c>
      <c r="I167">
        <v>606</v>
      </c>
      <c r="J167" s="3">
        <v>12726</v>
      </c>
      <c r="K167" s="5">
        <v>43631</v>
      </c>
      <c r="L167" t="str">
        <f t="shared" si="6"/>
        <v>June</v>
      </c>
      <c r="M167">
        <f t="shared" si="7"/>
        <v>2019</v>
      </c>
      <c r="N167">
        <f t="shared" si="8"/>
        <v>15</v>
      </c>
      <c r="O167" s="4">
        <v>0.57222222222222219</v>
      </c>
      <c r="P167" t="s">
        <v>33</v>
      </c>
      <c r="Q167">
        <v>1212</v>
      </c>
      <c r="R167">
        <v>4761904762</v>
      </c>
      <c r="S167" s="6">
        <v>606</v>
      </c>
      <c r="T167">
        <v>84</v>
      </c>
    </row>
    <row r="168" spans="1:20" x14ac:dyDescent="0.3">
      <c r="A168" t="s">
        <v>812</v>
      </c>
      <c r="B168" t="s">
        <v>25</v>
      </c>
      <c r="C168" t="s">
        <v>26</v>
      </c>
      <c r="D168" t="s">
        <v>20</v>
      </c>
      <c r="E168" t="s">
        <v>31</v>
      </c>
      <c r="F168" t="s">
        <v>22</v>
      </c>
      <c r="G168" s="3">
        <v>6531</v>
      </c>
      <c r="H168">
        <v>7</v>
      </c>
      <c r="I168">
        <v>228585</v>
      </c>
      <c r="J168" s="3">
        <v>4800285</v>
      </c>
      <c r="K168" s="5">
        <v>43632</v>
      </c>
      <c r="L168" t="str">
        <f t="shared" si="6"/>
        <v>June</v>
      </c>
      <c r="M168">
        <f t="shared" si="7"/>
        <v>2019</v>
      </c>
      <c r="N168">
        <f t="shared" si="8"/>
        <v>16</v>
      </c>
      <c r="O168" s="4">
        <v>0.75138888888888899</v>
      </c>
      <c r="P168" t="s">
        <v>33</v>
      </c>
      <c r="Q168">
        <v>45717</v>
      </c>
      <c r="R168">
        <v>4761904762</v>
      </c>
      <c r="S168" s="6">
        <v>228585</v>
      </c>
      <c r="T168">
        <v>42</v>
      </c>
    </row>
    <row r="169" spans="1:20" x14ac:dyDescent="0.3">
      <c r="A169" t="s">
        <v>57</v>
      </c>
      <c r="B169" t="s">
        <v>42</v>
      </c>
      <c r="C169" t="s">
        <v>43</v>
      </c>
      <c r="D169" t="s">
        <v>27</v>
      </c>
      <c r="E169" t="s">
        <v>31</v>
      </c>
      <c r="F169" t="s">
        <v>22</v>
      </c>
      <c r="G169" s="3">
        <v>8798</v>
      </c>
      <c r="H169">
        <v>3</v>
      </c>
      <c r="I169">
        <v>13197</v>
      </c>
      <c r="J169" s="3">
        <v>277137</v>
      </c>
      <c r="K169" s="5">
        <v>43633</v>
      </c>
      <c r="L169" t="str">
        <f t="shared" si="6"/>
        <v>June</v>
      </c>
      <c r="M169">
        <f t="shared" si="7"/>
        <v>2019</v>
      </c>
      <c r="N169">
        <f t="shared" si="8"/>
        <v>17</v>
      </c>
      <c r="O169" s="4">
        <v>0.44444444444444442</v>
      </c>
      <c r="P169" t="s">
        <v>23</v>
      </c>
      <c r="Q169">
        <v>26394</v>
      </c>
      <c r="R169">
        <v>4761904762</v>
      </c>
      <c r="S169" s="6">
        <v>13197</v>
      </c>
      <c r="T169">
        <v>51</v>
      </c>
    </row>
    <row r="170" spans="1:20" x14ac:dyDescent="0.3">
      <c r="A170" t="s">
        <v>121</v>
      </c>
      <c r="B170" t="s">
        <v>25</v>
      </c>
      <c r="C170" t="s">
        <v>26</v>
      </c>
      <c r="D170" t="s">
        <v>27</v>
      </c>
      <c r="E170" t="s">
        <v>21</v>
      </c>
      <c r="F170" t="s">
        <v>36</v>
      </c>
      <c r="G170" s="3">
        <v>8306</v>
      </c>
      <c r="H170">
        <v>7</v>
      </c>
      <c r="I170">
        <v>29071</v>
      </c>
      <c r="J170" s="3">
        <v>610491</v>
      </c>
      <c r="K170" s="5">
        <v>43634</v>
      </c>
      <c r="L170" t="str">
        <f t="shared" si="6"/>
        <v>June</v>
      </c>
      <c r="M170">
        <f t="shared" si="7"/>
        <v>2019</v>
      </c>
      <c r="N170">
        <f t="shared" si="8"/>
        <v>18</v>
      </c>
      <c r="O170" s="4">
        <v>0.60486111111111118</v>
      </c>
      <c r="P170" t="s">
        <v>23</v>
      </c>
      <c r="Q170">
        <v>58142</v>
      </c>
      <c r="R170">
        <v>4761904762</v>
      </c>
      <c r="S170" s="6">
        <v>29071</v>
      </c>
      <c r="T170">
        <v>4</v>
      </c>
    </row>
    <row r="171" spans="1:20" x14ac:dyDescent="0.3">
      <c r="A171" t="s">
        <v>135</v>
      </c>
      <c r="B171" t="s">
        <v>42</v>
      </c>
      <c r="C171" t="s">
        <v>43</v>
      </c>
      <c r="D171" t="s">
        <v>27</v>
      </c>
      <c r="E171" t="s">
        <v>31</v>
      </c>
      <c r="F171" t="s">
        <v>32</v>
      </c>
      <c r="G171" s="3">
        <v>827</v>
      </c>
      <c r="H171">
        <v>6</v>
      </c>
      <c r="I171">
        <v>2481</v>
      </c>
      <c r="J171" s="3">
        <v>52101</v>
      </c>
      <c r="K171" s="5">
        <v>43635</v>
      </c>
      <c r="L171" t="str">
        <f t="shared" si="6"/>
        <v>June</v>
      </c>
      <c r="M171">
        <f t="shared" si="7"/>
        <v>2019</v>
      </c>
      <c r="N171">
        <f t="shared" si="8"/>
        <v>19</v>
      </c>
      <c r="O171" s="4">
        <v>0.7597222222222223</v>
      </c>
      <c r="P171" t="s">
        <v>29</v>
      </c>
      <c r="Q171">
        <v>4962</v>
      </c>
      <c r="R171">
        <v>4761904762</v>
      </c>
      <c r="S171" s="6">
        <v>2481</v>
      </c>
      <c r="T171">
        <v>74</v>
      </c>
    </row>
    <row r="172" spans="1:20" x14ac:dyDescent="0.3">
      <c r="A172" t="s">
        <v>345</v>
      </c>
      <c r="B172" t="s">
        <v>18</v>
      </c>
      <c r="C172" t="s">
        <v>19</v>
      </c>
      <c r="D172" t="s">
        <v>27</v>
      </c>
      <c r="E172" t="s">
        <v>21</v>
      </c>
      <c r="F172" t="s">
        <v>46</v>
      </c>
      <c r="G172" s="3">
        <v>8191</v>
      </c>
      <c r="H172">
        <v>2</v>
      </c>
      <c r="I172">
        <v>8191</v>
      </c>
      <c r="J172" s="3">
        <v>172011</v>
      </c>
      <c r="K172" s="5">
        <v>43636</v>
      </c>
      <c r="L172" t="str">
        <f t="shared" si="6"/>
        <v>June</v>
      </c>
      <c r="M172">
        <f t="shared" si="7"/>
        <v>2019</v>
      </c>
      <c r="N172">
        <f t="shared" si="8"/>
        <v>20</v>
      </c>
      <c r="O172" s="4">
        <v>0.73819444444444438</v>
      </c>
      <c r="P172" t="s">
        <v>29</v>
      </c>
      <c r="Q172">
        <v>16382</v>
      </c>
      <c r="R172">
        <v>4761904762</v>
      </c>
      <c r="S172" s="6">
        <v>8191</v>
      </c>
      <c r="T172">
        <v>78</v>
      </c>
    </row>
    <row r="173" spans="1:20" x14ac:dyDescent="0.3">
      <c r="A173" t="s">
        <v>667</v>
      </c>
      <c r="B173" t="s">
        <v>18</v>
      </c>
      <c r="C173" t="s">
        <v>19</v>
      </c>
      <c r="D173" t="s">
        <v>27</v>
      </c>
      <c r="E173" t="s">
        <v>31</v>
      </c>
      <c r="F173" t="s">
        <v>28</v>
      </c>
      <c r="G173" s="3">
        <v>7831</v>
      </c>
      <c r="H173">
        <v>3</v>
      </c>
      <c r="I173">
        <v>117465</v>
      </c>
      <c r="J173" s="3">
        <v>2466765</v>
      </c>
      <c r="K173" s="5">
        <v>43637</v>
      </c>
      <c r="L173" t="str">
        <f t="shared" si="6"/>
        <v>June</v>
      </c>
      <c r="M173">
        <f t="shared" si="7"/>
        <v>2019</v>
      </c>
      <c r="N173">
        <f t="shared" si="8"/>
        <v>21</v>
      </c>
      <c r="O173" s="4">
        <v>0.69305555555555554</v>
      </c>
      <c r="P173" t="s">
        <v>23</v>
      </c>
      <c r="Q173">
        <v>23493</v>
      </c>
      <c r="R173">
        <v>4761904762</v>
      </c>
      <c r="S173" s="6">
        <v>117465</v>
      </c>
      <c r="T173">
        <v>54</v>
      </c>
    </row>
    <row r="174" spans="1:20" x14ac:dyDescent="0.3">
      <c r="A174" t="s">
        <v>763</v>
      </c>
      <c r="B174" t="s">
        <v>42</v>
      </c>
      <c r="C174" t="s">
        <v>43</v>
      </c>
      <c r="D174" t="s">
        <v>27</v>
      </c>
      <c r="E174" t="s">
        <v>31</v>
      </c>
      <c r="F174" t="s">
        <v>36</v>
      </c>
      <c r="G174" s="3">
        <v>6974</v>
      </c>
      <c r="H174">
        <v>10</v>
      </c>
      <c r="I174">
        <v>3487</v>
      </c>
      <c r="J174" s="3">
        <v>73227</v>
      </c>
      <c r="K174" s="5">
        <v>43638</v>
      </c>
      <c r="L174" t="str">
        <f t="shared" si="6"/>
        <v>June</v>
      </c>
      <c r="M174">
        <f t="shared" si="7"/>
        <v>2019</v>
      </c>
      <c r="N174">
        <f t="shared" si="8"/>
        <v>22</v>
      </c>
      <c r="O174" s="4">
        <v>0.74236111111111114</v>
      </c>
      <c r="P174" t="s">
        <v>33</v>
      </c>
      <c r="Q174">
        <v>6974</v>
      </c>
      <c r="R174">
        <v>4761904762</v>
      </c>
      <c r="S174" s="6">
        <v>3487</v>
      </c>
      <c r="T174">
        <v>89</v>
      </c>
    </row>
    <row r="175" spans="1:20" x14ac:dyDescent="0.3">
      <c r="A175" t="s">
        <v>801</v>
      </c>
      <c r="B175" t="s">
        <v>42</v>
      </c>
      <c r="C175" t="s">
        <v>43</v>
      </c>
      <c r="D175" t="s">
        <v>27</v>
      </c>
      <c r="E175" t="s">
        <v>21</v>
      </c>
      <c r="F175" t="s">
        <v>32</v>
      </c>
      <c r="G175" s="3">
        <v>9546</v>
      </c>
      <c r="H175">
        <v>8</v>
      </c>
      <c r="I175">
        <v>38184</v>
      </c>
      <c r="J175" s="3">
        <v>801864</v>
      </c>
      <c r="K175" s="5">
        <v>43639</v>
      </c>
      <c r="L175" t="str">
        <f t="shared" si="6"/>
        <v>June</v>
      </c>
      <c r="M175">
        <f t="shared" si="7"/>
        <v>2019</v>
      </c>
      <c r="N175">
        <f t="shared" si="8"/>
        <v>23</v>
      </c>
      <c r="O175" s="4">
        <v>0.81944444444444453</v>
      </c>
      <c r="P175" t="s">
        <v>23</v>
      </c>
      <c r="Q175">
        <v>76368</v>
      </c>
      <c r="R175">
        <v>4761904762</v>
      </c>
      <c r="S175" s="6">
        <v>38184</v>
      </c>
      <c r="T175">
        <v>47</v>
      </c>
    </row>
    <row r="176" spans="1:20" x14ac:dyDescent="0.3">
      <c r="A176" t="s">
        <v>290</v>
      </c>
      <c r="B176" t="s">
        <v>18</v>
      </c>
      <c r="C176" t="s">
        <v>19</v>
      </c>
      <c r="D176" t="s">
        <v>20</v>
      </c>
      <c r="E176" t="s">
        <v>31</v>
      </c>
      <c r="F176" t="s">
        <v>32</v>
      </c>
      <c r="G176" s="3">
        <v>589</v>
      </c>
      <c r="H176">
        <v>8</v>
      </c>
      <c r="I176">
        <v>2356</v>
      </c>
      <c r="J176" s="3">
        <v>49476</v>
      </c>
      <c r="K176" s="5">
        <v>43640</v>
      </c>
      <c r="L176" t="str">
        <f t="shared" si="6"/>
        <v>June</v>
      </c>
      <c r="M176">
        <f t="shared" si="7"/>
        <v>2019</v>
      </c>
      <c r="N176">
        <f t="shared" si="8"/>
        <v>24</v>
      </c>
      <c r="O176" s="4">
        <v>0.47430555555555554</v>
      </c>
      <c r="P176" t="s">
        <v>29</v>
      </c>
      <c r="Q176">
        <v>4712</v>
      </c>
      <c r="R176">
        <v>4761904762</v>
      </c>
      <c r="S176" s="6">
        <v>2356</v>
      </c>
      <c r="T176">
        <v>89</v>
      </c>
    </row>
    <row r="177" spans="1:20" x14ac:dyDescent="0.3">
      <c r="A177" t="s">
        <v>739</v>
      </c>
      <c r="B177" t="s">
        <v>42</v>
      </c>
      <c r="C177" t="s">
        <v>43</v>
      </c>
      <c r="D177" t="s">
        <v>20</v>
      </c>
      <c r="E177" t="s">
        <v>31</v>
      </c>
      <c r="F177" t="s">
        <v>22</v>
      </c>
      <c r="G177" s="3">
        <v>8047</v>
      </c>
      <c r="H177">
        <v>9</v>
      </c>
      <c r="I177">
        <v>362115</v>
      </c>
      <c r="J177" s="3">
        <v>7604415</v>
      </c>
      <c r="K177" s="5">
        <v>43641</v>
      </c>
      <c r="L177" t="str">
        <f t="shared" si="6"/>
        <v>June</v>
      </c>
      <c r="M177">
        <f t="shared" si="7"/>
        <v>2019</v>
      </c>
      <c r="N177">
        <f t="shared" si="8"/>
        <v>25</v>
      </c>
      <c r="O177" s="4">
        <v>0.47083333333333338</v>
      </c>
      <c r="P177" t="s">
        <v>29</v>
      </c>
      <c r="Q177">
        <v>72423</v>
      </c>
      <c r="R177">
        <v>4761904762</v>
      </c>
      <c r="S177" s="6">
        <v>362115</v>
      </c>
      <c r="T177">
        <v>92</v>
      </c>
    </row>
    <row r="178" spans="1:20" x14ac:dyDescent="0.3">
      <c r="A178" t="s">
        <v>106</v>
      </c>
      <c r="B178" t="s">
        <v>25</v>
      </c>
      <c r="C178" t="s">
        <v>26</v>
      </c>
      <c r="D178" t="s">
        <v>27</v>
      </c>
      <c r="E178" t="s">
        <v>31</v>
      </c>
      <c r="F178" t="s">
        <v>44</v>
      </c>
      <c r="G178" s="3">
        <v>8948</v>
      </c>
      <c r="H178">
        <v>10</v>
      </c>
      <c r="I178">
        <v>4474</v>
      </c>
      <c r="J178" s="3">
        <v>93954</v>
      </c>
      <c r="K178" s="5">
        <v>43642</v>
      </c>
      <c r="L178" t="str">
        <f t="shared" si="6"/>
        <v>June</v>
      </c>
      <c r="M178">
        <f t="shared" si="7"/>
        <v>2019</v>
      </c>
      <c r="N178">
        <f t="shared" si="8"/>
        <v>26</v>
      </c>
      <c r="O178" s="4">
        <v>0.53194444444444444</v>
      </c>
      <c r="P178" t="s">
        <v>33</v>
      </c>
      <c r="Q178">
        <v>8948</v>
      </c>
      <c r="R178">
        <v>4761904762</v>
      </c>
      <c r="S178" s="6">
        <v>4474</v>
      </c>
      <c r="T178">
        <v>96</v>
      </c>
    </row>
    <row r="179" spans="1:20" x14ac:dyDescent="0.3">
      <c r="A179" t="s">
        <v>318</v>
      </c>
      <c r="B179" t="s">
        <v>18</v>
      </c>
      <c r="C179" t="s">
        <v>19</v>
      </c>
      <c r="D179" t="s">
        <v>27</v>
      </c>
      <c r="E179" t="s">
        <v>21</v>
      </c>
      <c r="F179" t="s">
        <v>36</v>
      </c>
      <c r="G179" s="3">
        <v>1534</v>
      </c>
      <c r="H179">
        <v>1</v>
      </c>
      <c r="I179">
        <v>767</v>
      </c>
      <c r="J179" s="3">
        <v>16107</v>
      </c>
      <c r="K179" s="5">
        <v>43643</v>
      </c>
      <c r="L179" t="str">
        <f t="shared" si="6"/>
        <v>June</v>
      </c>
      <c r="M179">
        <f t="shared" si="7"/>
        <v>2019</v>
      </c>
      <c r="N179">
        <f t="shared" si="8"/>
        <v>27</v>
      </c>
      <c r="O179" s="4">
        <v>0.46458333333333335</v>
      </c>
      <c r="P179" t="s">
        <v>29</v>
      </c>
      <c r="Q179">
        <v>1534</v>
      </c>
      <c r="R179">
        <v>4761904762</v>
      </c>
      <c r="S179" s="6">
        <v>767</v>
      </c>
      <c r="T179">
        <v>65</v>
      </c>
    </row>
    <row r="180" spans="1:20" x14ac:dyDescent="0.3">
      <c r="A180" t="s">
        <v>401</v>
      </c>
      <c r="B180" t="s">
        <v>25</v>
      </c>
      <c r="C180" t="s">
        <v>26</v>
      </c>
      <c r="D180" t="s">
        <v>27</v>
      </c>
      <c r="E180" t="s">
        <v>21</v>
      </c>
      <c r="F180" t="s">
        <v>46</v>
      </c>
      <c r="G180" s="3">
        <v>8168</v>
      </c>
      <c r="H180">
        <v>4</v>
      </c>
      <c r="I180">
        <v>16336</v>
      </c>
      <c r="J180" s="3">
        <v>343056</v>
      </c>
      <c r="K180" s="5">
        <v>43644</v>
      </c>
      <c r="L180" t="str">
        <f t="shared" si="6"/>
        <v>June</v>
      </c>
      <c r="M180">
        <f t="shared" si="7"/>
        <v>2019</v>
      </c>
      <c r="N180">
        <f t="shared" si="8"/>
        <v>28</v>
      </c>
      <c r="O180" s="4">
        <v>0.5083333333333333</v>
      </c>
      <c r="P180" t="s">
        <v>29</v>
      </c>
      <c r="Q180">
        <v>32672</v>
      </c>
      <c r="R180">
        <v>4761904762</v>
      </c>
      <c r="S180" s="6">
        <v>16336</v>
      </c>
      <c r="T180">
        <v>91</v>
      </c>
    </row>
    <row r="181" spans="1:20" x14ac:dyDescent="0.3">
      <c r="A181" t="s">
        <v>420</v>
      </c>
      <c r="B181" t="s">
        <v>18</v>
      </c>
      <c r="C181" t="s">
        <v>19</v>
      </c>
      <c r="D181" t="s">
        <v>27</v>
      </c>
      <c r="E181" t="s">
        <v>21</v>
      </c>
      <c r="F181" t="s">
        <v>44</v>
      </c>
      <c r="G181" s="3">
        <v>4094</v>
      </c>
      <c r="H181">
        <v>5</v>
      </c>
      <c r="I181">
        <v>10235</v>
      </c>
      <c r="J181" s="3">
        <v>214935</v>
      </c>
      <c r="K181" s="5">
        <v>43645</v>
      </c>
      <c r="L181" t="str">
        <f t="shared" si="6"/>
        <v>June</v>
      </c>
      <c r="M181">
        <f t="shared" si="7"/>
        <v>2019</v>
      </c>
      <c r="N181">
        <f t="shared" si="8"/>
        <v>29</v>
      </c>
      <c r="O181" s="4">
        <v>0.58194444444444449</v>
      </c>
      <c r="P181" t="s">
        <v>23</v>
      </c>
      <c r="Q181">
        <v>2047</v>
      </c>
      <c r="R181">
        <v>4761904762</v>
      </c>
      <c r="S181" s="6">
        <v>10235</v>
      </c>
      <c r="T181">
        <v>99</v>
      </c>
    </row>
    <row r="182" spans="1:20" x14ac:dyDescent="0.3">
      <c r="A182" t="s">
        <v>733</v>
      </c>
      <c r="B182" t="s">
        <v>42</v>
      </c>
      <c r="C182" t="s">
        <v>43</v>
      </c>
      <c r="D182" t="s">
        <v>27</v>
      </c>
      <c r="E182" t="s">
        <v>31</v>
      </c>
      <c r="F182" t="s">
        <v>32</v>
      </c>
      <c r="G182" s="3">
        <v>6219</v>
      </c>
      <c r="H182">
        <v>4</v>
      </c>
      <c r="I182">
        <v>12438</v>
      </c>
      <c r="J182" s="3">
        <v>261198</v>
      </c>
      <c r="K182" s="5">
        <v>43646</v>
      </c>
      <c r="L182" t="str">
        <f t="shared" si="6"/>
        <v>June</v>
      </c>
      <c r="M182">
        <f t="shared" si="7"/>
        <v>2019</v>
      </c>
      <c r="N182">
        <f t="shared" si="8"/>
        <v>30</v>
      </c>
      <c r="O182" s="4">
        <v>0.82361111111111107</v>
      </c>
      <c r="P182" t="s">
        <v>23</v>
      </c>
      <c r="Q182">
        <v>24876</v>
      </c>
      <c r="R182">
        <v>4761904762</v>
      </c>
      <c r="S182" s="6">
        <v>12438</v>
      </c>
      <c r="T182">
        <v>43</v>
      </c>
    </row>
    <row r="183" spans="1:20" x14ac:dyDescent="0.3">
      <c r="A183" t="s">
        <v>905</v>
      </c>
      <c r="B183" t="s">
        <v>18</v>
      </c>
      <c r="C183" t="s">
        <v>19</v>
      </c>
      <c r="D183" t="s">
        <v>27</v>
      </c>
      <c r="E183" t="s">
        <v>31</v>
      </c>
      <c r="F183" t="s">
        <v>36</v>
      </c>
      <c r="G183" s="3">
        <v>6459</v>
      </c>
      <c r="H183">
        <v>4</v>
      </c>
      <c r="I183">
        <v>12918</v>
      </c>
      <c r="J183" s="3">
        <v>271278</v>
      </c>
      <c r="K183" s="5">
        <v>43647</v>
      </c>
      <c r="L183" t="str">
        <f t="shared" si="6"/>
        <v>July</v>
      </c>
      <c r="M183">
        <f t="shared" si="7"/>
        <v>2019</v>
      </c>
      <c r="N183">
        <f t="shared" si="8"/>
        <v>1</v>
      </c>
      <c r="O183" s="4">
        <v>0.56597222222222221</v>
      </c>
      <c r="P183" t="s">
        <v>23</v>
      </c>
      <c r="Q183">
        <v>25836</v>
      </c>
      <c r="R183">
        <v>4761904762</v>
      </c>
      <c r="S183" s="6">
        <v>12918</v>
      </c>
      <c r="T183">
        <v>93</v>
      </c>
    </row>
    <row r="184" spans="1:20" x14ac:dyDescent="0.3">
      <c r="A184" t="s">
        <v>991</v>
      </c>
      <c r="B184" t="s">
        <v>18</v>
      </c>
      <c r="C184" t="s">
        <v>19</v>
      </c>
      <c r="D184" t="s">
        <v>27</v>
      </c>
      <c r="E184" t="s">
        <v>21</v>
      </c>
      <c r="F184" t="s">
        <v>46</v>
      </c>
      <c r="G184" s="3">
        <v>4257</v>
      </c>
      <c r="H184">
        <v>7</v>
      </c>
      <c r="I184">
        <v>148995</v>
      </c>
      <c r="J184" s="3">
        <v>3128895</v>
      </c>
      <c r="K184" s="5">
        <v>43648</v>
      </c>
      <c r="L184" t="str">
        <f t="shared" si="6"/>
        <v>July</v>
      </c>
      <c r="M184">
        <f t="shared" si="7"/>
        <v>2019</v>
      </c>
      <c r="N184">
        <f t="shared" si="8"/>
        <v>2</v>
      </c>
      <c r="O184" s="4">
        <v>0.49374999999999997</v>
      </c>
      <c r="P184" t="s">
        <v>29</v>
      </c>
      <c r="Q184">
        <v>29799</v>
      </c>
      <c r="R184">
        <v>4761904762</v>
      </c>
      <c r="S184" s="6">
        <v>148995</v>
      </c>
      <c r="T184">
        <v>68</v>
      </c>
    </row>
    <row r="185" spans="1:20" x14ac:dyDescent="0.3">
      <c r="A185" t="s">
        <v>45</v>
      </c>
      <c r="B185" t="s">
        <v>42</v>
      </c>
      <c r="C185" t="s">
        <v>43</v>
      </c>
      <c r="D185" t="s">
        <v>20</v>
      </c>
      <c r="E185" t="s">
        <v>21</v>
      </c>
      <c r="F185" t="s">
        <v>46</v>
      </c>
      <c r="G185" s="3">
        <v>1448</v>
      </c>
      <c r="H185">
        <v>4</v>
      </c>
      <c r="I185">
        <v>2896</v>
      </c>
      <c r="J185" s="3">
        <v>60816</v>
      </c>
      <c r="K185" s="5">
        <v>43649</v>
      </c>
      <c r="L185" t="str">
        <f t="shared" si="6"/>
        <v>July</v>
      </c>
      <c r="M185">
        <f t="shared" si="7"/>
        <v>2019</v>
      </c>
      <c r="N185">
        <f t="shared" si="8"/>
        <v>3</v>
      </c>
      <c r="O185" s="4">
        <v>0.75486111111111109</v>
      </c>
      <c r="P185" t="s">
        <v>23</v>
      </c>
      <c r="Q185">
        <v>5792</v>
      </c>
      <c r="R185">
        <v>4761904762</v>
      </c>
      <c r="S185" s="6">
        <v>2896</v>
      </c>
      <c r="T185">
        <v>45</v>
      </c>
    </row>
    <row r="186" spans="1:20" x14ac:dyDescent="0.3">
      <c r="A186" t="s">
        <v>70</v>
      </c>
      <c r="B186" t="s">
        <v>25</v>
      </c>
      <c r="C186" t="s">
        <v>26</v>
      </c>
      <c r="D186" t="s">
        <v>20</v>
      </c>
      <c r="E186" t="s">
        <v>21</v>
      </c>
      <c r="F186" t="s">
        <v>44</v>
      </c>
      <c r="G186" s="3">
        <v>9942</v>
      </c>
      <c r="H186">
        <v>4</v>
      </c>
      <c r="I186">
        <v>19884</v>
      </c>
      <c r="J186" s="3">
        <v>417564</v>
      </c>
      <c r="K186" s="5">
        <v>43650</v>
      </c>
      <c r="L186" t="str">
        <f t="shared" si="6"/>
        <v>July</v>
      </c>
      <c r="M186">
        <f t="shared" si="7"/>
        <v>2019</v>
      </c>
      <c r="N186">
        <f t="shared" si="8"/>
        <v>4</v>
      </c>
      <c r="O186" s="4">
        <v>0.4458333333333333</v>
      </c>
      <c r="P186" t="s">
        <v>23</v>
      </c>
      <c r="Q186">
        <v>39768</v>
      </c>
      <c r="R186">
        <v>4761904762</v>
      </c>
      <c r="S186" s="6">
        <v>19884</v>
      </c>
      <c r="T186">
        <v>75</v>
      </c>
    </row>
    <row r="187" spans="1:20" x14ac:dyDescent="0.3">
      <c r="A187" t="s">
        <v>83</v>
      </c>
      <c r="B187" t="s">
        <v>42</v>
      </c>
      <c r="C187" t="s">
        <v>43</v>
      </c>
      <c r="D187" t="s">
        <v>20</v>
      </c>
      <c r="E187" t="s">
        <v>21</v>
      </c>
      <c r="F187" t="s">
        <v>44</v>
      </c>
      <c r="G187" s="3">
        <v>2001</v>
      </c>
      <c r="H187">
        <v>9</v>
      </c>
      <c r="I187">
        <v>90045</v>
      </c>
      <c r="J187" s="3">
        <v>1890945</v>
      </c>
      <c r="K187" s="5">
        <v>43651</v>
      </c>
      <c r="L187" t="str">
        <f t="shared" si="6"/>
        <v>July</v>
      </c>
      <c r="M187">
        <f t="shared" si="7"/>
        <v>2019</v>
      </c>
      <c r="N187">
        <f t="shared" si="8"/>
        <v>5</v>
      </c>
      <c r="O187" s="4">
        <v>0.65763888888888888</v>
      </c>
      <c r="P187" t="s">
        <v>23</v>
      </c>
      <c r="Q187">
        <v>18009</v>
      </c>
      <c r="R187">
        <v>4761904762</v>
      </c>
      <c r="S187" s="6">
        <v>90045</v>
      </c>
      <c r="T187">
        <v>41</v>
      </c>
    </row>
    <row r="188" spans="1:20" x14ac:dyDescent="0.3">
      <c r="A188" t="s">
        <v>239</v>
      </c>
      <c r="B188" t="s">
        <v>42</v>
      </c>
      <c r="C188" t="s">
        <v>43</v>
      </c>
      <c r="D188" t="s">
        <v>20</v>
      </c>
      <c r="E188" t="s">
        <v>31</v>
      </c>
      <c r="F188" t="s">
        <v>22</v>
      </c>
      <c r="G188" s="3">
        <v>259</v>
      </c>
      <c r="H188">
        <v>10</v>
      </c>
      <c r="I188">
        <v>1295</v>
      </c>
      <c r="J188" s="3">
        <v>27195</v>
      </c>
      <c r="K188" s="5">
        <v>43652</v>
      </c>
      <c r="L188" t="str">
        <f t="shared" si="6"/>
        <v>July</v>
      </c>
      <c r="M188">
        <f t="shared" si="7"/>
        <v>2019</v>
      </c>
      <c r="N188">
        <f t="shared" si="8"/>
        <v>6</v>
      </c>
      <c r="O188" s="4">
        <v>0.61875000000000002</v>
      </c>
      <c r="P188" t="s">
        <v>23</v>
      </c>
      <c r="Q188">
        <v>259</v>
      </c>
      <c r="R188">
        <v>4761904762</v>
      </c>
      <c r="S188" s="6">
        <v>1295</v>
      </c>
      <c r="T188">
        <v>87</v>
      </c>
    </row>
    <row r="189" spans="1:20" x14ac:dyDescent="0.3">
      <c r="A189" t="s">
        <v>414</v>
      </c>
      <c r="B189" t="s">
        <v>25</v>
      </c>
      <c r="C189" t="s">
        <v>26</v>
      </c>
      <c r="D189" t="s">
        <v>20</v>
      </c>
      <c r="E189" t="s">
        <v>31</v>
      </c>
      <c r="F189" t="s">
        <v>46</v>
      </c>
      <c r="G189" s="3">
        <v>9698</v>
      </c>
      <c r="H189">
        <v>4</v>
      </c>
      <c r="I189">
        <v>19396</v>
      </c>
      <c r="J189" s="3">
        <v>407316</v>
      </c>
      <c r="K189" s="5">
        <v>43653</v>
      </c>
      <c r="L189" t="str">
        <f t="shared" si="6"/>
        <v>July</v>
      </c>
      <c r="M189">
        <f t="shared" si="7"/>
        <v>2019</v>
      </c>
      <c r="N189">
        <f t="shared" si="8"/>
        <v>7</v>
      </c>
      <c r="O189" s="4">
        <v>0.72222222222222221</v>
      </c>
      <c r="P189" t="s">
        <v>23</v>
      </c>
      <c r="Q189">
        <v>38792</v>
      </c>
      <c r="R189">
        <v>4761904762</v>
      </c>
      <c r="S189" s="6">
        <v>19396</v>
      </c>
      <c r="T189">
        <v>94</v>
      </c>
    </row>
    <row r="190" spans="1:20" x14ac:dyDescent="0.3">
      <c r="A190" t="s">
        <v>558</v>
      </c>
      <c r="B190" t="s">
        <v>18</v>
      </c>
      <c r="C190" t="s">
        <v>19</v>
      </c>
      <c r="D190" t="s">
        <v>20</v>
      </c>
      <c r="E190" t="s">
        <v>21</v>
      </c>
      <c r="F190" t="s">
        <v>32</v>
      </c>
      <c r="G190" s="3">
        <v>3744</v>
      </c>
      <c r="H190">
        <v>6</v>
      </c>
      <c r="I190">
        <v>11232</v>
      </c>
      <c r="J190" s="3">
        <v>235872</v>
      </c>
      <c r="K190" s="5">
        <v>43654</v>
      </c>
      <c r="L190" t="str">
        <f t="shared" si="6"/>
        <v>July</v>
      </c>
      <c r="M190">
        <f t="shared" si="7"/>
        <v>2019</v>
      </c>
      <c r="N190">
        <f t="shared" si="8"/>
        <v>8</v>
      </c>
      <c r="O190" s="4">
        <v>0.57986111111111105</v>
      </c>
      <c r="P190" t="s">
        <v>33</v>
      </c>
      <c r="Q190">
        <v>22464</v>
      </c>
      <c r="R190">
        <v>4761904762</v>
      </c>
      <c r="S190" s="6">
        <v>11232</v>
      </c>
      <c r="T190">
        <v>59</v>
      </c>
    </row>
    <row r="191" spans="1:20" x14ac:dyDescent="0.3">
      <c r="A191" t="s">
        <v>761</v>
      </c>
      <c r="B191" t="s">
        <v>25</v>
      </c>
      <c r="C191" t="s">
        <v>26</v>
      </c>
      <c r="D191" t="s">
        <v>20</v>
      </c>
      <c r="E191" t="s">
        <v>21</v>
      </c>
      <c r="F191" t="s">
        <v>22</v>
      </c>
      <c r="G191" s="3">
        <v>285</v>
      </c>
      <c r="H191">
        <v>8</v>
      </c>
      <c r="I191">
        <v>114</v>
      </c>
      <c r="J191" s="3">
        <v>2394</v>
      </c>
      <c r="K191" s="5">
        <v>43655</v>
      </c>
      <c r="L191" t="str">
        <f t="shared" si="6"/>
        <v>July</v>
      </c>
      <c r="M191">
        <f t="shared" si="7"/>
        <v>2019</v>
      </c>
      <c r="N191">
        <f t="shared" si="8"/>
        <v>9</v>
      </c>
      <c r="O191" s="4">
        <v>0.6</v>
      </c>
      <c r="P191" t="s">
        <v>29</v>
      </c>
      <c r="Q191">
        <v>228</v>
      </c>
      <c r="R191">
        <v>4761904762</v>
      </c>
      <c r="S191" s="6">
        <v>114</v>
      </c>
      <c r="T191">
        <v>66</v>
      </c>
    </row>
    <row r="192" spans="1:20" x14ac:dyDescent="0.3">
      <c r="A192" t="s">
        <v>930</v>
      </c>
      <c r="B192" t="s">
        <v>42</v>
      </c>
      <c r="C192" t="s">
        <v>43</v>
      </c>
      <c r="D192" t="s">
        <v>20</v>
      </c>
      <c r="E192" t="s">
        <v>31</v>
      </c>
      <c r="F192" t="s">
        <v>28</v>
      </c>
      <c r="G192" s="3">
        <v>5045</v>
      </c>
      <c r="H192">
        <v>6</v>
      </c>
      <c r="I192">
        <v>15135</v>
      </c>
      <c r="J192" s="3">
        <v>317835</v>
      </c>
      <c r="K192" s="5">
        <v>43656</v>
      </c>
      <c r="L192" t="str">
        <f t="shared" si="6"/>
        <v>July</v>
      </c>
      <c r="M192">
        <f t="shared" si="7"/>
        <v>2019</v>
      </c>
      <c r="N192">
        <f t="shared" si="8"/>
        <v>10</v>
      </c>
      <c r="O192" s="4">
        <v>0.63611111111111118</v>
      </c>
      <c r="P192" t="s">
        <v>33</v>
      </c>
      <c r="Q192">
        <v>3027</v>
      </c>
      <c r="R192">
        <v>4761904762</v>
      </c>
      <c r="S192" s="6">
        <v>15135</v>
      </c>
      <c r="T192">
        <v>89</v>
      </c>
    </row>
    <row r="193" spans="1:20" x14ac:dyDescent="0.3">
      <c r="A193" t="s">
        <v>984</v>
      </c>
      <c r="B193" t="s">
        <v>25</v>
      </c>
      <c r="C193" t="s">
        <v>26</v>
      </c>
      <c r="D193" t="s">
        <v>20</v>
      </c>
      <c r="E193" t="s">
        <v>31</v>
      </c>
      <c r="F193" t="s">
        <v>32</v>
      </c>
      <c r="G193" s="3">
        <v>3581</v>
      </c>
      <c r="H193">
        <v>5</v>
      </c>
      <c r="I193">
        <v>89525</v>
      </c>
      <c r="J193" s="3">
        <v>1880025</v>
      </c>
      <c r="K193" s="5">
        <v>43657</v>
      </c>
      <c r="L193" t="str">
        <f t="shared" si="6"/>
        <v>July</v>
      </c>
      <c r="M193">
        <f t="shared" si="7"/>
        <v>2019</v>
      </c>
      <c r="N193">
        <f t="shared" si="8"/>
        <v>11</v>
      </c>
      <c r="O193" s="4">
        <v>0.78055555555555556</v>
      </c>
      <c r="P193" t="s">
        <v>23</v>
      </c>
      <c r="Q193">
        <v>17905</v>
      </c>
      <c r="R193">
        <v>4761904762</v>
      </c>
      <c r="S193" s="6">
        <v>89525</v>
      </c>
      <c r="T193">
        <v>79</v>
      </c>
    </row>
    <row r="194" spans="1:20" x14ac:dyDescent="0.3">
      <c r="A194" t="s">
        <v>130</v>
      </c>
      <c r="B194" t="s">
        <v>25</v>
      </c>
      <c r="C194" t="s">
        <v>26</v>
      </c>
      <c r="D194" t="s">
        <v>27</v>
      </c>
      <c r="E194" t="s">
        <v>31</v>
      </c>
      <c r="F194" t="s">
        <v>22</v>
      </c>
      <c r="G194" s="3">
        <v>8975</v>
      </c>
      <c r="H194">
        <v>1</v>
      </c>
      <c r="I194">
        <v>44875</v>
      </c>
      <c r="J194" s="3">
        <v>942375</v>
      </c>
      <c r="K194" s="5">
        <v>43658</v>
      </c>
      <c r="L194" t="str">
        <f t="shared" ref="L194:L257" si="9">TEXT(K:K,"mmmm")</f>
        <v>July</v>
      </c>
      <c r="M194">
        <f t="shared" si="7"/>
        <v>2019</v>
      </c>
      <c r="N194">
        <f t="shared" si="8"/>
        <v>12</v>
      </c>
      <c r="O194" s="4">
        <v>0.83680555555555547</v>
      </c>
      <c r="P194" t="s">
        <v>33</v>
      </c>
      <c r="Q194">
        <v>8975</v>
      </c>
      <c r="R194">
        <v>4761904762</v>
      </c>
      <c r="S194" s="6">
        <v>44875</v>
      </c>
      <c r="T194">
        <v>66</v>
      </c>
    </row>
    <row r="195" spans="1:20" x14ac:dyDescent="0.3">
      <c r="A195" t="s">
        <v>568</v>
      </c>
      <c r="B195" t="s">
        <v>42</v>
      </c>
      <c r="C195" t="s">
        <v>43</v>
      </c>
      <c r="D195" t="s">
        <v>27</v>
      </c>
      <c r="E195" t="s">
        <v>31</v>
      </c>
      <c r="F195" t="s">
        <v>28</v>
      </c>
      <c r="G195" s="3">
        <v>2295</v>
      </c>
      <c r="H195">
        <v>10</v>
      </c>
      <c r="I195">
        <v>11475</v>
      </c>
      <c r="J195" s="3">
        <v>240975</v>
      </c>
      <c r="K195" s="5">
        <v>43659</v>
      </c>
      <c r="L195" t="str">
        <f t="shared" si="9"/>
        <v>July</v>
      </c>
      <c r="M195">
        <f t="shared" ref="M195:M258" si="10">YEAR(K:K)</f>
        <v>2019</v>
      </c>
      <c r="N195">
        <f t="shared" ref="N195:N258" si="11">DAY(K:K)</f>
        <v>13</v>
      </c>
      <c r="O195" s="4">
        <v>0.80555555555555547</v>
      </c>
      <c r="P195" t="s">
        <v>23</v>
      </c>
      <c r="Q195">
        <v>2295</v>
      </c>
      <c r="R195">
        <v>4761904762</v>
      </c>
      <c r="S195" s="6">
        <v>11475</v>
      </c>
      <c r="T195">
        <v>82</v>
      </c>
    </row>
    <row r="196" spans="1:20" x14ac:dyDescent="0.3">
      <c r="A196" t="s">
        <v>751</v>
      </c>
      <c r="B196" t="s">
        <v>18</v>
      </c>
      <c r="C196" t="s">
        <v>19</v>
      </c>
      <c r="D196" t="s">
        <v>27</v>
      </c>
      <c r="E196" t="s">
        <v>21</v>
      </c>
      <c r="F196" t="s">
        <v>22</v>
      </c>
      <c r="G196" s="3">
        <v>3568</v>
      </c>
      <c r="H196">
        <v>5</v>
      </c>
      <c r="I196">
        <v>892</v>
      </c>
      <c r="J196" s="3">
        <v>18732</v>
      </c>
      <c r="K196" s="5">
        <v>43660</v>
      </c>
      <c r="L196" t="str">
        <f t="shared" si="9"/>
        <v>July</v>
      </c>
      <c r="M196">
        <f t="shared" si="10"/>
        <v>2019</v>
      </c>
      <c r="N196">
        <f t="shared" si="11"/>
        <v>14</v>
      </c>
      <c r="O196" s="4">
        <v>0.7729166666666667</v>
      </c>
      <c r="P196" t="s">
        <v>33</v>
      </c>
      <c r="Q196">
        <v>1784</v>
      </c>
      <c r="R196">
        <v>4761904762</v>
      </c>
      <c r="S196" s="6">
        <v>892</v>
      </c>
      <c r="T196">
        <v>66</v>
      </c>
    </row>
    <row r="197" spans="1:20" x14ac:dyDescent="0.3">
      <c r="A197" t="s">
        <v>809</v>
      </c>
      <c r="B197" t="s">
        <v>25</v>
      </c>
      <c r="C197" t="s">
        <v>26</v>
      </c>
      <c r="D197" t="s">
        <v>27</v>
      </c>
      <c r="E197" t="s">
        <v>21</v>
      </c>
      <c r="F197" t="s">
        <v>44</v>
      </c>
      <c r="G197" s="3">
        <v>5242</v>
      </c>
      <c r="H197">
        <v>1</v>
      </c>
      <c r="I197">
        <v>2621</v>
      </c>
      <c r="J197" s="3">
        <v>55041</v>
      </c>
      <c r="K197" s="5">
        <v>43661</v>
      </c>
      <c r="L197" t="str">
        <f t="shared" si="9"/>
        <v>July</v>
      </c>
      <c r="M197">
        <f t="shared" si="10"/>
        <v>2019</v>
      </c>
      <c r="N197">
        <f t="shared" si="11"/>
        <v>15</v>
      </c>
      <c r="O197" s="4">
        <v>0.43194444444444446</v>
      </c>
      <c r="P197" t="s">
        <v>33</v>
      </c>
      <c r="Q197">
        <v>5242</v>
      </c>
      <c r="R197">
        <v>4761904762</v>
      </c>
      <c r="S197" s="6">
        <v>2621</v>
      </c>
      <c r="T197">
        <v>63</v>
      </c>
    </row>
    <row r="198" spans="1:20" x14ac:dyDescent="0.3">
      <c r="A198" t="s">
        <v>99</v>
      </c>
      <c r="B198" t="s">
        <v>18</v>
      </c>
      <c r="C198" t="s">
        <v>19</v>
      </c>
      <c r="D198" t="s">
        <v>20</v>
      </c>
      <c r="E198" t="s">
        <v>31</v>
      </c>
      <c r="F198" t="s">
        <v>36</v>
      </c>
      <c r="G198" s="3">
        <v>1581</v>
      </c>
      <c r="H198">
        <v>10</v>
      </c>
      <c r="I198">
        <v>7905</v>
      </c>
      <c r="J198" s="3">
        <v>166005</v>
      </c>
      <c r="K198" s="5">
        <v>43662</v>
      </c>
      <c r="L198" t="str">
        <f t="shared" si="9"/>
        <v>July</v>
      </c>
      <c r="M198">
        <f t="shared" si="10"/>
        <v>2019</v>
      </c>
      <c r="N198">
        <f t="shared" si="11"/>
        <v>16</v>
      </c>
      <c r="O198" s="4">
        <v>0.51874999999999993</v>
      </c>
      <c r="P198" t="s">
        <v>33</v>
      </c>
      <c r="Q198">
        <v>1581</v>
      </c>
      <c r="R198">
        <v>4761904762</v>
      </c>
      <c r="S198" s="6">
        <v>7905</v>
      </c>
      <c r="T198">
        <v>86</v>
      </c>
    </row>
    <row r="199" spans="1:20" x14ac:dyDescent="0.3">
      <c r="A199" t="s">
        <v>167</v>
      </c>
      <c r="B199" t="s">
        <v>18</v>
      </c>
      <c r="C199" t="s">
        <v>19</v>
      </c>
      <c r="D199" t="s">
        <v>20</v>
      </c>
      <c r="E199" t="s">
        <v>21</v>
      </c>
      <c r="F199" t="s">
        <v>36</v>
      </c>
      <c r="G199" s="3">
        <v>9213</v>
      </c>
      <c r="H199">
        <v>6</v>
      </c>
      <c r="I199">
        <v>27639</v>
      </c>
      <c r="J199" s="3">
        <v>580419</v>
      </c>
      <c r="K199" s="5">
        <v>43663</v>
      </c>
      <c r="L199" t="str">
        <f t="shared" si="9"/>
        <v>July</v>
      </c>
      <c r="M199">
        <f t="shared" si="10"/>
        <v>2019</v>
      </c>
      <c r="N199">
        <f t="shared" si="11"/>
        <v>17</v>
      </c>
      <c r="O199" s="4">
        <v>0.8569444444444444</v>
      </c>
      <c r="P199" t="s">
        <v>29</v>
      </c>
      <c r="Q199">
        <v>55278</v>
      </c>
      <c r="R199">
        <v>4761904762</v>
      </c>
      <c r="S199" s="6">
        <v>27639</v>
      </c>
      <c r="T199">
        <v>83</v>
      </c>
    </row>
    <row r="200" spans="1:20" x14ac:dyDescent="0.3">
      <c r="A200" t="s">
        <v>184</v>
      </c>
      <c r="B200" t="s">
        <v>42</v>
      </c>
      <c r="C200" t="s">
        <v>43</v>
      </c>
      <c r="D200" t="s">
        <v>20</v>
      </c>
      <c r="E200" t="s">
        <v>31</v>
      </c>
      <c r="F200" t="s">
        <v>32</v>
      </c>
      <c r="G200" s="3">
        <v>7186</v>
      </c>
      <c r="H200">
        <v>8</v>
      </c>
      <c r="I200">
        <v>28744</v>
      </c>
      <c r="J200" s="3">
        <v>603624</v>
      </c>
      <c r="K200" s="5">
        <v>43664</v>
      </c>
      <c r="L200" t="str">
        <f t="shared" si="9"/>
        <v>July</v>
      </c>
      <c r="M200">
        <f t="shared" si="10"/>
        <v>2019</v>
      </c>
      <c r="N200">
        <f t="shared" si="11"/>
        <v>18</v>
      </c>
      <c r="O200" s="4">
        <v>0.62986111111111109</v>
      </c>
      <c r="P200" t="s">
        <v>33</v>
      </c>
      <c r="Q200">
        <v>57488</v>
      </c>
      <c r="R200">
        <v>4761904762</v>
      </c>
      <c r="S200" s="6">
        <v>28744</v>
      </c>
      <c r="T200">
        <v>62</v>
      </c>
    </row>
    <row r="201" spans="1:20" x14ac:dyDescent="0.3">
      <c r="A201" t="s">
        <v>405</v>
      </c>
      <c r="B201" t="s">
        <v>18</v>
      </c>
      <c r="C201" t="s">
        <v>19</v>
      </c>
      <c r="D201" t="s">
        <v>20</v>
      </c>
      <c r="E201" t="s">
        <v>31</v>
      </c>
      <c r="F201" t="s">
        <v>28</v>
      </c>
      <c r="G201" s="3">
        <v>215</v>
      </c>
      <c r="H201">
        <v>9</v>
      </c>
      <c r="I201">
        <v>9675</v>
      </c>
      <c r="J201" s="3">
        <v>203175</v>
      </c>
      <c r="K201" s="5">
        <v>43665</v>
      </c>
      <c r="L201" t="str">
        <f t="shared" si="9"/>
        <v>July</v>
      </c>
      <c r="M201">
        <f t="shared" si="10"/>
        <v>2019</v>
      </c>
      <c r="N201">
        <f t="shared" si="11"/>
        <v>19</v>
      </c>
      <c r="O201" s="4">
        <v>0.53194444444444444</v>
      </c>
      <c r="P201" t="s">
        <v>33</v>
      </c>
      <c r="Q201">
        <v>1935</v>
      </c>
      <c r="R201">
        <v>4761904762</v>
      </c>
      <c r="S201" s="6">
        <v>9675</v>
      </c>
      <c r="T201">
        <v>78</v>
      </c>
    </row>
    <row r="202" spans="1:20" x14ac:dyDescent="0.3">
      <c r="A202" t="s">
        <v>689</v>
      </c>
      <c r="B202" t="s">
        <v>42</v>
      </c>
      <c r="C202" t="s">
        <v>43</v>
      </c>
      <c r="D202" t="s">
        <v>20</v>
      </c>
      <c r="E202" t="s">
        <v>31</v>
      </c>
      <c r="F202" t="s">
        <v>36</v>
      </c>
      <c r="G202" s="3">
        <v>3732</v>
      </c>
      <c r="H202">
        <v>9</v>
      </c>
      <c r="I202">
        <v>16794</v>
      </c>
      <c r="J202" s="3">
        <v>352674</v>
      </c>
      <c r="K202" s="5">
        <v>43666</v>
      </c>
      <c r="L202" t="str">
        <f t="shared" si="9"/>
        <v>July</v>
      </c>
      <c r="M202">
        <f t="shared" si="10"/>
        <v>2019</v>
      </c>
      <c r="N202">
        <f t="shared" si="11"/>
        <v>20</v>
      </c>
      <c r="O202" s="4">
        <v>0.64652777777777781</v>
      </c>
      <c r="P202" t="s">
        <v>23</v>
      </c>
      <c r="Q202">
        <v>33588</v>
      </c>
      <c r="R202">
        <v>4761904762</v>
      </c>
      <c r="S202" s="6">
        <v>16794</v>
      </c>
      <c r="T202">
        <v>51</v>
      </c>
    </row>
    <row r="203" spans="1:20" x14ac:dyDescent="0.3">
      <c r="A203" t="s">
        <v>1011</v>
      </c>
      <c r="B203" t="s">
        <v>42</v>
      </c>
      <c r="C203" t="s">
        <v>43</v>
      </c>
      <c r="D203" t="s">
        <v>20</v>
      </c>
      <c r="E203" t="s">
        <v>31</v>
      </c>
      <c r="F203" t="s">
        <v>46</v>
      </c>
      <c r="G203" s="3">
        <v>4992</v>
      </c>
      <c r="H203">
        <v>2</v>
      </c>
      <c r="I203">
        <v>4992</v>
      </c>
      <c r="J203" s="3">
        <v>104832</v>
      </c>
      <c r="K203" s="5">
        <v>43667</v>
      </c>
      <c r="L203" t="str">
        <f t="shared" si="9"/>
        <v>July</v>
      </c>
      <c r="M203">
        <f t="shared" si="10"/>
        <v>2019</v>
      </c>
      <c r="N203">
        <f t="shared" si="11"/>
        <v>21</v>
      </c>
      <c r="O203" s="4">
        <v>0.49652777777777773</v>
      </c>
      <c r="P203" t="s">
        <v>33</v>
      </c>
      <c r="Q203">
        <v>9984</v>
      </c>
      <c r="R203">
        <v>4761904762</v>
      </c>
      <c r="S203" s="6">
        <v>4992</v>
      </c>
      <c r="T203">
        <v>7</v>
      </c>
    </row>
    <row r="204" spans="1:20" x14ac:dyDescent="0.3">
      <c r="A204" t="s">
        <v>257</v>
      </c>
      <c r="B204" t="s">
        <v>42</v>
      </c>
      <c r="C204" t="s">
        <v>43</v>
      </c>
      <c r="D204" t="s">
        <v>27</v>
      </c>
      <c r="E204" t="s">
        <v>31</v>
      </c>
      <c r="F204" t="s">
        <v>44</v>
      </c>
      <c r="G204" s="3">
        <v>6208</v>
      </c>
      <c r="H204">
        <v>7</v>
      </c>
      <c r="I204">
        <v>21728</v>
      </c>
      <c r="J204" s="3">
        <v>456288</v>
      </c>
      <c r="K204" s="5">
        <v>43668</v>
      </c>
      <c r="L204" t="str">
        <f t="shared" si="9"/>
        <v>July</v>
      </c>
      <c r="M204">
        <f t="shared" si="10"/>
        <v>2019</v>
      </c>
      <c r="N204">
        <f t="shared" si="11"/>
        <v>22</v>
      </c>
      <c r="O204" s="4">
        <v>0.57361111111111118</v>
      </c>
      <c r="P204" t="s">
        <v>23</v>
      </c>
      <c r="Q204">
        <v>43456</v>
      </c>
      <c r="R204">
        <v>4761904762</v>
      </c>
      <c r="S204" s="6">
        <v>21728</v>
      </c>
      <c r="T204">
        <v>54</v>
      </c>
    </row>
    <row r="205" spans="1:20" x14ac:dyDescent="0.3">
      <c r="A205" t="s">
        <v>306</v>
      </c>
      <c r="B205" t="s">
        <v>42</v>
      </c>
      <c r="C205" t="s">
        <v>43</v>
      </c>
      <c r="D205" t="s">
        <v>27</v>
      </c>
      <c r="E205" t="s">
        <v>21</v>
      </c>
      <c r="F205" t="s">
        <v>36</v>
      </c>
      <c r="G205" s="3">
        <v>6743</v>
      </c>
      <c r="H205">
        <v>5</v>
      </c>
      <c r="I205">
        <v>168575</v>
      </c>
      <c r="J205" s="3">
        <v>3540075</v>
      </c>
      <c r="K205" s="5">
        <v>43669</v>
      </c>
      <c r="L205" t="str">
        <f t="shared" si="9"/>
        <v>July</v>
      </c>
      <c r="M205">
        <f t="shared" si="10"/>
        <v>2019</v>
      </c>
      <c r="N205">
        <f t="shared" si="11"/>
        <v>23</v>
      </c>
      <c r="O205" s="4">
        <v>0.75902777777777775</v>
      </c>
      <c r="P205" t="s">
        <v>23</v>
      </c>
      <c r="Q205">
        <v>33715</v>
      </c>
      <c r="R205">
        <v>4761904762</v>
      </c>
      <c r="S205" s="6">
        <v>168575</v>
      </c>
      <c r="T205">
        <v>63</v>
      </c>
    </row>
    <row r="206" spans="1:20" x14ac:dyDescent="0.3">
      <c r="A206" t="s">
        <v>317</v>
      </c>
      <c r="B206" t="s">
        <v>25</v>
      </c>
      <c r="C206" t="s">
        <v>26</v>
      </c>
      <c r="D206" t="s">
        <v>27</v>
      </c>
      <c r="E206" t="s">
        <v>31</v>
      </c>
      <c r="F206" t="s">
        <v>32</v>
      </c>
      <c r="G206" s="3">
        <v>37</v>
      </c>
      <c r="H206">
        <v>1</v>
      </c>
      <c r="I206">
        <v>185</v>
      </c>
      <c r="J206" s="3">
        <v>3885</v>
      </c>
      <c r="K206" s="5">
        <v>43670</v>
      </c>
      <c r="L206" t="str">
        <f t="shared" si="9"/>
        <v>July</v>
      </c>
      <c r="M206">
        <f t="shared" si="10"/>
        <v>2019</v>
      </c>
      <c r="N206">
        <f t="shared" si="11"/>
        <v>24</v>
      </c>
      <c r="O206" s="4">
        <v>0.56180555555555556</v>
      </c>
      <c r="P206" t="s">
        <v>33</v>
      </c>
      <c r="Q206">
        <v>37</v>
      </c>
      <c r="R206">
        <v>4761904762</v>
      </c>
      <c r="S206" s="6">
        <v>185</v>
      </c>
      <c r="T206">
        <v>79</v>
      </c>
    </row>
    <row r="207" spans="1:20" x14ac:dyDescent="0.3">
      <c r="A207" t="s">
        <v>430</v>
      </c>
      <c r="B207" t="s">
        <v>18</v>
      </c>
      <c r="C207" t="s">
        <v>19</v>
      </c>
      <c r="D207" t="s">
        <v>27</v>
      </c>
      <c r="E207" t="s">
        <v>21</v>
      </c>
      <c r="F207" t="s">
        <v>22</v>
      </c>
      <c r="G207" s="3">
        <v>7974</v>
      </c>
      <c r="H207">
        <v>1</v>
      </c>
      <c r="I207">
        <v>3987</v>
      </c>
      <c r="J207" s="3">
        <v>83727</v>
      </c>
      <c r="K207" s="5">
        <v>43671</v>
      </c>
      <c r="L207" t="str">
        <f t="shared" si="9"/>
        <v>July</v>
      </c>
      <c r="M207">
        <f t="shared" si="10"/>
        <v>2019</v>
      </c>
      <c r="N207">
        <f t="shared" si="11"/>
        <v>25</v>
      </c>
      <c r="O207" s="4">
        <v>0.44166666666666665</v>
      </c>
      <c r="P207" t="s">
        <v>23</v>
      </c>
      <c r="Q207">
        <v>7974</v>
      </c>
      <c r="R207">
        <v>4761904762</v>
      </c>
      <c r="S207" s="6">
        <v>3987</v>
      </c>
      <c r="T207">
        <v>73</v>
      </c>
    </row>
    <row r="208" spans="1:20" x14ac:dyDescent="0.3">
      <c r="A208" t="s">
        <v>929</v>
      </c>
      <c r="B208" t="s">
        <v>42</v>
      </c>
      <c r="C208" t="s">
        <v>43</v>
      </c>
      <c r="D208" t="s">
        <v>27</v>
      </c>
      <c r="E208" t="s">
        <v>31</v>
      </c>
      <c r="F208" t="s">
        <v>28</v>
      </c>
      <c r="G208" s="3">
        <v>2838</v>
      </c>
      <c r="H208">
        <v>5</v>
      </c>
      <c r="I208">
        <v>7095</v>
      </c>
      <c r="J208" s="3">
        <v>148995</v>
      </c>
      <c r="K208" s="5">
        <v>43672</v>
      </c>
      <c r="L208" t="str">
        <f t="shared" si="9"/>
        <v>July</v>
      </c>
      <c r="M208">
        <f t="shared" si="10"/>
        <v>2019</v>
      </c>
      <c r="N208">
        <f t="shared" si="11"/>
        <v>26</v>
      </c>
      <c r="O208" s="4">
        <v>0.87291666666666667</v>
      </c>
      <c r="P208" t="s">
        <v>29</v>
      </c>
      <c r="Q208">
        <v>1419</v>
      </c>
      <c r="R208">
        <v>4761904762</v>
      </c>
      <c r="S208" s="6">
        <v>7095</v>
      </c>
      <c r="T208">
        <v>94</v>
      </c>
    </row>
    <row r="209" spans="1:20" x14ac:dyDescent="0.3">
      <c r="A209" t="s">
        <v>71</v>
      </c>
      <c r="B209" t="s">
        <v>25</v>
      </c>
      <c r="C209" t="s">
        <v>26</v>
      </c>
      <c r="D209" t="s">
        <v>20</v>
      </c>
      <c r="E209" t="s">
        <v>21</v>
      </c>
      <c r="F209" t="s">
        <v>36</v>
      </c>
      <c r="G209" s="3">
        <v>6812</v>
      </c>
      <c r="H209">
        <v>1</v>
      </c>
      <c r="I209">
        <v>3406</v>
      </c>
      <c r="J209" s="3">
        <v>71526</v>
      </c>
      <c r="K209" s="5">
        <v>43673</v>
      </c>
      <c r="L209" t="str">
        <f t="shared" si="9"/>
        <v>July</v>
      </c>
      <c r="M209">
        <f t="shared" si="10"/>
        <v>2019</v>
      </c>
      <c r="N209">
        <f t="shared" si="11"/>
        <v>27</v>
      </c>
      <c r="O209" s="4">
        <v>0.51944444444444449</v>
      </c>
      <c r="P209" t="s">
        <v>23</v>
      </c>
      <c r="Q209">
        <v>6812</v>
      </c>
      <c r="R209">
        <v>4761904762</v>
      </c>
      <c r="S209" s="6">
        <v>3406</v>
      </c>
      <c r="T209">
        <v>68</v>
      </c>
    </row>
    <row r="210" spans="1:20" x14ac:dyDescent="0.3">
      <c r="A210" t="s">
        <v>103</v>
      </c>
      <c r="B210" t="s">
        <v>42</v>
      </c>
      <c r="C210" t="s">
        <v>43</v>
      </c>
      <c r="D210" t="s">
        <v>20</v>
      </c>
      <c r="E210" t="s">
        <v>21</v>
      </c>
      <c r="F210" t="s">
        <v>46</v>
      </c>
      <c r="G210" s="3">
        <v>9761</v>
      </c>
      <c r="H210">
        <v>6</v>
      </c>
      <c r="I210">
        <v>29283</v>
      </c>
      <c r="J210" s="3">
        <v>614943</v>
      </c>
      <c r="K210" s="5">
        <v>43674</v>
      </c>
      <c r="L210" t="str">
        <f t="shared" si="9"/>
        <v>July</v>
      </c>
      <c r="M210">
        <f t="shared" si="10"/>
        <v>2019</v>
      </c>
      <c r="N210">
        <f t="shared" si="11"/>
        <v>28</v>
      </c>
      <c r="O210" s="4">
        <v>0.62569444444444444</v>
      </c>
      <c r="P210" t="s">
        <v>23</v>
      </c>
      <c r="Q210">
        <v>58566</v>
      </c>
      <c r="R210">
        <v>4761904762</v>
      </c>
      <c r="S210" s="6">
        <v>29283</v>
      </c>
      <c r="T210">
        <v>99</v>
      </c>
    </row>
    <row r="211" spans="1:20" x14ac:dyDescent="0.3">
      <c r="A211" t="s">
        <v>284</v>
      </c>
      <c r="B211" t="s">
        <v>18</v>
      </c>
      <c r="C211" t="s">
        <v>19</v>
      </c>
      <c r="D211" t="s">
        <v>20</v>
      </c>
      <c r="E211" t="s">
        <v>31</v>
      </c>
      <c r="F211" t="s">
        <v>28</v>
      </c>
      <c r="G211" s="3">
        <v>7772</v>
      </c>
      <c r="H211">
        <v>4</v>
      </c>
      <c r="I211">
        <v>15544</v>
      </c>
      <c r="J211" s="3">
        <v>326424</v>
      </c>
      <c r="K211" s="5">
        <v>43675</v>
      </c>
      <c r="L211" t="str">
        <f t="shared" si="9"/>
        <v>July</v>
      </c>
      <c r="M211">
        <f t="shared" si="10"/>
        <v>2019</v>
      </c>
      <c r="N211">
        <f t="shared" si="11"/>
        <v>29</v>
      </c>
      <c r="O211" s="4">
        <v>0.6743055555555556</v>
      </c>
      <c r="P211" t="s">
        <v>33</v>
      </c>
      <c r="Q211">
        <v>31088</v>
      </c>
      <c r="R211">
        <v>4761904762</v>
      </c>
      <c r="S211" s="6">
        <v>15544</v>
      </c>
      <c r="T211">
        <v>88</v>
      </c>
    </row>
    <row r="212" spans="1:20" x14ac:dyDescent="0.3">
      <c r="A212" t="s">
        <v>308</v>
      </c>
      <c r="B212" t="s">
        <v>18</v>
      </c>
      <c r="C212" t="s">
        <v>19</v>
      </c>
      <c r="D212" t="s">
        <v>20</v>
      </c>
      <c r="E212" t="s">
        <v>21</v>
      </c>
      <c r="F212" t="s">
        <v>32</v>
      </c>
      <c r="G212" s="3">
        <v>2154</v>
      </c>
      <c r="H212">
        <v>9</v>
      </c>
      <c r="I212">
        <v>9693</v>
      </c>
      <c r="J212" s="3">
        <v>203553</v>
      </c>
      <c r="K212" s="5">
        <v>43676</v>
      </c>
      <c r="L212" t="str">
        <f t="shared" si="9"/>
        <v>July</v>
      </c>
      <c r="M212">
        <f t="shared" si="10"/>
        <v>2019</v>
      </c>
      <c r="N212">
        <f t="shared" si="11"/>
        <v>30</v>
      </c>
      <c r="O212" s="4">
        <v>0.48888888888888887</v>
      </c>
      <c r="P212" t="s">
        <v>33</v>
      </c>
      <c r="Q212">
        <v>19386</v>
      </c>
      <c r="R212">
        <v>4761904762</v>
      </c>
      <c r="S212" s="6">
        <v>9693</v>
      </c>
      <c r="T212">
        <v>88</v>
      </c>
    </row>
    <row r="213" spans="1:20" x14ac:dyDescent="0.3">
      <c r="A213" t="s">
        <v>312</v>
      </c>
      <c r="B213" t="s">
        <v>25</v>
      </c>
      <c r="C213" t="s">
        <v>26</v>
      </c>
      <c r="D213" t="s">
        <v>20</v>
      </c>
      <c r="E213" t="s">
        <v>21</v>
      </c>
      <c r="F213" t="s">
        <v>32</v>
      </c>
      <c r="G213" s="3">
        <v>2182</v>
      </c>
      <c r="H213">
        <v>10</v>
      </c>
      <c r="I213">
        <v>1091</v>
      </c>
      <c r="J213" s="3">
        <v>22911</v>
      </c>
      <c r="K213" s="5">
        <v>43677</v>
      </c>
      <c r="L213" t="str">
        <f t="shared" si="9"/>
        <v>July</v>
      </c>
      <c r="M213">
        <f t="shared" si="10"/>
        <v>2019</v>
      </c>
      <c r="N213">
        <f t="shared" si="11"/>
        <v>31</v>
      </c>
      <c r="O213" s="4">
        <v>0.73333333333333339</v>
      </c>
      <c r="P213" t="s">
        <v>29</v>
      </c>
      <c r="Q213">
        <v>2182</v>
      </c>
      <c r="R213">
        <v>4761904762</v>
      </c>
      <c r="S213" s="6">
        <v>1091</v>
      </c>
      <c r="T213">
        <v>71</v>
      </c>
    </row>
    <row r="214" spans="1:20" x14ac:dyDescent="0.3">
      <c r="A214" t="s">
        <v>391</v>
      </c>
      <c r="B214" t="s">
        <v>42</v>
      </c>
      <c r="C214" t="s">
        <v>43</v>
      </c>
      <c r="D214" t="s">
        <v>20</v>
      </c>
      <c r="E214" t="s">
        <v>21</v>
      </c>
      <c r="F214" t="s">
        <v>44</v>
      </c>
      <c r="G214" s="3">
        <v>8914</v>
      </c>
      <c r="H214">
        <v>4</v>
      </c>
      <c r="I214">
        <v>17828</v>
      </c>
      <c r="J214" s="3">
        <v>374388</v>
      </c>
      <c r="K214" s="5">
        <v>43678</v>
      </c>
      <c r="L214" t="str">
        <f t="shared" si="9"/>
        <v>August</v>
      </c>
      <c r="M214">
        <f t="shared" si="10"/>
        <v>2019</v>
      </c>
      <c r="N214">
        <f t="shared" si="11"/>
        <v>1</v>
      </c>
      <c r="O214" s="4">
        <v>0.51388888888888895</v>
      </c>
      <c r="P214" t="s">
        <v>33</v>
      </c>
      <c r="Q214">
        <v>35656</v>
      </c>
      <c r="R214">
        <v>4761904762</v>
      </c>
      <c r="S214" s="6">
        <v>17828</v>
      </c>
      <c r="T214">
        <v>78</v>
      </c>
    </row>
    <row r="215" spans="1:20" x14ac:dyDescent="0.3">
      <c r="A215" t="s">
        <v>311</v>
      </c>
      <c r="B215" t="s">
        <v>42</v>
      </c>
      <c r="C215" t="s">
        <v>43</v>
      </c>
      <c r="D215" t="s">
        <v>27</v>
      </c>
      <c r="E215" t="s">
        <v>31</v>
      </c>
      <c r="F215" t="s">
        <v>46</v>
      </c>
      <c r="G215" s="3">
        <v>4797</v>
      </c>
      <c r="H215">
        <v>7</v>
      </c>
      <c r="I215">
        <v>167895</v>
      </c>
      <c r="J215" s="3">
        <v>3525795</v>
      </c>
      <c r="K215" s="5">
        <v>43679</v>
      </c>
      <c r="L215" t="str">
        <f t="shared" si="9"/>
        <v>August</v>
      </c>
      <c r="M215">
        <f t="shared" si="10"/>
        <v>2019</v>
      </c>
      <c r="N215">
        <f t="shared" si="11"/>
        <v>2</v>
      </c>
      <c r="O215" s="4">
        <v>0.86944444444444446</v>
      </c>
      <c r="P215" t="s">
        <v>29</v>
      </c>
      <c r="Q215">
        <v>33579</v>
      </c>
      <c r="R215">
        <v>4761904762</v>
      </c>
      <c r="S215" s="6">
        <v>167895</v>
      </c>
      <c r="T215">
        <v>62</v>
      </c>
    </row>
    <row r="216" spans="1:20" x14ac:dyDescent="0.3">
      <c r="A216" t="s">
        <v>583</v>
      </c>
      <c r="B216" t="s">
        <v>18</v>
      </c>
      <c r="C216" t="s">
        <v>19</v>
      </c>
      <c r="D216" t="s">
        <v>27</v>
      </c>
      <c r="E216" t="s">
        <v>31</v>
      </c>
      <c r="F216" t="s">
        <v>36</v>
      </c>
      <c r="G216" s="3">
        <v>6095</v>
      </c>
      <c r="H216">
        <v>9</v>
      </c>
      <c r="I216">
        <v>274275</v>
      </c>
      <c r="J216" s="3">
        <v>5759775</v>
      </c>
      <c r="K216" s="5">
        <v>43680</v>
      </c>
      <c r="L216" t="str">
        <f t="shared" si="9"/>
        <v>August</v>
      </c>
      <c r="M216">
        <f t="shared" si="10"/>
        <v>2019</v>
      </c>
      <c r="N216">
        <f t="shared" si="11"/>
        <v>3</v>
      </c>
      <c r="O216" s="4">
        <v>0.50555555555555554</v>
      </c>
      <c r="P216" t="s">
        <v>33</v>
      </c>
      <c r="Q216">
        <v>54855</v>
      </c>
      <c r="R216">
        <v>4761904762</v>
      </c>
      <c r="S216" s="6">
        <v>274275</v>
      </c>
      <c r="T216">
        <v>6</v>
      </c>
    </row>
    <row r="217" spans="1:20" x14ac:dyDescent="0.3">
      <c r="A217" t="s">
        <v>616</v>
      </c>
      <c r="B217" t="s">
        <v>25</v>
      </c>
      <c r="C217" t="s">
        <v>26</v>
      </c>
      <c r="D217" t="s">
        <v>27</v>
      </c>
      <c r="E217" t="s">
        <v>31</v>
      </c>
      <c r="F217" t="s">
        <v>44</v>
      </c>
      <c r="G217" s="3">
        <v>2722</v>
      </c>
      <c r="H217">
        <v>3</v>
      </c>
      <c r="I217">
        <v>4083</v>
      </c>
      <c r="J217" s="3">
        <v>85743</v>
      </c>
      <c r="K217" s="5">
        <v>43681</v>
      </c>
      <c r="L217" t="str">
        <f t="shared" si="9"/>
        <v>August</v>
      </c>
      <c r="M217">
        <f t="shared" si="10"/>
        <v>2019</v>
      </c>
      <c r="N217">
        <f t="shared" si="11"/>
        <v>4</v>
      </c>
      <c r="O217" s="4">
        <v>0.52569444444444446</v>
      </c>
      <c r="P217" t="s">
        <v>29</v>
      </c>
      <c r="Q217">
        <v>8166</v>
      </c>
      <c r="R217">
        <v>4761904762</v>
      </c>
      <c r="S217" s="6">
        <v>4083</v>
      </c>
      <c r="T217">
        <v>73</v>
      </c>
    </row>
    <row r="218" spans="1:20" x14ac:dyDescent="0.3">
      <c r="A218" t="s">
        <v>295</v>
      </c>
      <c r="B218" t="s">
        <v>25</v>
      </c>
      <c r="C218" t="s">
        <v>26</v>
      </c>
      <c r="D218" t="s">
        <v>20</v>
      </c>
      <c r="E218" t="s">
        <v>31</v>
      </c>
      <c r="F218" t="s">
        <v>28</v>
      </c>
      <c r="G218" s="3">
        <v>6594</v>
      </c>
      <c r="H218">
        <v>4</v>
      </c>
      <c r="I218">
        <v>13188</v>
      </c>
      <c r="J218" s="3">
        <v>276948</v>
      </c>
      <c r="K218" s="5">
        <v>43682</v>
      </c>
      <c r="L218" t="str">
        <f t="shared" si="9"/>
        <v>August</v>
      </c>
      <c r="M218">
        <f t="shared" si="10"/>
        <v>2019</v>
      </c>
      <c r="N218">
        <f t="shared" si="11"/>
        <v>5</v>
      </c>
      <c r="O218" s="4">
        <v>0.54513888888888895</v>
      </c>
      <c r="P218" t="s">
        <v>33</v>
      </c>
      <c r="Q218">
        <v>26376</v>
      </c>
      <c r="R218">
        <v>4761904762</v>
      </c>
      <c r="S218" s="6">
        <v>13188</v>
      </c>
      <c r="T218">
        <v>69</v>
      </c>
    </row>
    <row r="219" spans="1:20" x14ac:dyDescent="0.3">
      <c r="A219" t="s">
        <v>564</v>
      </c>
      <c r="B219" t="s">
        <v>42</v>
      </c>
      <c r="C219" t="s">
        <v>43</v>
      </c>
      <c r="D219" t="s">
        <v>20</v>
      </c>
      <c r="E219" t="s">
        <v>21</v>
      </c>
      <c r="F219" t="s">
        <v>44</v>
      </c>
      <c r="G219" s="3">
        <v>5436</v>
      </c>
      <c r="H219">
        <v>10</v>
      </c>
      <c r="I219">
        <v>2718</v>
      </c>
      <c r="J219" s="3">
        <v>57078</v>
      </c>
      <c r="K219" s="5">
        <v>43683</v>
      </c>
      <c r="L219" t="str">
        <f t="shared" si="9"/>
        <v>August</v>
      </c>
      <c r="M219">
        <f t="shared" si="10"/>
        <v>2019</v>
      </c>
      <c r="N219">
        <f t="shared" si="11"/>
        <v>6</v>
      </c>
      <c r="O219" s="4">
        <v>0.4777777777777778</v>
      </c>
      <c r="P219" t="s">
        <v>33</v>
      </c>
      <c r="Q219">
        <v>5436</v>
      </c>
      <c r="R219">
        <v>4761904762</v>
      </c>
      <c r="S219" s="6">
        <v>2718</v>
      </c>
      <c r="T219">
        <v>61</v>
      </c>
    </row>
    <row r="220" spans="1:20" x14ac:dyDescent="0.3">
      <c r="A220" t="s">
        <v>628</v>
      </c>
      <c r="B220" t="s">
        <v>18</v>
      </c>
      <c r="C220" t="s">
        <v>19</v>
      </c>
      <c r="D220" t="s">
        <v>20</v>
      </c>
      <c r="E220" t="s">
        <v>21</v>
      </c>
      <c r="F220" t="s">
        <v>36</v>
      </c>
      <c r="G220" s="3">
        <v>4558</v>
      </c>
      <c r="H220">
        <v>1</v>
      </c>
      <c r="I220">
        <v>2279</v>
      </c>
      <c r="J220" s="3">
        <v>47859</v>
      </c>
      <c r="K220" s="5">
        <v>43684</v>
      </c>
      <c r="L220" t="str">
        <f t="shared" si="9"/>
        <v>August</v>
      </c>
      <c r="M220">
        <f t="shared" si="10"/>
        <v>2019</v>
      </c>
      <c r="N220">
        <f t="shared" si="11"/>
        <v>7</v>
      </c>
      <c r="O220" s="4">
        <v>0.59236111111111112</v>
      </c>
      <c r="P220" t="s">
        <v>29</v>
      </c>
      <c r="Q220">
        <v>4558</v>
      </c>
      <c r="R220">
        <v>4761904762</v>
      </c>
      <c r="S220" s="6">
        <v>2279</v>
      </c>
      <c r="T220">
        <v>98</v>
      </c>
    </row>
    <row r="221" spans="1:20" x14ac:dyDescent="0.3">
      <c r="A221" t="s">
        <v>655</v>
      </c>
      <c r="B221" t="s">
        <v>25</v>
      </c>
      <c r="C221" t="s">
        <v>26</v>
      </c>
      <c r="D221" t="s">
        <v>20</v>
      </c>
      <c r="E221" t="s">
        <v>21</v>
      </c>
      <c r="F221" t="s">
        <v>46</v>
      </c>
      <c r="G221" s="3">
        <v>4346</v>
      </c>
      <c r="H221">
        <v>6</v>
      </c>
      <c r="I221">
        <v>13038</v>
      </c>
      <c r="J221" s="3">
        <v>273798</v>
      </c>
      <c r="K221" s="5">
        <v>43685</v>
      </c>
      <c r="L221" t="str">
        <f t="shared" si="9"/>
        <v>August</v>
      </c>
      <c r="M221">
        <f t="shared" si="10"/>
        <v>2019</v>
      </c>
      <c r="N221">
        <f t="shared" si="11"/>
        <v>8</v>
      </c>
      <c r="O221" s="4">
        <v>0.74652777777777779</v>
      </c>
      <c r="P221" t="s">
        <v>23</v>
      </c>
      <c r="Q221">
        <v>26076</v>
      </c>
      <c r="R221">
        <v>4761904762</v>
      </c>
      <c r="S221" s="6">
        <v>13038</v>
      </c>
      <c r="T221">
        <v>85</v>
      </c>
    </row>
    <row r="222" spans="1:20" x14ac:dyDescent="0.3">
      <c r="A222" t="s">
        <v>858</v>
      </c>
      <c r="B222" t="s">
        <v>25</v>
      </c>
      <c r="C222" t="s">
        <v>26</v>
      </c>
      <c r="D222" t="s">
        <v>20</v>
      </c>
      <c r="E222" t="s">
        <v>31</v>
      </c>
      <c r="F222" t="s">
        <v>36</v>
      </c>
      <c r="G222" s="3">
        <v>1017</v>
      </c>
      <c r="H222">
        <v>1</v>
      </c>
      <c r="I222">
        <v>5085</v>
      </c>
      <c r="J222" s="3">
        <v>106785</v>
      </c>
      <c r="K222" s="5">
        <v>43686</v>
      </c>
      <c r="L222" t="str">
        <f t="shared" si="9"/>
        <v>August</v>
      </c>
      <c r="M222">
        <f t="shared" si="10"/>
        <v>2019</v>
      </c>
      <c r="N222">
        <f t="shared" si="11"/>
        <v>9</v>
      </c>
      <c r="O222" s="4">
        <v>0.59375</v>
      </c>
      <c r="P222" t="s">
        <v>29</v>
      </c>
      <c r="Q222">
        <v>1017</v>
      </c>
      <c r="R222">
        <v>4761904762</v>
      </c>
      <c r="S222" s="6">
        <v>5085</v>
      </c>
      <c r="T222">
        <v>59</v>
      </c>
    </row>
    <row r="223" spans="1:20" x14ac:dyDescent="0.3">
      <c r="A223" t="s">
        <v>49</v>
      </c>
      <c r="B223" t="s">
        <v>18</v>
      </c>
      <c r="C223" t="s">
        <v>19</v>
      </c>
      <c r="D223" t="s">
        <v>27</v>
      </c>
      <c r="E223" t="s">
        <v>31</v>
      </c>
      <c r="F223" t="s">
        <v>44</v>
      </c>
      <c r="G223" s="3">
        <v>4319</v>
      </c>
      <c r="H223">
        <v>10</v>
      </c>
      <c r="I223">
        <v>21595</v>
      </c>
      <c r="J223" s="3">
        <v>453495</v>
      </c>
      <c r="K223" s="5">
        <v>43687</v>
      </c>
      <c r="L223" t="str">
        <f t="shared" si="9"/>
        <v>August</v>
      </c>
      <c r="M223">
        <f t="shared" si="10"/>
        <v>2019</v>
      </c>
      <c r="N223">
        <f t="shared" si="11"/>
        <v>10</v>
      </c>
      <c r="O223" s="4">
        <v>0.70000000000000007</v>
      </c>
      <c r="P223" t="s">
        <v>23</v>
      </c>
      <c r="Q223">
        <v>4319</v>
      </c>
      <c r="R223">
        <v>4761904762</v>
      </c>
      <c r="S223" s="6">
        <v>21595</v>
      </c>
      <c r="T223">
        <v>82</v>
      </c>
    </row>
    <row r="224" spans="1:20" x14ac:dyDescent="0.3">
      <c r="A224" t="s">
        <v>93</v>
      </c>
      <c r="B224" t="s">
        <v>18</v>
      </c>
      <c r="C224" t="s">
        <v>19</v>
      </c>
      <c r="D224" t="s">
        <v>27</v>
      </c>
      <c r="E224" t="s">
        <v>31</v>
      </c>
      <c r="F224" t="s">
        <v>22</v>
      </c>
      <c r="G224" s="3">
        <v>896</v>
      </c>
      <c r="H224">
        <v>8</v>
      </c>
      <c r="I224">
        <v>3584</v>
      </c>
      <c r="J224" s="3">
        <v>75264</v>
      </c>
      <c r="K224" s="5">
        <v>43688</v>
      </c>
      <c r="L224" t="str">
        <f t="shared" si="9"/>
        <v>August</v>
      </c>
      <c r="M224">
        <f t="shared" si="10"/>
        <v>2019</v>
      </c>
      <c r="N224">
        <f t="shared" si="11"/>
        <v>11</v>
      </c>
      <c r="O224" s="4">
        <v>0.4777777777777778</v>
      </c>
      <c r="P224" t="s">
        <v>23</v>
      </c>
      <c r="Q224">
        <v>7168</v>
      </c>
      <c r="R224">
        <v>4761904762</v>
      </c>
      <c r="S224" s="6">
        <v>3584</v>
      </c>
      <c r="T224">
        <v>66</v>
      </c>
    </row>
    <row r="225" spans="1:20" x14ac:dyDescent="0.3">
      <c r="A225" t="s">
        <v>189</v>
      </c>
      <c r="B225" t="s">
        <v>25</v>
      </c>
      <c r="C225" t="s">
        <v>26</v>
      </c>
      <c r="D225" t="s">
        <v>27</v>
      </c>
      <c r="E225" t="s">
        <v>21</v>
      </c>
      <c r="F225" t="s">
        <v>44</v>
      </c>
      <c r="G225" s="3">
        <v>1648</v>
      </c>
      <c r="H225">
        <v>6</v>
      </c>
      <c r="I225">
        <v>4944</v>
      </c>
      <c r="J225" s="3">
        <v>103824</v>
      </c>
      <c r="K225" s="5">
        <v>43689</v>
      </c>
      <c r="L225" t="str">
        <f t="shared" si="9"/>
        <v>August</v>
      </c>
      <c r="M225">
        <f t="shared" si="10"/>
        <v>2019</v>
      </c>
      <c r="N225">
        <f t="shared" si="11"/>
        <v>12</v>
      </c>
      <c r="O225" s="4">
        <v>0.76597222222222217</v>
      </c>
      <c r="P225" t="s">
        <v>23</v>
      </c>
      <c r="Q225">
        <v>9888</v>
      </c>
      <c r="R225">
        <v>4761904762</v>
      </c>
      <c r="S225" s="6">
        <v>4944</v>
      </c>
      <c r="T225">
        <v>99</v>
      </c>
    </row>
    <row r="226" spans="1:20" x14ac:dyDescent="0.3">
      <c r="A226" t="s">
        <v>366</v>
      </c>
      <c r="B226" t="s">
        <v>42</v>
      </c>
      <c r="C226" t="s">
        <v>43</v>
      </c>
      <c r="D226" t="s">
        <v>27</v>
      </c>
      <c r="E226" t="s">
        <v>31</v>
      </c>
      <c r="F226" t="s">
        <v>32</v>
      </c>
      <c r="G226" s="3">
        <v>2202</v>
      </c>
      <c r="H226">
        <v>9</v>
      </c>
      <c r="I226">
        <v>9909</v>
      </c>
      <c r="J226" s="3">
        <v>208089</v>
      </c>
      <c r="K226" s="5">
        <v>43690</v>
      </c>
      <c r="L226" t="str">
        <f t="shared" si="9"/>
        <v>August</v>
      </c>
      <c r="M226">
        <f t="shared" si="10"/>
        <v>2019</v>
      </c>
      <c r="N226">
        <f t="shared" si="11"/>
        <v>13</v>
      </c>
      <c r="O226" s="4">
        <v>0.78333333333333333</v>
      </c>
      <c r="P226" t="s">
        <v>29</v>
      </c>
      <c r="Q226">
        <v>19818</v>
      </c>
      <c r="R226">
        <v>4761904762</v>
      </c>
      <c r="S226" s="6">
        <v>9909</v>
      </c>
      <c r="T226">
        <v>68</v>
      </c>
    </row>
    <row r="227" spans="1:20" x14ac:dyDescent="0.3">
      <c r="A227" t="s">
        <v>475</v>
      </c>
      <c r="B227" t="s">
        <v>25</v>
      </c>
      <c r="C227" t="s">
        <v>26</v>
      </c>
      <c r="D227" t="s">
        <v>27</v>
      </c>
      <c r="E227" t="s">
        <v>21</v>
      </c>
      <c r="F227" t="s">
        <v>28</v>
      </c>
      <c r="G227" s="3">
        <v>4086</v>
      </c>
      <c r="H227">
        <v>8</v>
      </c>
      <c r="I227">
        <v>16344</v>
      </c>
      <c r="J227" s="3">
        <v>343224</v>
      </c>
      <c r="K227" s="5">
        <v>43691</v>
      </c>
      <c r="L227" t="str">
        <f t="shared" si="9"/>
        <v>August</v>
      </c>
      <c r="M227">
        <f t="shared" si="10"/>
        <v>2019</v>
      </c>
      <c r="N227">
        <f t="shared" si="11"/>
        <v>14</v>
      </c>
      <c r="O227" s="4">
        <v>0.60972222222222217</v>
      </c>
      <c r="P227" t="s">
        <v>33</v>
      </c>
      <c r="Q227">
        <v>32688</v>
      </c>
      <c r="R227">
        <v>4761904762</v>
      </c>
      <c r="S227" s="6">
        <v>16344</v>
      </c>
      <c r="T227">
        <v>65</v>
      </c>
    </row>
    <row r="228" spans="1:20" x14ac:dyDescent="0.3">
      <c r="A228" t="s">
        <v>493</v>
      </c>
      <c r="B228" t="s">
        <v>42</v>
      </c>
      <c r="C228" t="s">
        <v>43</v>
      </c>
      <c r="D228" t="s">
        <v>27</v>
      </c>
      <c r="E228" t="s">
        <v>31</v>
      </c>
      <c r="F228" t="s">
        <v>28</v>
      </c>
      <c r="G228" s="3">
        <v>7939</v>
      </c>
      <c r="H228">
        <v>10</v>
      </c>
      <c r="I228">
        <v>39695</v>
      </c>
      <c r="J228" s="3">
        <v>833595</v>
      </c>
      <c r="K228" s="5">
        <v>43692</v>
      </c>
      <c r="L228" t="str">
        <f t="shared" si="9"/>
        <v>August</v>
      </c>
      <c r="M228">
        <f t="shared" si="10"/>
        <v>2019</v>
      </c>
      <c r="N228">
        <f t="shared" si="11"/>
        <v>15</v>
      </c>
      <c r="O228" s="4">
        <v>0.85</v>
      </c>
      <c r="P228" t="s">
        <v>29</v>
      </c>
      <c r="Q228">
        <v>7939</v>
      </c>
      <c r="R228">
        <v>4761904762</v>
      </c>
      <c r="S228" s="6">
        <v>39695</v>
      </c>
      <c r="T228">
        <v>62</v>
      </c>
    </row>
    <row r="229" spans="1:20" x14ac:dyDescent="0.3">
      <c r="A229" t="s">
        <v>571</v>
      </c>
      <c r="B229" t="s">
        <v>25</v>
      </c>
      <c r="C229" t="s">
        <v>26</v>
      </c>
      <c r="D229" t="s">
        <v>27</v>
      </c>
      <c r="E229" t="s">
        <v>31</v>
      </c>
      <c r="F229" t="s">
        <v>32</v>
      </c>
      <c r="G229" s="3">
        <v>1667</v>
      </c>
      <c r="H229">
        <v>7</v>
      </c>
      <c r="I229">
        <v>58345</v>
      </c>
      <c r="J229" s="3">
        <v>1225245</v>
      </c>
      <c r="K229" s="5">
        <v>43693</v>
      </c>
      <c r="L229" t="str">
        <f t="shared" si="9"/>
        <v>August</v>
      </c>
      <c r="M229">
        <f t="shared" si="10"/>
        <v>2019</v>
      </c>
      <c r="N229">
        <f t="shared" si="11"/>
        <v>16</v>
      </c>
      <c r="O229" s="4">
        <v>0.48333333333333334</v>
      </c>
      <c r="P229" t="s">
        <v>23</v>
      </c>
      <c r="Q229">
        <v>11669</v>
      </c>
      <c r="R229">
        <v>4761904762</v>
      </c>
      <c r="S229" s="6">
        <v>58345</v>
      </c>
      <c r="T229">
        <v>74</v>
      </c>
    </row>
    <row r="230" spans="1:20" x14ac:dyDescent="0.3">
      <c r="A230" t="s">
        <v>646</v>
      </c>
      <c r="B230" t="s">
        <v>18</v>
      </c>
      <c r="C230" t="s">
        <v>19</v>
      </c>
      <c r="D230" t="s">
        <v>27</v>
      </c>
      <c r="E230" t="s">
        <v>21</v>
      </c>
      <c r="F230" t="s">
        <v>28</v>
      </c>
      <c r="G230" s="3">
        <v>2896</v>
      </c>
      <c r="H230">
        <v>1</v>
      </c>
      <c r="I230">
        <v>1448</v>
      </c>
      <c r="J230" s="3">
        <v>30408</v>
      </c>
      <c r="K230" s="5">
        <v>43694</v>
      </c>
      <c r="L230" t="str">
        <f t="shared" si="9"/>
        <v>August</v>
      </c>
      <c r="M230">
        <f t="shared" si="10"/>
        <v>2019</v>
      </c>
      <c r="N230">
        <f t="shared" si="11"/>
        <v>17</v>
      </c>
      <c r="O230" s="4">
        <v>0.4291666666666667</v>
      </c>
      <c r="P230" t="s">
        <v>33</v>
      </c>
      <c r="Q230">
        <v>2896</v>
      </c>
      <c r="R230">
        <v>4761904762</v>
      </c>
      <c r="S230" s="6">
        <v>1448</v>
      </c>
      <c r="T230">
        <v>62</v>
      </c>
    </row>
    <row r="231" spans="1:20" x14ac:dyDescent="0.3">
      <c r="A231" t="s">
        <v>714</v>
      </c>
      <c r="B231" t="s">
        <v>25</v>
      </c>
      <c r="C231" t="s">
        <v>26</v>
      </c>
      <c r="D231" t="s">
        <v>27</v>
      </c>
      <c r="E231" t="s">
        <v>31</v>
      </c>
      <c r="F231" t="s">
        <v>22</v>
      </c>
      <c r="G231" s="3">
        <v>5895</v>
      </c>
      <c r="H231">
        <v>10</v>
      </c>
      <c r="I231">
        <v>29475</v>
      </c>
      <c r="J231" s="3">
        <v>618975</v>
      </c>
      <c r="K231" s="5">
        <v>43695</v>
      </c>
      <c r="L231" t="str">
        <f t="shared" si="9"/>
        <v>August</v>
      </c>
      <c r="M231">
        <f t="shared" si="10"/>
        <v>2019</v>
      </c>
      <c r="N231">
        <f t="shared" si="11"/>
        <v>18</v>
      </c>
      <c r="O231" s="4">
        <v>0.6020833333333333</v>
      </c>
      <c r="P231" t="s">
        <v>23</v>
      </c>
      <c r="Q231">
        <v>5895</v>
      </c>
      <c r="R231">
        <v>4761904762</v>
      </c>
      <c r="S231" s="6">
        <v>29475</v>
      </c>
      <c r="T231">
        <v>81</v>
      </c>
    </row>
    <row r="232" spans="1:20" x14ac:dyDescent="0.3">
      <c r="A232" t="s">
        <v>736</v>
      </c>
      <c r="B232" t="s">
        <v>25</v>
      </c>
      <c r="C232" t="s">
        <v>26</v>
      </c>
      <c r="D232" t="s">
        <v>27</v>
      </c>
      <c r="E232" t="s">
        <v>21</v>
      </c>
      <c r="F232" t="s">
        <v>46</v>
      </c>
      <c r="G232" s="3">
        <v>6041</v>
      </c>
      <c r="H232">
        <v>8</v>
      </c>
      <c r="I232">
        <v>24164</v>
      </c>
      <c r="J232" s="3">
        <v>507444</v>
      </c>
      <c r="K232" s="5">
        <v>43696</v>
      </c>
      <c r="L232" t="str">
        <f t="shared" si="9"/>
        <v>August</v>
      </c>
      <c r="M232">
        <f t="shared" si="10"/>
        <v>2019</v>
      </c>
      <c r="N232">
        <f t="shared" si="11"/>
        <v>19</v>
      </c>
      <c r="O232" s="4">
        <v>0.51597222222222217</v>
      </c>
      <c r="P232" t="s">
        <v>23</v>
      </c>
      <c r="Q232">
        <v>48328</v>
      </c>
      <c r="R232">
        <v>4761904762</v>
      </c>
      <c r="S232" s="6">
        <v>24164</v>
      </c>
      <c r="T232">
        <v>96</v>
      </c>
    </row>
    <row r="233" spans="1:20" x14ac:dyDescent="0.3">
      <c r="A233" t="s">
        <v>927</v>
      </c>
      <c r="B233" t="s">
        <v>42</v>
      </c>
      <c r="C233" t="s">
        <v>43</v>
      </c>
      <c r="D233" t="s">
        <v>27</v>
      </c>
      <c r="E233" t="s">
        <v>21</v>
      </c>
      <c r="F233" t="s">
        <v>28</v>
      </c>
      <c r="G233" s="3">
        <v>5791</v>
      </c>
      <c r="H233">
        <v>8</v>
      </c>
      <c r="I233">
        <v>23164</v>
      </c>
      <c r="J233" s="3">
        <v>486444</v>
      </c>
      <c r="K233" s="5">
        <v>43697</v>
      </c>
      <c r="L233" t="str">
        <f t="shared" si="9"/>
        <v>August</v>
      </c>
      <c r="M233">
        <f t="shared" si="10"/>
        <v>2019</v>
      </c>
      <c r="N233">
        <f t="shared" si="11"/>
        <v>20</v>
      </c>
      <c r="O233" s="4">
        <v>0.62916666666666665</v>
      </c>
      <c r="P233" t="s">
        <v>29</v>
      </c>
      <c r="Q233">
        <v>46328</v>
      </c>
      <c r="R233">
        <v>4761904762</v>
      </c>
      <c r="S233" s="6">
        <v>23164</v>
      </c>
      <c r="T233">
        <v>81</v>
      </c>
    </row>
    <row r="234" spans="1:20" x14ac:dyDescent="0.3">
      <c r="A234" t="s">
        <v>948</v>
      </c>
      <c r="B234" t="s">
        <v>18</v>
      </c>
      <c r="C234" t="s">
        <v>19</v>
      </c>
      <c r="D234" t="s">
        <v>27</v>
      </c>
      <c r="E234" t="s">
        <v>21</v>
      </c>
      <c r="F234" t="s">
        <v>32</v>
      </c>
      <c r="G234" s="3">
        <v>9312</v>
      </c>
      <c r="H234">
        <v>8</v>
      </c>
      <c r="I234">
        <v>37248</v>
      </c>
      <c r="J234" s="3">
        <v>782208</v>
      </c>
      <c r="K234" s="5">
        <v>43698</v>
      </c>
      <c r="L234" t="str">
        <f t="shared" si="9"/>
        <v>August</v>
      </c>
      <c r="M234">
        <f t="shared" si="10"/>
        <v>2019</v>
      </c>
      <c r="N234">
        <f t="shared" si="11"/>
        <v>21</v>
      </c>
      <c r="O234" s="4">
        <v>0.42291666666666666</v>
      </c>
      <c r="P234" t="s">
        <v>29</v>
      </c>
      <c r="Q234">
        <v>74496</v>
      </c>
      <c r="R234">
        <v>4761904762</v>
      </c>
      <c r="S234" s="6">
        <v>37248</v>
      </c>
      <c r="T234">
        <v>68</v>
      </c>
    </row>
    <row r="235" spans="1:20" x14ac:dyDescent="0.3">
      <c r="A235" t="s">
        <v>993</v>
      </c>
      <c r="B235" t="s">
        <v>42</v>
      </c>
      <c r="C235" t="s">
        <v>43</v>
      </c>
      <c r="D235" t="s">
        <v>27</v>
      </c>
      <c r="E235" t="s">
        <v>31</v>
      </c>
      <c r="F235" t="s">
        <v>28</v>
      </c>
      <c r="G235" s="3">
        <v>4602</v>
      </c>
      <c r="H235">
        <v>6</v>
      </c>
      <c r="I235">
        <v>13806</v>
      </c>
      <c r="J235" s="3">
        <v>289926</v>
      </c>
      <c r="K235" s="5">
        <v>43699</v>
      </c>
      <c r="L235" t="str">
        <f t="shared" si="9"/>
        <v>August</v>
      </c>
      <c r="M235">
        <f t="shared" si="10"/>
        <v>2019</v>
      </c>
      <c r="N235">
        <f t="shared" si="11"/>
        <v>22</v>
      </c>
      <c r="O235" s="4">
        <v>0.66319444444444442</v>
      </c>
      <c r="P235" t="s">
        <v>29</v>
      </c>
      <c r="Q235">
        <v>27612</v>
      </c>
      <c r="R235">
        <v>4761904762</v>
      </c>
      <c r="S235" s="6">
        <v>13806</v>
      </c>
      <c r="T235">
        <v>71</v>
      </c>
    </row>
    <row r="236" spans="1:20" x14ac:dyDescent="0.3">
      <c r="A236" t="s">
        <v>1010</v>
      </c>
      <c r="B236" t="s">
        <v>25</v>
      </c>
      <c r="C236" t="s">
        <v>26</v>
      </c>
      <c r="D236" t="s">
        <v>27</v>
      </c>
      <c r="E236" t="s">
        <v>31</v>
      </c>
      <c r="F236" t="s">
        <v>46</v>
      </c>
      <c r="G236" s="3">
        <v>8613</v>
      </c>
      <c r="H236">
        <v>2</v>
      </c>
      <c r="I236">
        <v>8613</v>
      </c>
      <c r="J236" s="3">
        <v>180873</v>
      </c>
      <c r="K236" s="5">
        <v>43700</v>
      </c>
      <c r="L236" t="str">
        <f t="shared" si="9"/>
        <v>August</v>
      </c>
      <c r="M236">
        <f t="shared" si="10"/>
        <v>2019</v>
      </c>
      <c r="N236">
        <f t="shared" si="11"/>
        <v>23</v>
      </c>
      <c r="O236" s="4">
        <v>0.74930555555555556</v>
      </c>
      <c r="P236" t="s">
        <v>29</v>
      </c>
      <c r="Q236">
        <v>17226</v>
      </c>
      <c r="R236">
        <v>4761904762</v>
      </c>
      <c r="S236" s="6">
        <v>8613</v>
      </c>
      <c r="T236">
        <v>82</v>
      </c>
    </row>
    <row r="237" spans="1:20" x14ac:dyDescent="0.3">
      <c r="A237" t="s">
        <v>1021</v>
      </c>
      <c r="B237" t="s">
        <v>42</v>
      </c>
      <c r="C237" t="s">
        <v>43</v>
      </c>
      <c r="D237" t="s">
        <v>27</v>
      </c>
      <c r="E237" t="s">
        <v>21</v>
      </c>
      <c r="F237" t="s">
        <v>46</v>
      </c>
      <c r="G237" s="3">
        <v>6371</v>
      </c>
      <c r="H237">
        <v>5</v>
      </c>
      <c r="I237">
        <v>159275</v>
      </c>
      <c r="J237" s="3">
        <v>3344775</v>
      </c>
      <c r="K237" s="5">
        <v>43701</v>
      </c>
      <c r="L237" t="str">
        <f t="shared" si="9"/>
        <v>August</v>
      </c>
      <c r="M237">
        <f t="shared" si="10"/>
        <v>2019</v>
      </c>
      <c r="N237">
        <f t="shared" si="11"/>
        <v>24</v>
      </c>
      <c r="O237" s="4">
        <v>0.8125</v>
      </c>
      <c r="P237" t="s">
        <v>23</v>
      </c>
      <c r="Q237">
        <v>31855</v>
      </c>
      <c r="R237">
        <v>4761904762</v>
      </c>
      <c r="S237" s="6">
        <v>159275</v>
      </c>
      <c r="T237">
        <v>85</v>
      </c>
    </row>
    <row r="238" spans="1:20" x14ac:dyDescent="0.3">
      <c r="A238" t="s">
        <v>349</v>
      </c>
      <c r="B238" t="s">
        <v>18</v>
      </c>
      <c r="C238" t="s">
        <v>19</v>
      </c>
      <c r="D238" t="s">
        <v>20</v>
      </c>
      <c r="E238" t="s">
        <v>21</v>
      </c>
      <c r="F238" t="s">
        <v>22</v>
      </c>
      <c r="G238" s="3">
        <v>1555</v>
      </c>
      <c r="H238">
        <v>9</v>
      </c>
      <c r="I238">
        <v>69975</v>
      </c>
      <c r="J238" s="3">
        <v>1469475</v>
      </c>
      <c r="K238" s="5">
        <v>43702</v>
      </c>
      <c r="L238" t="str">
        <f t="shared" si="9"/>
        <v>August</v>
      </c>
      <c r="M238">
        <f t="shared" si="10"/>
        <v>2019</v>
      </c>
      <c r="N238">
        <f t="shared" si="11"/>
        <v>25</v>
      </c>
      <c r="O238" s="4">
        <v>0.54999999999999993</v>
      </c>
      <c r="P238" t="s">
        <v>29</v>
      </c>
      <c r="Q238">
        <v>13995</v>
      </c>
      <c r="R238">
        <v>4761904762</v>
      </c>
      <c r="S238" s="6">
        <v>69975</v>
      </c>
      <c r="T238">
        <v>5</v>
      </c>
    </row>
    <row r="239" spans="1:20" x14ac:dyDescent="0.3">
      <c r="A239" t="s">
        <v>893</v>
      </c>
      <c r="B239" t="s">
        <v>18</v>
      </c>
      <c r="C239" t="s">
        <v>19</v>
      </c>
      <c r="D239" t="s">
        <v>20</v>
      </c>
      <c r="E239" t="s">
        <v>21</v>
      </c>
      <c r="F239" t="s">
        <v>32</v>
      </c>
      <c r="G239" s="3">
        <v>2831</v>
      </c>
      <c r="H239">
        <v>4</v>
      </c>
      <c r="I239">
        <v>5662</v>
      </c>
      <c r="J239" s="3">
        <v>118902</v>
      </c>
      <c r="K239" s="5">
        <v>43703</v>
      </c>
      <c r="L239" t="str">
        <f t="shared" si="9"/>
        <v>August</v>
      </c>
      <c r="M239">
        <f t="shared" si="10"/>
        <v>2019</v>
      </c>
      <c r="N239">
        <f t="shared" si="11"/>
        <v>26</v>
      </c>
      <c r="O239" s="4">
        <v>0.77430555555555547</v>
      </c>
      <c r="P239" t="s">
        <v>29</v>
      </c>
      <c r="Q239">
        <v>11324</v>
      </c>
      <c r="R239">
        <v>4761904762</v>
      </c>
      <c r="S239" s="6">
        <v>5662</v>
      </c>
      <c r="T239">
        <v>82</v>
      </c>
    </row>
    <row r="240" spans="1:20" x14ac:dyDescent="0.3">
      <c r="A240" t="s">
        <v>90</v>
      </c>
      <c r="B240" t="s">
        <v>42</v>
      </c>
      <c r="C240" t="s">
        <v>43</v>
      </c>
      <c r="D240" t="s">
        <v>27</v>
      </c>
      <c r="E240" t="s">
        <v>31</v>
      </c>
      <c r="F240" t="s">
        <v>32</v>
      </c>
      <c r="G240" s="3">
        <v>1616</v>
      </c>
      <c r="H240">
        <v>2</v>
      </c>
      <c r="I240">
        <v>1616</v>
      </c>
      <c r="J240" s="3">
        <v>33936</v>
      </c>
      <c r="K240" s="5">
        <v>43704</v>
      </c>
      <c r="L240" t="str">
        <f t="shared" si="9"/>
        <v>August</v>
      </c>
      <c r="M240">
        <f t="shared" si="10"/>
        <v>2019</v>
      </c>
      <c r="N240">
        <f t="shared" si="11"/>
        <v>27</v>
      </c>
      <c r="O240" s="4">
        <v>0.49236111111111108</v>
      </c>
      <c r="P240" t="s">
        <v>23</v>
      </c>
      <c r="Q240">
        <v>3232</v>
      </c>
      <c r="R240">
        <v>4761904762</v>
      </c>
      <c r="S240" s="6">
        <v>1616</v>
      </c>
      <c r="T240">
        <v>65</v>
      </c>
    </row>
    <row r="241" spans="1:20" x14ac:dyDescent="0.3">
      <c r="A241" t="s">
        <v>193</v>
      </c>
      <c r="B241" t="s">
        <v>42</v>
      </c>
      <c r="C241" t="s">
        <v>43</v>
      </c>
      <c r="D241" t="s">
        <v>27</v>
      </c>
      <c r="E241" t="s">
        <v>31</v>
      </c>
      <c r="F241" t="s">
        <v>32</v>
      </c>
      <c r="G241" s="3">
        <v>5028</v>
      </c>
      <c r="H241">
        <v>5</v>
      </c>
      <c r="I241">
        <v>1257</v>
      </c>
      <c r="J241" s="3">
        <v>26397</v>
      </c>
      <c r="K241" s="5">
        <v>43705</v>
      </c>
      <c r="L241" t="str">
        <f t="shared" si="9"/>
        <v>August</v>
      </c>
      <c r="M241">
        <f t="shared" si="10"/>
        <v>2019</v>
      </c>
      <c r="N241">
        <f t="shared" si="11"/>
        <v>28</v>
      </c>
      <c r="O241" s="4">
        <v>0.58194444444444449</v>
      </c>
      <c r="P241" t="s">
        <v>23</v>
      </c>
      <c r="Q241">
        <v>2514</v>
      </c>
      <c r="R241">
        <v>4761904762</v>
      </c>
      <c r="S241" s="6">
        <v>1257</v>
      </c>
      <c r="T241">
        <v>97</v>
      </c>
    </row>
    <row r="242" spans="1:20" x14ac:dyDescent="0.3">
      <c r="A242" t="s">
        <v>297</v>
      </c>
      <c r="B242" t="s">
        <v>25</v>
      </c>
      <c r="C242" t="s">
        <v>26</v>
      </c>
      <c r="D242" t="s">
        <v>27</v>
      </c>
      <c r="E242" t="s">
        <v>21</v>
      </c>
      <c r="F242" t="s">
        <v>46</v>
      </c>
      <c r="G242" s="3">
        <v>1645</v>
      </c>
      <c r="H242">
        <v>4</v>
      </c>
      <c r="I242">
        <v>329</v>
      </c>
      <c r="J242" s="3">
        <v>6909</v>
      </c>
      <c r="K242" s="5">
        <v>43706</v>
      </c>
      <c r="L242" t="str">
        <f t="shared" si="9"/>
        <v>August</v>
      </c>
      <c r="M242">
        <f t="shared" si="10"/>
        <v>2019</v>
      </c>
      <c r="N242">
        <f t="shared" si="11"/>
        <v>29</v>
      </c>
      <c r="O242" s="4">
        <v>0.62013888888888891</v>
      </c>
      <c r="P242" t="s">
        <v>23</v>
      </c>
      <c r="Q242">
        <v>658</v>
      </c>
      <c r="R242">
        <v>4761904762</v>
      </c>
      <c r="S242" s="6">
        <v>329</v>
      </c>
      <c r="T242">
        <v>56</v>
      </c>
    </row>
    <row r="243" spans="1:20" x14ac:dyDescent="0.3">
      <c r="A243" t="s">
        <v>398</v>
      </c>
      <c r="B243" t="s">
        <v>25</v>
      </c>
      <c r="C243" t="s">
        <v>26</v>
      </c>
      <c r="D243" t="s">
        <v>27</v>
      </c>
      <c r="E243" t="s">
        <v>31</v>
      </c>
      <c r="F243" t="s">
        <v>44</v>
      </c>
      <c r="G243" s="3">
        <v>9979</v>
      </c>
      <c r="H243">
        <v>2</v>
      </c>
      <c r="I243">
        <v>9979</v>
      </c>
      <c r="J243" s="3">
        <v>209559</v>
      </c>
      <c r="K243" s="5">
        <v>43707</v>
      </c>
      <c r="L243" t="str">
        <f t="shared" si="9"/>
        <v>August</v>
      </c>
      <c r="M243">
        <f t="shared" si="10"/>
        <v>2019</v>
      </c>
      <c r="N243">
        <f t="shared" si="11"/>
        <v>30</v>
      </c>
      <c r="O243" s="4">
        <v>0.85902777777777783</v>
      </c>
      <c r="P243" t="s">
        <v>23</v>
      </c>
      <c r="Q243">
        <v>19958</v>
      </c>
      <c r="R243">
        <v>4761904762</v>
      </c>
      <c r="S243" s="6">
        <v>9979</v>
      </c>
      <c r="T243">
        <v>8</v>
      </c>
    </row>
    <row r="244" spans="1:20" x14ac:dyDescent="0.3">
      <c r="A244" t="s">
        <v>513</v>
      </c>
      <c r="B244" t="s">
        <v>25</v>
      </c>
      <c r="C244" t="s">
        <v>26</v>
      </c>
      <c r="D244" t="s">
        <v>27</v>
      </c>
      <c r="E244" t="s">
        <v>31</v>
      </c>
      <c r="F244" t="s">
        <v>28</v>
      </c>
      <c r="G244" s="3">
        <v>8407</v>
      </c>
      <c r="H244">
        <v>4</v>
      </c>
      <c r="I244">
        <v>16814</v>
      </c>
      <c r="J244" s="3">
        <v>353094</v>
      </c>
      <c r="K244" s="5">
        <v>43708</v>
      </c>
      <c r="L244" t="str">
        <f t="shared" si="9"/>
        <v>August</v>
      </c>
      <c r="M244">
        <f t="shared" si="10"/>
        <v>2019</v>
      </c>
      <c r="N244">
        <f t="shared" si="11"/>
        <v>31</v>
      </c>
      <c r="O244" s="4">
        <v>0.70416666666666661</v>
      </c>
      <c r="P244" t="s">
        <v>23</v>
      </c>
      <c r="Q244">
        <v>33628</v>
      </c>
      <c r="R244">
        <v>4761904762</v>
      </c>
      <c r="S244" s="6">
        <v>16814</v>
      </c>
      <c r="T244">
        <v>44</v>
      </c>
    </row>
    <row r="245" spans="1:20" x14ac:dyDescent="0.3">
      <c r="A245" t="s">
        <v>573</v>
      </c>
      <c r="B245" t="s">
        <v>18</v>
      </c>
      <c r="C245" t="s">
        <v>19</v>
      </c>
      <c r="D245" t="s">
        <v>27</v>
      </c>
      <c r="E245" t="s">
        <v>31</v>
      </c>
      <c r="F245" t="s">
        <v>32</v>
      </c>
      <c r="G245" s="3">
        <v>9794</v>
      </c>
      <c r="H245">
        <v>1</v>
      </c>
      <c r="I245">
        <v>4897</v>
      </c>
      <c r="J245" s="3">
        <v>102837</v>
      </c>
      <c r="K245" s="5">
        <v>43709</v>
      </c>
      <c r="L245" t="str">
        <f t="shared" si="9"/>
        <v>September</v>
      </c>
      <c r="M245">
        <f t="shared" si="10"/>
        <v>2019</v>
      </c>
      <c r="N245">
        <f t="shared" si="11"/>
        <v>1</v>
      </c>
      <c r="O245" s="4">
        <v>0.48888888888888887</v>
      </c>
      <c r="P245" t="s">
        <v>23</v>
      </c>
      <c r="Q245">
        <v>9794</v>
      </c>
      <c r="R245">
        <v>4761904762</v>
      </c>
      <c r="S245" s="6">
        <v>4897</v>
      </c>
      <c r="T245">
        <v>69</v>
      </c>
    </row>
    <row r="246" spans="1:20" x14ac:dyDescent="0.3">
      <c r="A246" t="s">
        <v>589</v>
      </c>
      <c r="B246" t="s">
        <v>25</v>
      </c>
      <c r="C246" t="s">
        <v>26</v>
      </c>
      <c r="D246" t="s">
        <v>27</v>
      </c>
      <c r="E246" t="s">
        <v>31</v>
      </c>
      <c r="F246" t="s">
        <v>28</v>
      </c>
      <c r="G246" s="3">
        <v>2221</v>
      </c>
      <c r="H246">
        <v>6</v>
      </c>
      <c r="I246">
        <v>6663</v>
      </c>
      <c r="J246" s="3">
        <v>139923</v>
      </c>
      <c r="K246" s="5">
        <v>43710</v>
      </c>
      <c r="L246" t="str">
        <f t="shared" si="9"/>
        <v>September</v>
      </c>
      <c r="M246">
        <f t="shared" si="10"/>
        <v>2019</v>
      </c>
      <c r="N246">
        <f t="shared" si="11"/>
        <v>2</v>
      </c>
      <c r="O246" s="4">
        <v>0.43263888888888885</v>
      </c>
      <c r="P246" t="s">
        <v>33</v>
      </c>
      <c r="Q246">
        <v>13326</v>
      </c>
      <c r="R246">
        <v>4761904762</v>
      </c>
      <c r="S246" s="6">
        <v>6663</v>
      </c>
      <c r="T246">
        <v>86</v>
      </c>
    </row>
    <row r="247" spans="1:20" x14ac:dyDescent="0.3">
      <c r="A247" t="s">
        <v>164</v>
      </c>
      <c r="B247" t="s">
        <v>25</v>
      </c>
      <c r="C247" t="s">
        <v>26</v>
      </c>
      <c r="D247" t="s">
        <v>20</v>
      </c>
      <c r="E247" t="s">
        <v>21</v>
      </c>
      <c r="F247" t="s">
        <v>44</v>
      </c>
      <c r="G247" s="3">
        <v>6854</v>
      </c>
      <c r="H247">
        <v>8</v>
      </c>
      <c r="I247">
        <v>27416</v>
      </c>
      <c r="J247" s="3">
        <v>575736</v>
      </c>
      <c r="K247" s="5">
        <v>43711</v>
      </c>
      <c r="L247" t="str">
        <f t="shared" si="9"/>
        <v>September</v>
      </c>
      <c r="M247">
        <f t="shared" si="10"/>
        <v>2019</v>
      </c>
      <c r="N247">
        <f t="shared" si="11"/>
        <v>3</v>
      </c>
      <c r="O247" s="4">
        <v>0.6645833333333333</v>
      </c>
      <c r="P247" t="s">
        <v>23</v>
      </c>
      <c r="Q247">
        <v>54832</v>
      </c>
      <c r="R247">
        <v>4761904762</v>
      </c>
      <c r="S247" s="6">
        <v>27416</v>
      </c>
      <c r="T247">
        <v>85</v>
      </c>
    </row>
    <row r="248" spans="1:20" x14ac:dyDescent="0.3">
      <c r="A248" t="s">
        <v>303</v>
      </c>
      <c r="B248" t="s">
        <v>42</v>
      </c>
      <c r="C248" t="s">
        <v>43</v>
      </c>
      <c r="D248" t="s">
        <v>20</v>
      </c>
      <c r="E248" t="s">
        <v>21</v>
      </c>
      <c r="F248" t="s">
        <v>44</v>
      </c>
      <c r="G248" s="3">
        <v>746</v>
      </c>
      <c r="H248">
        <v>10</v>
      </c>
      <c r="I248">
        <v>373</v>
      </c>
      <c r="J248" s="3">
        <v>7833</v>
      </c>
      <c r="K248" s="5">
        <v>43712</v>
      </c>
      <c r="L248" t="str">
        <f t="shared" si="9"/>
        <v>September</v>
      </c>
      <c r="M248">
        <f t="shared" si="10"/>
        <v>2019</v>
      </c>
      <c r="N248">
        <f t="shared" si="11"/>
        <v>4</v>
      </c>
      <c r="O248" s="4">
        <v>0.87152777777777779</v>
      </c>
      <c r="P248" t="s">
        <v>29</v>
      </c>
      <c r="Q248">
        <v>746</v>
      </c>
      <c r="R248">
        <v>4761904762</v>
      </c>
      <c r="S248" s="6">
        <v>373</v>
      </c>
      <c r="T248">
        <v>95</v>
      </c>
    </row>
    <row r="249" spans="1:20" x14ac:dyDescent="0.3">
      <c r="A249" t="s">
        <v>542</v>
      </c>
      <c r="B249" t="s">
        <v>42</v>
      </c>
      <c r="C249" t="s">
        <v>43</v>
      </c>
      <c r="D249" t="s">
        <v>20</v>
      </c>
      <c r="E249" t="s">
        <v>21</v>
      </c>
      <c r="F249" t="s">
        <v>36</v>
      </c>
      <c r="G249" s="3">
        <v>485</v>
      </c>
      <c r="H249">
        <v>3</v>
      </c>
      <c r="I249">
        <v>7275</v>
      </c>
      <c r="J249" s="3">
        <v>152775</v>
      </c>
      <c r="K249" s="5">
        <v>43713</v>
      </c>
      <c r="L249" t="str">
        <f t="shared" si="9"/>
        <v>September</v>
      </c>
      <c r="M249">
        <f t="shared" si="10"/>
        <v>2019</v>
      </c>
      <c r="N249">
        <f t="shared" si="11"/>
        <v>5</v>
      </c>
      <c r="O249" s="4">
        <v>0.53472222222222221</v>
      </c>
      <c r="P249" t="s">
        <v>29</v>
      </c>
      <c r="Q249">
        <v>1455</v>
      </c>
      <c r="R249">
        <v>4761904762</v>
      </c>
      <c r="S249" s="6">
        <v>7275</v>
      </c>
      <c r="T249">
        <v>67</v>
      </c>
    </row>
    <row r="250" spans="1:20" x14ac:dyDescent="0.3">
      <c r="A250" t="s">
        <v>640</v>
      </c>
      <c r="B250" t="s">
        <v>25</v>
      </c>
      <c r="C250" t="s">
        <v>26</v>
      </c>
      <c r="D250" t="s">
        <v>20</v>
      </c>
      <c r="E250" t="s">
        <v>21</v>
      </c>
      <c r="F250" t="s">
        <v>46</v>
      </c>
      <c r="G250" s="3">
        <v>5189</v>
      </c>
      <c r="H250">
        <v>7</v>
      </c>
      <c r="I250">
        <v>181615</v>
      </c>
      <c r="J250" s="3">
        <v>3813915</v>
      </c>
      <c r="K250" s="5">
        <v>43714</v>
      </c>
      <c r="L250" t="str">
        <f t="shared" si="9"/>
        <v>September</v>
      </c>
      <c r="M250">
        <f t="shared" si="10"/>
        <v>2019</v>
      </c>
      <c r="N250">
        <f t="shared" si="11"/>
        <v>6</v>
      </c>
      <c r="O250" s="4">
        <v>0.83888888888888891</v>
      </c>
      <c r="P250" t="s">
        <v>29</v>
      </c>
      <c r="Q250">
        <v>36323</v>
      </c>
      <c r="R250">
        <v>4761904762</v>
      </c>
      <c r="S250" s="6">
        <v>181615</v>
      </c>
      <c r="T250">
        <v>45</v>
      </c>
    </row>
    <row r="251" spans="1:20" x14ac:dyDescent="0.3">
      <c r="A251" t="s">
        <v>721</v>
      </c>
      <c r="B251" t="s">
        <v>42</v>
      </c>
      <c r="C251" t="s">
        <v>43</v>
      </c>
      <c r="D251" t="s">
        <v>20</v>
      </c>
      <c r="E251" t="s">
        <v>21</v>
      </c>
      <c r="F251" t="s">
        <v>32</v>
      </c>
      <c r="G251" s="3">
        <v>491</v>
      </c>
      <c r="H251">
        <v>2</v>
      </c>
      <c r="I251">
        <v>491</v>
      </c>
      <c r="J251" s="3">
        <v>10311</v>
      </c>
      <c r="K251" s="5">
        <v>43715</v>
      </c>
      <c r="L251" t="str">
        <f t="shared" si="9"/>
        <v>September</v>
      </c>
      <c r="M251">
        <f t="shared" si="10"/>
        <v>2019</v>
      </c>
      <c r="N251">
        <f t="shared" si="11"/>
        <v>7</v>
      </c>
      <c r="O251" s="4">
        <v>0.54027777777777775</v>
      </c>
      <c r="P251" t="s">
        <v>33</v>
      </c>
      <c r="Q251">
        <v>982</v>
      </c>
      <c r="R251">
        <v>4761904762</v>
      </c>
      <c r="S251" s="6">
        <v>491</v>
      </c>
      <c r="T251">
        <v>64</v>
      </c>
    </row>
    <row r="252" spans="1:20" x14ac:dyDescent="0.3">
      <c r="A252" t="s">
        <v>722</v>
      </c>
      <c r="B252" t="s">
        <v>42</v>
      </c>
      <c r="C252" t="s">
        <v>43</v>
      </c>
      <c r="D252" t="s">
        <v>20</v>
      </c>
      <c r="E252" t="s">
        <v>21</v>
      </c>
      <c r="F252" t="s">
        <v>36</v>
      </c>
      <c r="G252" s="3">
        <v>6483</v>
      </c>
      <c r="H252">
        <v>2</v>
      </c>
      <c r="I252">
        <v>6483</v>
      </c>
      <c r="J252" s="3">
        <v>136143</v>
      </c>
      <c r="K252" s="5">
        <v>43716</v>
      </c>
      <c r="L252" t="str">
        <f t="shared" si="9"/>
        <v>September</v>
      </c>
      <c r="M252">
        <f t="shared" si="10"/>
        <v>2019</v>
      </c>
      <c r="N252">
        <f t="shared" si="11"/>
        <v>8</v>
      </c>
      <c r="O252" s="4">
        <v>0.4993055555555555</v>
      </c>
      <c r="P252" t="s">
        <v>33</v>
      </c>
      <c r="Q252">
        <v>12966</v>
      </c>
      <c r="R252">
        <v>4761904762</v>
      </c>
      <c r="S252" s="6">
        <v>6483</v>
      </c>
      <c r="T252">
        <v>8</v>
      </c>
    </row>
    <row r="253" spans="1:20" x14ac:dyDescent="0.3">
      <c r="A253" t="s">
        <v>762</v>
      </c>
      <c r="B253" t="s">
        <v>25</v>
      </c>
      <c r="C253" t="s">
        <v>26</v>
      </c>
      <c r="D253" t="s">
        <v>20</v>
      </c>
      <c r="E253" t="s">
        <v>31</v>
      </c>
      <c r="F253" t="s">
        <v>32</v>
      </c>
      <c r="G253" s="3">
        <v>5557</v>
      </c>
      <c r="H253">
        <v>3</v>
      </c>
      <c r="I253">
        <v>83355</v>
      </c>
      <c r="J253" s="3">
        <v>1750455</v>
      </c>
      <c r="K253" s="5">
        <v>43717</v>
      </c>
      <c r="L253" t="str">
        <f t="shared" si="9"/>
        <v>September</v>
      </c>
      <c r="M253">
        <f t="shared" si="10"/>
        <v>2019</v>
      </c>
      <c r="N253">
        <f t="shared" si="11"/>
        <v>9</v>
      </c>
      <c r="O253" s="4">
        <v>0.48749999999999999</v>
      </c>
      <c r="P253" t="s">
        <v>33</v>
      </c>
      <c r="Q253">
        <v>16671</v>
      </c>
      <c r="R253">
        <v>4761904762</v>
      </c>
      <c r="S253" s="6">
        <v>83355</v>
      </c>
      <c r="T253">
        <v>59</v>
      </c>
    </row>
    <row r="254" spans="1:20" x14ac:dyDescent="0.3">
      <c r="A254" t="s">
        <v>782</v>
      </c>
      <c r="B254" t="s">
        <v>42</v>
      </c>
      <c r="C254" t="s">
        <v>43</v>
      </c>
      <c r="D254" t="s">
        <v>20</v>
      </c>
      <c r="E254" t="s">
        <v>31</v>
      </c>
      <c r="F254" t="s">
        <v>46</v>
      </c>
      <c r="G254" s="3">
        <v>6523</v>
      </c>
      <c r="H254">
        <v>10</v>
      </c>
      <c r="I254">
        <v>32615</v>
      </c>
      <c r="J254" s="3">
        <v>684915</v>
      </c>
      <c r="K254" s="5">
        <v>43718</v>
      </c>
      <c r="L254" t="str">
        <f t="shared" si="9"/>
        <v>September</v>
      </c>
      <c r="M254">
        <f t="shared" si="10"/>
        <v>2019</v>
      </c>
      <c r="N254">
        <f t="shared" si="11"/>
        <v>10</v>
      </c>
      <c r="O254" s="4">
        <v>0.79652777777777783</v>
      </c>
      <c r="P254" t="s">
        <v>33</v>
      </c>
      <c r="Q254">
        <v>6523</v>
      </c>
      <c r="R254">
        <v>4761904762</v>
      </c>
      <c r="S254" s="6">
        <v>32615</v>
      </c>
      <c r="T254">
        <v>52</v>
      </c>
    </row>
    <row r="255" spans="1:20" x14ac:dyDescent="0.3">
      <c r="A255" t="s">
        <v>884</v>
      </c>
      <c r="B255" t="s">
        <v>25</v>
      </c>
      <c r="C255" t="s">
        <v>26</v>
      </c>
      <c r="D255" t="s">
        <v>20</v>
      </c>
      <c r="E255" t="s">
        <v>21</v>
      </c>
      <c r="F255" t="s">
        <v>44</v>
      </c>
      <c r="G255" s="3">
        <v>7288</v>
      </c>
      <c r="H255">
        <v>9</v>
      </c>
      <c r="I255">
        <v>32796</v>
      </c>
      <c r="J255" s="3">
        <v>688716</v>
      </c>
      <c r="K255" s="5">
        <v>43719</v>
      </c>
      <c r="L255" t="str">
        <f t="shared" si="9"/>
        <v>September</v>
      </c>
      <c r="M255">
        <f t="shared" si="10"/>
        <v>2019</v>
      </c>
      <c r="N255">
        <f t="shared" si="11"/>
        <v>11</v>
      </c>
      <c r="O255" s="4">
        <v>0.81805555555555554</v>
      </c>
      <c r="P255" t="s">
        <v>29</v>
      </c>
      <c r="Q255">
        <v>65592</v>
      </c>
      <c r="R255">
        <v>4761904762</v>
      </c>
      <c r="S255" s="6">
        <v>32796</v>
      </c>
      <c r="T255">
        <v>4</v>
      </c>
    </row>
    <row r="256" spans="1:20" x14ac:dyDescent="0.3">
      <c r="A256" t="s">
        <v>897</v>
      </c>
      <c r="B256" t="s">
        <v>18</v>
      </c>
      <c r="C256" t="s">
        <v>19</v>
      </c>
      <c r="D256" t="s">
        <v>20</v>
      </c>
      <c r="E256" t="s">
        <v>31</v>
      </c>
      <c r="F256" t="s">
        <v>36</v>
      </c>
      <c r="G256" s="3">
        <v>1276</v>
      </c>
      <c r="H256">
        <v>2</v>
      </c>
      <c r="I256">
        <v>1276</v>
      </c>
      <c r="J256" s="3">
        <v>26796</v>
      </c>
      <c r="K256" s="5">
        <v>43720</v>
      </c>
      <c r="L256" t="str">
        <f t="shared" si="9"/>
        <v>September</v>
      </c>
      <c r="M256">
        <f t="shared" si="10"/>
        <v>2019</v>
      </c>
      <c r="N256">
        <f t="shared" si="11"/>
        <v>12</v>
      </c>
      <c r="O256" s="4">
        <v>0.75416666666666676</v>
      </c>
      <c r="P256" t="s">
        <v>23</v>
      </c>
      <c r="Q256">
        <v>2552</v>
      </c>
      <c r="R256">
        <v>4761904762</v>
      </c>
      <c r="S256" s="6">
        <v>1276</v>
      </c>
      <c r="T256">
        <v>78</v>
      </c>
    </row>
    <row r="257" spans="1:20" x14ac:dyDescent="0.3">
      <c r="A257" t="s">
        <v>900</v>
      </c>
      <c r="B257" t="s">
        <v>18</v>
      </c>
      <c r="C257" t="s">
        <v>19</v>
      </c>
      <c r="D257" t="s">
        <v>20</v>
      </c>
      <c r="E257" t="s">
        <v>21</v>
      </c>
      <c r="F257" t="s">
        <v>28</v>
      </c>
      <c r="G257" s="3">
        <v>7959</v>
      </c>
      <c r="H257">
        <v>3</v>
      </c>
      <c r="I257">
        <v>119385</v>
      </c>
      <c r="J257" s="3">
        <v>2507085</v>
      </c>
      <c r="K257" s="5">
        <v>43721</v>
      </c>
      <c r="L257" t="str">
        <f t="shared" si="9"/>
        <v>September</v>
      </c>
      <c r="M257">
        <f t="shared" si="10"/>
        <v>2019</v>
      </c>
      <c r="N257">
        <f t="shared" si="11"/>
        <v>13</v>
      </c>
      <c r="O257" s="4">
        <v>0.60416666666666663</v>
      </c>
      <c r="P257" t="s">
        <v>29</v>
      </c>
      <c r="Q257">
        <v>23877</v>
      </c>
      <c r="R257">
        <v>4761904762</v>
      </c>
      <c r="S257" s="6">
        <v>119385</v>
      </c>
      <c r="T257">
        <v>66</v>
      </c>
    </row>
    <row r="258" spans="1:20" x14ac:dyDescent="0.3">
      <c r="A258" t="s">
        <v>904</v>
      </c>
      <c r="B258" t="s">
        <v>25</v>
      </c>
      <c r="C258" t="s">
        <v>26</v>
      </c>
      <c r="D258" t="s">
        <v>20</v>
      </c>
      <c r="E258" t="s">
        <v>31</v>
      </c>
      <c r="F258" t="s">
        <v>44</v>
      </c>
      <c r="G258" s="3">
        <v>2431</v>
      </c>
      <c r="H258">
        <v>3</v>
      </c>
      <c r="I258">
        <v>36465</v>
      </c>
      <c r="J258" s="3">
        <v>765765</v>
      </c>
      <c r="K258" s="5">
        <v>43722</v>
      </c>
      <c r="L258" t="str">
        <f t="shared" ref="L258:L321" si="12">TEXT(K:K,"mmmm")</f>
        <v>September</v>
      </c>
      <c r="M258">
        <f t="shared" si="10"/>
        <v>2019</v>
      </c>
      <c r="N258">
        <f t="shared" si="11"/>
        <v>14</v>
      </c>
      <c r="O258" s="4">
        <v>0.79791666666666661</v>
      </c>
      <c r="P258" t="s">
        <v>33</v>
      </c>
      <c r="Q258">
        <v>7293</v>
      </c>
      <c r="R258">
        <v>4761904762</v>
      </c>
      <c r="S258" s="6">
        <v>36465</v>
      </c>
      <c r="T258">
        <v>43</v>
      </c>
    </row>
    <row r="259" spans="1:20" x14ac:dyDescent="0.3">
      <c r="A259" t="s">
        <v>916</v>
      </c>
      <c r="B259" t="s">
        <v>42</v>
      </c>
      <c r="C259" t="s">
        <v>43</v>
      </c>
      <c r="D259" t="s">
        <v>20</v>
      </c>
      <c r="E259" t="s">
        <v>21</v>
      </c>
      <c r="F259" t="s">
        <v>44</v>
      </c>
      <c r="G259" s="3">
        <v>3321</v>
      </c>
      <c r="H259">
        <v>10</v>
      </c>
      <c r="I259">
        <v>16605</v>
      </c>
      <c r="J259" s="3">
        <v>348705</v>
      </c>
      <c r="K259" s="5">
        <v>43723</v>
      </c>
      <c r="L259" t="str">
        <f t="shared" si="12"/>
        <v>September</v>
      </c>
      <c r="M259">
        <f t="shared" ref="M259:M322" si="13">YEAR(K:K)</f>
        <v>2019</v>
      </c>
      <c r="N259">
        <f t="shared" ref="N259:N322" si="14">DAY(K:K)</f>
        <v>15</v>
      </c>
      <c r="O259" s="4">
        <v>0.60069444444444442</v>
      </c>
      <c r="P259" t="s">
        <v>23</v>
      </c>
      <c r="Q259">
        <v>3321</v>
      </c>
      <c r="R259">
        <v>4761904762</v>
      </c>
      <c r="S259" s="6">
        <v>16605</v>
      </c>
      <c r="T259">
        <v>6</v>
      </c>
    </row>
    <row r="260" spans="1:20" x14ac:dyDescent="0.3">
      <c r="A260" t="s">
        <v>163</v>
      </c>
      <c r="B260" t="s">
        <v>25</v>
      </c>
      <c r="C260" t="s">
        <v>26</v>
      </c>
      <c r="D260" t="s">
        <v>27</v>
      </c>
      <c r="E260" t="s">
        <v>21</v>
      </c>
      <c r="F260" t="s">
        <v>46</v>
      </c>
      <c r="G260" s="3">
        <v>3173</v>
      </c>
      <c r="H260">
        <v>9</v>
      </c>
      <c r="I260">
        <v>142785</v>
      </c>
      <c r="J260" s="3">
        <v>2998485</v>
      </c>
      <c r="K260" s="5">
        <v>43724</v>
      </c>
      <c r="L260" t="str">
        <f t="shared" si="12"/>
        <v>September</v>
      </c>
      <c r="M260">
        <f t="shared" si="13"/>
        <v>2019</v>
      </c>
      <c r="N260">
        <f t="shared" si="14"/>
        <v>16</v>
      </c>
      <c r="O260" s="4">
        <v>0.67847222222222225</v>
      </c>
      <c r="P260" t="s">
        <v>33</v>
      </c>
      <c r="Q260">
        <v>28557</v>
      </c>
      <c r="R260">
        <v>4761904762</v>
      </c>
      <c r="S260" s="6">
        <v>142785</v>
      </c>
      <c r="T260">
        <v>59</v>
      </c>
    </row>
    <row r="261" spans="1:20" x14ac:dyDescent="0.3">
      <c r="A261" t="s">
        <v>452</v>
      </c>
      <c r="B261" t="s">
        <v>25</v>
      </c>
      <c r="C261" t="s">
        <v>26</v>
      </c>
      <c r="D261" t="s">
        <v>27</v>
      </c>
      <c r="E261" t="s">
        <v>21</v>
      </c>
      <c r="F261" t="s">
        <v>32</v>
      </c>
      <c r="G261" s="3">
        <v>4538</v>
      </c>
      <c r="H261">
        <v>4</v>
      </c>
      <c r="I261">
        <v>9076</v>
      </c>
      <c r="J261" s="3">
        <v>190596</v>
      </c>
      <c r="K261" s="5">
        <v>43725</v>
      </c>
      <c r="L261" t="str">
        <f t="shared" si="12"/>
        <v>September</v>
      </c>
      <c r="M261">
        <f t="shared" si="13"/>
        <v>2019</v>
      </c>
      <c r="N261">
        <f t="shared" si="14"/>
        <v>17</v>
      </c>
      <c r="O261" s="4">
        <v>0.57500000000000007</v>
      </c>
      <c r="P261" t="s">
        <v>33</v>
      </c>
      <c r="Q261">
        <v>18152</v>
      </c>
      <c r="R261">
        <v>4761904762</v>
      </c>
      <c r="S261" s="6">
        <v>9076</v>
      </c>
      <c r="T261">
        <v>87</v>
      </c>
    </row>
    <row r="262" spans="1:20" x14ac:dyDescent="0.3">
      <c r="A262" t="s">
        <v>479</v>
      </c>
      <c r="B262" t="s">
        <v>25</v>
      </c>
      <c r="C262" t="s">
        <v>26</v>
      </c>
      <c r="D262" t="s">
        <v>27</v>
      </c>
      <c r="E262" t="s">
        <v>31</v>
      </c>
      <c r="F262" t="s">
        <v>46</v>
      </c>
      <c r="G262" s="3">
        <v>1278</v>
      </c>
      <c r="H262">
        <v>1</v>
      </c>
      <c r="I262">
        <v>639</v>
      </c>
      <c r="J262" s="3">
        <v>13419</v>
      </c>
      <c r="K262" s="5">
        <v>43726</v>
      </c>
      <c r="L262" t="str">
        <f t="shared" si="12"/>
        <v>September</v>
      </c>
      <c r="M262">
        <f t="shared" si="13"/>
        <v>2019</v>
      </c>
      <c r="N262">
        <f t="shared" si="14"/>
        <v>18</v>
      </c>
      <c r="O262" s="4">
        <v>0.59097222222222223</v>
      </c>
      <c r="P262" t="s">
        <v>23</v>
      </c>
      <c r="Q262">
        <v>1278</v>
      </c>
      <c r="R262">
        <v>4761904762</v>
      </c>
      <c r="S262" s="6">
        <v>639</v>
      </c>
      <c r="T262">
        <v>95</v>
      </c>
    </row>
    <row r="263" spans="1:20" x14ac:dyDescent="0.3">
      <c r="A263" t="s">
        <v>518</v>
      </c>
      <c r="B263" t="s">
        <v>18</v>
      </c>
      <c r="C263" t="s">
        <v>19</v>
      </c>
      <c r="D263" t="s">
        <v>27</v>
      </c>
      <c r="E263" t="s">
        <v>31</v>
      </c>
      <c r="F263" t="s">
        <v>36</v>
      </c>
      <c r="G263" s="3">
        <v>3714</v>
      </c>
      <c r="H263">
        <v>5</v>
      </c>
      <c r="I263">
        <v>9285</v>
      </c>
      <c r="J263" s="3">
        <v>194985</v>
      </c>
      <c r="K263" s="5">
        <v>43727</v>
      </c>
      <c r="L263" t="str">
        <f t="shared" si="12"/>
        <v>September</v>
      </c>
      <c r="M263">
        <f t="shared" si="13"/>
        <v>2019</v>
      </c>
      <c r="N263">
        <f t="shared" si="14"/>
        <v>19</v>
      </c>
      <c r="O263" s="4">
        <v>0.54513888888888895</v>
      </c>
      <c r="P263" t="s">
        <v>23</v>
      </c>
      <c r="Q263">
        <v>1857</v>
      </c>
      <c r="R263">
        <v>4761904762</v>
      </c>
      <c r="S263" s="6">
        <v>9285</v>
      </c>
      <c r="T263">
        <v>5</v>
      </c>
    </row>
    <row r="264" spans="1:20" x14ac:dyDescent="0.3">
      <c r="A264" t="s">
        <v>843</v>
      </c>
      <c r="B264" t="s">
        <v>18</v>
      </c>
      <c r="C264" t="s">
        <v>19</v>
      </c>
      <c r="D264" t="s">
        <v>27</v>
      </c>
      <c r="E264" t="s">
        <v>21</v>
      </c>
      <c r="F264" t="s">
        <v>28</v>
      </c>
      <c r="G264" s="3">
        <v>5023</v>
      </c>
      <c r="H264">
        <v>4</v>
      </c>
      <c r="I264">
        <v>10046</v>
      </c>
      <c r="J264" s="3">
        <v>210966</v>
      </c>
      <c r="K264" s="5">
        <v>43728</v>
      </c>
      <c r="L264" t="str">
        <f t="shared" si="12"/>
        <v>September</v>
      </c>
      <c r="M264">
        <f t="shared" si="13"/>
        <v>2019</v>
      </c>
      <c r="N264">
        <f t="shared" si="14"/>
        <v>20</v>
      </c>
      <c r="O264" s="4">
        <v>0.71666666666666667</v>
      </c>
      <c r="P264" t="s">
        <v>29</v>
      </c>
      <c r="Q264">
        <v>20092</v>
      </c>
      <c r="R264">
        <v>4761904762</v>
      </c>
      <c r="S264" s="6">
        <v>10046</v>
      </c>
      <c r="T264">
        <v>9</v>
      </c>
    </row>
    <row r="265" spans="1:20" x14ac:dyDescent="0.3">
      <c r="A265" t="s">
        <v>78</v>
      </c>
      <c r="B265" t="s">
        <v>42</v>
      </c>
      <c r="C265" t="s">
        <v>43</v>
      </c>
      <c r="D265" t="s">
        <v>20</v>
      </c>
      <c r="E265" t="s">
        <v>21</v>
      </c>
      <c r="F265" t="s">
        <v>36</v>
      </c>
      <c r="G265" s="3">
        <v>6912</v>
      </c>
      <c r="H265">
        <v>6</v>
      </c>
      <c r="I265">
        <v>20736</v>
      </c>
      <c r="J265" s="3">
        <v>435456</v>
      </c>
      <c r="K265" s="5">
        <v>43729</v>
      </c>
      <c r="L265" t="str">
        <f t="shared" si="12"/>
        <v>September</v>
      </c>
      <c r="M265">
        <f t="shared" si="13"/>
        <v>2019</v>
      </c>
      <c r="N265">
        <f t="shared" si="14"/>
        <v>21</v>
      </c>
      <c r="O265" s="4">
        <v>0.54375000000000007</v>
      </c>
      <c r="P265" t="s">
        <v>29</v>
      </c>
      <c r="Q265">
        <v>41472</v>
      </c>
      <c r="R265">
        <v>4761904762</v>
      </c>
      <c r="S265" s="6">
        <v>20736</v>
      </c>
      <c r="T265">
        <v>56</v>
      </c>
    </row>
    <row r="266" spans="1:20" x14ac:dyDescent="0.3">
      <c r="A266" t="s">
        <v>223</v>
      </c>
      <c r="B266" t="s">
        <v>42</v>
      </c>
      <c r="C266" t="s">
        <v>43</v>
      </c>
      <c r="D266" t="s">
        <v>20</v>
      </c>
      <c r="E266" t="s">
        <v>31</v>
      </c>
      <c r="F266" t="s">
        <v>32</v>
      </c>
      <c r="G266" s="3">
        <v>4647</v>
      </c>
      <c r="H266">
        <v>4</v>
      </c>
      <c r="I266">
        <v>9294</v>
      </c>
      <c r="J266" s="3">
        <v>195174</v>
      </c>
      <c r="K266" s="5">
        <v>43730</v>
      </c>
      <c r="L266" t="str">
        <f t="shared" si="12"/>
        <v>September</v>
      </c>
      <c r="M266">
        <f t="shared" si="13"/>
        <v>2019</v>
      </c>
      <c r="N266">
        <f t="shared" si="14"/>
        <v>22</v>
      </c>
      <c r="O266" s="4">
        <v>0.45347222222222222</v>
      </c>
      <c r="P266" t="s">
        <v>29</v>
      </c>
      <c r="Q266">
        <v>18588</v>
      </c>
      <c r="R266">
        <v>4761904762</v>
      </c>
      <c r="S266" s="6">
        <v>9294</v>
      </c>
      <c r="T266">
        <v>7</v>
      </c>
    </row>
    <row r="267" spans="1:20" x14ac:dyDescent="0.3">
      <c r="A267" t="s">
        <v>458</v>
      </c>
      <c r="B267" t="s">
        <v>25</v>
      </c>
      <c r="C267" t="s">
        <v>26</v>
      </c>
      <c r="D267" t="s">
        <v>20</v>
      </c>
      <c r="E267" t="s">
        <v>21</v>
      </c>
      <c r="F267" t="s">
        <v>46</v>
      </c>
      <c r="G267" s="3">
        <v>9721</v>
      </c>
      <c r="H267">
        <v>10</v>
      </c>
      <c r="I267">
        <v>48605</v>
      </c>
      <c r="J267" s="3">
        <v>1020705</v>
      </c>
      <c r="K267" s="5">
        <v>43731</v>
      </c>
      <c r="L267" t="str">
        <f t="shared" si="12"/>
        <v>September</v>
      </c>
      <c r="M267">
        <f t="shared" si="13"/>
        <v>2019</v>
      </c>
      <c r="N267">
        <f t="shared" si="14"/>
        <v>23</v>
      </c>
      <c r="O267" s="4">
        <v>0.54166666666666663</v>
      </c>
      <c r="P267" t="s">
        <v>33</v>
      </c>
      <c r="Q267">
        <v>9721</v>
      </c>
      <c r="R267">
        <v>4761904762</v>
      </c>
      <c r="S267" s="6">
        <v>48605</v>
      </c>
      <c r="T267">
        <v>87</v>
      </c>
    </row>
    <row r="268" spans="1:20" x14ac:dyDescent="0.3">
      <c r="A268" t="s">
        <v>502</v>
      </c>
      <c r="B268" t="s">
        <v>25</v>
      </c>
      <c r="C268" t="s">
        <v>26</v>
      </c>
      <c r="D268" t="s">
        <v>20</v>
      </c>
      <c r="E268" t="s">
        <v>21</v>
      </c>
      <c r="F268" t="s">
        <v>22</v>
      </c>
      <c r="G268" s="3">
        <v>3715</v>
      </c>
      <c r="H268">
        <v>7</v>
      </c>
      <c r="I268">
        <v>130025</v>
      </c>
      <c r="J268" s="3">
        <v>2730525</v>
      </c>
      <c r="K268" s="5">
        <v>43732</v>
      </c>
      <c r="L268" t="str">
        <f t="shared" si="12"/>
        <v>September</v>
      </c>
      <c r="M268">
        <f t="shared" si="13"/>
        <v>2019</v>
      </c>
      <c r="N268">
        <f t="shared" si="14"/>
        <v>24</v>
      </c>
      <c r="O268" s="4">
        <v>0.54999999999999993</v>
      </c>
      <c r="P268" t="s">
        <v>33</v>
      </c>
      <c r="Q268">
        <v>26005</v>
      </c>
      <c r="R268">
        <v>4761904762</v>
      </c>
      <c r="S268" s="6">
        <v>130025</v>
      </c>
      <c r="T268">
        <v>77</v>
      </c>
    </row>
    <row r="269" spans="1:20" x14ac:dyDescent="0.3">
      <c r="A269" t="s">
        <v>768</v>
      </c>
      <c r="B269" t="s">
        <v>18</v>
      </c>
      <c r="C269" t="s">
        <v>19</v>
      </c>
      <c r="D269" t="s">
        <v>20</v>
      </c>
      <c r="E269" t="s">
        <v>31</v>
      </c>
      <c r="F269" t="s">
        <v>46</v>
      </c>
      <c r="G269" s="3">
        <v>197</v>
      </c>
      <c r="H269">
        <v>1</v>
      </c>
      <c r="I269">
        <v>985</v>
      </c>
      <c r="J269" s="3">
        <v>20685</v>
      </c>
      <c r="K269" s="5">
        <v>43733</v>
      </c>
      <c r="L269" t="str">
        <f t="shared" si="12"/>
        <v>September</v>
      </c>
      <c r="M269">
        <f t="shared" si="13"/>
        <v>2019</v>
      </c>
      <c r="N269">
        <f t="shared" si="14"/>
        <v>25</v>
      </c>
      <c r="O269" s="4">
        <v>0.48541666666666666</v>
      </c>
      <c r="P269" t="s">
        <v>23</v>
      </c>
      <c r="Q269">
        <v>197</v>
      </c>
      <c r="R269">
        <v>4761904762</v>
      </c>
      <c r="S269" s="6">
        <v>985</v>
      </c>
      <c r="T269">
        <v>95</v>
      </c>
    </row>
    <row r="270" spans="1:20" x14ac:dyDescent="0.3">
      <c r="A270" t="s">
        <v>848</v>
      </c>
      <c r="B270" t="s">
        <v>25</v>
      </c>
      <c r="C270" t="s">
        <v>26</v>
      </c>
      <c r="D270" t="s">
        <v>20</v>
      </c>
      <c r="E270" t="s">
        <v>21</v>
      </c>
      <c r="F270" t="s">
        <v>36</v>
      </c>
      <c r="G270" s="3">
        <v>6497</v>
      </c>
      <c r="H270">
        <v>5</v>
      </c>
      <c r="I270">
        <v>162425</v>
      </c>
      <c r="J270" s="3">
        <v>3410925</v>
      </c>
      <c r="K270" s="5">
        <v>43734</v>
      </c>
      <c r="L270" t="str">
        <f t="shared" si="12"/>
        <v>September</v>
      </c>
      <c r="M270">
        <f t="shared" si="13"/>
        <v>2019</v>
      </c>
      <c r="N270">
        <f t="shared" si="14"/>
        <v>26</v>
      </c>
      <c r="O270" s="4">
        <v>0.53611111111111109</v>
      </c>
      <c r="P270" t="s">
        <v>33</v>
      </c>
      <c r="Q270">
        <v>32485</v>
      </c>
      <c r="R270">
        <v>4761904762</v>
      </c>
      <c r="S270" s="6">
        <v>162425</v>
      </c>
      <c r="T270">
        <v>65</v>
      </c>
    </row>
    <row r="271" spans="1:20" x14ac:dyDescent="0.3">
      <c r="A271" t="s">
        <v>35</v>
      </c>
      <c r="B271" t="s">
        <v>18</v>
      </c>
      <c r="C271" t="s">
        <v>19</v>
      </c>
      <c r="D271" t="s">
        <v>27</v>
      </c>
      <c r="E271" t="s">
        <v>31</v>
      </c>
      <c r="F271" t="s">
        <v>36</v>
      </c>
      <c r="G271" s="3">
        <v>8631</v>
      </c>
      <c r="H271">
        <v>7</v>
      </c>
      <c r="I271">
        <v>302085</v>
      </c>
      <c r="J271" s="3">
        <v>6343785</v>
      </c>
      <c r="K271" s="5">
        <v>43735</v>
      </c>
      <c r="L271" t="str">
        <f t="shared" si="12"/>
        <v>September</v>
      </c>
      <c r="M271">
        <f t="shared" si="13"/>
        <v>2019</v>
      </c>
      <c r="N271">
        <f t="shared" si="14"/>
        <v>27</v>
      </c>
      <c r="O271" s="4">
        <v>0.44236111111111115</v>
      </c>
      <c r="P271" t="s">
        <v>23</v>
      </c>
      <c r="Q271">
        <v>60417</v>
      </c>
      <c r="R271">
        <v>4761904762</v>
      </c>
      <c r="S271" s="6">
        <v>302085</v>
      </c>
      <c r="T271">
        <v>53</v>
      </c>
    </row>
    <row r="272" spans="1:20" x14ac:dyDescent="0.3">
      <c r="A272" t="s">
        <v>62</v>
      </c>
      <c r="B272" t="s">
        <v>42</v>
      </c>
      <c r="C272" t="s">
        <v>43</v>
      </c>
      <c r="D272" t="s">
        <v>27</v>
      </c>
      <c r="E272" t="s">
        <v>31</v>
      </c>
      <c r="F272" t="s">
        <v>46</v>
      </c>
      <c r="G272" s="3">
        <v>3352</v>
      </c>
      <c r="H272">
        <v>1</v>
      </c>
      <c r="I272">
        <v>1676</v>
      </c>
      <c r="J272" s="3">
        <v>35196</v>
      </c>
      <c r="K272" s="5">
        <v>43736</v>
      </c>
      <c r="L272" t="str">
        <f t="shared" si="12"/>
        <v>September</v>
      </c>
      <c r="M272">
        <f t="shared" si="13"/>
        <v>2019</v>
      </c>
      <c r="N272">
        <f t="shared" si="14"/>
        <v>28</v>
      </c>
      <c r="O272" s="4">
        <v>0.64652777777777781</v>
      </c>
      <c r="P272" t="s">
        <v>29</v>
      </c>
      <c r="Q272">
        <v>3352</v>
      </c>
      <c r="R272">
        <v>4761904762</v>
      </c>
      <c r="S272" s="6">
        <v>1676</v>
      </c>
      <c r="T272">
        <v>67</v>
      </c>
    </row>
    <row r="273" spans="1:20" x14ac:dyDescent="0.3">
      <c r="A273" t="s">
        <v>165</v>
      </c>
      <c r="B273" t="s">
        <v>42</v>
      </c>
      <c r="C273" t="s">
        <v>43</v>
      </c>
      <c r="D273" t="s">
        <v>27</v>
      </c>
      <c r="E273" t="s">
        <v>21</v>
      </c>
      <c r="F273" t="s">
        <v>36</v>
      </c>
      <c r="G273" s="3">
        <v>9028</v>
      </c>
      <c r="H273">
        <v>9</v>
      </c>
      <c r="I273">
        <v>40626</v>
      </c>
      <c r="J273" s="3">
        <v>853146</v>
      </c>
      <c r="K273" s="5">
        <v>43737</v>
      </c>
      <c r="L273" t="str">
        <f t="shared" si="12"/>
        <v>September</v>
      </c>
      <c r="M273">
        <f t="shared" si="13"/>
        <v>2019</v>
      </c>
      <c r="N273">
        <f t="shared" si="14"/>
        <v>29</v>
      </c>
      <c r="O273" s="4">
        <v>0.46875</v>
      </c>
      <c r="P273" t="s">
        <v>23</v>
      </c>
      <c r="Q273">
        <v>81252</v>
      </c>
      <c r="R273">
        <v>4761904762</v>
      </c>
      <c r="S273" s="6">
        <v>40626</v>
      </c>
      <c r="T273">
        <v>72</v>
      </c>
    </row>
    <row r="274" spans="1:20" x14ac:dyDescent="0.3">
      <c r="A274" t="s">
        <v>203</v>
      </c>
      <c r="B274" t="s">
        <v>18</v>
      </c>
      <c r="C274" t="s">
        <v>19</v>
      </c>
      <c r="D274" t="s">
        <v>27</v>
      </c>
      <c r="E274" t="s">
        <v>31</v>
      </c>
      <c r="F274" t="s">
        <v>46</v>
      </c>
      <c r="G274" s="3">
        <v>9898</v>
      </c>
      <c r="H274">
        <v>10</v>
      </c>
      <c r="I274">
        <v>4949</v>
      </c>
      <c r="J274" s="3">
        <v>103929</v>
      </c>
      <c r="K274" s="5">
        <v>43738</v>
      </c>
      <c r="L274" t="str">
        <f t="shared" si="12"/>
        <v>September</v>
      </c>
      <c r="M274">
        <f t="shared" si="13"/>
        <v>2019</v>
      </c>
      <c r="N274">
        <f t="shared" si="14"/>
        <v>30</v>
      </c>
      <c r="O274" s="4">
        <v>0.68055555555555547</v>
      </c>
      <c r="P274" t="s">
        <v>33</v>
      </c>
      <c r="Q274">
        <v>9898</v>
      </c>
      <c r="R274">
        <v>4761904762</v>
      </c>
      <c r="S274" s="6">
        <v>4949</v>
      </c>
      <c r="T274">
        <v>87</v>
      </c>
    </row>
    <row r="275" spans="1:20" x14ac:dyDescent="0.3">
      <c r="A275" t="s">
        <v>641</v>
      </c>
      <c r="B275" t="s">
        <v>42</v>
      </c>
      <c r="C275" t="s">
        <v>43</v>
      </c>
      <c r="D275" t="s">
        <v>27</v>
      </c>
      <c r="E275" t="s">
        <v>31</v>
      </c>
      <c r="F275" t="s">
        <v>32</v>
      </c>
      <c r="G275" s="3">
        <v>3175</v>
      </c>
      <c r="H275">
        <v>4</v>
      </c>
      <c r="I275">
        <v>635</v>
      </c>
      <c r="J275" s="3">
        <v>13335</v>
      </c>
      <c r="K275" s="5">
        <v>43739</v>
      </c>
      <c r="L275" t="str">
        <f t="shared" si="12"/>
        <v>October</v>
      </c>
      <c r="M275">
        <f t="shared" si="13"/>
        <v>2019</v>
      </c>
      <c r="N275">
        <f t="shared" si="14"/>
        <v>1</v>
      </c>
      <c r="O275" s="4">
        <v>0.6430555555555556</v>
      </c>
      <c r="P275" t="s">
        <v>29</v>
      </c>
      <c r="Q275">
        <v>127</v>
      </c>
      <c r="R275">
        <v>4761904762</v>
      </c>
      <c r="S275" s="6">
        <v>635</v>
      </c>
      <c r="T275">
        <v>86</v>
      </c>
    </row>
    <row r="276" spans="1:20" x14ac:dyDescent="0.3">
      <c r="A276" t="s">
        <v>957</v>
      </c>
      <c r="B276" t="s">
        <v>42</v>
      </c>
      <c r="C276" t="s">
        <v>43</v>
      </c>
      <c r="D276" t="s">
        <v>27</v>
      </c>
      <c r="E276" t="s">
        <v>21</v>
      </c>
      <c r="F276" t="s">
        <v>32</v>
      </c>
      <c r="G276" s="3">
        <v>1637</v>
      </c>
      <c r="H276">
        <v>6</v>
      </c>
      <c r="I276">
        <v>4911</v>
      </c>
      <c r="J276" s="3">
        <v>103131</v>
      </c>
      <c r="K276" s="5">
        <v>43740</v>
      </c>
      <c r="L276" t="str">
        <f t="shared" si="12"/>
        <v>October</v>
      </c>
      <c r="M276">
        <f t="shared" si="13"/>
        <v>2019</v>
      </c>
      <c r="N276">
        <f t="shared" si="14"/>
        <v>2</v>
      </c>
      <c r="O276" s="4">
        <v>0.45694444444444443</v>
      </c>
      <c r="P276" t="s">
        <v>29</v>
      </c>
      <c r="Q276">
        <v>9822</v>
      </c>
      <c r="R276">
        <v>4761904762</v>
      </c>
      <c r="S276" s="6">
        <v>4911</v>
      </c>
      <c r="T276">
        <v>7</v>
      </c>
    </row>
    <row r="277" spans="1:20" x14ac:dyDescent="0.3">
      <c r="A277" t="s">
        <v>465</v>
      </c>
      <c r="B277" t="s">
        <v>18</v>
      </c>
      <c r="C277" t="s">
        <v>19</v>
      </c>
      <c r="D277" t="s">
        <v>20</v>
      </c>
      <c r="E277" t="s">
        <v>21</v>
      </c>
      <c r="F277" t="s">
        <v>32</v>
      </c>
      <c r="G277" s="3">
        <v>9065</v>
      </c>
      <c r="H277">
        <v>10</v>
      </c>
      <c r="I277">
        <v>45325</v>
      </c>
      <c r="J277" s="3">
        <v>951825</v>
      </c>
      <c r="K277" s="5">
        <v>43741</v>
      </c>
      <c r="L277" t="str">
        <f t="shared" si="12"/>
        <v>October</v>
      </c>
      <c r="M277">
        <f t="shared" si="13"/>
        <v>2019</v>
      </c>
      <c r="N277">
        <f t="shared" si="14"/>
        <v>3</v>
      </c>
      <c r="O277" s="4">
        <v>0.45347222222222222</v>
      </c>
      <c r="P277" t="s">
        <v>23</v>
      </c>
      <c r="Q277">
        <v>9065</v>
      </c>
      <c r="R277">
        <v>4761904762</v>
      </c>
      <c r="S277" s="6">
        <v>45325</v>
      </c>
      <c r="T277">
        <v>73</v>
      </c>
    </row>
    <row r="278" spans="1:20" x14ac:dyDescent="0.3">
      <c r="A278" t="s">
        <v>474</v>
      </c>
      <c r="B278" t="s">
        <v>25</v>
      </c>
      <c r="C278" t="s">
        <v>26</v>
      </c>
      <c r="D278" t="s">
        <v>20</v>
      </c>
      <c r="E278" t="s">
        <v>31</v>
      </c>
      <c r="F278" t="s">
        <v>44</v>
      </c>
      <c r="G278" s="3">
        <v>1704</v>
      </c>
      <c r="H278">
        <v>4</v>
      </c>
      <c r="I278">
        <v>3408</v>
      </c>
      <c r="J278" s="3">
        <v>71568</v>
      </c>
      <c r="K278" s="5">
        <v>43742</v>
      </c>
      <c r="L278" t="str">
        <f t="shared" si="12"/>
        <v>October</v>
      </c>
      <c r="M278">
        <f t="shared" si="13"/>
        <v>2019</v>
      </c>
      <c r="N278">
        <f t="shared" si="14"/>
        <v>4</v>
      </c>
      <c r="O278" s="4">
        <v>0.84375</v>
      </c>
      <c r="P278" t="s">
        <v>23</v>
      </c>
      <c r="Q278">
        <v>6816</v>
      </c>
      <c r="R278">
        <v>4761904762</v>
      </c>
      <c r="S278" s="6">
        <v>3408</v>
      </c>
      <c r="T278">
        <v>7</v>
      </c>
    </row>
    <row r="279" spans="1:20" x14ac:dyDescent="0.3">
      <c r="A279" t="s">
        <v>674</v>
      </c>
      <c r="B279" t="s">
        <v>42</v>
      </c>
      <c r="C279" t="s">
        <v>43</v>
      </c>
      <c r="D279" t="s">
        <v>20</v>
      </c>
      <c r="E279" t="s">
        <v>21</v>
      </c>
      <c r="F279" t="s">
        <v>44</v>
      </c>
      <c r="G279" s="3">
        <v>1763</v>
      </c>
      <c r="H279">
        <v>5</v>
      </c>
      <c r="I279">
        <v>44075</v>
      </c>
      <c r="J279" s="3">
        <v>925575</v>
      </c>
      <c r="K279" s="5">
        <v>43743</v>
      </c>
      <c r="L279" t="str">
        <f t="shared" si="12"/>
        <v>October</v>
      </c>
      <c r="M279">
        <f t="shared" si="13"/>
        <v>2019</v>
      </c>
      <c r="N279">
        <f t="shared" si="14"/>
        <v>5</v>
      </c>
      <c r="O279" s="4">
        <v>0.64374999999999993</v>
      </c>
      <c r="P279" t="s">
        <v>29</v>
      </c>
      <c r="Q279">
        <v>8815</v>
      </c>
      <c r="R279">
        <v>4761904762</v>
      </c>
      <c r="S279" s="6">
        <v>44075</v>
      </c>
      <c r="T279">
        <v>85</v>
      </c>
    </row>
    <row r="280" spans="1:20" x14ac:dyDescent="0.3">
      <c r="A280" t="s">
        <v>24</v>
      </c>
      <c r="B280" t="s">
        <v>25</v>
      </c>
      <c r="C280" t="s">
        <v>26</v>
      </c>
      <c r="D280" t="s">
        <v>27</v>
      </c>
      <c r="E280" t="s">
        <v>21</v>
      </c>
      <c r="F280" t="s">
        <v>28</v>
      </c>
      <c r="G280" s="3">
        <v>1528</v>
      </c>
      <c r="H280">
        <v>5</v>
      </c>
      <c r="I280">
        <v>382</v>
      </c>
      <c r="J280" s="3">
        <v>8022</v>
      </c>
      <c r="K280" s="5">
        <v>43744</v>
      </c>
      <c r="L280" t="str">
        <f t="shared" si="12"/>
        <v>October</v>
      </c>
      <c r="M280">
        <f t="shared" si="13"/>
        <v>2019</v>
      </c>
      <c r="N280">
        <f t="shared" si="14"/>
        <v>6</v>
      </c>
      <c r="O280" s="4">
        <v>0.4368055555555555</v>
      </c>
      <c r="P280" t="s">
        <v>29</v>
      </c>
      <c r="Q280">
        <v>764</v>
      </c>
      <c r="R280">
        <v>4761904762</v>
      </c>
      <c r="S280" s="6">
        <v>382</v>
      </c>
      <c r="T280">
        <v>96</v>
      </c>
    </row>
    <row r="281" spans="1:20" x14ac:dyDescent="0.3">
      <c r="A281" t="s">
        <v>131</v>
      </c>
      <c r="B281" t="s">
        <v>18</v>
      </c>
      <c r="C281" t="s">
        <v>19</v>
      </c>
      <c r="D281" t="s">
        <v>27</v>
      </c>
      <c r="E281" t="s">
        <v>31</v>
      </c>
      <c r="F281" t="s">
        <v>28</v>
      </c>
      <c r="G281" s="3">
        <v>9716</v>
      </c>
      <c r="H281">
        <v>1</v>
      </c>
      <c r="I281">
        <v>4858</v>
      </c>
      <c r="J281" s="3">
        <v>102018</v>
      </c>
      <c r="K281" s="5">
        <v>43745</v>
      </c>
      <c r="L281" t="str">
        <f t="shared" si="12"/>
        <v>October</v>
      </c>
      <c r="M281">
        <f t="shared" si="13"/>
        <v>2019</v>
      </c>
      <c r="N281">
        <f t="shared" si="14"/>
        <v>7</v>
      </c>
      <c r="O281" s="4">
        <v>0.85972222222222217</v>
      </c>
      <c r="P281" t="s">
        <v>23</v>
      </c>
      <c r="Q281">
        <v>9716</v>
      </c>
      <c r="R281">
        <v>4761904762</v>
      </c>
      <c r="S281" s="6">
        <v>4858</v>
      </c>
      <c r="T281">
        <v>72</v>
      </c>
    </row>
    <row r="282" spans="1:20" x14ac:dyDescent="0.3">
      <c r="A282" t="s">
        <v>170</v>
      </c>
      <c r="B282" t="s">
        <v>25</v>
      </c>
      <c r="C282" t="s">
        <v>26</v>
      </c>
      <c r="D282" t="s">
        <v>27</v>
      </c>
      <c r="E282" t="s">
        <v>21</v>
      </c>
      <c r="F282" t="s">
        <v>22</v>
      </c>
      <c r="G282" s="3">
        <v>813</v>
      </c>
      <c r="H282">
        <v>6</v>
      </c>
      <c r="I282">
        <v>2439</v>
      </c>
      <c r="J282" s="3">
        <v>51219</v>
      </c>
      <c r="K282" s="5">
        <v>43746</v>
      </c>
      <c r="L282" t="str">
        <f t="shared" si="12"/>
        <v>October</v>
      </c>
      <c r="M282">
        <f t="shared" si="13"/>
        <v>2019</v>
      </c>
      <c r="N282">
        <f t="shared" si="14"/>
        <v>8</v>
      </c>
      <c r="O282" s="4">
        <v>0.69652777777777775</v>
      </c>
      <c r="P282" t="s">
        <v>23</v>
      </c>
      <c r="Q282">
        <v>4878</v>
      </c>
      <c r="R282">
        <v>4761904762</v>
      </c>
      <c r="S282" s="6">
        <v>2439</v>
      </c>
      <c r="T282">
        <v>53</v>
      </c>
    </row>
    <row r="283" spans="1:20" x14ac:dyDescent="0.3">
      <c r="A283" t="s">
        <v>181</v>
      </c>
      <c r="B283" t="s">
        <v>25</v>
      </c>
      <c r="C283" t="s">
        <v>26</v>
      </c>
      <c r="D283" t="s">
        <v>27</v>
      </c>
      <c r="E283" t="s">
        <v>21</v>
      </c>
      <c r="F283" t="s">
        <v>22</v>
      </c>
      <c r="G283" s="3">
        <v>4626</v>
      </c>
      <c r="H283">
        <v>6</v>
      </c>
      <c r="I283">
        <v>13878</v>
      </c>
      <c r="J283" s="3">
        <v>291438</v>
      </c>
      <c r="K283" s="5">
        <v>43747</v>
      </c>
      <c r="L283" t="str">
        <f t="shared" si="12"/>
        <v>October</v>
      </c>
      <c r="M283">
        <f t="shared" si="13"/>
        <v>2019</v>
      </c>
      <c r="N283">
        <f t="shared" si="14"/>
        <v>9</v>
      </c>
      <c r="O283" s="4">
        <v>0.71597222222222223</v>
      </c>
      <c r="P283" t="s">
        <v>33</v>
      </c>
      <c r="Q283">
        <v>27756</v>
      </c>
      <c r="R283">
        <v>4761904762</v>
      </c>
      <c r="S283" s="6">
        <v>13878</v>
      </c>
      <c r="T283">
        <v>95</v>
      </c>
    </row>
    <row r="284" spans="1:20" x14ac:dyDescent="0.3">
      <c r="A284" t="s">
        <v>359</v>
      </c>
      <c r="B284" t="s">
        <v>18</v>
      </c>
      <c r="C284" t="s">
        <v>19</v>
      </c>
      <c r="D284" t="s">
        <v>27</v>
      </c>
      <c r="E284" t="s">
        <v>21</v>
      </c>
      <c r="F284" t="s">
        <v>46</v>
      </c>
      <c r="G284" s="3">
        <v>6177</v>
      </c>
      <c r="H284">
        <v>5</v>
      </c>
      <c r="I284">
        <v>154425</v>
      </c>
      <c r="J284" s="3">
        <v>3242925</v>
      </c>
      <c r="K284" s="5">
        <v>43748</v>
      </c>
      <c r="L284" t="str">
        <f t="shared" si="12"/>
        <v>October</v>
      </c>
      <c r="M284">
        <f t="shared" si="13"/>
        <v>2019</v>
      </c>
      <c r="N284">
        <f t="shared" si="14"/>
        <v>10</v>
      </c>
      <c r="O284" s="4">
        <v>0.55625000000000002</v>
      </c>
      <c r="P284" t="s">
        <v>29</v>
      </c>
      <c r="Q284">
        <v>30885</v>
      </c>
      <c r="R284">
        <v>4761904762</v>
      </c>
      <c r="S284" s="6">
        <v>154425</v>
      </c>
      <c r="T284">
        <v>67</v>
      </c>
    </row>
    <row r="285" spans="1:20" x14ac:dyDescent="0.3">
      <c r="A285" t="s">
        <v>392</v>
      </c>
      <c r="B285" t="s">
        <v>25</v>
      </c>
      <c r="C285" t="s">
        <v>26</v>
      </c>
      <c r="D285" t="s">
        <v>27</v>
      </c>
      <c r="E285" t="s">
        <v>21</v>
      </c>
      <c r="F285" t="s">
        <v>46</v>
      </c>
      <c r="G285" s="3">
        <v>3755</v>
      </c>
      <c r="H285">
        <v>10</v>
      </c>
      <c r="I285">
        <v>18775</v>
      </c>
      <c r="J285" s="3">
        <v>394275</v>
      </c>
      <c r="K285" s="5">
        <v>43749</v>
      </c>
      <c r="L285" t="str">
        <f t="shared" si="12"/>
        <v>October</v>
      </c>
      <c r="M285">
        <f t="shared" si="13"/>
        <v>2019</v>
      </c>
      <c r="N285">
        <f t="shared" si="14"/>
        <v>11</v>
      </c>
      <c r="O285" s="4">
        <v>0.8340277777777777</v>
      </c>
      <c r="P285" t="s">
        <v>33</v>
      </c>
      <c r="Q285">
        <v>3755</v>
      </c>
      <c r="R285">
        <v>4761904762</v>
      </c>
      <c r="S285" s="6">
        <v>18775</v>
      </c>
      <c r="T285">
        <v>93</v>
      </c>
    </row>
    <row r="286" spans="1:20" x14ac:dyDescent="0.3">
      <c r="A286" t="s">
        <v>467</v>
      </c>
      <c r="B286" t="s">
        <v>25</v>
      </c>
      <c r="C286" t="s">
        <v>26</v>
      </c>
      <c r="D286" t="s">
        <v>27</v>
      </c>
      <c r="E286" t="s">
        <v>31</v>
      </c>
      <c r="F286" t="s">
        <v>44</v>
      </c>
      <c r="G286" s="3">
        <v>4327</v>
      </c>
      <c r="H286">
        <v>2</v>
      </c>
      <c r="I286">
        <v>4327</v>
      </c>
      <c r="J286" s="3">
        <v>90867</v>
      </c>
      <c r="K286" s="5">
        <v>43750</v>
      </c>
      <c r="L286" t="str">
        <f t="shared" si="12"/>
        <v>October</v>
      </c>
      <c r="M286">
        <f t="shared" si="13"/>
        <v>2019</v>
      </c>
      <c r="N286">
        <f t="shared" si="14"/>
        <v>12</v>
      </c>
      <c r="O286" s="4">
        <v>0.70347222222222217</v>
      </c>
      <c r="P286" t="s">
        <v>23</v>
      </c>
      <c r="Q286">
        <v>8654</v>
      </c>
      <c r="R286">
        <v>4761904762</v>
      </c>
      <c r="S286" s="6">
        <v>4327</v>
      </c>
      <c r="T286">
        <v>57</v>
      </c>
    </row>
    <row r="287" spans="1:20" x14ac:dyDescent="0.3">
      <c r="A287" t="s">
        <v>473</v>
      </c>
      <c r="B287" t="s">
        <v>18</v>
      </c>
      <c r="C287" t="s">
        <v>19</v>
      </c>
      <c r="D287" t="s">
        <v>27</v>
      </c>
      <c r="E287" t="s">
        <v>31</v>
      </c>
      <c r="F287" t="s">
        <v>32</v>
      </c>
      <c r="G287" s="3">
        <v>3399</v>
      </c>
      <c r="H287">
        <v>6</v>
      </c>
      <c r="I287">
        <v>10197</v>
      </c>
      <c r="J287" s="3">
        <v>214137</v>
      </c>
      <c r="K287" s="5">
        <v>43751</v>
      </c>
      <c r="L287" t="str">
        <f t="shared" si="12"/>
        <v>October</v>
      </c>
      <c r="M287">
        <f t="shared" si="13"/>
        <v>2019</v>
      </c>
      <c r="N287">
        <f t="shared" si="14"/>
        <v>13</v>
      </c>
      <c r="O287" s="4">
        <v>0.65069444444444446</v>
      </c>
      <c r="P287" t="s">
        <v>33</v>
      </c>
      <c r="Q287">
        <v>20394</v>
      </c>
      <c r="R287">
        <v>4761904762</v>
      </c>
      <c r="S287" s="6">
        <v>10197</v>
      </c>
      <c r="T287">
        <v>77</v>
      </c>
    </row>
    <row r="288" spans="1:20" x14ac:dyDescent="0.3">
      <c r="A288" t="s">
        <v>112</v>
      </c>
      <c r="B288" t="s">
        <v>25</v>
      </c>
      <c r="C288" t="s">
        <v>26</v>
      </c>
      <c r="D288" t="s">
        <v>20</v>
      </c>
      <c r="E288" t="s">
        <v>31</v>
      </c>
      <c r="F288" t="s">
        <v>46</v>
      </c>
      <c r="G288" s="3">
        <v>4904</v>
      </c>
      <c r="H288">
        <v>9</v>
      </c>
      <c r="I288">
        <v>22068</v>
      </c>
      <c r="J288" s="3">
        <v>463428</v>
      </c>
      <c r="K288" s="5">
        <v>43752</v>
      </c>
      <c r="L288" t="str">
        <f t="shared" si="12"/>
        <v>October</v>
      </c>
      <c r="M288">
        <f t="shared" si="13"/>
        <v>2019</v>
      </c>
      <c r="N288">
        <f t="shared" si="14"/>
        <v>14</v>
      </c>
      <c r="O288" s="4">
        <v>0.59722222222222221</v>
      </c>
      <c r="P288" t="s">
        <v>33</v>
      </c>
      <c r="Q288">
        <v>44136</v>
      </c>
      <c r="R288">
        <v>4761904762</v>
      </c>
      <c r="S288" s="6">
        <v>22068</v>
      </c>
      <c r="T288">
        <v>86</v>
      </c>
    </row>
    <row r="289" spans="1:20" x14ac:dyDescent="0.3">
      <c r="A289" t="s">
        <v>868</v>
      </c>
      <c r="B289" t="s">
        <v>42</v>
      </c>
      <c r="C289" t="s">
        <v>43</v>
      </c>
      <c r="D289" t="s">
        <v>20</v>
      </c>
      <c r="E289" t="s">
        <v>21</v>
      </c>
      <c r="F289" t="s">
        <v>36</v>
      </c>
      <c r="G289" s="3">
        <v>1185</v>
      </c>
      <c r="H289">
        <v>8</v>
      </c>
      <c r="I289">
        <v>474</v>
      </c>
      <c r="J289" s="3">
        <v>9954</v>
      </c>
      <c r="K289" s="5">
        <v>43753</v>
      </c>
      <c r="L289" t="str">
        <f t="shared" si="12"/>
        <v>October</v>
      </c>
      <c r="M289">
        <f t="shared" si="13"/>
        <v>2019</v>
      </c>
      <c r="N289">
        <f t="shared" si="14"/>
        <v>15</v>
      </c>
      <c r="O289" s="4">
        <v>0.69027777777777777</v>
      </c>
      <c r="P289" t="s">
        <v>29</v>
      </c>
      <c r="Q289">
        <v>948</v>
      </c>
      <c r="R289">
        <v>4761904762</v>
      </c>
      <c r="S289" s="6">
        <v>474</v>
      </c>
      <c r="T289">
        <v>41</v>
      </c>
    </row>
    <row r="290" spans="1:20" x14ac:dyDescent="0.3">
      <c r="A290" t="s">
        <v>872</v>
      </c>
      <c r="B290" t="s">
        <v>18</v>
      </c>
      <c r="C290" t="s">
        <v>19</v>
      </c>
      <c r="D290" t="s">
        <v>20</v>
      </c>
      <c r="E290" t="s">
        <v>31</v>
      </c>
      <c r="F290" t="s">
        <v>46</v>
      </c>
      <c r="G290" s="3">
        <v>3854</v>
      </c>
      <c r="H290">
        <v>5</v>
      </c>
      <c r="I290">
        <v>9635</v>
      </c>
      <c r="J290" s="3">
        <v>202335</v>
      </c>
      <c r="K290" s="5">
        <v>43754</v>
      </c>
      <c r="L290" t="str">
        <f t="shared" si="12"/>
        <v>October</v>
      </c>
      <c r="M290">
        <f t="shared" si="13"/>
        <v>2019</v>
      </c>
      <c r="N290">
        <f t="shared" si="14"/>
        <v>16</v>
      </c>
      <c r="O290" s="4">
        <v>0.56527777777777777</v>
      </c>
      <c r="P290" t="s">
        <v>23</v>
      </c>
      <c r="Q290">
        <v>1927</v>
      </c>
      <c r="R290">
        <v>4761904762</v>
      </c>
      <c r="S290" s="6">
        <v>9635</v>
      </c>
      <c r="T290">
        <v>56</v>
      </c>
    </row>
    <row r="291" spans="1:20" x14ac:dyDescent="0.3">
      <c r="A291" t="s">
        <v>987</v>
      </c>
      <c r="B291" t="s">
        <v>42</v>
      </c>
      <c r="C291" t="s">
        <v>43</v>
      </c>
      <c r="D291" t="s">
        <v>20</v>
      </c>
      <c r="E291" t="s">
        <v>21</v>
      </c>
      <c r="F291" t="s">
        <v>32</v>
      </c>
      <c r="G291" s="3">
        <v>219</v>
      </c>
      <c r="H291">
        <v>3</v>
      </c>
      <c r="I291">
        <v>3285</v>
      </c>
      <c r="J291" s="3">
        <v>68985</v>
      </c>
      <c r="K291" s="5">
        <v>43755</v>
      </c>
      <c r="L291" t="str">
        <f t="shared" si="12"/>
        <v>October</v>
      </c>
      <c r="M291">
        <f t="shared" si="13"/>
        <v>2019</v>
      </c>
      <c r="N291">
        <f t="shared" si="14"/>
        <v>17</v>
      </c>
      <c r="O291" s="4">
        <v>0.77986111111111101</v>
      </c>
      <c r="P291" t="s">
        <v>23</v>
      </c>
      <c r="Q291">
        <v>657</v>
      </c>
      <c r="R291">
        <v>4761904762</v>
      </c>
      <c r="S291" s="6">
        <v>3285</v>
      </c>
      <c r="T291">
        <v>47</v>
      </c>
    </row>
    <row r="292" spans="1:20" x14ac:dyDescent="0.3">
      <c r="A292" t="s">
        <v>393</v>
      </c>
      <c r="B292" t="s">
        <v>25</v>
      </c>
      <c r="C292" t="s">
        <v>26</v>
      </c>
      <c r="D292" t="s">
        <v>27</v>
      </c>
      <c r="E292" t="s">
        <v>21</v>
      </c>
      <c r="F292" t="s">
        <v>36</v>
      </c>
      <c r="G292" s="3">
        <v>9544</v>
      </c>
      <c r="H292">
        <v>10</v>
      </c>
      <c r="I292">
        <v>4772</v>
      </c>
      <c r="J292" s="3">
        <v>100212</v>
      </c>
      <c r="K292" s="5">
        <v>43756</v>
      </c>
      <c r="L292" t="str">
        <f t="shared" si="12"/>
        <v>October</v>
      </c>
      <c r="M292">
        <f t="shared" si="13"/>
        <v>2019</v>
      </c>
      <c r="N292">
        <f t="shared" si="14"/>
        <v>18</v>
      </c>
      <c r="O292" s="4">
        <v>0.57291666666666663</v>
      </c>
      <c r="P292" t="s">
        <v>29</v>
      </c>
      <c r="Q292">
        <v>9544</v>
      </c>
      <c r="R292">
        <v>4761904762</v>
      </c>
      <c r="S292" s="6">
        <v>4772</v>
      </c>
      <c r="T292">
        <v>52</v>
      </c>
    </row>
    <row r="293" spans="1:20" x14ac:dyDescent="0.3">
      <c r="A293" t="s">
        <v>718</v>
      </c>
      <c r="B293" t="s">
        <v>25</v>
      </c>
      <c r="C293" t="s">
        <v>26</v>
      </c>
      <c r="D293" t="s">
        <v>27</v>
      </c>
      <c r="E293" t="s">
        <v>21</v>
      </c>
      <c r="F293" t="s">
        <v>46</v>
      </c>
      <c r="G293" s="3">
        <v>4932</v>
      </c>
      <c r="H293">
        <v>6</v>
      </c>
      <c r="I293">
        <v>14796</v>
      </c>
      <c r="J293" s="3">
        <v>310716</v>
      </c>
      <c r="K293" s="5">
        <v>43757</v>
      </c>
      <c r="L293" t="str">
        <f t="shared" si="12"/>
        <v>October</v>
      </c>
      <c r="M293">
        <f t="shared" si="13"/>
        <v>2019</v>
      </c>
      <c r="N293">
        <f t="shared" si="14"/>
        <v>19</v>
      </c>
      <c r="O293" s="4">
        <v>0.57361111111111118</v>
      </c>
      <c r="P293" t="s">
        <v>23</v>
      </c>
      <c r="Q293">
        <v>29592</v>
      </c>
      <c r="R293">
        <v>4761904762</v>
      </c>
      <c r="S293" s="6">
        <v>14796</v>
      </c>
      <c r="T293">
        <v>71</v>
      </c>
    </row>
    <row r="294" spans="1:20" x14ac:dyDescent="0.3">
      <c r="A294" t="s">
        <v>994</v>
      </c>
      <c r="B294" t="s">
        <v>25</v>
      </c>
      <c r="C294" t="s">
        <v>26</v>
      </c>
      <c r="D294" t="s">
        <v>27</v>
      </c>
      <c r="E294" t="s">
        <v>21</v>
      </c>
      <c r="F294" t="s">
        <v>32</v>
      </c>
      <c r="G294" s="3">
        <v>158</v>
      </c>
      <c r="H294">
        <v>10</v>
      </c>
      <c r="I294">
        <v>79</v>
      </c>
      <c r="J294" s="3">
        <v>1659</v>
      </c>
      <c r="K294" s="5">
        <v>43758</v>
      </c>
      <c r="L294" t="str">
        <f t="shared" si="12"/>
        <v>October</v>
      </c>
      <c r="M294">
        <f t="shared" si="13"/>
        <v>2019</v>
      </c>
      <c r="N294">
        <f t="shared" si="14"/>
        <v>20</v>
      </c>
      <c r="O294" s="4">
        <v>0.50486111111111109</v>
      </c>
      <c r="P294" t="s">
        <v>29</v>
      </c>
      <c r="Q294">
        <v>158</v>
      </c>
      <c r="R294">
        <v>4761904762</v>
      </c>
      <c r="S294" s="6">
        <v>79</v>
      </c>
      <c r="T294">
        <v>78</v>
      </c>
    </row>
    <row r="295" spans="1:20" x14ac:dyDescent="0.3">
      <c r="A295" t="s">
        <v>1020</v>
      </c>
      <c r="B295" t="s">
        <v>25</v>
      </c>
      <c r="C295" t="s">
        <v>26</v>
      </c>
      <c r="D295" t="s">
        <v>27</v>
      </c>
      <c r="E295" t="s">
        <v>31</v>
      </c>
      <c r="F295" t="s">
        <v>28</v>
      </c>
      <c r="G295" s="3">
        <v>9637</v>
      </c>
      <c r="H295">
        <v>7</v>
      </c>
      <c r="I295">
        <v>337295</v>
      </c>
      <c r="J295" s="3">
        <v>7083195</v>
      </c>
      <c r="K295" s="5">
        <v>43759</v>
      </c>
      <c r="L295" t="str">
        <f t="shared" si="12"/>
        <v>October</v>
      </c>
      <c r="M295">
        <f t="shared" si="13"/>
        <v>2019</v>
      </c>
      <c r="N295">
        <f t="shared" si="14"/>
        <v>21</v>
      </c>
      <c r="O295" s="4">
        <v>0.4861111111111111</v>
      </c>
      <c r="P295" t="s">
        <v>29</v>
      </c>
      <c r="Q295">
        <v>67459</v>
      </c>
      <c r="R295">
        <v>4761904762</v>
      </c>
      <c r="S295" s="6">
        <v>337295</v>
      </c>
      <c r="T295">
        <v>6</v>
      </c>
    </row>
    <row r="296" spans="1:20" x14ac:dyDescent="0.3">
      <c r="A296" t="s">
        <v>282</v>
      </c>
      <c r="B296" t="s">
        <v>42</v>
      </c>
      <c r="C296" t="s">
        <v>43</v>
      </c>
      <c r="D296" t="s">
        <v>20</v>
      </c>
      <c r="E296" t="s">
        <v>21</v>
      </c>
      <c r="F296" t="s">
        <v>28</v>
      </c>
      <c r="G296" s="3">
        <v>814</v>
      </c>
      <c r="H296">
        <v>3</v>
      </c>
      <c r="I296">
        <v>1221</v>
      </c>
      <c r="J296" s="3">
        <v>25641</v>
      </c>
      <c r="K296" s="5">
        <v>43760</v>
      </c>
      <c r="L296" t="str">
        <f t="shared" si="12"/>
        <v>October</v>
      </c>
      <c r="M296">
        <f t="shared" si="13"/>
        <v>2019</v>
      </c>
      <c r="N296">
        <f t="shared" si="14"/>
        <v>22</v>
      </c>
      <c r="O296" s="4">
        <v>0.82152777777777775</v>
      </c>
      <c r="P296" t="s">
        <v>29</v>
      </c>
      <c r="Q296">
        <v>2442</v>
      </c>
      <c r="R296">
        <v>4761904762</v>
      </c>
      <c r="S296" s="6">
        <v>1221</v>
      </c>
      <c r="T296">
        <v>48</v>
      </c>
    </row>
    <row r="297" spans="1:20" x14ac:dyDescent="0.3">
      <c r="A297" t="s">
        <v>299</v>
      </c>
      <c r="B297" t="s">
        <v>18</v>
      </c>
      <c r="C297" t="s">
        <v>19</v>
      </c>
      <c r="D297" t="s">
        <v>20</v>
      </c>
      <c r="E297" t="s">
        <v>21</v>
      </c>
      <c r="F297" t="s">
        <v>36</v>
      </c>
      <c r="G297" s="3">
        <v>2224</v>
      </c>
      <c r="H297">
        <v>10</v>
      </c>
      <c r="I297">
        <v>1112</v>
      </c>
      <c r="J297" s="3">
        <v>23352</v>
      </c>
      <c r="K297" s="5">
        <v>43761</v>
      </c>
      <c r="L297" t="str">
        <f t="shared" si="12"/>
        <v>October</v>
      </c>
      <c r="M297">
        <f t="shared" si="13"/>
        <v>2019</v>
      </c>
      <c r="N297">
        <f t="shared" si="14"/>
        <v>23</v>
      </c>
      <c r="O297" s="4">
        <v>0.45833333333333331</v>
      </c>
      <c r="P297" t="s">
        <v>29</v>
      </c>
      <c r="Q297">
        <v>2224</v>
      </c>
      <c r="R297">
        <v>4761904762</v>
      </c>
      <c r="S297" s="6">
        <v>1112</v>
      </c>
      <c r="T297">
        <v>42</v>
      </c>
    </row>
    <row r="298" spans="1:20" x14ac:dyDescent="0.3">
      <c r="A298" t="s">
        <v>352</v>
      </c>
      <c r="B298" t="s">
        <v>25</v>
      </c>
      <c r="C298" t="s">
        <v>26</v>
      </c>
      <c r="D298" t="s">
        <v>20</v>
      </c>
      <c r="E298" t="s">
        <v>21</v>
      </c>
      <c r="F298" t="s">
        <v>44</v>
      </c>
      <c r="G298" s="3">
        <v>2108</v>
      </c>
      <c r="H298">
        <v>3</v>
      </c>
      <c r="I298">
        <v>3162</v>
      </c>
      <c r="J298" s="3">
        <v>66402</v>
      </c>
      <c r="K298" s="5">
        <v>43762</v>
      </c>
      <c r="L298" t="str">
        <f t="shared" si="12"/>
        <v>October</v>
      </c>
      <c r="M298">
        <f t="shared" si="13"/>
        <v>2019</v>
      </c>
      <c r="N298">
        <f t="shared" si="14"/>
        <v>24</v>
      </c>
      <c r="O298" s="4">
        <v>0.43402777777777773</v>
      </c>
      <c r="P298" t="s">
        <v>29</v>
      </c>
      <c r="Q298">
        <v>6324</v>
      </c>
      <c r="R298">
        <v>4761904762</v>
      </c>
      <c r="S298" s="6">
        <v>3162</v>
      </c>
      <c r="T298">
        <v>73</v>
      </c>
    </row>
    <row r="299" spans="1:20" x14ac:dyDescent="0.3">
      <c r="A299" t="s">
        <v>545</v>
      </c>
      <c r="B299" t="s">
        <v>25</v>
      </c>
      <c r="C299" t="s">
        <v>26</v>
      </c>
      <c r="D299" t="s">
        <v>20</v>
      </c>
      <c r="E299" t="s">
        <v>21</v>
      </c>
      <c r="F299" t="s">
        <v>32</v>
      </c>
      <c r="G299" s="3">
        <v>1595</v>
      </c>
      <c r="H299">
        <v>6</v>
      </c>
      <c r="I299">
        <v>4785</v>
      </c>
      <c r="J299" s="3">
        <v>100485</v>
      </c>
      <c r="K299" s="5">
        <v>43763</v>
      </c>
      <c r="L299" t="str">
        <f t="shared" si="12"/>
        <v>October</v>
      </c>
      <c r="M299">
        <f t="shared" si="13"/>
        <v>2019</v>
      </c>
      <c r="N299">
        <f t="shared" si="14"/>
        <v>25</v>
      </c>
      <c r="O299" s="4">
        <v>0.71875</v>
      </c>
      <c r="P299" t="s">
        <v>33</v>
      </c>
      <c r="Q299">
        <v>957</v>
      </c>
      <c r="R299">
        <v>4761904762</v>
      </c>
      <c r="S299" s="6">
        <v>4785</v>
      </c>
      <c r="T299">
        <v>51</v>
      </c>
    </row>
    <row r="300" spans="1:20" x14ac:dyDescent="0.3">
      <c r="A300" t="s">
        <v>935</v>
      </c>
      <c r="B300" t="s">
        <v>18</v>
      </c>
      <c r="C300" t="s">
        <v>19</v>
      </c>
      <c r="D300" t="s">
        <v>20</v>
      </c>
      <c r="E300" t="s">
        <v>31</v>
      </c>
      <c r="F300" t="s">
        <v>44</v>
      </c>
      <c r="G300" s="3">
        <v>3504</v>
      </c>
      <c r="H300">
        <v>9</v>
      </c>
      <c r="I300">
        <v>15768</v>
      </c>
      <c r="J300" s="3">
        <v>331128</v>
      </c>
      <c r="K300" s="5">
        <v>43764</v>
      </c>
      <c r="L300" t="str">
        <f t="shared" si="12"/>
        <v>October</v>
      </c>
      <c r="M300">
        <f t="shared" si="13"/>
        <v>2019</v>
      </c>
      <c r="N300">
        <f t="shared" si="14"/>
        <v>26</v>
      </c>
      <c r="O300" s="4">
        <v>0.80347222222222225</v>
      </c>
      <c r="P300" t="s">
        <v>23</v>
      </c>
      <c r="Q300">
        <v>31536</v>
      </c>
      <c r="R300">
        <v>4761904762</v>
      </c>
      <c r="S300" s="6">
        <v>15768</v>
      </c>
      <c r="T300">
        <v>46</v>
      </c>
    </row>
    <row r="301" spans="1:20" x14ac:dyDescent="0.3">
      <c r="A301" t="s">
        <v>990</v>
      </c>
      <c r="B301" t="s">
        <v>42</v>
      </c>
      <c r="C301" t="s">
        <v>43</v>
      </c>
      <c r="D301" t="s">
        <v>20</v>
      </c>
      <c r="E301" t="s">
        <v>31</v>
      </c>
      <c r="F301" t="s">
        <v>32</v>
      </c>
      <c r="G301" s="3">
        <v>6591</v>
      </c>
      <c r="H301">
        <v>6</v>
      </c>
      <c r="I301">
        <v>19773</v>
      </c>
      <c r="J301" s="3">
        <v>415233</v>
      </c>
      <c r="K301" s="5">
        <v>43765</v>
      </c>
      <c r="L301" t="str">
        <f t="shared" si="12"/>
        <v>October</v>
      </c>
      <c r="M301">
        <f t="shared" si="13"/>
        <v>2019</v>
      </c>
      <c r="N301">
        <f t="shared" si="14"/>
        <v>27</v>
      </c>
      <c r="O301" s="4">
        <v>0.48958333333333331</v>
      </c>
      <c r="P301" t="s">
        <v>29</v>
      </c>
      <c r="Q301">
        <v>39546</v>
      </c>
      <c r="R301">
        <v>4761904762</v>
      </c>
      <c r="S301" s="6">
        <v>19773</v>
      </c>
      <c r="T301">
        <v>57</v>
      </c>
    </row>
    <row r="302" spans="1:20" x14ac:dyDescent="0.3">
      <c r="A302" t="s">
        <v>1033</v>
      </c>
      <c r="B302" t="s">
        <v>18</v>
      </c>
      <c r="C302" t="s">
        <v>19</v>
      </c>
      <c r="D302" t="s">
        <v>20</v>
      </c>
      <c r="E302" t="s">
        <v>31</v>
      </c>
      <c r="F302" t="s">
        <v>44</v>
      </c>
      <c r="G302" s="3">
        <v>3184</v>
      </c>
      <c r="H302">
        <v>1</v>
      </c>
      <c r="I302">
        <v>1592</v>
      </c>
      <c r="J302" s="3">
        <v>33432</v>
      </c>
      <c r="K302" s="5">
        <v>43766</v>
      </c>
      <c r="L302" t="str">
        <f t="shared" si="12"/>
        <v>October</v>
      </c>
      <c r="M302">
        <f t="shared" si="13"/>
        <v>2019</v>
      </c>
      <c r="N302">
        <f t="shared" si="14"/>
        <v>28</v>
      </c>
      <c r="O302" s="4">
        <v>0.55694444444444446</v>
      </c>
      <c r="P302" t="s">
        <v>29</v>
      </c>
      <c r="Q302">
        <v>3184</v>
      </c>
      <c r="R302">
        <v>4761904762</v>
      </c>
      <c r="S302" s="6">
        <v>1592</v>
      </c>
      <c r="T302">
        <v>77</v>
      </c>
    </row>
    <row r="303" spans="1:20" x14ac:dyDescent="0.3">
      <c r="A303" t="s">
        <v>133</v>
      </c>
      <c r="B303" t="s">
        <v>25</v>
      </c>
      <c r="C303" t="s">
        <v>26</v>
      </c>
      <c r="D303" t="s">
        <v>27</v>
      </c>
      <c r="E303" t="s">
        <v>21</v>
      </c>
      <c r="F303" t="s">
        <v>28</v>
      </c>
      <c r="G303" s="3">
        <v>1245</v>
      </c>
      <c r="H303">
        <v>6</v>
      </c>
      <c r="I303">
        <v>3735</v>
      </c>
      <c r="J303" s="3">
        <v>78435</v>
      </c>
      <c r="K303" s="5">
        <v>43767</v>
      </c>
      <c r="L303" t="str">
        <f t="shared" si="12"/>
        <v>October</v>
      </c>
      <c r="M303">
        <f t="shared" si="13"/>
        <v>2019</v>
      </c>
      <c r="N303">
        <f t="shared" si="14"/>
        <v>29</v>
      </c>
      <c r="O303" s="4">
        <v>0.5493055555555556</v>
      </c>
      <c r="P303" t="s">
        <v>29</v>
      </c>
      <c r="Q303">
        <v>747</v>
      </c>
      <c r="R303">
        <v>4761904762</v>
      </c>
      <c r="S303" s="6">
        <v>3735</v>
      </c>
      <c r="T303">
        <v>41</v>
      </c>
    </row>
    <row r="304" spans="1:20" x14ac:dyDescent="0.3">
      <c r="A304" t="s">
        <v>216</v>
      </c>
      <c r="B304" t="s">
        <v>25</v>
      </c>
      <c r="C304" t="s">
        <v>26</v>
      </c>
      <c r="D304" t="s">
        <v>27</v>
      </c>
      <c r="E304" t="s">
        <v>31</v>
      </c>
      <c r="F304" t="s">
        <v>46</v>
      </c>
      <c r="G304" s="3">
        <v>6426</v>
      </c>
      <c r="H304">
        <v>7</v>
      </c>
      <c r="I304">
        <v>22491</v>
      </c>
      <c r="J304" s="3">
        <v>472311</v>
      </c>
      <c r="K304" s="5">
        <v>43768</v>
      </c>
      <c r="L304" t="str">
        <f t="shared" si="12"/>
        <v>October</v>
      </c>
      <c r="M304">
        <f t="shared" si="13"/>
        <v>2019</v>
      </c>
      <c r="N304">
        <f t="shared" si="14"/>
        <v>30</v>
      </c>
      <c r="O304" s="4">
        <v>0.41666666666666669</v>
      </c>
      <c r="P304" t="s">
        <v>29</v>
      </c>
      <c r="Q304">
        <v>44982</v>
      </c>
      <c r="R304">
        <v>4761904762</v>
      </c>
      <c r="S304" s="6">
        <v>22491</v>
      </c>
      <c r="T304">
        <v>57</v>
      </c>
    </row>
    <row r="305" spans="1:20" x14ac:dyDescent="0.3">
      <c r="A305" t="s">
        <v>504</v>
      </c>
      <c r="B305" t="s">
        <v>25</v>
      </c>
      <c r="C305" t="s">
        <v>26</v>
      </c>
      <c r="D305" t="s">
        <v>27</v>
      </c>
      <c r="E305" t="s">
        <v>31</v>
      </c>
      <c r="F305" t="s">
        <v>44</v>
      </c>
      <c r="G305" s="3">
        <v>2158</v>
      </c>
      <c r="H305">
        <v>1</v>
      </c>
      <c r="I305">
        <v>1079</v>
      </c>
      <c r="J305" s="3">
        <v>22659</v>
      </c>
      <c r="K305" s="5">
        <v>43769</v>
      </c>
      <c r="L305" t="str">
        <f t="shared" si="12"/>
        <v>October</v>
      </c>
      <c r="M305">
        <f t="shared" si="13"/>
        <v>2019</v>
      </c>
      <c r="N305">
        <f t="shared" si="14"/>
        <v>31</v>
      </c>
      <c r="O305" s="4">
        <v>0.41805555555555557</v>
      </c>
      <c r="P305" t="s">
        <v>23</v>
      </c>
      <c r="Q305">
        <v>2158</v>
      </c>
      <c r="R305">
        <v>4761904762</v>
      </c>
      <c r="S305" s="6">
        <v>1079</v>
      </c>
      <c r="T305">
        <v>72</v>
      </c>
    </row>
    <row r="306" spans="1:20" x14ac:dyDescent="0.3">
      <c r="A306" t="s">
        <v>586</v>
      </c>
      <c r="B306" t="s">
        <v>42</v>
      </c>
      <c r="C306" t="s">
        <v>43</v>
      </c>
      <c r="D306" t="s">
        <v>27</v>
      </c>
      <c r="E306" t="s">
        <v>31</v>
      </c>
      <c r="F306" t="s">
        <v>46</v>
      </c>
      <c r="G306" s="3">
        <v>5727</v>
      </c>
      <c r="H306">
        <v>3</v>
      </c>
      <c r="I306">
        <v>85905</v>
      </c>
      <c r="J306" s="3">
        <v>1804005</v>
      </c>
      <c r="K306" s="5">
        <v>43770</v>
      </c>
      <c r="L306" t="str">
        <f t="shared" si="12"/>
        <v>November</v>
      </c>
      <c r="M306">
        <f t="shared" si="13"/>
        <v>2019</v>
      </c>
      <c r="N306">
        <f t="shared" si="14"/>
        <v>1</v>
      </c>
      <c r="O306" s="4">
        <v>0.85486111111111107</v>
      </c>
      <c r="P306" t="s">
        <v>23</v>
      </c>
      <c r="Q306">
        <v>17181</v>
      </c>
      <c r="R306">
        <v>4761904762</v>
      </c>
      <c r="S306" s="6">
        <v>85905</v>
      </c>
      <c r="T306">
        <v>65</v>
      </c>
    </row>
    <row r="307" spans="1:20" x14ac:dyDescent="0.3">
      <c r="A307" t="s">
        <v>937</v>
      </c>
      <c r="B307" t="s">
        <v>42</v>
      </c>
      <c r="C307" t="s">
        <v>43</v>
      </c>
      <c r="D307" t="s">
        <v>27</v>
      </c>
      <c r="E307" t="s">
        <v>31</v>
      </c>
      <c r="F307" t="s">
        <v>32</v>
      </c>
      <c r="G307" s="3">
        <v>4597</v>
      </c>
      <c r="H307">
        <v>4</v>
      </c>
      <c r="I307">
        <v>9194</v>
      </c>
      <c r="J307" s="3">
        <v>193074</v>
      </c>
      <c r="K307" s="5">
        <v>43771</v>
      </c>
      <c r="L307" t="str">
        <f t="shared" si="12"/>
        <v>November</v>
      </c>
      <c r="M307">
        <f t="shared" si="13"/>
        <v>2019</v>
      </c>
      <c r="N307">
        <f t="shared" si="14"/>
        <v>2</v>
      </c>
      <c r="O307" s="4">
        <v>0.50138888888888888</v>
      </c>
      <c r="P307" t="s">
        <v>23</v>
      </c>
      <c r="Q307">
        <v>18388</v>
      </c>
      <c r="R307">
        <v>4761904762</v>
      </c>
      <c r="S307" s="6">
        <v>9194</v>
      </c>
      <c r="T307">
        <v>51</v>
      </c>
    </row>
    <row r="308" spans="1:20" x14ac:dyDescent="0.3">
      <c r="A308" t="s">
        <v>942</v>
      </c>
      <c r="B308" t="s">
        <v>25</v>
      </c>
      <c r="C308" t="s">
        <v>26</v>
      </c>
      <c r="D308" t="s">
        <v>27</v>
      </c>
      <c r="E308" t="s">
        <v>31</v>
      </c>
      <c r="F308" t="s">
        <v>22</v>
      </c>
      <c r="G308" s="3">
        <v>8461</v>
      </c>
      <c r="H308">
        <v>10</v>
      </c>
      <c r="I308">
        <v>42305</v>
      </c>
      <c r="J308" s="3">
        <v>888405</v>
      </c>
      <c r="K308" s="5">
        <v>43772</v>
      </c>
      <c r="L308" t="str">
        <f t="shared" si="12"/>
        <v>November</v>
      </c>
      <c r="M308">
        <f t="shared" si="13"/>
        <v>2019</v>
      </c>
      <c r="N308">
        <f t="shared" si="14"/>
        <v>3</v>
      </c>
      <c r="O308" s="4">
        <v>0.79027777777777775</v>
      </c>
      <c r="P308" t="s">
        <v>33</v>
      </c>
      <c r="Q308">
        <v>8461</v>
      </c>
      <c r="R308">
        <v>4761904762</v>
      </c>
      <c r="S308" s="6">
        <v>42305</v>
      </c>
      <c r="T308">
        <v>88</v>
      </c>
    </row>
    <row r="309" spans="1:20" x14ac:dyDescent="0.3">
      <c r="A309" t="s">
        <v>47</v>
      </c>
      <c r="B309" t="s">
        <v>42</v>
      </c>
      <c r="C309" t="s">
        <v>43</v>
      </c>
      <c r="D309" t="s">
        <v>20</v>
      </c>
      <c r="E309" t="s">
        <v>31</v>
      </c>
      <c r="F309" t="s">
        <v>28</v>
      </c>
      <c r="G309" s="3">
        <v>2551</v>
      </c>
      <c r="H309">
        <v>4</v>
      </c>
      <c r="I309">
        <v>5102</v>
      </c>
      <c r="J309" s="3">
        <v>107142</v>
      </c>
      <c r="K309" s="5">
        <v>43773</v>
      </c>
      <c r="L309" t="str">
        <f t="shared" si="12"/>
        <v>November</v>
      </c>
      <c r="M309">
        <f t="shared" si="13"/>
        <v>2019</v>
      </c>
      <c r="N309">
        <f t="shared" si="14"/>
        <v>4</v>
      </c>
      <c r="O309" s="4">
        <v>0.7104166666666667</v>
      </c>
      <c r="P309" t="s">
        <v>29</v>
      </c>
      <c r="Q309">
        <v>10204</v>
      </c>
      <c r="R309">
        <v>4761904762</v>
      </c>
      <c r="S309" s="6">
        <v>5102</v>
      </c>
      <c r="T309">
        <v>68</v>
      </c>
    </row>
    <row r="310" spans="1:20" x14ac:dyDescent="0.3">
      <c r="A310" t="s">
        <v>81</v>
      </c>
      <c r="B310" t="s">
        <v>42</v>
      </c>
      <c r="C310" t="s">
        <v>43</v>
      </c>
      <c r="D310" t="s">
        <v>20</v>
      </c>
      <c r="E310" t="s">
        <v>21</v>
      </c>
      <c r="F310" t="s">
        <v>28</v>
      </c>
      <c r="G310" s="3">
        <v>9396</v>
      </c>
      <c r="H310">
        <v>4</v>
      </c>
      <c r="I310">
        <v>18792</v>
      </c>
      <c r="J310" s="3">
        <v>394632</v>
      </c>
      <c r="K310" s="5">
        <v>43774</v>
      </c>
      <c r="L310" t="str">
        <f t="shared" si="12"/>
        <v>November</v>
      </c>
      <c r="M310">
        <f t="shared" si="13"/>
        <v>2019</v>
      </c>
      <c r="N310">
        <f t="shared" si="14"/>
        <v>5</v>
      </c>
      <c r="O310" s="4">
        <v>0.75</v>
      </c>
      <c r="P310" t="s">
        <v>29</v>
      </c>
      <c r="Q310">
        <v>37584</v>
      </c>
      <c r="R310">
        <v>4761904762</v>
      </c>
      <c r="S310" s="6">
        <v>18792</v>
      </c>
      <c r="T310">
        <v>95</v>
      </c>
    </row>
    <row r="311" spans="1:20" x14ac:dyDescent="0.3">
      <c r="A311" t="s">
        <v>120</v>
      </c>
      <c r="B311" t="s">
        <v>25</v>
      </c>
      <c r="C311" t="s">
        <v>26</v>
      </c>
      <c r="D311" t="s">
        <v>20</v>
      </c>
      <c r="E311" t="s">
        <v>31</v>
      </c>
      <c r="F311" t="s">
        <v>36</v>
      </c>
      <c r="G311" s="3">
        <v>4891</v>
      </c>
      <c r="H311">
        <v>5</v>
      </c>
      <c r="I311">
        <v>122275</v>
      </c>
      <c r="J311" s="3">
        <v>2567775</v>
      </c>
      <c r="K311" s="5">
        <v>43775</v>
      </c>
      <c r="L311" t="str">
        <f t="shared" si="12"/>
        <v>November</v>
      </c>
      <c r="M311">
        <f t="shared" si="13"/>
        <v>2019</v>
      </c>
      <c r="N311">
        <f t="shared" si="14"/>
        <v>6</v>
      </c>
      <c r="O311" s="4">
        <v>0.4284722222222222</v>
      </c>
      <c r="P311" t="s">
        <v>29</v>
      </c>
      <c r="Q311">
        <v>24455</v>
      </c>
      <c r="R311">
        <v>4761904762</v>
      </c>
      <c r="S311" s="6">
        <v>122275</v>
      </c>
      <c r="T311">
        <v>66</v>
      </c>
    </row>
    <row r="312" spans="1:20" x14ac:dyDescent="0.3">
      <c r="A312" t="s">
        <v>158</v>
      </c>
      <c r="B312" t="s">
        <v>42</v>
      </c>
      <c r="C312" t="s">
        <v>43</v>
      </c>
      <c r="D312" t="s">
        <v>20</v>
      </c>
      <c r="E312" t="s">
        <v>31</v>
      </c>
      <c r="F312" t="s">
        <v>36</v>
      </c>
      <c r="G312" s="3">
        <v>9996</v>
      </c>
      <c r="H312">
        <v>9</v>
      </c>
      <c r="I312">
        <v>44982</v>
      </c>
      <c r="J312" s="3">
        <v>944622</v>
      </c>
      <c r="K312" s="5">
        <v>43776</v>
      </c>
      <c r="L312" t="str">
        <f t="shared" si="12"/>
        <v>November</v>
      </c>
      <c r="M312">
        <f t="shared" si="13"/>
        <v>2019</v>
      </c>
      <c r="N312">
        <f t="shared" si="14"/>
        <v>7</v>
      </c>
      <c r="O312" s="4">
        <v>0.72638888888888886</v>
      </c>
      <c r="P312" t="s">
        <v>33</v>
      </c>
      <c r="Q312">
        <v>89964</v>
      </c>
      <c r="R312">
        <v>4761904762</v>
      </c>
      <c r="S312" s="6">
        <v>44982</v>
      </c>
      <c r="T312">
        <v>42</v>
      </c>
    </row>
    <row r="313" spans="1:20" x14ac:dyDescent="0.3">
      <c r="A313" t="s">
        <v>160</v>
      </c>
      <c r="B313" t="s">
        <v>42</v>
      </c>
      <c r="C313" t="s">
        <v>43</v>
      </c>
      <c r="D313" t="s">
        <v>20</v>
      </c>
      <c r="E313" t="s">
        <v>21</v>
      </c>
      <c r="F313" t="s">
        <v>46</v>
      </c>
      <c r="G313" s="3">
        <v>5647</v>
      </c>
      <c r="H313">
        <v>8</v>
      </c>
      <c r="I313">
        <v>22588</v>
      </c>
      <c r="J313" s="3">
        <v>474348</v>
      </c>
      <c r="K313" s="5">
        <v>43777</v>
      </c>
      <c r="L313" t="str">
        <f t="shared" si="12"/>
        <v>November</v>
      </c>
      <c r="M313">
        <f t="shared" si="13"/>
        <v>2019</v>
      </c>
      <c r="N313">
        <f t="shared" si="14"/>
        <v>8</v>
      </c>
      <c r="O313" s="4">
        <v>0.62291666666666667</v>
      </c>
      <c r="P313" t="s">
        <v>23</v>
      </c>
      <c r="Q313">
        <v>45176</v>
      </c>
      <c r="R313">
        <v>4761904762</v>
      </c>
      <c r="S313" s="6">
        <v>22588</v>
      </c>
      <c r="T313">
        <v>73</v>
      </c>
    </row>
    <row r="314" spans="1:20" x14ac:dyDescent="0.3">
      <c r="A314" t="s">
        <v>270</v>
      </c>
      <c r="B314" t="s">
        <v>18</v>
      </c>
      <c r="C314" t="s">
        <v>19</v>
      </c>
      <c r="D314" t="s">
        <v>20</v>
      </c>
      <c r="E314" t="s">
        <v>31</v>
      </c>
      <c r="F314" t="s">
        <v>22</v>
      </c>
      <c r="G314" s="3">
        <v>5194</v>
      </c>
      <c r="H314">
        <v>10</v>
      </c>
      <c r="I314">
        <v>2597</v>
      </c>
      <c r="J314" s="3">
        <v>54537</v>
      </c>
      <c r="K314" s="5">
        <v>43778</v>
      </c>
      <c r="L314" t="str">
        <f t="shared" si="12"/>
        <v>November</v>
      </c>
      <c r="M314">
        <f t="shared" si="13"/>
        <v>2019</v>
      </c>
      <c r="N314">
        <f t="shared" si="14"/>
        <v>9</v>
      </c>
      <c r="O314" s="4">
        <v>0.76666666666666661</v>
      </c>
      <c r="P314" t="s">
        <v>23</v>
      </c>
      <c r="Q314">
        <v>5194</v>
      </c>
      <c r="R314">
        <v>4761904762</v>
      </c>
      <c r="S314" s="6">
        <v>2597</v>
      </c>
      <c r="T314">
        <v>65</v>
      </c>
    </row>
    <row r="315" spans="1:20" x14ac:dyDescent="0.3">
      <c r="A315" t="s">
        <v>362</v>
      </c>
      <c r="B315" t="s">
        <v>18</v>
      </c>
      <c r="C315" t="s">
        <v>19</v>
      </c>
      <c r="D315" t="s">
        <v>20</v>
      </c>
      <c r="E315" t="s">
        <v>31</v>
      </c>
      <c r="F315" t="s">
        <v>44</v>
      </c>
      <c r="G315" s="3">
        <v>9978</v>
      </c>
      <c r="H315">
        <v>5</v>
      </c>
      <c r="I315">
        <v>24945</v>
      </c>
      <c r="J315" s="3">
        <v>523845</v>
      </c>
      <c r="K315" s="5">
        <v>43779</v>
      </c>
      <c r="L315" t="str">
        <f t="shared" si="12"/>
        <v>November</v>
      </c>
      <c r="M315">
        <f t="shared" si="13"/>
        <v>2019</v>
      </c>
      <c r="N315">
        <f t="shared" si="14"/>
        <v>10</v>
      </c>
      <c r="O315" s="4">
        <v>0.79791666666666661</v>
      </c>
      <c r="P315" t="s">
        <v>29</v>
      </c>
      <c r="Q315">
        <v>4989</v>
      </c>
      <c r="R315">
        <v>4761904762</v>
      </c>
      <c r="S315" s="6">
        <v>24945</v>
      </c>
      <c r="T315">
        <v>54</v>
      </c>
    </row>
    <row r="316" spans="1:20" x14ac:dyDescent="0.3">
      <c r="A316" t="s">
        <v>429</v>
      </c>
      <c r="B316" t="s">
        <v>18</v>
      </c>
      <c r="C316" t="s">
        <v>19</v>
      </c>
      <c r="D316" t="s">
        <v>20</v>
      </c>
      <c r="E316" t="s">
        <v>21</v>
      </c>
      <c r="F316" t="s">
        <v>36</v>
      </c>
      <c r="G316" s="3">
        <v>5226</v>
      </c>
      <c r="H316">
        <v>10</v>
      </c>
      <c r="I316">
        <v>2613</v>
      </c>
      <c r="J316" s="3">
        <v>54873</v>
      </c>
      <c r="K316" s="5">
        <v>43780</v>
      </c>
      <c r="L316" t="str">
        <f t="shared" si="12"/>
        <v>November</v>
      </c>
      <c r="M316">
        <f t="shared" si="13"/>
        <v>2019</v>
      </c>
      <c r="N316">
        <f t="shared" si="14"/>
        <v>11</v>
      </c>
      <c r="O316" s="4">
        <v>0.53125</v>
      </c>
      <c r="P316" t="s">
        <v>33</v>
      </c>
      <c r="Q316">
        <v>5226</v>
      </c>
      <c r="R316">
        <v>4761904762</v>
      </c>
      <c r="S316" s="6">
        <v>2613</v>
      </c>
      <c r="T316">
        <v>62</v>
      </c>
    </row>
    <row r="317" spans="1:20" x14ac:dyDescent="0.3">
      <c r="A317" t="s">
        <v>647</v>
      </c>
      <c r="B317" t="s">
        <v>25</v>
      </c>
      <c r="C317" t="s">
        <v>26</v>
      </c>
      <c r="D317" t="s">
        <v>20</v>
      </c>
      <c r="E317" t="s">
        <v>21</v>
      </c>
      <c r="F317" t="s">
        <v>44</v>
      </c>
      <c r="G317" s="3">
        <v>9897</v>
      </c>
      <c r="H317">
        <v>9</v>
      </c>
      <c r="I317">
        <v>445365</v>
      </c>
      <c r="J317" s="3">
        <v>9352665</v>
      </c>
      <c r="K317" s="5">
        <v>43781</v>
      </c>
      <c r="L317" t="str">
        <f t="shared" si="12"/>
        <v>November</v>
      </c>
      <c r="M317">
        <f t="shared" si="13"/>
        <v>2019</v>
      </c>
      <c r="N317">
        <f t="shared" si="14"/>
        <v>12</v>
      </c>
      <c r="O317" s="4">
        <v>0.47430555555555554</v>
      </c>
      <c r="P317" t="s">
        <v>29</v>
      </c>
      <c r="Q317">
        <v>89073</v>
      </c>
      <c r="R317">
        <v>4761904762</v>
      </c>
      <c r="S317" s="6">
        <v>445365</v>
      </c>
      <c r="T317">
        <v>67</v>
      </c>
    </row>
    <row r="318" spans="1:20" x14ac:dyDescent="0.3">
      <c r="A318" t="s">
        <v>765</v>
      </c>
      <c r="B318" t="s">
        <v>42</v>
      </c>
      <c r="C318" t="s">
        <v>43</v>
      </c>
      <c r="D318" t="s">
        <v>20</v>
      </c>
      <c r="E318" t="s">
        <v>21</v>
      </c>
      <c r="F318" t="s">
        <v>32</v>
      </c>
      <c r="G318" s="3">
        <v>5218</v>
      </c>
      <c r="H318">
        <v>7</v>
      </c>
      <c r="I318">
        <v>18263</v>
      </c>
      <c r="J318" s="3">
        <v>383523</v>
      </c>
      <c r="K318" s="5">
        <v>43782</v>
      </c>
      <c r="L318" t="str">
        <f t="shared" si="12"/>
        <v>November</v>
      </c>
      <c r="M318">
        <f t="shared" si="13"/>
        <v>2019</v>
      </c>
      <c r="N318">
        <f t="shared" si="14"/>
        <v>13</v>
      </c>
      <c r="O318" s="4">
        <v>0.45416666666666666</v>
      </c>
      <c r="P318" t="s">
        <v>29</v>
      </c>
      <c r="Q318">
        <v>36526</v>
      </c>
      <c r="R318">
        <v>4761904762</v>
      </c>
      <c r="S318" s="6">
        <v>18263</v>
      </c>
      <c r="T318">
        <v>93</v>
      </c>
    </row>
    <row r="319" spans="1:20" x14ac:dyDescent="0.3">
      <c r="A319" t="s">
        <v>109</v>
      </c>
      <c r="B319" t="s">
        <v>25</v>
      </c>
      <c r="C319" t="s">
        <v>26</v>
      </c>
      <c r="D319" t="s">
        <v>27</v>
      </c>
      <c r="E319" t="s">
        <v>21</v>
      </c>
      <c r="F319" t="s">
        <v>28</v>
      </c>
      <c r="G319" s="3">
        <v>7591</v>
      </c>
      <c r="H319">
        <v>6</v>
      </c>
      <c r="I319">
        <v>22773</v>
      </c>
      <c r="J319" s="3">
        <v>478233</v>
      </c>
      <c r="K319" s="5">
        <v>43783</v>
      </c>
      <c r="L319" t="str">
        <f t="shared" si="12"/>
        <v>November</v>
      </c>
      <c r="M319">
        <f t="shared" si="13"/>
        <v>2019</v>
      </c>
      <c r="N319">
        <f t="shared" si="14"/>
        <v>14</v>
      </c>
      <c r="O319" s="4">
        <v>0.76458333333333339</v>
      </c>
      <c r="P319" t="s">
        <v>29</v>
      </c>
      <c r="Q319">
        <v>45546</v>
      </c>
      <c r="R319">
        <v>4761904762</v>
      </c>
      <c r="S319" s="6">
        <v>22773</v>
      </c>
      <c r="T319">
        <v>87</v>
      </c>
    </row>
    <row r="320" spans="1:20" x14ac:dyDescent="0.3">
      <c r="A320" t="s">
        <v>460</v>
      </c>
      <c r="B320" t="s">
        <v>25</v>
      </c>
      <c r="C320" t="s">
        <v>26</v>
      </c>
      <c r="D320" t="s">
        <v>27</v>
      </c>
      <c r="E320" t="s">
        <v>31</v>
      </c>
      <c r="F320" t="s">
        <v>46</v>
      </c>
      <c r="G320" s="3">
        <v>1628</v>
      </c>
      <c r="H320">
        <v>1</v>
      </c>
      <c r="I320">
        <v>814</v>
      </c>
      <c r="J320" s="3">
        <v>17094</v>
      </c>
      <c r="K320" s="5">
        <v>43784</v>
      </c>
      <c r="L320" t="str">
        <f t="shared" si="12"/>
        <v>November</v>
      </c>
      <c r="M320">
        <f t="shared" si="13"/>
        <v>2019</v>
      </c>
      <c r="N320">
        <f t="shared" si="14"/>
        <v>15</v>
      </c>
      <c r="O320" s="4">
        <v>0.65</v>
      </c>
      <c r="P320" t="s">
        <v>29</v>
      </c>
      <c r="Q320">
        <v>1628</v>
      </c>
      <c r="R320">
        <v>4761904762</v>
      </c>
      <c r="S320" s="6">
        <v>814</v>
      </c>
      <c r="T320">
        <v>5</v>
      </c>
    </row>
    <row r="321" spans="1:20" x14ac:dyDescent="0.3">
      <c r="A321" t="s">
        <v>469</v>
      </c>
      <c r="B321" t="s">
        <v>42</v>
      </c>
      <c r="C321" t="s">
        <v>43</v>
      </c>
      <c r="D321" t="s">
        <v>27</v>
      </c>
      <c r="E321" t="s">
        <v>31</v>
      </c>
      <c r="F321" t="s">
        <v>46</v>
      </c>
      <c r="G321" s="3">
        <v>9554</v>
      </c>
      <c r="H321">
        <v>7</v>
      </c>
      <c r="I321">
        <v>33439</v>
      </c>
      <c r="J321" s="3">
        <v>702219</v>
      </c>
      <c r="K321" s="5">
        <v>43785</v>
      </c>
      <c r="L321" t="str">
        <f t="shared" si="12"/>
        <v>November</v>
      </c>
      <c r="M321">
        <f t="shared" si="13"/>
        <v>2019</v>
      </c>
      <c r="N321">
        <f t="shared" si="14"/>
        <v>16</v>
      </c>
      <c r="O321" s="4">
        <v>0.60833333333333328</v>
      </c>
      <c r="P321" t="s">
        <v>33</v>
      </c>
      <c r="Q321">
        <v>66878</v>
      </c>
      <c r="R321">
        <v>4761904762</v>
      </c>
      <c r="S321" s="6">
        <v>33439</v>
      </c>
      <c r="T321">
        <v>96</v>
      </c>
    </row>
    <row r="322" spans="1:20" x14ac:dyDescent="0.3">
      <c r="A322" t="s">
        <v>621</v>
      </c>
      <c r="B322" t="s">
        <v>18</v>
      </c>
      <c r="C322" t="s">
        <v>19</v>
      </c>
      <c r="D322" t="s">
        <v>27</v>
      </c>
      <c r="E322" t="s">
        <v>31</v>
      </c>
      <c r="F322" t="s">
        <v>22</v>
      </c>
      <c r="G322" s="3">
        <v>5171</v>
      </c>
      <c r="H322">
        <v>4</v>
      </c>
      <c r="I322">
        <v>10342</v>
      </c>
      <c r="J322" s="3">
        <v>217182</v>
      </c>
      <c r="K322" s="5">
        <v>43786</v>
      </c>
      <c r="L322" t="str">
        <f t="shared" ref="L322:L385" si="15">TEXT(K:K,"mmmm")</f>
        <v>November</v>
      </c>
      <c r="M322">
        <f t="shared" si="13"/>
        <v>2019</v>
      </c>
      <c r="N322">
        <f t="shared" si="14"/>
        <v>17</v>
      </c>
      <c r="O322" s="4">
        <v>0.57847222222222217</v>
      </c>
      <c r="P322" t="s">
        <v>33</v>
      </c>
      <c r="Q322">
        <v>20684</v>
      </c>
      <c r="R322">
        <v>4761904762</v>
      </c>
      <c r="S322" s="6">
        <v>10342</v>
      </c>
      <c r="T322">
        <v>98</v>
      </c>
    </row>
    <row r="323" spans="1:20" x14ac:dyDescent="0.3">
      <c r="A323" t="s">
        <v>662</v>
      </c>
      <c r="B323" t="s">
        <v>18</v>
      </c>
      <c r="C323" t="s">
        <v>19</v>
      </c>
      <c r="D323" t="s">
        <v>27</v>
      </c>
      <c r="E323" t="s">
        <v>31</v>
      </c>
      <c r="F323" t="s">
        <v>36</v>
      </c>
      <c r="G323" s="3">
        <v>6087</v>
      </c>
      <c r="H323">
        <v>2</v>
      </c>
      <c r="I323">
        <v>6087</v>
      </c>
      <c r="J323" s="3">
        <v>127827</v>
      </c>
      <c r="K323" s="5">
        <v>43787</v>
      </c>
      <c r="L323" t="str">
        <f t="shared" si="15"/>
        <v>November</v>
      </c>
      <c r="M323">
        <f t="shared" ref="M323:M386" si="16">YEAR(K:K)</f>
        <v>2019</v>
      </c>
      <c r="N323">
        <f t="shared" ref="N323:N386" si="17">DAY(K:K)</f>
        <v>18</v>
      </c>
      <c r="O323" s="4">
        <v>0.52569444444444446</v>
      </c>
      <c r="P323" t="s">
        <v>23</v>
      </c>
      <c r="Q323">
        <v>12174</v>
      </c>
      <c r="R323">
        <v>4761904762</v>
      </c>
      <c r="S323" s="6">
        <v>6087</v>
      </c>
      <c r="T323">
        <v>87</v>
      </c>
    </row>
    <row r="324" spans="1:20" x14ac:dyDescent="0.3">
      <c r="A324" t="s">
        <v>791</v>
      </c>
      <c r="B324" t="s">
        <v>18</v>
      </c>
      <c r="C324" t="s">
        <v>19</v>
      </c>
      <c r="D324" t="s">
        <v>27</v>
      </c>
      <c r="E324" t="s">
        <v>21</v>
      </c>
      <c r="F324" t="s">
        <v>46</v>
      </c>
      <c r="G324" s="3">
        <v>9729</v>
      </c>
      <c r="H324">
        <v>8</v>
      </c>
      <c r="I324">
        <v>38916</v>
      </c>
      <c r="J324" s="3">
        <v>817236</v>
      </c>
      <c r="K324" s="5">
        <v>43788</v>
      </c>
      <c r="L324" t="str">
        <f t="shared" si="15"/>
        <v>November</v>
      </c>
      <c r="M324">
        <f t="shared" si="16"/>
        <v>2019</v>
      </c>
      <c r="N324">
        <f t="shared" si="17"/>
        <v>19</v>
      </c>
      <c r="O324" s="4">
        <v>0.5541666666666667</v>
      </c>
      <c r="P324" t="s">
        <v>33</v>
      </c>
      <c r="Q324">
        <v>77832</v>
      </c>
      <c r="R324">
        <v>4761904762</v>
      </c>
      <c r="S324" s="6">
        <v>38916</v>
      </c>
      <c r="T324">
        <v>62</v>
      </c>
    </row>
    <row r="325" spans="1:20" x14ac:dyDescent="0.3">
      <c r="A325" t="s">
        <v>40</v>
      </c>
      <c r="B325" t="s">
        <v>18</v>
      </c>
      <c r="C325" t="s">
        <v>19</v>
      </c>
      <c r="D325" t="s">
        <v>20</v>
      </c>
      <c r="E325" t="s">
        <v>21</v>
      </c>
      <c r="F325" t="s">
        <v>22</v>
      </c>
      <c r="G325" s="3">
        <v>3626</v>
      </c>
      <c r="H325">
        <v>2</v>
      </c>
      <c r="I325">
        <v>3626</v>
      </c>
      <c r="J325" s="3">
        <v>76146</v>
      </c>
      <c r="K325" s="5">
        <v>43789</v>
      </c>
      <c r="L325" t="str">
        <f t="shared" si="15"/>
        <v>November</v>
      </c>
      <c r="M325">
        <f t="shared" si="16"/>
        <v>2019</v>
      </c>
      <c r="N325">
        <f t="shared" si="17"/>
        <v>20</v>
      </c>
      <c r="O325" s="4">
        <v>0.71875</v>
      </c>
      <c r="P325" t="s">
        <v>33</v>
      </c>
      <c r="Q325">
        <v>7252</v>
      </c>
      <c r="R325">
        <v>4761904762</v>
      </c>
      <c r="S325" s="6">
        <v>3626</v>
      </c>
      <c r="T325">
        <v>72</v>
      </c>
    </row>
    <row r="326" spans="1:20" x14ac:dyDescent="0.3">
      <c r="A326" t="s">
        <v>128</v>
      </c>
      <c r="B326" t="s">
        <v>18</v>
      </c>
      <c r="C326" t="s">
        <v>19</v>
      </c>
      <c r="D326" t="s">
        <v>20</v>
      </c>
      <c r="E326" t="s">
        <v>21</v>
      </c>
      <c r="F326" t="s">
        <v>36</v>
      </c>
      <c r="G326" s="3">
        <v>2198</v>
      </c>
      <c r="H326">
        <v>7</v>
      </c>
      <c r="I326">
        <v>7693</v>
      </c>
      <c r="J326" s="3">
        <v>161553</v>
      </c>
      <c r="K326" s="5">
        <v>43790</v>
      </c>
      <c r="L326" t="str">
        <f t="shared" si="15"/>
        <v>November</v>
      </c>
      <c r="M326">
        <f t="shared" si="16"/>
        <v>2019</v>
      </c>
      <c r="N326">
        <f t="shared" si="17"/>
        <v>21</v>
      </c>
      <c r="O326" s="4">
        <v>0.6958333333333333</v>
      </c>
      <c r="P326" t="s">
        <v>23</v>
      </c>
      <c r="Q326">
        <v>15386</v>
      </c>
      <c r="R326">
        <v>4761904762</v>
      </c>
      <c r="S326" s="6">
        <v>7693</v>
      </c>
      <c r="T326">
        <v>51</v>
      </c>
    </row>
    <row r="327" spans="1:20" x14ac:dyDescent="0.3">
      <c r="A327" t="s">
        <v>333</v>
      </c>
      <c r="B327" t="s">
        <v>18</v>
      </c>
      <c r="C327" t="s">
        <v>19</v>
      </c>
      <c r="D327" t="s">
        <v>20</v>
      </c>
      <c r="E327" t="s">
        <v>31</v>
      </c>
      <c r="F327" t="s">
        <v>32</v>
      </c>
      <c r="G327" s="3">
        <v>7838</v>
      </c>
      <c r="H327">
        <v>6</v>
      </c>
      <c r="I327">
        <v>23514</v>
      </c>
      <c r="J327" s="3">
        <v>493794</v>
      </c>
      <c r="K327" s="5">
        <v>43791</v>
      </c>
      <c r="L327" t="str">
        <f t="shared" si="15"/>
        <v>November</v>
      </c>
      <c r="M327">
        <f t="shared" si="16"/>
        <v>2019</v>
      </c>
      <c r="N327">
        <f t="shared" si="17"/>
        <v>22</v>
      </c>
      <c r="O327" s="4">
        <v>0.59444444444444444</v>
      </c>
      <c r="P327" t="s">
        <v>23</v>
      </c>
      <c r="Q327">
        <v>47028</v>
      </c>
      <c r="R327">
        <v>4761904762</v>
      </c>
      <c r="S327" s="6">
        <v>23514</v>
      </c>
      <c r="T327">
        <v>58</v>
      </c>
    </row>
    <row r="328" spans="1:20" x14ac:dyDescent="0.3">
      <c r="A328" t="s">
        <v>353</v>
      </c>
      <c r="B328" t="s">
        <v>25</v>
      </c>
      <c r="C328" t="s">
        <v>26</v>
      </c>
      <c r="D328" t="s">
        <v>20</v>
      </c>
      <c r="E328" t="s">
        <v>31</v>
      </c>
      <c r="F328" t="s">
        <v>28</v>
      </c>
      <c r="G328" s="3">
        <v>7479</v>
      </c>
      <c r="H328">
        <v>5</v>
      </c>
      <c r="I328">
        <v>186975</v>
      </c>
      <c r="J328" s="3">
        <v>3926475</v>
      </c>
      <c r="K328" s="5">
        <v>43792</v>
      </c>
      <c r="L328" t="str">
        <f t="shared" si="15"/>
        <v>November</v>
      </c>
      <c r="M328">
        <f t="shared" si="16"/>
        <v>2019</v>
      </c>
      <c r="N328">
        <f t="shared" si="17"/>
        <v>23</v>
      </c>
      <c r="O328" s="4">
        <v>0.48194444444444445</v>
      </c>
      <c r="P328" t="s">
        <v>29</v>
      </c>
      <c r="Q328">
        <v>37395</v>
      </c>
      <c r="R328">
        <v>4761904762</v>
      </c>
      <c r="S328" s="6">
        <v>186975</v>
      </c>
      <c r="T328">
        <v>49</v>
      </c>
    </row>
    <row r="329" spans="1:20" x14ac:dyDescent="0.3">
      <c r="A329" t="s">
        <v>992</v>
      </c>
      <c r="B329" t="s">
        <v>25</v>
      </c>
      <c r="C329" t="s">
        <v>26</v>
      </c>
      <c r="D329" t="s">
        <v>20</v>
      </c>
      <c r="E329" t="s">
        <v>31</v>
      </c>
      <c r="F329" t="s">
        <v>44</v>
      </c>
      <c r="G329" s="3">
        <v>5049</v>
      </c>
      <c r="H329">
        <v>9</v>
      </c>
      <c r="I329">
        <v>227205</v>
      </c>
      <c r="J329" s="3">
        <v>4771305</v>
      </c>
      <c r="K329" s="5">
        <v>43793</v>
      </c>
      <c r="L329" t="str">
        <f t="shared" si="15"/>
        <v>November</v>
      </c>
      <c r="M329">
        <f t="shared" si="16"/>
        <v>2019</v>
      </c>
      <c r="N329">
        <f t="shared" si="17"/>
        <v>24</v>
      </c>
      <c r="O329" s="4">
        <v>0.71944444444444444</v>
      </c>
      <c r="P329" t="s">
        <v>29</v>
      </c>
      <c r="Q329">
        <v>45441</v>
      </c>
      <c r="R329">
        <v>4761904762</v>
      </c>
      <c r="S329" s="6">
        <v>227205</v>
      </c>
      <c r="T329">
        <v>54</v>
      </c>
    </row>
    <row r="330" spans="1:20" x14ac:dyDescent="0.3">
      <c r="A330" t="s">
        <v>68</v>
      </c>
      <c r="B330" t="s">
        <v>42</v>
      </c>
      <c r="C330" t="s">
        <v>43</v>
      </c>
      <c r="D330" t="s">
        <v>27</v>
      </c>
      <c r="E330" t="s">
        <v>31</v>
      </c>
      <c r="F330" t="s">
        <v>36</v>
      </c>
      <c r="G330" s="3">
        <v>8378</v>
      </c>
      <c r="H330">
        <v>8</v>
      </c>
      <c r="I330">
        <v>33512</v>
      </c>
      <c r="J330" s="3">
        <v>703752</v>
      </c>
      <c r="K330" s="5">
        <v>43794</v>
      </c>
      <c r="L330" t="str">
        <f t="shared" si="15"/>
        <v>November</v>
      </c>
      <c r="M330">
        <f t="shared" si="16"/>
        <v>2019</v>
      </c>
      <c r="N330">
        <f t="shared" si="17"/>
        <v>25</v>
      </c>
      <c r="O330" s="4">
        <v>0.61736111111111114</v>
      </c>
      <c r="P330" t="s">
        <v>29</v>
      </c>
      <c r="Q330">
        <v>67024</v>
      </c>
      <c r="R330">
        <v>4761904762</v>
      </c>
      <c r="S330" s="6">
        <v>33512</v>
      </c>
      <c r="T330">
        <v>51</v>
      </c>
    </row>
    <row r="331" spans="1:20" x14ac:dyDescent="0.3">
      <c r="A331" t="s">
        <v>604</v>
      </c>
      <c r="B331" t="s">
        <v>42</v>
      </c>
      <c r="C331" t="s">
        <v>43</v>
      </c>
      <c r="D331" t="s">
        <v>27</v>
      </c>
      <c r="E331" t="s">
        <v>21</v>
      </c>
      <c r="F331" t="s">
        <v>46</v>
      </c>
      <c r="G331" s="3">
        <v>7986</v>
      </c>
      <c r="H331">
        <v>7</v>
      </c>
      <c r="I331">
        <v>27951</v>
      </c>
      <c r="J331" s="3">
        <v>586971</v>
      </c>
      <c r="K331" s="5">
        <v>43795</v>
      </c>
      <c r="L331" t="str">
        <f t="shared" si="15"/>
        <v>November</v>
      </c>
      <c r="M331">
        <f t="shared" si="16"/>
        <v>2019</v>
      </c>
      <c r="N331">
        <f t="shared" si="17"/>
        <v>26</v>
      </c>
      <c r="O331" s="4">
        <v>0.43958333333333338</v>
      </c>
      <c r="P331" t="s">
        <v>33</v>
      </c>
      <c r="Q331">
        <v>55902</v>
      </c>
      <c r="R331">
        <v>4761904762</v>
      </c>
      <c r="S331" s="6">
        <v>27951</v>
      </c>
      <c r="T331">
        <v>55</v>
      </c>
    </row>
    <row r="332" spans="1:20" x14ac:dyDescent="0.3">
      <c r="A332" t="s">
        <v>959</v>
      </c>
      <c r="B332" t="s">
        <v>25</v>
      </c>
      <c r="C332" t="s">
        <v>26</v>
      </c>
      <c r="D332" t="s">
        <v>27</v>
      </c>
      <c r="E332" t="s">
        <v>21</v>
      </c>
      <c r="F332" t="s">
        <v>36</v>
      </c>
      <c r="G332" s="3">
        <v>8314</v>
      </c>
      <c r="H332">
        <v>7</v>
      </c>
      <c r="I332">
        <v>29099</v>
      </c>
      <c r="J332" s="3">
        <v>611079</v>
      </c>
      <c r="K332" s="5">
        <v>43796</v>
      </c>
      <c r="L332" t="str">
        <f t="shared" si="15"/>
        <v>November</v>
      </c>
      <c r="M332">
        <f t="shared" si="16"/>
        <v>2019</v>
      </c>
      <c r="N332">
        <f t="shared" si="17"/>
        <v>27</v>
      </c>
      <c r="O332" s="4">
        <v>0.4381944444444445</v>
      </c>
      <c r="P332" t="s">
        <v>33</v>
      </c>
      <c r="Q332">
        <v>58198</v>
      </c>
      <c r="R332">
        <v>4761904762</v>
      </c>
      <c r="S332" s="6">
        <v>29099</v>
      </c>
      <c r="T332">
        <v>66</v>
      </c>
    </row>
    <row r="333" spans="1:20" x14ac:dyDescent="0.3">
      <c r="A333" t="s">
        <v>961</v>
      </c>
      <c r="B333" t="s">
        <v>42</v>
      </c>
      <c r="C333" t="s">
        <v>43</v>
      </c>
      <c r="D333" t="s">
        <v>27</v>
      </c>
      <c r="E333" t="s">
        <v>21</v>
      </c>
      <c r="F333" t="s">
        <v>28</v>
      </c>
      <c r="G333" s="3">
        <v>1378</v>
      </c>
      <c r="H333">
        <v>4</v>
      </c>
      <c r="I333">
        <v>2756</v>
      </c>
      <c r="J333" s="3">
        <v>57876</v>
      </c>
      <c r="K333" s="5">
        <v>43797</v>
      </c>
      <c r="L333" t="str">
        <f t="shared" si="15"/>
        <v>November</v>
      </c>
      <c r="M333">
        <f t="shared" si="16"/>
        <v>2019</v>
      </c>
      <c r="N333">
        <f t="shared" si="17"/>
        <v>28</v>
      </c>
      <c r="O333" s="4">
        <v>0.46527777777777773</v>
      </c>
      <c r="P333" t="s">
        <v>23</v>
      </c>
      <c r="Q333">
        <v>5512</v>
      </c>
      <c r="R333">
        <v>4761904762</v>
      </c>
      <c r="S333" s="6">
        <v>2756</v>
      </c>
      <c r="T333">
        <v>9</v>
      </c>
    </row>
    <row r="334" spans="1:20" x14ac:dyDescent="0.3">
      <c r="A334" t="s">
        <v>84</v>
      </c>
      <c r="B334" t="s">
        <v>42</v>
      </c>
      <c r="C334" t="s">
        <v>43</v>
      </c>
      <c r="D334" t="s">
        <v>20</v>
      </c>
      <c r="E334" t="s">
        <v>31</v>
      </c>
      <c r="F334" t="s">
        <v>28</v>
      </c>
      <c r="G334" s="3">
        <v>1893</v>
      </c>
      <c r="H334">
        <v>6</v>
      </c>
      <c r="I334">
        <v>5679</v>
      </c>
      <c r="J334" s="3">
        <v>119259</v>
      </c>
      <c r="K334" s="5">
        <v>43798</v>
      </c>
      <c r="L334" t="str">
        <f t="shared" si="15"/>
        <v>November</v>
      </c>
      <c r="M334">
        <f t="shared" si="16"/>
        <v>2019</v>
      </c>
      <c r="N334">
        <f t="shared" si="17"/>
        <v>29</v>
      </c>
      <c r="O334" s="4">
        <v>0.53125</v>
      </c>
      <c r="P334" t="s">
        <v>33</v>
      </c>
      <c r="Q334">
        <v>11358</v>
      </c>
      <c r="R334">
        <v>4761904762</v>
      </c>
      <c r="S334" s="6">
        <v>5679</v>
      </c>
      <c r="T334">
        <v>81</v>
      </c>
    </row>
    <row r="335" spans="1:20" x14ac:dyDescent="0.3">
      <c r="A335" t="s">
        <v>87</v>
      </c>
      <c r="B335" t="s">
        <v>18</v>
      </c>
      <c r="C335" t="s">
        <v>19</v>
      </c>
      <c r="D335" t="s">
        <v>20</v>
      </c>
      <c r="E335" t="s">
        <v>21</v>
      </c>
      <c r="F335" t="s">
        <v>44</v>
      </c>
      <c r="G335" s="3">
        <v>4459</v>
      </c>
      <c r="H335">
        <v>5</v>
      </c>
      <c r="I335">
        <v>111475</v>
      </c>
      <c r="J335" s="3">
        <v>2340975</v>
      </c>
      <c r="K335" s="5">
        <v>43799</v>
      </c>
      <c r="L335" t="str">
        <f t="shared" si="15"/>
        <v>November</v>
      </c>
      <c r="M335">
        <f t="shared" si="16"/>
        <v>2019</v>
      </c>
      <c r="N335">
        <f t="shared" si="17"/>
        <v>30</v>
      </c>
      <c r="O335" s="4">
        <v>0.63194444444444442</v>
      </c>
      <c r="P335" t="s">
        <v>29</v>
      </c>
      <c r="Q335">
        <v>22295</v>
      </c>
      <c r="R335">
        <v>4761904762</v>
      </c>
      <c r="S335" s="6">
        <v>111475</v>
      </c>
      <c r="T335">
        <v>85</v>
      </c>
    </row>
    <row r="336" spans="1:20" x14ac:dyDescent="0.3">
      <c r="A336" t="s">
        <v>182</v>
      </c>
      <c r="B336" t="s">
        <v>18</v>
      </c>
      <c r="C336" t="s">
        <v>19</v>
      </c>
      <c r="D336" t="s">
        <v>20</v>
      </c>
      <c r="E336" t="s">
        <v>21</v>
      </c>
      <c r="F336" t="s">
        <v>46</v>
      </c>
      <c r="G336" s="3">
        <v>3014</v>
      </c>
      <c r="H336">
        <v>10</v>
      </c>
      <c r="I336">
        <v>1507</v>
      </c>
      <c r="J336" s="3">
        <v>31647</v>
      </c>
      <c r="K336" s="5">
        <v>43800</v>
      </c>
      <c r="L336" t="str">
        <f t="shared" si="15"/>
        <v>December</v>
      </c>
      <c r="M336">
        <f t="shared" si="16"/>
        <v>2019</v>
      </c>
      <c r="N336">
        <f t="shared" si="17"/>
        <v>1</v>
      </c>
      <c r="O336" s="4">
        <v>0.51944444444444449</v>
      </c>
      <c r="P336" t="s">
        <v>23</v>
      </c>
      <c r="Q336">
        <v>3014</v>
      </c>
      <c r="R336">
        <v>4761904762</v>
      </c>
      <c r="S336" s="6">
        <v>1507</v>
      </c>
      <c r="T336">
        <v>92</v>
      </c>
    </row>
    <row r="337" spans="1:20" x14ac:dyDescent="0.3">
      <c r="A337" t="s">
        <v>350</v>
      </c>
      <c r="B337" t="s">
        <v>25</v>
      </c>
      <c r="C337" t="s">
        <v>26</v>
      </c>
      <c r="D337" t="s">
        <v>20</v>
      </c>
      <c r="E337" t="s">
        <v>21</v>
      </c>
      <c r="F337" t="s">
        <v>28</v>
      </c>
      <c r="G337" s="3">
        <v>7813</v>
      </c>
      <c r="H337">
        <v>10</v>
      </c>
      <c r="I337">
        <v>39065</v>
      </c>
      <c r="J337" s="3">
        <v>820365</v>
      </c>
      <c r="K337" s="5">
        <v>43801</v>
      </c>
      <c r="L337" t="str">
        <f t="shared" si="15"/>
        <v>December</v>
      </c>
      <c r="M337">
        <f t="shared" si="16"/>
        <v>2019</v>
      </c>
      <c r="N337">
        <f t="shared" si="17"/>
        <v>2</v>
      </c>
      <c r="O337" s="4">
        <v>0.86875000000000002</v>
      </c>
      <c r="P337" t="s">
        <v>29</v>
      </c>
      <c r="Q337">
        <v>7813</v>
      </c>
      <c r="R337">
        <v>4761904762</v>
      </c>
      <c r="S337" s="6">
        <v>39065</v>
      </c>
      <c r="T337">
        <v>44</v>
      </c>
    </row>
    <row r="338" spans="1:20" x14ac:dyDescent="0.3">
      <c r="A338" t="s">
        <v>376</v>
      </c>
      <c r="B338" t="s">
        <v>42</v>
      </c>
      <c r="C338" t="s">
        <v>43</v>
      </c>
      <c r="D338" t="s">
        <v>20</v>
      </c>
      <c r="E338" t="s">
        <v>31</v>
      </c>
      <c r="F338" t="s">
        <v>28</v>
      </c>
      <c r="G338" s="3">
        <v>4809</v>
      </c>
      <c r="H338">
        <v>3</v>
      </c>
      <c r="I338">
        <v>72135</v>
      </c>
      <c r="J338" s="3">
        <v>1514835</v>
      </c>
      <c r="K338" s="5">
        <v>43802</v>
      </c>
      <c r="L338" t="str">
        <f t="shared" si="15"/>
        <v>December</v>
      </c>
      <c r="M338">
        <f t="shared" si="16"/>
        <v>2019</v>
      </c>
      <c r="N338">
        <f t="shared" si="17"/>
        <v>3</v>
      </c>
      <c r="O338" s="4">
        <v>0.76597222222222217</v>
      </c>
      <c r="P338" t="s">
        <v>33</v>
      </c>
      <c r="Q338">
        <v>14427</v>
      </c>
      <c r="R338">
        <v>4761904762</v>
      </c>
      <c r="S338" s="6">
        <v>72135</v>
      </c>
      <c r="T338">
        <v>78</v>
      </c>
    </row>
    <row r="339" spans="1:20" x14ac:dyDescent="0.3">
      <c r="A339" t="s">
        <v>642</v>
      </c>
      <c r="B339" t="s">
        <v>18</v>
      </c>
      <c r="C339" t="s">
        <v>19</v>
      </c>
      <c r="D339" t="s">
        <v>20</v>
      </c>
      <c r="E339" t="s">
        <v>21</v>
      </c>
      <c r="F339" t="s">
        <v>46</v>
      </c>
      <c r="G339" s="3">
        <v>5365</v>
      </c>
      <c r="H339">
        <v>7</v>
      </c>
      <c r="I339">
        <v>187775</v>
      </c>
      <c r="J339" s="3">
        <v>3943275</v>
      </c>
      <c r="K339" s="5">
        <v>43803</v>
      </c>
      <c r="L339" t="str">
        <f t="shared" si="15"/>
        <v>December</v>
      </c>
      <c r="M339">
        <f t="shared" si="16"/>
        <v>2019</v>
      </c>
      <c r="N339">
        <f t="shared" si="17"/>
        <v>4</v>
      </c>
      <c r="O339" s="4">
        <v>0.53888888888888886</v>
      </c>
      <c r="P339" t="s">
        <v>23</v>
      </c>
      <c r="Q339">
        <v>37555</v>
      </c>
      <c r="R339">
        <v>4761904762</v>
      </c>
      <c r="S339" s="6">
        <v>187775</v>
      </c>
      <c r="T339">
        <v>52</v>
      </c>
    </row>
    <row r="340" spans="1:20" x14ac:dyDescent="0.3">
      <c r="A340" t="s">
        <v>729</v>
      </c>
      <c r="B340" t="s">
        <v>25</v>
      </c>
      <c r="C340" t="s">
        <v>26</v>
      </c>
      <c r="D340" t="s">
        <v>20</v>
      </c>
      <c r="E340" t="s">
        <v>21</v>
      </c>
      <c r="F340" t="s">
        <v>46</v>
      </c>
      <c r="G340" s="3">
        <v>7338</v>
      </c>
      <c r="H340">
        <v>7</v>
      </c>
      <c r="I340">
        <v>25683</v>
      </c>
      <c r="J340" s="3">
        <v>539343</v>
      </c>
      <c r="K340" s="5">
        <v>43804</v>
      </c>
      <c r="L340" t="str">
        <f t="shared" si="15"/>
        <v>December</v>
      </c>
      <c r="M340">
        <f t="shared" si="16"/>
        <v>2019</v>
      </c>
      <c r="N340">
        <f t="shared" si="17"/>
        <v>5</v>
      </c>
      <c r="O340" s="4">
        <v>0.5805555555555556</v>
      </c>
      <c r="P340" t="s">
        <v>29</v>
      </c>
      <c r="Q340">
        <v>51366</v>
      </c>
      <c r="R340">
        <v>4761904762</v>
      </c>
      <c r="S340" s="6">
        <v>25683</v>
      </c>
      <c r="T340">
        <v>95</v>
      </c>
    </row>
    <row r="341" spans="1:20" x14ac:dyDescent="0.3">
      <c r="A341" t="s">
        <v>1007</v>
      </c>
      <c r="B341" t="s">
        <v>42</v>
      </c>
      <c r="C341" t="s">
        <v>43</v>
      </c>
      <c r="D341" t="s">
        <v>20</v>
      </c>
      <c r="E341" t="s">
        <v>31</v>
      </c>
      <c r="F341" t="s">
        <v>32</v>
      </c>
      <c r="G341" s="3">
        <v>3691</v>
      </c>
      <c r="H341">
        <v>7</v>
      </c>
      <c r="I341">
        <v>129185</v>
      </c>
      <c r="J341" s="3">
        <v>2712885</v>
      </c>
      <c r="K341" s="5">
        <v>43805</v>
      </c>
      <c r="L341" t="str">
        <f t="shared" si="15"/>
        <v>December</v>
      </c>
      <c r="M341">
        <f t="shared" si="16"/>
        <v>2019</v>
      </c>
      <c r="N341">
        <f t="shared" si="17"/>
        <v>6</v>
      </c>
      <c r="O341" s="4">
        <v>0.57708333333333328</v>
      </c>
      <c r="P341" t="s">
        <v>23</v>
      </c>
      <c r="Q341">
        <v>25837</v>
      </c>
      <c r="R341">
        <v>4761904762</v>
      </c>
      <c r="S341" s="6">
        <v>129185</v>
      </c>
      <c r="T341">
        <v>67</v>
      </c>
    </row>
    <row r="342" spans="1:20" x14ac:dyDescent="0.3">
      <c r="A342" t="s">
        <v>102</v>
      </c>
      <c r="B342" t="s">
        <v>25</v>
      </c>
      <c r="C342" t="s">
        <v>26</v>
      </c>
      <c r="D342" t="s">
        <v>27</v>
      </c>
      <c r="E342" t="s">
        <v>21</v>
      </c>
      <c r="F342" t="s">
        <v>22</v>
      </c>
      <c r="G342" s="3">
        <v>3347</v>
      </c>
      <c r="H342">
        <v>2</v>
      </c>
      <c r="I342">
        <v>3347</v>
      </c>
      <c r="J342" s="3">
        <v>70287</v>
      </c>
      <c r="K342" s="5">
        <v>43806</v>
      </c>
      <c r="L342" t="str">
        <f t="shared" si="15"/>
        <v>December</v>
      </c>
      <c r="M342">
        <f t="shared" si="16"/>
        <v>2019</v>
      </c>
      <c r="N342">
        <f t="shared" si="17"/>
        <v>7</v>
      </c>
      <c r="O342" s="4">
        <v>0.65486111111111112</v>
      </c>
      <c r="P342" t="s">
        <v>23</v>
      </c>
      <c r="Q342">
        <v>6694</v>
      </c>
      <c r="R342">
        <v>4761904762</v>
      </c>
      <c r="S342" s="6">
        <v>3347</v>
      </c>
      <c r="T342">
        <v>67</v>
      </c>
    </row>
    <row r="343" spans="1:20" x14ac:dyDescent="0.3">
      <c r="A343" t="s">
        <v>168</v>
      </c>
      <c r="B343" t="s">
        <v>42</v>
      </c>
      <c r="C343" t="s">
        <v>43</v>
      </c>
      <c r="D343" t="s">
        <v>27</v>
      </c>
      <c r="E343" t="s">
        <v>21</v>
      </c>
      <c r="F343" t="s">
        <v>36</v>
      </c>
      <c r="G343" s="3">
        <v>3484</v>
      </c>
      <c r="H343">
        <v>4</v>
      </c>
      <c r="I343">
        <v>6968</v>
      </c>
      <c r="J343" s="3">
        <v>146328</v>
      </c>
      <c r="K343" s="5">
        <v>43807</v>
      </c>
      <c r="L343" t="str">
        <f t="shared" si="15"/>
        <v>December</v>
      </c>
      <c r="M343">
        <f t="shared" si="16"/>
        <v>2019</v>
      </c>
      <c r="N343">
        <f t="shared" si="17"/>
        <v>8</v>
      </c>
      <c r="O343" s="4">
        <v>0.77500000000000002</v>
      </c>
      <c r="P343" t="s">
        <v>29</v>
      </c>
      <c r="Q343">
        <v>13936</v>
      </c>
      <c r="R343">
        <v>4761904762</v>
      </c>
      <c r="S343" s="6">
        <v>6968</v>
      </c>
      <c r="T343">
        <v>74</v>
      </c>
    </row>
    <row r="344" spans="1:20" x14ac:dyDescent="0.3">
      <c r="A344" t="s">
        <v>224</v>
      </c>
      <c r="B344" t="s">
        <v>18</v>
      </c>
      <c r="C344" t="s">
        <v>19</v>
      </c>
      <c r="D344" t="s">
        <v>27</v>
      </c>
      <c r="E344" t="s">
        <v>31</v>
      </c>
      <c r="F344" t="s">
        <v>32</v>
      </c>
      <c r="G344" s="3">
        <v>7407</v>
      </c>
      <c r="H344">
        <v>1</v>
      </c>
      <c r="I344">
        <v>37035</v>
      </c>
      <c r="J344" s="3">
        <v>777735</v>
      </c>
      <c r="K344" s="5">
        <v>43808</v>
      </c>
      <c r="L344" t="str">
        <f t="shared" si="15"/>
        <v>December</v>
      </c>
      <c r="M344">
        <f t="shared" si="16"/>
        <v>2019</v>
      </c>
      <c r="N344">
        <f t="shared" si="17"/>
        <v>9</v>
      </c>
      <c r="O344" s="4">
        <v>0.53472222222222221</v>
      </c>
      <c r="P344" t="s">
        <v>23</v>
      </c>
      <c r="Q344">
        <v>7407</v>
      </c>
      <c r="R344">
        <v>4761904762</v>
      </c>
      <c r="S344" s="6">
        <v>37035</v>
      </c>
      <c r="T344">
        <v>99</v>
      </c>
    </row>
    <row r="345" spans="1:20" x14ac:dyDescent="0.3">
      <c r="A345" t="s">
        <v>72</v>
      </c>
      <c r="B345" t="s">
        <v>18</v>
      </c>
      <c r="C345" t="s">
        <v>19</v>
      </c>
      <c r="D345" t="s">
        <v>20</v>
      </c>
      <c r="E345" t="s">
        <v>31</v>
      </c>
      <c r="F345" t="s">
        <v>36</v>
      </c>
      <c r="G345" s="3">
        <v>6262</v>
      </c>
      <c r="H345">
        <v>5</v>
      </c>
      <c r="I345">
        <v>15655</v>
      </c>
      <c r="J345" s="3">
        <v>328755</v>
      </c>
      <c r="K345" s="5">
        <v>43809</v>
      </c>
      <c r="L345" t="str">
        <f t="shared" si="15"/>
        <v>December</v>
      </c>
      <c r="M345">
        <f t="shared" si="16"/>
        <v>2019</v>
      </c>
      <c r="N345">
        <f t="shared" si="17"/>
        <v>10</v>
      </c>
      <c r="O345" s="4">
        <v>0.80208333333333337</v>
      </c>
      <c r="P345" t="s">
        <v>23</v>
      </c>
      <c r="Q345">
        <v>3131</v>
      </c>
      <c r="R345">
        <v>4761904762</v>
      </c>
      <c r="S345" s="6">
        <v>15655</v>
      </c>
      <c r="T345">
        <v>7</v>
      </c>
    </row>
    <row r="346" spans="1:20" x14ac:dyDescent="0.3">
      <c r="A346" t="s">
        <v>608</v>
      </c>
      <c r="B346" t="s">
        <v>18</v>
      </c>
      <c r="C346" t="s">
        <v>19</v>
      </c>
      <c r="D346" t="s">
        <v>20</v>
      </c>
      <c r="E346" t="s">
        <v>31</v>
      </c>
      <c r="F346" t="s">
        <v>44</v>
      </c>
      <c r="G346" s="3">
        <v>1013</v>
      </c>
      <c r="H346">
        <v>7</v>
      </c>
      <c r="I346">
        <v>35455</v>
      </c>
      <c r="J346" s="3">
        <v>744555</v>
      </c>
      <c r="K346" s="5">
        <v>43810</v>
      </c>
      <c r="L346" t="str">
        <f t="shared" si="15"/>
        <v>December</v>
      </c>
      <c r="M346">
        <f t="shared" si="16"/>
        <v>2019</v>
      </c>
      <c r="N346">
        <f t="shared" si="17"/>
        <v>11</v>
      </c>
      <c r="O346" s="4">
        <v>0.81597222222222221</v>
      </c>
      <c r="P346" t="s">
        <v>23</v>
      </c>
      <c r="Q346">
        <v>7091</v>
      </c>
      <c r="R346">
        <v>4761904762</v>
      </c>
      <c r="S346" s="6">
        <v>35455</v>
      </c>
      <c r="T346">
        <v>83</v>
      </c>
    </row>
    <row r="347" spans="1:20" x14ac:dyDescent="0.3">
      <c r="A347" t="s">
        <v>771</v>
      </c>
      <c r="B347" t="s">
        <v>25</v>
      </c>
      <c r="C347" t="s">
        <v>26</v>
      </c>
      <c r="D347" t="s">
        <v>20</v>
      </c>
      <c r="E347" t="s">
        <v>31</v>
      </c>
      <c r="F347" t="s">
        <v>22</v>
      </c>
      <c r="G347" s="3">
        <v>8195</v>
      </c>
      <c r="H347">
        <v>10</v>
      </c>
      <c r="I347">
        <v>40975</v>
      </c>
      <c r="J347" s="3">
        <v>860475</v>
      </c>
      <c r="K347" s="5">
        <v>43811</v>
      </c>
      <c r="L347" t="str">
        <f t="shared" si="15"/>
        <v>December</v>
      </c>
      <c r="M347">
        <f t="shared" si="16"/>
        <v>2019</v>
      </c>
      <c r="N347">
        <f t="shared" si="17"/>
        <v>12</v>
      </c>
      <c r="O347" s="4">
        <v>0.52708333333333335</v>
      </c>
      <c r="P347" t="s">
        <v>33</v>
      </c>
      <c r="Q347">
        <v>8195</v>
      </c>
      <c r="R347">
        <v>4761904762</v>
      </c>
      <c r="S347" s="6">
        <v>40975</v>
      </c>
      <c r="T347">
        <v>6</v>
      </c>
    </row>
    <row r="348" spans="1:20" x14ac:dyDescent="0.3">
      <c r="A348" t="s">
        <v>956</v>
      </c>
      <c r="B348" t="s">
        <v>25</v>
      </c>
      <c r="C348" t="s">
        <v>26</v>
      </c>
      <c r="D348" t="s">
        <v>20</v>
      </c>
      <c r="E348" t="s">
        <v>21</v>
      </c>
      <c r="F348" t="s">
        <v>32</v>
      </c>
      <c r="G348" s="3">
        <v>3579</v>
      </c>
      <c r="H348">
        <v>9</v>
      </c>
      <c r="I348">
        <v>161055</v>
      </c>
      <c r="J348" s="3">
        <v>3382155</v>
      </c>
      <c r="K348" s="5">
        <v>43812</v>
      </c>
      <c r="L348" t="str">
        <f t="shared" si="15"/>
        <v>December</v>
      </c>
      <c r="M348">
        <f t="shared" si="16"/>
        <v>2019</v>
      </c>
      <c r="N348">
        <f t="shared" si="17"/>
        <v>13</v>
      </c>
      <c r="O348" s="4">
        <v>0.62916666666666665</v>
      </c>
      <c r="P348" t="s">
        <v>33</v>
      </c>
      <c r="Q348">
        <v>32211</v>
      </c>
      <c r="R348">
        <v>4761904762</v>
      </c>
      <c r="S348" s="6">
        <v>161055</v>
      </c>
      <c r="T348">
        <v>51</v>
      </c>
    </row>
    <row r="349" spans="1:20" x14ac:dyDescent="0.3">
      <c r="A349" t="s">
        <v>63</v>
      </c>
      <c r="B349" t="s">
        <v>18</v>
      </c>
      <c r="C349" t="s">
        <v>19</v>
      </c>
      <c r="D349" t="s">
        <v>27</v>
      </c>
      <c r="E349" t="s">
        <v>21</v>
      </c>
      <c r="F349" t="s">
        <v>46</v>
      </c>
      <c r="G349" s="3">
        <v>8767</v>
      </c>
      <c r="H349">
        <v>2</v>
      </c>
      <c r="I349">
        <v>8767</v>
      </c>
      <c r="J349" s="3">
        <v>184107</v>
      </c>
      <c r="K349" s="5">
        <v>43813</v>
      </c>
      <c r="L349" t="str">
        <f t="shared" si="15"/>
        <v>December</v>
      </c>
      <c r="M349">
        <f t="shared" si="16"/>
        <v>2019</v>
      </c>
      <c r="N349">
        <f t="shared" si="17"/>
        <v>14</v>
      </c>
      <c r="O349" s="4">
        <v>0.51180555555555551</v>
      </c>
      <c r="P349" t="s">
        <v>33</v>
      </c>
      <c r="Q349">
        <v>17534</v>
      </c>
      <c r="R349">
        <v>4761904762</v>
      </c>
      <c r="S349" s="6">
        <v>8767</v>
      </c>
      <c r="T349">
        <v>77</v>
      </c>
    </row>
    <row r="350" spans="1:20" x14ac:dyDescent="0.3">
      <c r="A350" t="s">
        <v>161</v>
      </c>
      <c r="B350" t="s">
        <v>18</v>
      </c>
      <c r="C350" t="s">
        <v>19</v>
      </c>
      <c r="D350" t="s">
        <v>27</v>
      </c>
      <c r="E350" t="s">
        <v>21</v>
      </c>
      <c r="F350" t="s">
        <v>32</v>
      </c>
      <c r="G350" s="3">
        <v>9369</v>
      </c>
      <c r="H350">
        <v>7</v>
      </c>
      <c r="I350">
        <v>327915</v>
      </c>
      <c r="J350" s="3">
        <v>6886215</v>
      </c>
      <c r="K350" s="5">
        <v>43814</v>
      </c>
      <c r="L350" t="str">
        <f t="shared" si="15"/>
        <v>December</v>
      </c>
      <c r="M350">
        <f t="shared" si="16"/>
        <v>2019</v>
      </c>
      <c r="N350">
        <f t="shared" si="17"/>
        <v>15</v>
      </c>
      <c r="O350" s="4">
        <v>0.78055555555555556</v>
      </c>
      <c r="P350" t="s">
        <v>33</v>
      </c>
      <c r="Q350">
        <v>65583</v>
      </c>
      <c r="R350">
        <v>4761904762</v>
      </c>
      <c r="S350" s="6">
        <v>327915</v>
      </c>
      <c r="T350">
        <v>45</v>
      </c>
    </row>
    <row r="351" spans="1:20" x14ac:dyDescent="0.3">
      <c r="A351" t="s">
        <v>255</v>
      </c>
      <c r="B351" t="s">
        <v>42</v>
      </c>
      <c r="C351" t="s">
        <v>43</v>
      </c>
      <c r="D351" t="s">
        <v>27</v>
      </c>
      <c r="E351" t="s">
        <v>21</v>
      </c>
      <c r="F351" t="s">
        <v>44</v>
      </c>
      <c r="G351" s="3">
        <v>5734</v>
      </c>
      <c r="H351">
        <v>3</v>
      </c>
      <c r="I351">
        <v>8601</v>
      </c>
      <c r="J351" s="3">
        <v>180621</v>
      </c>
      <c r="K351" s="5">
        <v>43815</v>
      </c>
      <c r="L351" t="str">
        <f t="shared" si="15"/>
        <v>December</v>
      </c>
      <c r="M351">
        <f t="shared" si="16"/>
        <v>2019</v>
      </c>
      <c r="N351">
        <f t="shared" si="17"/>
        <v>16</v>
      </c>
      <c r="O351" s="4">
        <v>0.7909722222222223</v>
      </c>
      <c r="P351" t="s">
        <v>33</v>
      </c>
      <c r="Q351">
        <v>17202</v>
      </c>
      <c r="R351">
        <v>4761904762</v>
      </c>
      <c r="S351" s="6">
        <v>8601</v>
      </c>
      <c r="T351">
        <v>79</v>
      </c>
    </row>
    <row r="352" spans="1:20" x14ac:dyDescent="0.3">
      <c r="A352" t="s">
        <v>425</v>
      </c>
      <c r="B352" t="s">
        <v>42</v>
      </c>
      <c r="C352" t="s">
        <v>43</v>
      </c>
      <c r="D352" t="s">
        <v>27</v>
      </c>
      <c r="E352" t="s">
        <v>31</v>
      </c>
      <c r="F352" t="s">
        <v>44</v>
      </c>
      <c r="G352" s="3">
        <v>1822</v>
      </c>
      <c r="H352">
        <v>7</v>
      </c>
      <c r="I352">
        <v>6377</v>
      </c>
      <c r="J352" s="3">
        <v>133917</v>
      </c>
      <c r="K352" s="5">
        <v>43816</v>
      </c>
      <c r="L352" t="str">
        <f t="shared" si="15"/>
        <v>December</v>
      </c>
      <c r="M352">
        <f t="shared" si="16"/>
        <v>2019</v>
      </c>
      <c r="N352">
        <f t="shared" si="17"/>
        <v>17</v>
      </c>
      <c r="O352" s="4">
        <v>0.58611111111111114</v>
      </c>
      <c r="P352" t="s">
        <v>33</v>
      </c>
      <c r="Q352">
        <v>12754</v>
      </c>
      <c r="R352">
        <v>4761904762</v>
      </c>
      <c r="S352" s="6">
        <v>6377</v>
      </c>
      <c r="T352">
        <v>66</v>
      </c>
    </row>
    <row r="353" spans="1:20" x14ac:dyDescent="0.3">
      <c r="A353" t="s">
        <v>449</v>
      </c>
      <c r="B353" t="s">
        <v>18</v>
      </c>
      <c r="C353" t="s">
        <v>19</v>
      </c>
      <c r="D353" t="s">
        <v>27</v>
      </c>
      <c r="E353" t="s">
        <v>31</v>
      </c>
      <c r="F353" t="s">
        <v>36</v>
      </c>
      <c r="G353" s="3">
        <v>2584</v>
      </c>
      <c r="H353">
        <v>3</v>
      </c>
      <c r="I353">
        <v>3876</v>
      </c>
      <c r="J353" s="3">
        <v>81396</v>
      </c>
      <c r="K353" s="5">
        <v>43817</v>
      </c>
      <c r="L353" t="str">
        <f t="shared" si="15"/>
        <v>December</v>
      </c>
      <c r="M353">
        <f t="shared" si="16"/>
        <v>2019</v>
      </c>
      <c r="N353">
        <f t="shared" si="17"/>
        <v>18</v>
      </c>
      <c r="O353" s="4">
        <v>0.78819444444444453</v>
      </c>
      <c r="P353" t="s">
        <v>23</v>
      </c>
      <c r="Q353">
        <v>7752</v>
      </c>
      <c r="R353">
        <v>4761904762</v>
      </c>
      <c r="S353" s="6">
        <v>3876</v>
      </c>
      <c r="T353">
        <v>66</v>
      </c>
    </row>
    <row r="354" spans="1:20" x14ac:dyDescent="0.3">
      <c r="A354" t="s">
        <v>483</v>
      </c>
      <c r="B354" t="s">
        <v>25</v>
      </c>
      <c r="C354" t="s">
        <v>26</v>
      </c>
      <c r="D354" t="s">
        <v>27</v>
      </c>
      <c r="E354" t="s">
        <v>31</v>
      </c>
      <c r="F354" t="s">
        <v>46</v>
      </c>
      <c r="G354" s="3">
        <v>4574</v>
      </c>
      <c r="H354">
        <v>3</v>
      </c>
      <c r="I354">
        <v>6861</v>
      </c>
      <c r="J354" s="3">
        <v>144081</v>
      </c>
      <c r="K354" s="5">
        <v>43818</v>
      </c>
      <c r="L354" t="str">
        <f t="shared" si="15"/>
        <v>December</v>
      </c>
      <c r="M354">
        <f t="shared" si="16"/>
        <v>2019</v>
      </c>
      <c r="N354">
        <f t="shared" si="17"/>
        <v>19</v>
      </c>
      <c r="O354" s="4">
        <v>0.73472222222222217</v>
      </c>
      <c r="P354" t="s">
        <v>33</v>
      </c>
      <c r="Q354">
        <v>13722</v>
      </c>
      <c r="R354">
        <v>4761904762</v>
      </c>
      <c r="S354" s="6">
        <v>6861</v>
      </c>
      <c r="T354">
        <v>65</v>
      </c>
    </row>
    <row r="355" spans="1:20" x14ac:dyDescent="0.3">
      <c r="A355" t="s">
        <v>1014</v>
      </c>
      <c r="B355" t="s">
        <v>42</v>
      </c>
      <c r="C355" t="s">
        <v>43</v>
      </c>
      <c r="D355" t="s">
        <v>27</v>
      </c>
      <c r="E355" t="s">
        <v>21</v>
      </c>
      <c r="F355" t="s">
        <v>28</v>
      </c>
      <c r="G355" s="3">
        <v>2545</v>
      </c>
      <c r="H355">
        <v>1</v>
      </c>
      <c r="I355">
        <v>12725</v>
      </c>
      <c r="J355" s="3">
        <v>267225</v>
      </c>
      <c r="K355" s="5">
        <v>43819</v>
      </c>
      <c r="L355" t="str">
        <f t="shared" si="15"/>
        <v>December</v>
      </c>
      <c r="M355">
        <f t="shared" si="16"/>
        <v>2019</v>
      </c>
      <c r="N355">
        <f t="shared" si="17"/>
        <v>20</v>
      </c>
      <c r="O355" s="4">
        <v>0.75694444444444453</v>
      </c>
      <c r="P355" t="s">
        <v>33</v>
      </c>
      <c r="Q355">
        <v>2545</v>
      </c>
      <c r="R355">
        <v>4761904762</v>
      </c>
      <c r="S355" s="6">
        <v>12725</v>
      </c>
      <c r="T355">
        <v>51</v>
      </c>
    </row>
    <row r="356" spans="1:20" x14ac:dyDescent="0.3">
      <c r="A356" t="s">
        <v>1028</v>
      </c>
      <c r="B356" t="s">
        <v>18</v>
      </c>
      <c r="C356" t="s">
        <v>19</v>
      </c>
      <c r="D356" t="s">
        <v>27</v>
      </c>
      <c r="E356" t="s">
        <v>31</v>
      </c>
      <c r="F356" t="s">
        <v>28</v>
      </c>
      <c r="G356" s="3">
        <v>5803</v>
      </c>
      <c r="H356">
        <v>2</v>
      </c>
      <c r="I356">
        <v>5803</v>
      </c>
      <c r="J356" s="3">
        <v>121863</v>
      </c>
      <c r="K356" s="5">
        <v>43820</v>
      </c>
      <c r="L356" t="str">
        <f t="shared" si="15"/>
        <v>December</v>
      </c>
      <c r="M356">
        <f t="shared" si="16"/>
        <v>2019</v>
      </c>
      <c r="N356">
        <f t="shared" si="17"/>
        <v>21</v>
      </c>
      <c r="O356" s="4">
        <v>0.8652777777777777</v>
      </c>
      <c r="P356" t="s">
        <v>23</v>
      </c>
      <c r="Q356">
        <v>11606</v>
      </c>
      <c r="R356">
        <v>4761904762</v>
      </c>
      <c r="S356" s="6">
        <v>5803</v>
      </c>
      <c r="T356">
        <v>88</v>
      </c>
    </row>
    <row r="357" spans="1:20" x14ac:dyDescent="0.3">
      <c r="A357" t="s">
        <v>261</v>
      </c>
      <c r="B357" t="s">
        <v>25</v>
      </c>
      <c r="C357" t="s">
        <v>26</v>
      </c>
      <c r="D357" t="s">
        <v>20</v>
      </c>
      <c r="E357" t="s">
        <v>21</v>
      </c>
      <c r="F357" t="s">
        <v>36</v>
      </c>
      <c r="G357" s="3">
        <v>8716</v>
      </c>
      <c r="H357">
        <v>2</v>
      </c>
      <c r="I357">
        <v>8716</v>
      </c>
      <c r="J357" s="3">
        <v>183036</v>
      </c>
      <c r="K357" s="5">
        <v>43821</v>
      </c>
      <c r="L357" t="str">
        <f t="shared" si="15"/>
        <v>December</v>
      </c>
      <c r="M357">
        <f t="shared" si="16"/>
        <v>2019</v>
      </c>
      <c r="N357">
        <f t="shared" si="17"/>
        <v>22</v>
      </c>
      <c r="O357" s="4">
        <v>0.60347222222222219</v>
      </c>
      <c r="P357" t="s">
        <v>33</v>
      </c>
      <c r="Q357">
        <v>17432</v>
      </c>
      <c r="R357">
        <v>4761904762</v>
      </c>
      <c r="S357" s="6">
        <v>8716</v>
      </c>
      <c r="T357">
        <v>97</v>
      </c>
    </row>
    <row r="358" spans="1:20" x14ac:dyDescent="0.3">
      <c r="A358" t="s">
        <v>416</v>
      </c>
      <c r="B358" t="s">
        <v>18</v>
      </c>
      <c r="C358" t="s">
        <v>19</v>
      </c>
      <c r="D358" t="s">
        <v>20</v>
      </c>
      <c r="E358" t="s">
        <v>31</v>
      </c>
      <c r="F358" t="s">
        <v>36</v>
      </c>
      <c r="G358" s="3">
        <v>8233</v>
      </c>
      <c r="H358">
        <v>4</v>
      </c>
      <c r="I358">
        <v>16466</v>
      </c>
      <c r="J358" s="3">
        <v>345786</v>
      </c>
      <c r="K358" s="5">
        <v>43822</v>
      </c>
      <c r="L358" t="str">
        <f t="shared" si="15"/>
        <v>December</v>
      </c>
      <c r="M358">
        <f t="shared" si="16"/>
        <v>2019</v>
      </c>
      <c r="N358">
        <f t="shared" si="17"/>
        <v>23</v>
      </c>
      <c r="O358" s="4">
        <v>0.44236111111111115</v>
      </c>
      <c r="P358" t="s">
        <v>33</v>
      </c>
      <c r="Q358">
        <v>32932</v>
      </c>
      <c r="R358">
        <v>4761904762</v>
      </c>
      <c r="S358" s="6">
        <v>16466</v>
      </c>
      <c r="T358">
        <v>75</v>
      </c>
    </row>
    <row r="359" spans="1:20" x14ac:dyDescent="0.3">
      <c r="A359" t="s">
        <v>715</v>
      </c>
      <c r="B359" t="s">
        <v>18</v>
      </c>
      <c r="C359" t="s">
        <v>19</v>
      </c>
      <c r="D359" t="s">
        <v>20</v>
      </c>
      <c r="E359" t="s">
        <v>31</v>
      </c>
      <c r="F359" t="s">
        <v>44</v>
      </c>
      <c r="G359" s="3">
        <v>485</v>
      </c>
      <c r="H359">
        <v>6</v>
      </c>
      <c r="I359">
        <v>1455</v>
      </c>
      <c r="J359" s="3">
        <v>30555</v>
      </c>
      <c r="K359" s="5">
        <v>43823</v>
      </c>
      <c r="L359" t="str">
        <f t="shared" si="15"/>
        <v>December</v>
      </c>
      <c r="M359">
        <f t="shared" si="16"/>
        <v>2019</v>
      </c>
      <c r="N359">
        <f t="shared" si="17"/>
        <v>24</v>
      </c>
      <c r="O359" s="4">
        <v>0.58124999999999993</v>
      </c>
      <c r="P359" t="s">
        <v>23</v>
      </c>
      <c r="Q359">
        <v>291</v>
      </c>
      <c r="R359">
        <v>4761904762</v>
      </c>
      <c r="S359" s="6">
        <v>1455</v>
      </c>
      <c r="T359">
        <v>94</v>
      </c>
    </row>
    <row r="360" spans="1:20" x14ac:dyDescent="0.3">
      <c r="A360" t="s">
        <v>759</v>
      </c>
      <c r="B360" t="s">
        <v>25</v>
      </c>
      <c r="C360" t="s">
        <v>26</v>
      </c>
      <c r="D360" t="s">
        <v>20</v>
      </c>
      <c r="E360" t="s">
        <v>21</v>
      </c>
      <c r="F360" t="s">
        <v>44</v>
      </c>
      <c r="G360" s="3">
        <v>3677</v>
      </c>
      <c r="H360">
        <v>7</v>
      </c>
      <c r="I360">
        <v>128695</v>
      </c>
      <c r="J360" s="3">
        <v>2702595</v>
      </c>
      <c r="K360" s="5">
        <v>43824</v>
      </c>
      <c r="L360" t="str">
        <f t="shared" si="15"/>
        <v>December</v>
      </c>
      <c r="M360">
        <f t="shared" si="16"/>
        <v>2019</v>
      </c>
      <c r="N360">
        <f t="shared" si="17"/>
        <v>25</v>
      </c>
      <c r="O360" s="4">
        <v>0.84027777777777779</v>
      </c>
      <c r="P360" t="s">
        <v>29</v>
      </c>
      <c r="Q360">
        <v>25739</v>
      </c>
      <c r="R360">
        <v>4761904762</v>
      </c>
      <c r="S360" s="6">
        <v>128695</v>
      </c>
      <c r="T360">
        <v>74</v>
      </c>
    </row>
    <row r="361" spans="1:20" x14ac:dyDescent="0.3">
      <c r="A361" t="s">
        <v>275</v>
      </c>
      <c r="B361" t="s">
        <v>18</v>
      </c>
      <c r="C361" t="s">
        <v>19</v>
      </c>
      <c r="D361" t="s">
        <v>27</v>
      </c>
      <c r="E361" t="s">
        <v>31</v>
      </c>
      <c r="F361" t="s">
        <v>46</v>
      </c>
      <c r="G361" s="3">
        <v>8969</v>
      </c>
      <c r="H361">
        <v>1</v>
      </c>
      <c r="I361">
        <v>44845</v>
      </c>
      <c r="J361" s="3">
        <v>941745</v>
      </c>
      <c r="K361" s="5">
        <v>43825</v>
      </c>
      <c r="L361" t="str">
        <f t="shared" si="15"/>
        <v>December</v>
      </c>
      <c r="M361">
        <f t="shared" si="16"/>
        <v>2019</v>
      </c>
      <c r="N361">
        <f t="shared" si="17"/>
        <v>26</v>
      </c>
      <c r="O361" s="4">
        <v>0.47222222222222227</v>
      </c>
      <c r="P361" t="s">
        <v>23</v>
      </c>
      <c r="Q361">
        <v>8969</v>
      </c>
      <c r="R361">
        <v>4761904762</v>
      </c>
      <c r="S361" s="6">
        <v>44845</v>
      </c>
      <c r="T361">
        <v>49</v>
      </c>
    </row>
    <row r="362" spans="1:20" x14ac:dyDescent="0.3">
      <c r="A362" t="s">
        <v>276</v>
      </c>
      <c r="B362" t="s">
        <v>18</v>
      </c>
      <c r="C362" t="s">
        <v>19</v>
      </c>
      <c r="D362" t="s">
        <v>27</v>
      </c>
      <c r="E362" t="s">
        <v>31</v>
      </c>
      <c r="F362" t="s">
        <v>44</v>
      </c>
      <c r="G362" s="3">
        <v>2494</v>
      </c>
      <c r="H362">
        <v>9</v>
      </c>
      <c r="I362">
        <v>11223</v>
      </c>
      <c r="J362" s="3">
        <v>235683</v>
      </c>
      <c r="K362" s="5">
        <v>43826</v>
      </c>
      <c r="L362" t="str">
        <f t="shared" si="15"/>
        <v>December</v>
      </c>
      <c r="M362">
        <f t="shared" si="16"/>
        <v>2019</v>
      </c>
      <c r="N362">
        <f t="shared" si="17"/>
        <v>27</v>
      </c>
      <c r="O362" s="4">
        <v>0.7006944444444444</v>
      </c>
      <c r="P362" t="s">
        <v>33</v>
      </c>
      <c r="Q362">
        <v>22446</v>
      </c>
      <c r="R362">
        <v>4761904762</v>
      </c>
      <c r="S362" s="6">
        <v>11223</v>
      </c>
      <c r="T362">
        <v>56</v>
      </c>
    </row>
    <row r="363" spans="1:20" x14ac:dyDescent="0.3">
      <c r="A363" t="s">
        <v>442</v>
      </c>
      <c r="B363" t="s">
        <v>18</v>
      </c>
      <c r="C363" t="s">
        <v>19</v>
      </c>
      <c r="D363" t="s">
        <v>27</v>
      </c>
      <c r="E363" t="s">
        <v>31</v>
      </c>
      <c r="F363" t="s">
        <v>44</v>
      </c>
      <c r="G363" s="3">
        <v>1379</v>
      </c>
      <c r="H363">
        <v>5</v>
      </c>
      <c r="I363">
        <v>34475</v>
      </c>
      <c r="J363" s="3">
        <v>723975</v>
      </c>
      <c r="K363" s="5">
        <v>43827</v>
      </c>
      <c r="L363" t="str">
        <f t="shared" si="15"/>
        <v>December</v>
      </c>
      <c r="M363">
        <f t="shared" si="16"/>
        <v>2019</v>
      </c>
      <c r="N363">
        <f t="shared" si="17"/>
        <v>28</v>
      </c>
      <c r="O363" s="4">
        <v>0.79652777777777783</v>
      </c>
      <c r="P363" t="s">
        <v>33</v>
      </c>
      <c r="Q363">
        <v>6895</v>
      </c>
      <c r="R363">
        <v>4761904762</v>
      </c>
      <c r="S363" s="6">
        <v>34475</v>
      </c>
      <c r="T363">
        <v>78</v>
      </c>
    </row>
    <row r="364" spans="1:20" x14ac:dyDescent="0.3">
      <c r="A364" t="s">
        <v>793</v>
      </c>
      <c r="B364" t="s">
        <v>18</v>
      </c>
      <c r="C364" t="s">
        <v>19</v>
      </c>
      <c r="D364" t="s">
        <v>27</v>
      </c>
      <c r="E364" t="s">
        <v>21</v>
      </c>
      <c r="F364" t="s">
        <v>32</v>
      </c>
      <c r="G364" s="3">
        <v>9652</v>
      </c>
      <c r="H364">
        <v>6</v>
      </c>
      <c r="I364">
        <v>28956</v>
      </c>
      <c r="J364" s="3">
        <v>608076</v>
      </c>
      <c r="K364" s="5">
        <v>43828</v>
      </c>
      <c r="L364" t="str">
        <f t="shared" si="15"/>
        <v>December</v>
      </c>
      <c r="M364">
        <f t="shared" si="16"/>
        <v>2019</v>
      </c>
      <c r="N364">
        <f t="shared" si="17"/>
        <v>29</v>
      </c>
      <c r="O364" s="4">
        <v>0.49444444444444446</v>
      </c>
      <c r="P364" t="s">
        <v>29</v>
      </c>
      <c r="Q364">
        <v>57912</v>
      </c>
      <c r="R364">
        <v>4761904762</v>
      </c>
      <c r="S364" s="6">
        <v>28956</v>
      </c>
      <c r="T364">
        <v>45</v>
      </c>
    </row>
    <row r="365" spans="1:20" x14ac:dyDescent="0.3">
      <c r="A365" t="s">
        <v>796</v>
      </c>
      <c r="B365" t="s">
        <v>42</v>
      </c>
      <c r="C365" t="s">
        <v>43</v>
      </c>
      <c r="D365" t="s">
        <v>20</v>
      </c>
      <c r="E365" t="s">
        <v>21</v>
      </c>
      <c r="F365" t="s">
        <v>44</v>
      </c>
      <c r="G365" s="3">
        <v>772</v>
      </c>
      <c r="H365">
        <v>10</v>
      </c>
      <c r="I365">
        <v>386</v>
      </c>
      <c r="J365" s="3">
        <v>8106</v>
      </c>
      <c r="K365" s="5">
        <v>43829</v>
      </c>
      <c r="L365" t="str">
        <f t="shared" si="15"/>
        <v>December</v>
      </c>
      <c r="M365">
        <f t="shared" si="16"/>
        <v>2019</v>
      </c>
      <c r="N365">
        <f t="shared" si="17"/>
        <v>30</v>
      </c>
      <c r="O365" s="4">
        <v>0.44305555555555554</v>
      </c>
      <c r="P365" t="s">
        <v>33</v>
      </c>
      <c r="Q365">
        <v>772</v>
      </c>
      <c r="R365">
        <v>4761904762</v>
      </c>
      <c r="S365" s="6">
        <v>386</v>
      </c>
      <c r="T365">
        <v>56</v>
      </c>
    </row>
    <row r="366" spans="1:20" x14ac:dyDescent="0.3">
      <c r="A366" t="s">
        <v>835</v>
      </c>
      <c r="B366" t="s">
        <v>25</v>
      </c>
      <c r="C366" t="s">
        <v>26</v>
      </c>
      <c r="D366" t="s">
        <v>20</v>
      </c>
      <c r="E366" t="s">
        <v>31</v>
      </c>
      <c r="F366" t="s">
        <v>32</v>
      </c>
      <c r="G366" s="3">
        <v>8669</v>
      </c>
      <c r="H366">
        <v>5</v>
      </c>
      <c r="I366">
        <v>216725</v>
      </c>
      <c r="J366" s="3">
        <v>4551225</v>
      </c>
      <c r="K366" s="5">
        <v>43830</v>
      </c>
      <c r="L366" t="str">
        <f t="shared" si="15"/>
        <v>December</v>
      </c>
      <c r="M366">
        <f t="shared" si="16"/>
        <v>2019</v>
      </c>
      <c r="N366">
        <f t="shared" si="17"/>
        <v>31</v>
      </c>
      <c r="O366" s="4">
        <v>0.77638888888888891</v>
      </c>
      <c r="P366" t="s">
        <v>23</v>
      </c>
      <c r="Q366">
        <v>43345</v>
      </c>
      <c r="R366">
        <v>4761904762</v>
      </c>
      <c r="S366" s="6">
        <v>216725</v>
      </c>
      <c r="T366">
        <v>94</v>
      </c>
    </row>
    <row r="367" spans="1:20" x14ac:dyDescent="0.3">
      <c r="A367" t="s">
        <v>107</v>
      </c>
      <c r="B367" t="s">
        <v>25</v>
      </c>
      <c r="C367" t="s">
        <v>26</v>
      </c>
      <c r="D367" t="s">
        <v>27</v>
      </c>
      <c r="E367" t="s">
        <v>31</v>
      </c>
      <c r="F367" t="s">
        <v>46</v>
      </c>
      <c r="G367" s="3">
        <v>6212</v>
      </c>
      <c r="H367">
        <v>10</v>
      </c>
      <c r="I367">
        <v>3106</v>
      </c>
      <c r="J367" s="3">
        <v>65226</v>
      </c>
      <c r="K367" s="5">
        <v>43831</v>
      </c>
      <c r="L367" t="str">
        <f t="shared" si="15"/>
        <v>January</v>
      </c>
      <c r="M367">
        <f t="shared" si="16"/>
        <v>2020</v>
      </c>
      <c r="N367">
        <f t="shared" si="17"/>
        <v>1</v>
      </c>
      <c r="O367" s="4">
        <v>0.67986111111111114</v>
      </c>
      <c r="P367" t="s">
        <v>29</v>
      </c>
      <c r="Q367">
        <v>6212</v>
      </c>
      <c r="R367">
        <v>4761904762</v>
      </c>
      <c r="S367" s="6">
        <v>3106</v>
      </c>
      <c r="T367">
        <v>59</v>
      </c>
    </row>
    <row r="368" spans="1:20" x14ac:dyDescent="0.3">
      <c r="A368" t="s">
        <v>226</v>
      </c>
      <c r="B368" t="s">
        <v>42</v>
      </c>
      <c r="C368" t="s">
        <v>43</v>
      </c>
      <c r="D368" t="s">
        <v>27</v>
      </c>
      <c r="E368" t="s">
        <v>21</v>
      </c>
      <c r="F368" t="s">
        <v>32</v>
      </c>
      <c r="G368" s="3">
        <v>7704</v>
      </c>
      <c r="H368">
        <v>3</v>
      </c>
      <c r="I368">
        <v>11556</v>
      </c>
      <c r="J368" s="3">
        <v>242676</v>
      </c>
      <c r="K368" s="5">
        <v>43832</v>
      </c>
      <c r="L368" t="str">
        <f t="shared" si="15"/>
        <v>January</v>
      </c>
      <c r="M368">
        <f t="shared" si="16"/>
        <v>2020</v>
      </c>
      <c r="N368">
        <f t="shared" si="17"/>
        <v>2</v>
      </c>
      <c r="O368" s="4">
        <v>0.44375000000000003</v>
      </c>
      <c r="P368" t="s">
        <v>33</v>
      </c>
      <c r="Q368">
        <v>23112</v>
      </c>
      <c r="R368">
        <v>4761904762</v>
      </c>
      <c r="S368" s="6">
        <v>11556</v>
      </c>
      <c r="T368">
        <v>72</v>
      </c>
    </row>
    <row r="369" spans="1:20" x14ac:dyDescent="0.3">
      <c r="A369" t="s">
        <v>268</v>
      </c>
      <c r="B369" t="s">
        <v>42</v>
      </c>
      <c r="C369" t="s">
        <v>43</v>
      </c>
      <c r="D369" t="s">
        <v>27</v>
      </c>
      <c r="E369" t="s">
        <v>21</v>
      </c>
      <c r="F369" t="s">
        <v>22</v>
      </c>
      <c r="G369" s="3">
        <v>8409</v>
      </c>
      <c r="H369">
        <v>9</v>
      </c>
      <c r="I369">
        <v>378405</v>
      </c>
      <c r="J369" s="3">
        <v>7946505</v>
      </c>
      <c r="K369" s="5">
        <v>43833</v>
      </c>
      <c r="L369" t="str">
        <f t="shared" si="15"/>
        <v>January</v>
      </c>
      <c r="M369">
        <f t="shared" si="16"/>
        <v>2020</v>
      </c>
      <c r="N369">
        <f t="shared" si="17"/>
        <v>3</v>
      </c>
      <c r="O369" s="4">
        <v>0.45416666666666666</v>
      </c>
      <c r="P369" t="s">
        <v>29</v>
      </c>
      <c r="Q369">
        <v>75681</v>
      </c>
      <c r="R369">
        <v>4761904762</v>
      </c>
      <c r="S369" s="6">
        <v>378405</v>
      </c>
      <c r="T369">
        <v>8</v>
      </c>
    </row>
    <row r="370" spans="1:20" x14ac:dyDescent="0.3">
      <c r="A370" t="s">
        <v>597</v>
      </c>
      <c r="B370" t="s">
        <v>25</v>
      </c>
      <c r="C370" t="s">
        <v>26</v>
      </c>
      <c r="D370" t="s">
        <v>27</v>
      </c>
      <c r="E370" t="s">
        <v>31</v>
      </c>
      <c r="F370" t="s">
        <v>44</v>
      </c>
      <c r="G370" s="3">
        <v>892</v>
      </c>
      <c r="H370">
        <v>10</v>
      </c>
      <c r="I370">
        <v>446</v>
      </c>
      <c r="J370" s="3">
        <v>9366</v>
      </c>
      <c r="K370" s="5">
        <v>43834</v>
      </c>
      <c r="L370" t="str">
        <f t="shared" si="15"/>
        <v>January</v>
      </c>
      <c r="M370">
        <f t="shared" si="16"/>
        <v>2020</v>
      </c>
      <c r="N370">
        <f t="shared" si="17"/>
        <v>4</v>
      </c>
      <c r="O370" s="4">
        <v>0.65416666666666667</v>
      </c>
      <c r="P370" t="s">
        <v>33</v>
      </c>
      <c r="Q370">
        <v>892</v>
      </c>
      <c r="R370">
        <v>4761904762</v>
      </c>
      <c r="S370" s="6">
        <v>446</v>
      </c>
      <c r="T370">
        <v>44</v>
      </c>
    </row>
    <row r="371" spans="1:20" x14ac:dyDescent="0.3">
      <c r="A371" t="s">
        <v>817</v>
      </c>
      <c r="B371" t="s">
        <v>18</v>
      </c>
      <c r="C371" t="s">
        <v>19</v>
      </c>
      <c r="D371" t="s">
        <v>27</v>
      </c>
      <c r="E371" t="s">
        <v>21</v>
      </c>
      <c r="F371" t="s">
        <v>36</v>
      </c>
      <c r="G371" s="3">
        <v>9476</v>
      </c>
      <c r="H371">
        <v>4</v>
      </c>
      <c r="I371">
        <v>18952</v>
      </c>
      <c r="J371" s="3">
        <v>397992</v>
      </c>
      <c r="K371" s="5">
        <v>43835</v>
      </c>
      <c r="L371" t="str">
        <f t="shared" si="15"/>
        <v>January</v>
      </c>
      <c r="M371">
        <f t="shared" si="16"/>
        <v>2020</v>
      </c>
      <c r="N371">
        <f t="shared" si="17"/>
        <v>5</v>
      </c>
      <c r="O371" s="4">
        <v>0.67083333333333339</v>
      </c>
      <c r="P371" t="s">
        <v>23</v>
      </c>
      <c r="Q371">
        <v>37904</v>
      </c>
      <c r="R371">
        <v>4761904762</v>
      </c>
      <c r="S371" s="6">
        <v>18952</v>
      </c>
      <c r="T371">
        <v>78</v>
      </c>
    </row>
    <row r="372" spans="1:20" x14ac:dyDescent="0.3">
      <c r="A372" t="s">
        <v>1009</v>
      </c>
      <c r="B372" t="s">
        <v>18</v>
      </c>
      <c r="C372" t="s">
        <v>19</v>
      </c>
      <c r="D372" t="s">
        <v>27</v>
      </c>
      <c r="E372" t="s">
        <v>31</v>
      </c>
      <c r="F372" t="s">
        <v>32</v>
      </c>
      <c r="G372" s="3">
        <v>8008</v>
      </c>
      <c r="H372">
        <v>3</v>
      </c>
      <c r="I372">
        <v>12012</v>
      </c>
      <c r="J372" s="3">
        <v>252252</v>
      </c>
      <c r="K372" s="5">
        <v>43836</v>
      </c>
      <c r="L372" t="str">
        <f t="shared" si="15"/>
        <v>January</v>
      </c>
      <c r="M372">
        <f t="shared" si="16"/>
        <v>2020</v>
      </c>
      <c r="N372">
        <f t="shared" si="17"/>
        <v>6</v>
      </c>
      <c r="O372" s="4">
        <v>0.64513888888888882</v>
      </c>
      <c r="P372" t="s">
        <v>29</v>
      </c>
      <c r="Q372">
        <v>24024</v>
      </c>
      <c r="R372">
        <v>4761904762</v>
      </c>
      <c r="S372" s="6">
        <v>12012</v>
      </c>
      <c r="T372">
        <v>54</v>
      </c>
    </row>
    <row r="373" spans="1:20" x14ac:dyDescent="0.3">
      <c r="A373" t="s">
        <v>52</v>
      </c>
      <c r="B373" t="s">
        <v>18</v>
      </c>
      <c r="C373" t="s">
        <v>19</v>
      </c>
      <c r="D373" t="s">
        <v>20</v>
      </c>
      <c r="E373" t="s">
        <v>21</v>
      </c>
      <c r="F373" t="s">
        <v>22</v>
      </c>
      <c r="G373" s="3">
        <v>6893</v>
      </c>
      <c r="H373">
        <v>7</v>
      </c>
      <c r="I373">
        <v>241255</v>
      </c>
      <c r="J373" s="3">
        <v>5066355</v>
      </c>
      <c r="K373" s="5">
        <v>43837</v>
      </c>
      <c r="L373" t="str">
        <f t="shared" si="15"/>
        <v>January</v>
      </c>
      <c r="M373">
        <f t="shared" si="16"/>
        <v>2020</v>
      </c>
      <c r="N373">
        <f t="shared" si="17"/>
        <v>7</v>
      </c>
      <c r="O373" s="4">
        <v>0.4604166666666667</v>
      </c>
      <c r="P373" t="s">
        <v>33</v>
      </c>
      <c r="Q373">
        <v>48251</v>
      </c>
      <c r="R373">
        <v>4761904762</v>
      </c>
      <c r="S373" s="6">
        <v>241255</v>
      </c>
      <c r="T373">
        <v>46</v>
      </c>
    </row>
    <row r="374" spans="1:20" x14ac:dyDescent="0.3">
      <c r="A374" t="s">
        <v>187</v>
      </c>
      <c r="B374" t="s">
        <v>25</v>
      </c>
      <c r="C374" t="s">
        <v>26</v>
      </c>
      <c r="D374" t="s">
        <v>20</v>
      </c>
      <c r="E374" t="s">
        <v>31</v>
      </c>
      <c r="F374" t="s">
        <v>36</v>
      </c>
      <c r="G374" s="3">
        <v>3456</v>
      </c>
      <c r="H374">
        <v>7</v>
      </c>
      <c r="I374">
        <v>12096</v>
      </c>
      <c r="J374" s="3">
        <v>254016</v>
      </c>
      <c r="K374" s="5">
        <v>43838</v>
      </c>
      <c r="L374" t="str">
        <f t="shared" si="15"/>
        <v>January</v>
      </c>
      <c r="M374">
        <f t="shared" si="16"/>
        <v>2020</v>
      </c>
      <c r="N374">
        <f t="shared" si="17"/>
        <v>8</v>
      </c>
      <c r="O374" s="4">
        <v>0.67152777777777783</v>
      </c>
      <c r="P374" t="s">
        <v>33</v>
      </c>
      <c r="Q374">
        <v>24192</v>
      </c>
      <c r="R374">
        <v>4761904762</v>
      </c>
      <c r="S374" s="6">
        <v>12096</v>
      </c>
      <c r="T374">
        <v>73</v>
      </c>
    </row>
    <row r="375" spans="1:20" x14ac:dyDescent="0.3">
      <c r="A375" t="s">
        <v>250</v>
      </c>
      <c r="B375" t="s">
        <v>42</v>
      </c>
      <c r="C375" t="s">
        <v>43</v>
      </c>
      <c r="D375" t="s">
        <v>20</v>
      </c>
      <c r="E375" t="s">
        <v>21</v>
      </c>
      <c r="F375" t="s">
        <v>36</v>
      </c>
      <c r="G375" s="3">
        <v>2961</v>
      </c>
      <c r="H375">
        <v>7</v>
      </c>
      <c r="I375">
        <v>103635</v>
      </c>
      <c r="J375" s="3">
        <v>2176335</v>
      </c>
      <c r="K375" s="5">
        <v>43839</v>
      </c>
      <c r="L375" t="str">
        <f t="shared" si="15"/>
        <v>January</v>
      </c>
      <c r="M375">
        <f t="shared" si="16"/>
        <v>2020</v>
      </c>
      <c r="N375">
        <f t="shared" si="17"/>
        <v>9</v>
      </c>
      <c r="O375" s="4">
        <v>0.66180555555555554</v>
      </c>
      <c r="P375" t="s">
        <v>29</v>
      </c>
      <c r="Q375">
        <v>20727</v>
      </c>
      <c r="R375">
        <v>4761904762</v>
      </c>
      <c r="S375" s="6">
        <v>103635</v>
      </c>
      <c r="T375">
        <v>65</v>
      </c>
    </row>
    <row r="376" spans="1:20" x14ac:dyDescent="0.3">
      <c r="A376" t="s">
        <v>354</v>
      </c>
      <c r="B376" t="s">
        <v>25</v>
      </c>
      <c r="C376" t="s">
        <v>26</v>
      </c>
      <c r="D376" t="s">
        <v>20</v>
      </c>
      <c r="E376" t="s">
        <v>21</v>
      </c>
      <c r="F376" t="s">
        <v>22</v>
      </c>
      <c r="G376" s="3">
        <v>2967</v>
      </c>
      <c r="H376">
        <v>7</v>
      </c>
      <c r="I376">
        <v>103845</v>
      </c>
      <c r="J376" s="3">
        <v>2180745</v>
      </c>
      <c r="K376" s="5">
        <v>43840</v>
      </c>
      <c r="L376" t="str">
        <f t="shared" si="15"/>
        <v>January</v>
      </c>
      <c r="M376">
        <f t="shared" si="16"/>
        <v>2020</v>
      </c>
      <c r="N376">
        <f t="shared" si="17"/>
        <v>10</v>
      </c>
      <c r="O376" s="4">
        <v>0.79027777777777775</v>
      </c>
      <c r="P376" t="s">
        <v>33</v>
      </c>
      <c r="Q376">
        <v>20769</v>
      </c>
      <c r="R376">
        <v>4761904762</v>
      </c>
      <c r="S376" s="6">
        <v>103845</v>
      </c>
      <c r="T376">
        <v>81</v>
      </c>
    </row>
    <row r="377" spans="1:20" x14ac:dyDescent="0.3">
      <c r="A377" t="s">
        <v>1005</v>
      </c>
      <c r="B377" t="s">
        <v>42</v>
      </c>
      <c r="C377" t="s">
        <v>43</v>
      </c>
      <c r="D377" t="s">
        <v>20</v>
      </c>
      <c r="E377" t="s">
        <v>21</v>
      </c>
      <c r="F377" t="s">
        <v>28</v>
      </c>
      <c r="G377" s="3">
        <v>3449</v>
      </c>
      <c r="H377">
        <v>5</v>
      </c>
      <c r="I377">
        <v>86225</v>
      </c>
      <c r="J377" s="3">
        <v>1810725</v>
      </c>
      <c r="K377" s="5">
        <v>43841</v>
      </c>
      <c r="L377" t="str">
        <f t="shared" si="15"/>
        <v>January</v>
      </c>
      <c r="M377">
        <f t="shared" si="16"/>
        <v>2020</v>
      </c>
      <c r="N377">
        <f t="shared" si="17"/>
        <v>11</v>
      </c>
      <c r="O377" s="4">
        <v>0.8222222222222223</v>
      </c>
      <c r="P377" t="s">
        <v>33</v>
      </c>
      <c r="Q377">
        <v>17245</v>
      </c>
      <c r="R377">
        <v>4761904762</v>
      </c>
      <c r="S377" s="6">
        <v>86225</v>
      </c>
      <c r="T377">
        <v>9</v>
      </c>
    </row>
    <row r="378" spans="1:20" x14ac:dyDescent="0.3">
      <c r="A378" t="s">
        <v>55</v>
      </c>
      <c r="B378" t="s">
        <v>42</v>
      </c>
      <c r="C378" t="s">
        <v>43</v>
      </c>
      <c r="D378" t="s">
        <v>27</v>
      </c>
      <c r="E378" t="s">
        <v>21</v>
      </c>
      <c r="F378" t="s">
        <v>32</v>
      </c>
      <c r="G378" s="3">
        <v>403</v>
      </c>
      <c r="H378">
        <v>2</v>
      </c>
      <c r="I378">
        <v>403</v>
      </c>
      <c r="J378" s="3">
        <v>8463</v>
      </c>
      <c r="K378" s="5">
        <v>43842</v>
      </c>
      <c r="L378" t="str">
        <f t="shared" si="15"/>
        <v>January</v>
      </c>
      <c r="M378">
        <f t="shared" si="16"/>
        <v>2020</v>
      </c>
      <c r="N378">
        <f t="shared" si="17"/>
        <v>12</v>
      </c>
      <c r="O378" s="4">
        <v>0.64583333333333337</v>
      </c>
      <c r="P378" t="s">
        <v>23</v>
      </c>
      <c r="Q378">
        <v>806</v>
      </c>
      <c r="R378">
        <v>4761904762</v>
      </c>
      <c r="S378" s="6">
        <v>403</v>
      </c>
      <c r="T378">
        <v>44</v>
      </c>
    </row>
    <row r="379" spans="1:20" x14ac:dyDescent="0.3">
      <c r="A379" t="s">
        <v>265</v>
      </c>
      <c r="B379" t="s">
        <v>18</v>
      </c>
      <c r="C379" t="s">
        <v>19</v>
      </c>
      <c r="D379" t="s">
        <v>27</v>
      </c>
      <c r="E379" t="s">
        <v>21</v>
      </c>
      <c r="F379" t="s">
        <v>32</v>
      </c>
      <c r="G379" s="3">
        <v>6342</v>
      </c>
      <c r="H379">
        <v>8</v>
      </c>
      <c r="I379">
        <v>25368</v>
      </c>
      <c r="J379" s="3">
        <v>532728</v>
      </c>
      <c r="K379" s="5">
        <v>43843</v>
      </c>
      <c r="L379" t="str">
        <f t="shared" si="15"/>
        <v>January</v>
      </c>
      <c r="M379">
        <f t="shared" si="16"/>
        <v>2020</v>
      </c>
      <c r="N379">
        <f t="shared" si="17"/>
        <v>13</v>
      </c>
      <c r="O379" s="4">
        <v>0.53819444444444442</v>
      </c>
      <c r="P379" t="s">
        <v>23</v>
      </c>
      <c r="Q379">
        <v>50736</v>
      </c>
      <c r="R379">
        <v>4761904762</v>
      </c>
      <c r="S379" s="6">
        <v>25368</v>
      </c>
      <c r="T379">
        <v>74</v>
      </c>
    </row>
    <row r="380" spans="1:20" x14ac:dyDescent="0.3">
      <c r="A380" t="s">
        <v>277</v>
      </c>
      <c r="B380" t="s">
        <v>18</v>
      </c>
      <c r="C380" t="s">
        <v>19</v>
      </c>
      <c r="D380" t="s">
        <v>27</v>
      </c>
      <c r="E380" t="s">
        <v>31</v>
      </c>
      <c r="F380" t="s">
        <v>22</v>
      </c>
      <c r="G380" s="3">
        <v>5977</v>
      </c>
      <c r="H380">
        <v>2</v>
      </c>
      <c r="I380">
        <v>5977</v>
      </c>
      <c r="J380" s="3">
        <v>125517</v>
      </c>
      <c r="K380" s="5">
        <v>43844</v>
      </c>
      <c r="L380" t="str">
        <f t="shared" si="15"/>
        <v>January</v>
      </c>
      <c r="M380">
        <f t="shared" si="16"/>
        <v>2020</v>
      </c>
      <c r="N380">
        <f t="shared" si="17"/>
        <v>14</v>
      </c>
      <c r="O380" s="4">
        <v>0.50069444444444444</v>
      </c>
      <c r="P380" t="s">
        <v>33</v>
      </c>
      <c r="Q380">
        <v>11954</v>
      </c>
      <c r="R380">
        <v>4761904762</v>
      </c>
      <c r="S380" s="6">
        <v>5977</v>
      </c>
      <c r="T380">
        <v>58</v>
      </c>
    </row>
    <row r="381" spans="1:20" x14ac:dyDescent="0.3">
      <c r="A381" t="s">
        <v>422</v>
      </c>
      <c r="B381" t="s">
        <v>25</v>
      </c>
      <c r="C381" t="s">
        <v>26</v>
      </c>
      <c r="D381" t="s">
        <v>27</v>
      </c>
      <c r="E381" t="s">
        <v>31</v>
      </c>
      <c r="F381" t="s">
        <v>44</v>
      </c>
      <c r="G381" s="3">
        <v>4677</v>
      </c>
      <c r="H381">
        <v>6</v>
      </c>
      <c r="I381">
        <v>14031</v>
      </c>
      <c r="J381" s="3">
        <v>294651</v>
      </c>
      <c r="K381" s="5">
        <v>43845</v>
      </c>
      <c r="L381" t="str">
        <f t="shared" si="15"/>
        <v>January</v>
      </c>
      <c r="M381">
        <f t="shared" si="16"/>
        <v>2020</v>
      </c>
      <c r="N381">
        <f t="shared" si="17"/>
        <v>15</v>
      </c>
      <c r="O381" s="4">
        <v>0.56736111111111109</v>
      </c>
      <c r="P381" t="s">
        <v>29</v>
      </c>
      <c r="Q381">
        <v>28062</v>
      </c>
      <c r="R381">
        <v>4761904762</v>
      </c>
      <c r="S381" s="6">
        <v>14031</v>
      </c>
      <c r="T381">
        <v>6</v>
      </c>
    </row>
    <row r="382" spans="1:20" x14ac:dyDescent="0.3">
      <c r="A382" t="s">
        <v>570</v>
      </c>
      <c r="B382" t="s">
        <v>18</v>
      </c>
      <c r="C382" t="s">
        <v>19</v>
      </c>
      <c r="D382" t="s">
        <v>27</v>
      </c>
      <c r="E382" t="s">
        <v>21</v>
      </c>
      <c r="F382" t="s">
        <v>32</v>
      </c>
      <c r="G382" s="3">
        <v>2832</v>
      </c>
      <c r="H382">
        <v>5</v>
      </c>
      <c r="I382">
        <v>708</v>
      </c>
      <c r="J382" s="3">
        <v>14868</v>
      </c>
      <c r="K382" s="5">
        <v>43846</v>
      </c>
      <c r="L382" t="str">
        <f t="shared" si="15"/>
        <v>January</v>
      </c>
      <c r="M382">
        <f t="shared" si="16"/>
        <v>2020</v>
      </c>
      <c r="N382">
        <f t="shared" si="17"/>
        <v>16</v>
      </c>
      <c r="O382" s="4">
        <v>0.56111111111111112</v>
      </c>
      <c r="P382" t="s">
        <v>23</v>
      </c>
      <c r="Q382">
        <v>1416</v>
      </c>
      <c r="R382">
        <v>4761904762</v>
      </c>
      <c r="S382" s="6">
        <v>708</v>
      </c>
      <c r="T382">
        <v>62</v>
      </c>
    </row>
    <row r="383" spans="1:20" x14ac:dyDescent="0.3">
      <c r="A383" t="s">
        <v>953</v>
      </c>
      <c r="B383" t="s">
        <v>18</v>
      </c>
      <c r="C383" t="s">
        <v>19</v>
      </c>
      <c r="D383" t="s">
        <v>27</v>
      </c>
      <c r="E383" t="s">
        <v>21</v>
      </c>
      <c r="F383" t="s">
        <v>46</v>
      </c>
      <c r="G383" s="3">
        <v>9467</v>
      </c>
      <c r="H383">
        <v>4</v>
      </c>
      <c r="I383">
        <v>18934</v>
      </c>
      <c r="J383" s="3">
        <v>397614</v>
      </c>
      <c r="K383" s="5">
        <v>43847</v>
      </c>
      <c r="L383" t="str">
        <f t="shared" si="15"/>
        <v>January</v>
      </c>
      <c r="M383">
        <f t="shared" si="16"/>
        <v>2020</v>
      </c>
      <c r="N383">
        <f t="shared" si="17"/>
        <v>17</v>
      </c>
      <c r="O383" s="4">
        <v>0.50277777777777777</v>
      </c>
      <c r="P383" t="s">
        <v>29</v>
      </c>
      <c r="Q383">
        <v>37868</v>
      </c>
      <c r="R383">
        <v>4761904762</v>
      </c>
      <c r="S383" s="6">
        <v>18934</v>
      </c>
      <c r="T383">
        <v>68</v>
      </c>
    </row>
    <row r="384" spans="1:20" x14ac:dyDescent="0.3">
      <c r="A384" t="s">
        <v>113</v>
      </c>
      <c r="B384" t="s">
        <v>18</v>
      </c>
      <c r="C384" t="s">
        <v>19</v>
      </c>
      <c r="D384" t="s">
        <v>20</v>
      </c>
      <c r="E384" t="s">
        <v>21</v>
      </c>
      <c r="F384" t="s">
        <v>46</v>
      </c>
      <c r="G384" s="3">
        <v>2001</v>
      </c>
      <c r="H384">
        <v>9</v>
      </c>
      <c r="I384">
        <v>90045</v>
      </c>
      <c r="J384" s="3">
        <v>1890945</v>
      </c>
      <c r="K384" s="5">
        <v>43848</v>
      </c>
      <c r="L384" t="str">
        <f t="shared" si="15"/>
        <v>January</v>
      </c>
      <c r="M384">
        <f t="shared" si="16"/>
        <v>2020</v>
      </c>
      <c r="N384">
        <f t="shared" si="17"/>
        <v>18</v>
      </c>
      <c r="O384" s="4">
        <v>0.65833333333333333</v>
      </c>
      <c r="P384" t="s">
        <v>33</v>
      </c>
      <c r="Q384">
        <v>18009</v>
      </c>
      <c r="R384">
        <v>4761904762</v>
      </c>
      <c r="S384" s="6">
        <v>90045</v>
      </c>
      <c r="T384">
        <v>57</v>
      </c>
    </row>
    <row r="385" spans="1:20" x14ac:dyDescent="0.3">
      <c r="A385" t="s">
        <v>141</v>
      </c>
      <c r="B385" t="s">
        <v>18</v>
      </c>
      <c r="C385" t="s">
        <v>19</v>
      </c>
      <c r="D385" t="s">
        <v>20</v>
      </c>
      <c r="E385" t="s">
        <v>31</v>
      </c>
      <c r="F385" t="s">
        <v>28</v>
      </c>
      <c r="G385" s="3">
        <v>8867</v>
      </c>
      <c r="H385">
        <v>10</v>
      </c>
      <c r="I385">
        <v>44335</v>
      </c>
      <c r="J385" s="3">
        <v>931035</v>
      </c>
      <c r="K385" s="5">
        <v>43849</v>
      </c>
      <c r="L385" t="str">
        <f t="shared" si="15"/>
        <v>January</v>
      </c>
      <c r="M385">
        <f t="shared" si="16"/>
        <v>2020</v>
      </c>
      <c r="N385">
        <f t="shared" si="17"/>
        <v>19</v>
      </c>
      <c r="O385" s="4">
        <v>0.61805555555555558</v>
      </c>
      <c r="P385" t="s">
        <v>23</v>
      </c>
      <c r="Q385">
        <v>8867</v>
      </c>
      <c r="R385">
        <v>4761904762</v>
      </c>
      <c r="S385" s="6">
        <v>44335</v>
      </c>
      <c r="T385">
        <v>73</v>
      </c>
    </row>
    <row r="386" spans="1:20" x14ac:dyDescent="0.3">
      <c r="A386" t="s">
        <v>157</v>
      </c>
      <c r="B386" t="s">
        <v>25</v>
      </c>
      <c r="C386" t="s">
        <v>26</v>
      </c>
      <c r="D386" t="s">
        <v>20</v>
      </c>
      <c r="E386" t="s">
        <v>31</v>
      </c>
      <c r="F386" t="s">
        <v>36</v>
      </c>
      <c r="G386" s="3">
        <v>5712</v>
      </c>
      <c r="H386">
        <v>7</v>
      </c>
      <c r="I386">
        <v>19992</v>
      </c>
      <c r="J386" s="3">
        <v>419832</v>
      </c>
      <c r="K386" s="5">
        <v>43850</v>
      </c>
      <c r="L386" t="str">
        <f t="shared" ref="L386:L449" si="18">TEXT(K:K,"mmmm")</f>
        <v>January</v>
      </c>
      <c r="M386">
        <f t="shared" si="16"/>
        <v>2020</v>
      </c>
      <c r="N386">
        <f t="shared" si="17"/>
        <v>20</v>
      </c>
      <c r="O386" s="4">
        <v>0.50138888888888888</v>
      </c>
      <c r="P386" t="s">
        <v>33</v>
      </c>
      <c r="Q386">
        <v>39984</v>
      </c>
      <c r="R386">
        <v>4761904762</v>
      </c>
      <c r="S386" s="6">
        <v>19992</v>
      </c>
      <c r="T386">
        <v>65</v>
      </c>
    </row>
    <row r="387" spans="1:20" x14ac:dyDescent="0.3">
      <c r="A387" t="s">
        <v>484</v>
      </c>
      <c r="B387" t="s">
        <v>42</v>
      </c>
      <c r="C387" t="s">
        <v>43</v>
      </c>
      <c r="D387" t="s">
        <v>20</v>
      </c>
      <c r="E387" t="s">
        <v>21</v>
      </c>
      <c r="F387" t="s">
        <v>22</v>
      </c>
      <c r="G387" s="3">
        <v>2707</v>
      </c>
      <c r="H387">
        <v>1</v>
      </c>
      <c r="I387">
        <v>13535</v>
      </c>
      <c r="J387" s="3">
        <v>284235</v>
      </c>
      <c r="K387" s="5">
        <v>43851</v>
      </c>
      <c r="L387" t="str">
        <f t="shared" si="18"/>
        <v>January</v>
      </c>
      <c r="M387">
        <f t="shared" ref="M387:M450" si="19">YEAR(K:K)</f>
        <v>2020</v>
      </c>
      <c r="N387">
        <f t="shared" ref="N387:N450" si="20">DAY(K:K)</f>
        <v>21</v>
      </c>
      <c r="O387" s="4">
        <v>0.83819444444444446</v>
      </c>
      <c r="P387" t="s">
        <v>33</v>
      </c>
      <c r="Q387">
        <v>2707</v>
      </c>
      <c r="R387">
        <v>4761904762</v>
      </c>
      <c r="S387" s="6">
        <v>13535</v>
      </c>
      <c r="T387">
        <v>53</v>
      </c>
    </row>
    <row r="388" spans="1:20" x14ac:dyDescent="0.3">
      <c r="A388" t="s">
        <v>774</v>
      </c>
      <c r="B388" t="s">
        <v>42</v>
      </c>
      <c r="C388" t="s">
        <v>43</v>
      </c>
      <c r="D388" t="s">
        <v>20</v>
      </c>
      <c r="E388" t="s">
        <v>31</v>
      </c>
      <c r="F388" t="s">
        <v>28</v>
      </c>
      <c r="G388" s="3">
        <v>9156</v>
      </c>
      <c r="H388">
        <v>8</v>
      </c>
      <c r="I388">
        <v>36624</v>
      </c>
      <c r="J388" s="3">
        <v>769104</v>
      </c>
      <c r="K388" s="5">
        <v>43852</v>
      </c>
      <c r="L388" t="str">
        <f t="shared" si="18"/>
        <v>January</v>
      </c>
      <c r="M388">
        <f t="shared" si="19"/>
        <v>2020</v>
      </c>
      <c r="N388">
        <f t="shared" si="20"/>
        <v>22</v>
      </c>
      <c r="O388" s="4">
        <v>0.76527777777777783</v>
      </c>
      <c r="P388" t="s">
        <v>23</v>
      </c>
      <c r="Q388">
        <v>73248</v>
      </c>
      <c r="R388">
        <v>4761904762</v>
      </c>
      <c r="S388" s="6">
        <v>36624</v>
      </c>
      <c r="T388">
        <v>6</v>
      </c>
    </row>
    <row r="389" spans="1:20" x14ac:dyDescent="0.3">
      <c r="A389" t="s">
        <v>454</v>
      </c>
      <c r="B389" t="s">
        <v>42</v>
      </c>
      <c r="C389" t="s">
        <v>43</v>
      </c>
      <c r="D389" t="s">
        <v>27</v>
      </c>
      <c r="E389" t="s">
        <v>21</v>
      </c>
      <c r="F389" t="s">
        <v>22</v>
      </c>
      <c r="G389" s="3">
        <v>5722</v>
      </c>
      <c r="H389">
        <v>2</v>
      </c>
      <c r="I389">
        <v>5722</v>
      </c>
      <c r="J389" s="3">
        <v>120162</v>
      </c>
      <c r="K389" s="5">
        <v>43853</v>
      </c>
      <c r="L389" t="str">
        <f t="shared" si="18"/>
        <v>January</v>
      </c>
      <c r="M389">
        <f t="shared" si="19"/>
        <v>2020</v>
      </c>
      <c r="N389">
        <f t="shared" si="20"/>
        <v>23</v>
      </c>
      <c r="O389" s="4">
        <v>0.71736111111111101</v>
      </c>
      <c r="P389" t="s">
        <v>23</v>
      </c>
      <c r="Q389">
        <v>11444</v>
      </c>
      <c r="R389">
        <v>4761904762</v>
      </c>
      <c r="S389" s="6">
        <v>5722</v>
      </c>
      <c r="T389">
        <v>83</v>
      </c>
    </row>
    <row r="390" spans="1:20" x14ac:dyDescent="0.3">
      <c r="A390" t="s">
        <v>582</v>
      </c>
      <c r="B390" t="s">
        <v>18</v>
      </c>
      <c r="C390" t="s">
        <v>19</v>
      </c>
      <c r="D390" t="s">
        <v>27</v>
      </c>
      <c r="E390" t="s">
        <v>21</v>
      </c>
      <c r="F390" t="s">
        <v>46</v>
      </c>
      <c r="G390" s="3">
        <v>2942</v>
      </c>
      <c r="H390">
        <v>10</v>
      </c>
      <c r="I390">
        <v>1471</v>
      </c>
      <c r="J390" s="3">
        <v>30891</v>
      </c>
      <c r="K390" s="5">
        <v>43854</v>
      </c>
      <c r="L390" t="str">
        <f t="shared" si="18"/>
        <v>January</v>
      </c>
      <c r="M390">
        <f t="shared" si="19"/>
        <v>2020</v>
      </c>
      <c r="N390">
        <f t="shared" si="20"/>
        <v>24</v>
      </c>
      <c r="O390" s="4">
        <v>0.68263888888888891</v>
      </c>
      <c r="P390" t="s">
        <v>23</v>
      </c>
      <c r="Q390">
        <v>2942</v>
      </c>
      <c r="R390">
        <v>4761904762</v>
      </c>
      <c r="S390" s="6">
        <v>1471</v>
      </c>
      <c r="T390">
        <v>89</v>
      </c>
    </row>
    <row r="391" spans="1:20" x14ac:dyDescent="0.3">
      <c r="A391" t="s">
        <v>659</v>
      </c>
      <c r="B391" t="s">
        <v>42</v>
      </c>
      <c r="C391" t="s">
        <v>43</v>
      </c>
      <c r="D391" t="s">
        <v>27</v>
      </c>
      <c r="E391" t="s">
        <v>21</v>
      </c>
      <c r="F391" t="s">
        <v>46</v>
      </c>
      <c r="G391" s="3">
        <v>8325</v>
      </c>
      <c r="H391">
        <v>10</v>
      </c>
      <c r="I391">
        <v>41625</v>
      </c>
      <c r="J391" s="3">
        <v>874125</v>
      </c>
      <c r="K391" s="5">
        <v>43855</v>
      </c>
      <c r="L391" t="str">
        <f t="shared" si="18"/>
        <v>January</v>
      </c>
      <c r="M391">
        <f t="shared" si="19"/>
        <v>2020</v>
      </c>
      <c r="N391">
        <f t="shared" si="20"/>
        <v>25</v>
      </c>
      <c r="O391" s="4">
        <v>0.47569444444444442</v>
      </c>
      <c r="P391" t="s">
        <v>33</v>
      </c>
      <c r="Q391">
        <v>8325</v>
      </c>
      <c r="R391">
        <v>4761904762</v>
      </c>
      <c r="S391" s="6">
        <v>41625</v>
      </c>
      <c r="T391">
        <v>44</v>
      </c>
    </row>
    <row r="392" spans="1:20" x14ac:dyDescent="0.3">
      <c r="A392" t="s">
        <v>735</v>
      </c>
      <c r="B392" t="s">
        <v>25</v>
      </c>
      <c r="C392" t="s">
        <v>26</v>
      </c>
      <c r="D392" t="s">
        <v>27</v>
      </c>
      <c r="E392" t="s">
        <v>31</v>
      </c>
      <c r="F392" t="s">
        <v>32</v>
      </c>
      <c r="G392" s="3">
        <v>975</v>
      </c>
      <c r="H392">
        <v>10</v>
      </c>
      <c r="I392">
        <v>4875</v>
      </c>
      <c r="J392" s="3">
        <v>102375</v>
      </c>
      <c r="K392" s="5">
        <v>43856</v>
      </c>
      <c r="L392" t="str">
        <f t="shared" si="18"/>
        <v>January</v>
      </c>
      <c r="M392">
        <f t="shared" si="19"/>
        <v>2020</v>
      </c>
      <c r="N392">
        <f t="shared" si="20"/>
        <v>26</v>
      </c>
      <c r="O392" s="4">
        <v>0.6791666666666667</v>
      </c>
      <c r="P392" t="s">
        <v>23</v>
      </c>
      <c r="Q392">
        <v>975</v>
      </c>
      <c r="R392">
        <v>4761904762</v>
      </c>
      <c r="S392" s="6">
        <v>4875</v>
      </c>
      <c r="T392">
        <v>8</v>
      </c>
    </row>
    <row r="393" spans="1:20" x14ac:dyDescent="0.3">
      <c r="A393" t="s">
        <v>836</v>
      </c>
      <c r="B393" t="s">
        <v>42</v>
      </c>
      <c r="C393" t="s">
        <v>43</v>
      </c>
      <c r="D393" t="s">
        <v>27</v>
      </c>
      <c r="E393" t="s">
        <v>31</v>
      </c>
      <c r="F393" t="s">
        <v>36</v>
      </c>
      <c r="G393" s="3">
        <v>2301</v>
      </c>
      <c r="H393">
        <v>6</v>
      </c>
      <c r="I393">
        <v>6903</v>
      </c>
      <c r="J393" s="3">
        <v>144963</v>
      </c>
      <c r="K393" s="5">
        <v>43857</v>
      </c>
      <c r="L393" t="str">
        <f t="shared" si="18"/>
        <v>January</v>
      </c>
      <c r="M393">
        <f t="shared" si="19"/>
        <v>2020</v>
      </c>
      <c r="N393">
        <f t="shared" si="20"/>
        <v>27</v>
      </c>
      <c r="O393" s="4">
        <v>0.69791666666666663</v>
      </c>
      <c r="P393" t="s">
        <v>23</v>
      </c>
      <c r="Q393">
        <v>13806</v>
      </c>
      <c r="R393">
        <v>4761904762</v>
      </c>
      <c r="S393" s="6">
        <v>6903</v>
      </c>
      <c r="T393">
        <v>79</v>
      </c>
    </row>
    <row r="394" spans="1:20" x14ac:dyDescent="0.3">
      <c r="A394" t="s">
        <v>899</v>
      </c>
      <c r="B394" t="s">
        <v>42</v>
      </c>
      <c r="C394" t="s">
        <v>43</v>
      </c>
      <c r="D394" t="s">
        <v>27</v>
      </c>
      <c r="E394" t="s">
        <v>21</v>
      </c>
      <c r="F394" t="s">
        <v>32</v>
      </c>
      <c r="G394" s="3">
        <v>5107</v>
      </c>
      <c r="H394">
        <v>7</v>
      </c>
      <c r="I394">
        <v>178745</v>
      </c>
      <c r="J394" s="3">
        <v>3753645</v>
      </c>
      <c r="K394" s="5">
        <v>43858</v>
      </c>
      <c r="L394" t="str">
        <f t="shared" si="18"/>
        <v>January</v>
      </c>
      <c r="M394">
        <f t="shared" si="19"/>
        <v>2020</v>
      </c>
      <c r="N394">
        <f t="shared" si="20"/>
        <v>28</v>
      </c>
      <c r="O394" s="4">
        <v>0.48749999999999999</v>
      </c>
      <c r="P394" t="s">
        <v>29</v>
      </c>
      <c r="Q394">
        <v>35749</v>
      </c>
      <c r="R394">
        <v>4761904762</v>
      </c>
      <c r="S394" s="6">
        <v>178745</v>
      </c>
      <c r="T394">
        <v>7</v>
      </c>
    </row>
    <row r="395" spans="1:20" x14ac:dyDescent="0.3">
      <c r="A395" t="s">
        <v>519</v>
      </c>
      <c r="B395" t="s">
        <v>42</v>
      </c>
      <c r="C395" t="s">
        <v>43</v>
      </c>
      <c r="D395" t="s">
        <v>20</v>
      </c>
      <c r="E395" t="s">
        <v>31</v>
      </c>
      <c r="F395" t="s">
        <v>32</v>
      </c>
      <c r="G395" s="3">
        <v>6038</v>
      </c>
      <c r="H395">
        <v>10</v>
      </c>
      <c r="I395">
        <v>3019</v>
      </c>
      <c r="J395" s="3">
        <v>63399</v>
      </c>
      <c r="K395" s="5">
        <v>43859</v>
      </c>
      <c r="L395" t="str">
        <f t="shared" si="18"/>
        <v>January</v>
      </c>
      <c r="M395">
        <f t="shared" si="19"/>
        <v>2020</v>
      </c>
      <c r="N395">
        <f t="shared" si="20"/>
        <v>29</v>
      </c>
      <c r="O395" s="4">
        <v>0.67986111111111114</v>
      </c>
      <c r="P395" t="s">
        <v>29</v>
      </c>
      <c r="Q395">
        <v>6038</v>
      </c>
      <c r="R395">
        <v>4761904762</v>
      </c>
      <c r="S395" s="6">
        <v>3019</v>
      </c>
      <c r="T395">
        <v>6</v>
      </c>
    </row>
    <row r="396" spans="1:20" x14ac:dyDescent="0.3">
      <c r="A396" t="s">
        <v>699</v>
      </c>
      <c r="B396" t="s">
        <v>25</v>
      </c>
      <c r="C396" t="s">
        <v>26</v>
      </c>
      <c r="D396" t="s">
        <v>20</v>
      </c>
      <c r="E396" t="s">
        <v>21</v>
      </c>
      <c r="F396" t="s">
        <v>44</v>
      </c>
      <c r="G396" s="3">
        <v>871</v>
      </c>
      <c r="H396">
        <v>10</v>
      </c>
      <c r="I396">
        <v>4355</v>
      </c>
      <c r="J396" s="3">
        <v>91455</v>
      </c>
      <c r="K396" s="5">
        <v>43860</v>
      </c>
      <c r="L396" t="str">
        <f t="shared" si="18"/>
        <v>January</v>
      </c>
      <c r="M396">
        <f t="shared" si="19"/>
        <v>2020</v>
      </c>
      <c r="N396">
        <f t="shared" si="20"/>
        <v>30</v>
      </c>
      <c r="O396" s="4">
        <v>0.61458333333333337</v>
      </c>
      <c r="P396" t="s">
        <v>33</v>
      </c>
      <c r="Q396">
        <v>871</v>
      </c>
      <c r="R396">
        <v>4761904762</v>
      </c>
      <c r="S396" s="6">
        <v>4355</v>
      </c>
      <c r="T396">
        <v>99</v>
      </c>
    </row>
    <row r="397" spans="1:20" x14ac:dyDescent="0.3">
      <c r="A397" t="s">
        <v>716</v>
      </c>
      <c r="B397" t="s">
        <v>42</v>
      </c>
      <c r="C397" t="s">
        <v>43</v>
      </c>
      <c r="D397" t="s">
        <v>20</v>
      </c>
      <c r="E397" t="s">
        <v>21</v>
      </c>
      <c r="F397" t="s">
        <v>28</v>
      </c>
      <c r="G397" s="3">
        <v>3948</v>
      </c>
      <c r="H397">
        <v>1</v>
      </c>
      <c r="I397">
        <v>1974</v>
      </c>
      <c r="J397" s="3">
        <v>41454</v>
      </c>
      <c r="K397" s="5">
        <v>43861</v>
      </c>
      <c r="L397" t="str">
        <f t="shared" si="18"/>
        <v>January</v>
      </c>
      <c r="M397">
        <f t="shared" si="19"/>
        <v>2020</v>
      </c>
      <c r="N397">
        <f t="shared" si="20"/>
        <v>31</v>
      </c>
      <c r="O397" s="4">
        <v>0.82152777777777775</v>
      </c>
      <c r="P397" t="s">
        <v>29</v>
      </c>
      <c r="Q397">
        <v>3948</v>
      </c>
      <c r="R397">
        <v>4761904762</v>
      </c>
      <c r="S397" s="6">
        <v>1974</v>
      </c>
      <c r="T397">
        <v>65</v>
      </c>
    </row>
    <row r="398" spans="1:20" x14ac:dyDescent="0.3">
      <c r="A398" t="s">
        <v>778</v>
      </c>
      <c r="B398" t="s">
        <v>18</v>
      </c>
      <c r="C398" t="s">
        <v>19</v>
      </c>
      <c r="D398" t="s">
        <v>20</v>
      </c>
      <c r="E398" t="s">
        <v>21</v>
      </c>
      <c r="F398" t="s">
        <v>36</v>
      </c>
      <c r="G398" s="3">
        <v>7163</v>
      </c>
      <c r="H398">
        <v>2</v>
      </c>
      <c r="I398">
        <v>7163</v>
      </c>
      <c r="J398" s="3">
        <v>150423</v>
      </c>
      <c r="K398" s="5">
        <v>43862</v>
      </c>
      <c r="L398" t="str">
        <f t="shared" si="18"/>
        <v>February</v>
      </c>
      <c r="M398">
        <f t="shared" si="19"/>
        <v>2020</v>
      </c>
      <c r="N398">
        <f t="shared" si="20"/>
        <v>1</v>
      </c>
      <c r="O398" s="4">
        <v>0.60625000000000007</v>
      </c>
      <c r="P398" t="s">
        <v>23</v>
      </c>
      <c r="Q398">
        <v>14326</v>
      </c>
      <c r="R398">
        <v>4761904762</v>
      </c>
      <c r="S398" s="6">
        <v>7163</v>
      </c>
      <c r="T398">
        <v>88</v>
      </c>
    </row>
    <row r="399" spans="1:20" x14ac:dyDescent="0.3">
      <c r="A399" t="s">
        <v>912</v>
      </c>
      <c r="B399" t="s">
        <v>25</v>
      </c>
      <c r="C399" t="s">
        <v>26</v>
      </c>
      <c r="D399" t="s">
        <v>20</v>
      </c>
      <c r="E399" t="s">
        <v>31</v>
      </c>
      <c r="F399" t="s">
        <v>46</v>
      </c>
      <c r="G399" s="3">
        <v>5235</v>
      </c>
      <c r="H399">
        <v>1</v>
      </c>
      <c r="I399">
        <v>26175</v>
      </c>
      <c r="J399" s="3">
        <v>549675</v>
      </c>
      <c r="K399" s="5">
        <v>43863</v>
      </c>
      <c r="L399" t="str">
        <f t="shared" si="18"/>
        <v>February</v>
      </c>
      <c r="M399">
        <f t="shared" si="19"/>
        <v>2020</v>
      </c>
      <c r="N399">
        <f t="shared" si="20"/>
        <v>2</v>
      </c>
      <c r="O399" s="4">
        <v>0.74236111111111114</v>
      </c>
      <c r="P399" t="s">
        <v>29</v>
      </c>
      <c r="Q399">
        <v>5235</v>
      </c>
      <c r="R399">
        <v>4761904762</v>
      </c>
      <c r="S399" s="6">
        <v>26175</v>
      </c>
      <c r="T399">
        <v>4</v>
      </c>
    </row>
    <row r="400" spans="1:20" x14ac:dyDescent="0.3">
      <c r="A400" t="s">
        <v>48</v>
      </c>
      <c r="B400" t="s">
        <v>18</v>
      </c>
      <c r="C400" t="s">
        <v>19</v>
      </c>
      <c r="D400" t="s">
        <v>27</v>
      </c>
      <c r="E400" t="s">
        <v>21</v>
      </c>
      <c r="F400" t="s">
        <v>28</v>
      </c>
      <c r="G400" s="3">
        <v>4695</v>
      </c>
      <c r="H400">
        <v>5</v>
      </c>
      <c r="I400">
        <v>117375</v>
      </c>
      <c r="J400" s="3">
        <v>2464875</v>
      </c>
      <c r="K400" s="5">
        <v>43864</v>
      </c>
      <c r="L400" t="str">
        <f t="shared" si="18"/>
        <v>February</v>
      </c>
      <c r="M400">
        <f t="shared" si="19"/>
        <v>2020</v>
      </c>
      <c r="N400">
        <f t="shared" si="20"/>
        <v>3</v>
      </c>
      <c r="O400" s="4">
        <v>0.43402777777777773</v>
      </c>
      <c r="P400" t="s">
        <v>23</v>
      </c>
      <c r="Q400">
        <v>23475</v>
      </c>
      <c r="R400">
        <v>4761904762</v>
      </c>
      <c r="S400" s="6">
        <v>117375</v>
      </c>
      <c r="T400">
        <v>71</v>
      </c>
    </row>
    <row r="401" spans="1:20" x14ac:dyDescent="0.3">
      <c r="A401" t="s">
        <v>254</v>
      </c>
      <c r="B401" t="s">
        <v>42</v>
      </c>
      <c r="C401" t="s">
        <v>43</v>
      </c>
      <c r="D401" t="s">
        <v>27</v>
      </c>
      <c r="E401" t="s">
        <v>31</v>
      </c>
      <c r="F401" t="s">
        <v>46</v>
      </c>
      <c r="G401" s="3">
        <v>9487</v>
      </c>
      <c r="H401">
        <v>8</v>
      </c>
      <c r="I401">
        <v>37948</v>
      </c>
      <c r="J401" s="3">
        <v>796908</v>
      </c>
      <c r="K401" s="5">
        <v>43865</v>
      </c>
      <c r="L401" t="str">
        <f t="shared" si="18"/>
        <v>February</v>
      </c>
      <c r="M401">
        <f t="shared" si="19"/>
        <v>2020</v>
      </c>
      <c r="N401">
        <f t="shared" si="20"/>
        <v>4</v>
      </c>
      <c r="O401" s="4">
        <v>0.54027777777777775</v>
      </c>
      <c r="P401" t="s">
        <v>23</v>
      </c>
      <c r="Q401">
        <v>75896</v>
      </c>
      <c r="R401">
        <v>4761904762</v>
      </c>
      <c r="S401" s="6">
        <v>37948</v>
      </c>
      <c r="T401">
        <v>87</v>
      </c>
    </row>
    <row r="402" spans="1:20" x14ac:dyDescent="0.3">
      <c r="A402" t="s">
        <v>566</v>
      </c>
      <c r="B402" t="s">
        <v>18</v>
      </c>
      <c r="C402" t="s">
        <v>19</v>
      </c>
      <c r="D402" t="s">
        <v>27</v>
      </c>
      <c r="E402" t="s">
        <v>31</v>
      </c>
      <c r="F402" t="s">
        <v>22</v>
      </c>
      <c r="G402" s="3">
        <v>2543</v>
      </c>
      <c r="H402">
        <v>6</v>
      </c>
      <c r="I402">
        <v>7629</v>
      </c>
      <c r="J402" s="3">
        <v>160209</v>
      </c>
      <c r="K402" s="5">
        <v>43866</v>
      </c>
      <c r="L402" t="str">
        <f t="shared" si="18"/>
        <v>February</v>
      </c>
      <c r="M402">
        <f t="shared" si="19"/>
        <v>2020</v>
      </c>
      <c r="N402">
        <f t="shared" si="20"/>
        <v>5</v>
      </c>
      <c r="O402" s="4">
        <v>0.79236111111111107</v>
      </c>
      <c r="P402" t="s">
        <v>23</v>
      </c>
      <c r="Q402">
        <v>15258</v>
      </c>
      <c r="R402">
        <v>4761904762</v>
      </c>
      <c r="S402" s="6">
        <v>7629</v>
      </c>
      <c r="T402">
        <v>7</v>
      </c>
    </row>
    <row r="403" spans="1:20" x14ac:dyDescent="0.3">
      <c r="A403" t="s">
        <v>129</v>
      </c>
      <c r="B403" t="s">
        <v>42</v>
      </c>
      <c r="C403" t="s">
        <v>43</v>
      </c>
      <c r="D403" t="s">
        <v>20</v>
      </c>
      <c r="E403" t="s">
        <v>31</v>
      </c>
      <c r="F403" t="s">
        <v>22</v>
      </c>
      <c r="G403" s="3">
        <v>6436</v>
      </c>
      <c r="H403">
        <v>9</v>
      </c>
      <c r="I403">
        <v>28962</v>
      </c>
      <c r="J403" s="3">
        <v>608202</v>
      </c>
      <c r="K403" s="5">
        <v>43867</v>
      </c>
      <c r="L403" t="str">
        <f t="shared" si="18"/>
        <v>February</v>
      </c>
      <c r="M403">
        <f t="shared" si="19"/>
        <v>2020</v>
      </c>
      <c r="N403">
        <f t="shared" si="20"/>
        <v>6</v>
      </c>
      <c r="O403" s="4">
        <v>0.50624999999999998</v>
      </c>
      <c r="P403" t="s">
        <v>33</v>
      </c>
      <c r="Q403">
        <v>57924</v>
      </c>
      <c r="R403">
        <v>4761904762</v>
      </c>
      <c r="S403" s="6">
        <v>28962</v>
      </c>
      <c r="T403">
        <v>86</v>
      </c>
    </row>
    <row r="404" spans="1:20" x14ac:dyDescent="0.3">
      <c r="A404" t="s">
        <v>267</v>
      </c>
      <c r="B404" t="s">
        <v>42</v>
      </c>
      <c r="C404" t="s">
        <v>43</v>
      </c>
      <c r="D404" t="s">
        <v>20</v>
      </c>
      <c r="E404" t="s">
        <v>21</v>
      </c>
      <c r="F404" t="s">
        <v>28</v>
      </c>
      <c r="G404" s="3">
        <v>1059</v>
      </c>
      <c r="H404">
        <v>3</v>
      </c>
      <c r="I404">
        <v>15885</v>
      </c>
      <c r="J404" s="3">
        <v>333585</v>
      </c>
      <c r="K404" s="5">
        <v>43868</v>
      </c>
      <c r="L404" t="str">
        <f t="shared" si="18"/>
        <v>February</v>
      </c>
      <c r="M404">
        <f t="shared" si="19"/>
        <v>2020</v>
      </c>
      <c r="N404">
        <f t="shared" si="20"/>
        <v>7</v>
      </c>
      <c r="O404" s="4">
        <v>0.57777777777777783</v>
      </c>
      <c r="P404" t="s">
        <v>33</v>
      </c>
      <c r="Q404">
        <v>3177</v>
      </c>
      <c r="R404">
        <v>4761904762</v>
      </c>
      <c r="S404" s="6">
        <v>15885</v>
      </c>
      <c r="T404">
        <v>87</v>
      </c>
    </row>
    <row r="405" spans="1:20" x14ac:dyDescent="0.3">
      <c r="A405" t="s">
        <v>301</v>
      </c>
      <c r="B405" t="s">
        <v>18</v>
      </c>
      <c r="C405" t="s">
        <v>19</v>
      </c>
      <c r="D405" t="s">
        <v>20</v>
      </c>
      <c r="E405" t="s">
        <v>21</v>
      </c>
      <c r="F405" t="s">
        <v>36</v>
      </c>
      <c r="G405" s="3">
        <v>984</v>
      </c>
      <c r="H405">
        <v>7</v>
      </c>
      <c r="I405">
        <v>3444</v>
      </c>
      <c r="J405" s="3">
        <v>72324</v>
      </c>
      <c r="K405" s="5">
        <v>43869</v>
      </c>
      <c r="L405" t="str">
        <f t="shared" si="18"/>
        <v>February</v>
      </c>
      <c r="M405">
        <f t="shared" si="19"/>
        <v>2020</v>
      </c>
      <c r="N405">
        <f t="shared" si="20"/>
        <v>8</v>
      </c>
      <c r="O405" s="4">
        <v>0.52986111111111112</v>
      </c>
      <c r="P405" t="s">
        <v>33</v>
      </c>
      <c r="Q405">
        <v>6888</v>
      </c>
      <c r="R405">
        <v>4761904762</v>
      </c>
      <c r="S405" s="6">
        <v>3444</v>
      </c>
      <c r="T405">
        <v>87</v>
      </c>
    </row>
    <row r="406" spans="1:20" x14ac:dyDescent="0.3">
      <c r="A406" t="s">
        <v>320</v>
      </c>
      <c r="B406" t="s">
        <v>18</v>
      </c>
      <c r="C406" t="s">
        <v>19</v>
      </c>
      <c r="D406" t="s">
        <v>20</v>
      </c>
      <c r="E406" t="s">
        <v>21</v>
      </c>
      <c r="F406" t="s">
        <v>22</v>
      </c>
      <c r="G406" s="3">
        <v>4767</v>
      </c>
      <c r="H406">
        <v>4</v>
      </c>
      <c r="I406">
        <v>9534</v>
      </c>
      <c r="J406" s="3">
        <v>200214</v>
      </c>
      <c r="K406" s="5">
        <v>43870</v>
      </c>
      <c r="L406" t="str">
        <f t="shared" si="18"/>
        <v>February</v>
      </c>
      <c r="M406">
        <f t="shared" si="19"/>
        <v>2020</v>
      </c>
      <c r="N406">
        <f t="shared" si="20"/>
        <v>9</v>
      </c>
      <c r="O406" s="4">
        <v>0.59791666666666665</v>
      </c>
      <c r="P406" t="s">
        <v>29</v>
      </c>
      <c r="Q406">
        <v>19068</v>
      </c>
      <c r="R406">
        <v>4761904762</v>
      </c>
      <c r="S406" s="6">
        <v>9534</v>
      </c>
      <c r="T406">
        <v>91</v>
      </c>
    </row>
    <row r="407" spans="1:20" x14ac:dyDescent="0.3">
      <c r="A407" t="s">
        <v>337</v>
      </c>
      <c r="B407" t="s">
        <v>42</v>
      </c>
      <c r="C407" t="s">
        <v>43</v>
      </c>
      <c r="D407" t="s">
        <v>20</v>
      </c>
      <c r="E407" t="s">
        <v>31</v>
      </c>
      <c r="F407" t="s">
        <v>22</v>
      </c>
      <c r="G407" s="3">
        <v>3901</v>
      </c>
      <c r="H407">
        <v>1</v>
      </c>
      <c r="I407">
        <v>19505</v>
      </c>
      <c r="J407" s="3">
        <v>409605</v>
      </c>
      <c r="K407" s="5">
        <v>43871</v>
      </c>
      <c r="L407" t="str">
        <f t="shared" si="18"/>
        <v>February</v>
      </c>
      <c r="M407">
        <f t="shared" si="19"/>
        <v>2020</v>
      </c>
      <c r="N407">
        <f t="shared" si="20"/>
        <v>10</v>
      </c>
      <c r="O407" s="4">
        <v>0.69861111111111107</v>
      </c>
      <c r="P407" t="s">
        <v>33</v>
      </c>
      <c r="Q407">
        <v>3901</v>
      </c>
      <c r="R407">
        <v>4761904762</v>
      </c>
      <c r="S407" s="6">
        <v>19505</v>
      </c>
      <c r="T407">
        <v>47</v>
      </c>
    </row>
    <row r="408" spans="1:20" x14ac:dyDescent="0.3">
      <c r="A408" t="s">
        <v>363</v>
      </c>
      <c r="B408" t="s">
        <v>25</v>
      </c>
      <c r="C408" t="s">
        <v>26</v>
      </c>
      <c r="D408" t="s">
        <v>20</v>
      </c>
      <c r="E408" t="s">
        <v>31</v>
      </c>
      <c r="F408" t="s">
        <v>44</v>
      </c>
      <c r="G408" s="3">
        <v>9426</v>
      </c>
      <c r="H408">
        <v>4</v>
      </c>
      <c r="I408">
        <v>18852</v>
      </c>
      <c r="J408" s="3">
        <v>395892</v>
      </c>
      <c r="K408" s="5">
        <v>43872</v>
      </c>
      <c r="L408" t="str">
        <f t="shared" si="18"/>
        <v>February</v>
      </c>
      <c r="M408">
        <f t="shared" si="19"/>
        <v>2020</v>
      </c>
      <c r="N408">
        <f t="shared" si="20"/>
        <v>11</v>
      </c>
      <c r="O408" s="4">
        <v>0.6875</v>
      </c>
      <c r="P408" t="s">
        <v>29</v>
      </c>
      <c r="Q408">
        <v>37704</v>
      </c>
      <c r="R408">
        <v>4761904762</v>
      </c>
      <c r="S408" s="6">
        <v>18852</v>
      </c>
      <c r="T408">
        <v>86</v>
      </c>
    </row>
    <row r="409" spans="1:20" x14ac:dyDescent="0.3">
      <c r="A409" t="s">
        <v>727</v>
      </c>
      <c r="B409" t="s">
        <v>25</v>
      </c>
      <c r="C409" t="s">
        <v>26</v>
      </c>
      <c r="D409" t="s">
        <v>20</v>
      </c>
      <c r="E409" t="s">
        <v>31</v>
      </c>
      <c r="F409" t="s">
        <v>44</v>
      </c>
      <c r="G409" s="3">
        <v>5504</v>
      </c>
      <c r="H409">
        <v>7</v>
      </c>
      <c r="I409">
        <v>19264</v>
      </c>
      <c r="J409" s="3">
        <v>404544</v>
      </c>
      <c r="K409" s="5">
        <v>43873</v>
      </c>
      <c r="L409" t="str">
        <f t="shared" si="18"/>
        <v>February</v>
      </c>
      <c r="M409">
        <f t="shared" si="19"/>
        <v>2020</v>
      </c>
      <c r="N409">
        <f t="shared" si="20"/>
        <v>12</v>
      </c>
      <c r="O409" s="4">
        <v>0.81874999999999998</v>
      </c>
      <c r="P409" t="s">
        <v>23</v>
      </c>
      <c r="Q409">
        <v>38528</v>
      </c>
      <c r="R409">
        <v>4761904762</v>
      </c>
      <c r="S409" s="6">
        <v>19264</v>
      </c>
      <c r="T409">
        <v>52</v>
      </c>
    </row>
    <row r="410" spans="1:20" x14ac:dyDescent="0.3">
      <c r="A410" t="s">
        <v>870</v>
      </c>
      <c r="B410" t="s">
        <v>42</v>
      </c>
      <c r="C410" t="s">
        <v>43</v>
      </c>
      <c r="D410" t="s">
        <v>20</v>
      </c>
      <c r="E410" t="s">
        <v>21</v>
      </c>
      <c r="F410" t="s">
        <v>32</v>
      </c>
      <c r="G410" s="3">
        <v>4073</v>
      </c>
      <c r="H410">
        <v>7</v>
      </c>
      <c r="I410">
        <v>142555</v>
      </c>
      <c r="J410" s="3">
        <v>2993655</v>
      </c>
      <c r="K410" s="5">
        <v>43874</v>
      </c>
      <c r="L410" t="str">
        <f t="shared" si="18"/>
        <v>February</v>
      </c>
      <c r="M410">
        <f t="shared" si="19"/>
        <v>2020</v>
      </c>
      <c r="N410">
        <f t="shared" si="20"/>
        <v>13</v>
      </c>
      <c r="O410" s="4">
        <v>0.45902777777777781</v>
      </c>
      <c r="P410" t="s">
        <v>23</v>
      </c>
      <c r="Q410">
        <v>28511</v>
      </c>
      <c r="R410">
        <v>4761904762</v>
      </c>
      <c r="S410" s="6">
        <v>142555</v>
      </c>
      <c r="T410">
        <v>54</v>
      </c>
    </row>
    <row r="411" spans="1:20" x14ac:dyDescent="0.3">
      <c r="A411" t="s">
        <v>95</v>
      </c>
      <c r="B411" t="s">
        <v>25</v>
      </c>
      <c r="C411" t="s">
        <v>26</v>
      </c>
      <c r="D411" t="s">
        <v>27</v>
      </c>
      <c r="E411" t="s">
        <v>31</v>
      </c>
      <c r="F411" t="s">
        <v>28</v>
      </c>
      <c r="G411" s="3">
        <v>3061</v>
      </c>
      <c r="H411">
        <v>6</v>
      </c>
      <c r="I411">
        <v>9183</v>
      </c>
      <c r="J411" s="3">
        <v>192843</v>
      </c>
      <c r="K411" s="5">
        <v>43875</v>
      </c>
      <c r="L411" t="str">
        <f t="shared" si="18"/>
        <v>February</v>
      </c>
      <c r="M411">
        <f t="shared" si="19"/>
        <v>2020</v>
      </c>
      <c r="N411">
        <f t="shared" si="20"/>
        <v>14</v>
      </c>
      <c r="O411" s="4">
        <v>0.85833333333333339</v>
      </c>
      <c r="P411" t="s">
        <v>29</v>
      </c>
      <c r="Q411">
        <v>18366</v>
      </c>
      <c r="R411">
        <v>4761904762</v>
      </c>
      <c r="S411" s="6">
        <v>9183</v>
      </c>
      <c r="T411">
        <v>93</v>
      </c>
    </row>
    <row r="412" spans="1:20" x14ac:dyDescent="0.3">
      <c r="A412" t="s">
        <v>234</v>
      </c>
      <c r="B412" t="s">
        <v>25</v>
      </c>
      <c r="C412" t="s">
        <v>26</v>
      </c>
      <c r="D412" t="s">
        <v>27</v>
      </c>
      <c r="E412" t="s">
        <v>31</v>
      </c>
      <c r="F412" t="s">
        <v>22</v>
      </c>
      <c r="G412" s="3">
        <v>415</v>
      </c>
      <c r="H412">
        <v>4</v>
      </c>
      <c r="I412">
        <v>83</v>
      </c>
      <c r="J412" s="3">
        <v>1743</v>
      </c>
      <c r="K412" s="5">
        <v>43876</v>
      </c>
      <c r="L412" t="str">
        <f t="shared" si="18"/>
        <v>February</v>
      </c>
      <c r="M412">
        <f t="shared" si="19"/>
        <v>2020</v>
      </c>
      <c r="N412">
        <f t="shared" si="20"/>
        <v>15</v>
      </c>
      <c r="O412" s="4">
        <v>0.83194444444444438</v>
      </c>
      <c r="P412" t="s">
        <v>33</v>
      </c>
      <c r="Q412">
        <v>166</v>
      </c>
      <c r="R412">
        <v>4761904762</v>
      </c>
      <c r="S412" s="6">
        <v>83</v>
      </c>
      <c r="T412">
        <v>82</v>
      </c>
    </row>
    <row r="413" spans="1:20" x14ac:dyDescent="0.3">
      <c r="A413" t="s">
        <v>361</v>
      </c>
      <c r="B413" t="s">
        <v>42</v>
      </c>
      <c r="C413" t="s">
        <v>43</v>
      </c>
      <c r="D413" t="s">
        <v>27</v>
      </c>
      <c r="E413" t="s">
        <v>31</v>
      </c>
      <c r="F413" t="s">
        <v>36</v>
      </c>
      <c r="G413" s="3">
        <v>9774</v>
      </c>
      <c r="H413">
        <v>4</v>
      </c>
      <c r="I413">
        <v>19548</v>
      </c>
      <c r="J413" s="3">
        <v>410508</v>
      </c>
      <c r="K413" s="5">
        <v>43877</v>
      </c>
      <c r="L413" t="str">
        <f t="shared" si="18"/>
        <v>February</v>
      </c>
      <c r="M413">
        <f t="shared" si="19"/>
        <v>2020</v>
      </c>
      <c r="N413">
        <f t="shared" si="20"/>
        <v>16</v>
      </c>
      <c r="O413" s="4">
        <v>0.82847222222222217</v>
      </c>
      <c r="P413" t="s">
        <v>23</v>
      </c>
      <c r="Q413">
        <v>39096</v>
      </c>
      <c r="R413">
        <v>4761904762</v>
      </c>
      <c r="S413" s="6">
        <v>19548</v>
      </c>
      <c r="T413">
        <v>64</v>
      </c>
    </row>
    <row r="414" spans="1:20" x14ac:dyDescent="0.3">
      <c r="A414" t="s">
        <v>437</v>
      </c>
      <c r="B414" t="s">
        <v>25</v>
      </c>
      <c r="C414" t="s">
        <v>26</v>
      </c>
      <c r="D414" t="s">
        <v>27</v>
      </c>
      <c r="E414" t="s">
        <v>31</v>
      </c>
      <c r="F414" t="s">
        <v>32</v>
      </c>
      <c r="G414" s="3">
        <v>4622</v>
      </c>
      <c r="H414">
        <v>4</v>
      </c>
      <c r="I414">
        <v>9244</v>
      </c>
      <c r="J414" s="3">
        <v>194124</v>
      </c>
      <c r="K414" s="5">
        <v>43878</v>
      </c>
      <c r="L414" t="str">
        <f t="shared" si="18"/>
        <v>February</v>
      </c>
      <c r="M414">
        <f t="shared" si="19"/>
        <v>2020</v>
      </c>
      <c r="N414">
        <f t="shared" si="20"/>
        <v>17</v>
      </c>
      <c r="O414" s="4">
        <v>0.83611111111111114</v>
      </c>
      <c r="P414" t="s">
        <v>33</v>
      </c>
      <c r="Q414">
        <v>18488</v>
      </c>
      <c r="R414">
        <v>4761904762</v>
      </c>
      <c r="S414" s="6">
        <v>9244</v>
      </c>
      <c r="T414">
        <v>62</v>
      </c>
    </row>
    <row r="415" spans="1:20" x14ac:dyDescent="0.3">
      <c r="A415" t="s">
        <v>231</v>
      </c>
      <c r="B415" t="s">
        <v>25</v>
      </c>
      <c r="C415" t="s">
        <v>26</v>
      </c>
      <c r="D415" t="s">
        <v>20</v>
      </c>
      <c r="E415" t="s">
        <v>21</v>
      </c>
      <c r="F415" t="s">
        <v>46</v>
      </c>
      <c r="G415" s="3">
        <v>7429</v>
      </c>
      <c r="H415">
        <v>1</v>
      </c>
      <c r="I415">
        <v>37145</v>
      </c>
      <c r="J415" s="3">
        <v>780045</v>
      </c>
      <c r="K415" s="5">
        <v>43879</v>
      </c>
      <c r="L415" t="str">
        <f t="shared" si="18"/>
        <v>February</v>
      </c>
      <c r="M415">
        <f t="shared" si="19"/>
        <v>2020</v>
      </c>
      <c r="N415">
        <f t="shared" si="20"/>
        <v>18</v>
      </c>
      <c r="O415" s="4">
        <v>0.8125</v>
      </c>
      <c r="P415" t="s">
        <v>29</v>
      </c>
      <c r="Q415">
        <v>7429</v>
      </c>
      <c r="R415">
        <v>4761904762</v>
      </c>
      <c r="S415" s="6">
        <v>37145</v>
      </c>
      <c r="T415">
        <v>5</v>
      </c>
    </row>
    <row r="416" spans="1:20" x14ac:dyDescent="0.3">
      <c r="A416" t="s">
        <v>563</v>
      </c>
      <c r="B416" t="s">
        <v>42</v>
      </c>
      <c r="C416" t="s">
        <v>43</v>
      </c>
      <c r="D416" t="s">
        <v>20</v>
      </c>
      <c r="E416" t="s">
        <v>31</v>
      </c>
      <c r="F416" t="s">
        <v>46</v>
      </c>
      <c r="G416" s="3">
        <v>5986</v>
      </c>
      <c r="H416">
        <v>2</v>
      </c>
      <c r="I416">
        <v>5986</v>
      </c>
      <c r="J416" s="3">
        <v>125706</v>
      </c>
      <c r="K416" s="5">
        <v>43880</v>
      </c>
      <c r="L416" t="str">
        <f t="shared" si="18"/>
        <v>February</v>
      </c>
      <c r="M416">
        <f t="shared" si="19"/>
        <v>2020</v>
      </c>
      <c r="N416">
        <f t="shared" si="20"/>
        <v>19</v>
      </c>
      <c r="O416" s="4">
        <v>0.62152777777777779</v>
      </c>
      <c r="P416" t="s">
        <v>23</v>
      </c>
      <c r="Q416">
        <v>11972</v>
      </c>
      <c r="R416">
        <v>4761904762</v>
      </c>
      <c r="S416" s="6">
        <v>5986</v>
      </c>
      <c r="T416">
        <v>67</v>
      </c>
    </row>
    <row r="417" spans="1:20" x14ac:dyDescent="0.3">
      <c r="A417" t="s">
        <v>652</v>
      </c>
      <c r="B417" t="s">
        <v>42</v>
      </c>
      <c r="C417" t="s">
        <v>43</v>
      </c>
      <c r="D417" t="s">
        <v>20</v>
      </c>
      <c r="E417" t="s">
        <v>31</v>
      </c>
      <c r="F417" t="s">
        <v>36</v>
      </c>
      <c r="G417" s="3">
        <v>726</v>
      </c>
      <c r="H417">
        <v>6</v>
      </c>
      <c r="I417">
        <v>2178</v>
      </c>
      <c r="J417" s="3">
        <v>45738</v>
      </c>
      <c r="K417" s="5">
        <v>43881</v>
      </c>
      <c r="L417" t="str">
        <f t="shared" si="18"/>
        <v>February</v>
      </c>
      <c r="M417">
        <f t="shared" si="19"/>
        <v>2020</v>
      </c>
      <c r="N417">
        <f t="shared" si="20"/>
        <v>20</v>
      </c>
      <c r="O417" s="4">
        <v>0.82708333333333339</v>
      </c>
      <c r="P417" t="s">
        <v>29</v>
      </c>
      <c r="Q417">
        <v>4356</v>
      </c>
      <c r="R417">
        <v>4761904762</v>
      </c>
      <c r="S417" s="6">
        <v>2178</v>
      </c>
      <c r="T417">
        <v>69</v>
      </c>
    </row>
    <row r="418" spans="1:20" x14ac:dyDescent="0.3">
      <c r="A418" t="s">
        <v>963</v>
      </c>
      <c r="B418" t="s">
        <v>18</v>
      </c>
      <c r="C418" t="s">
        <v>19</v>
      </c>
      <c r="D418" t="s">
        <v>20</v>
      </c>
      <c r="E418" t="s">
        <v>21</v>
      </c>
      <c r="F418" t="s">
        <v>22</v>
      </c>
      <c r="G418" s="3">
        <v>3962</v>
      </c>
      <c r="H418">
        <v>9</v>
      </c>
      <c r="I418">
        <v>17829</v>
      </c>
      <c r="J418" s="3">
        <v>374409</v>
      </c>
      <c r="K418" s="5">
        <v>43882</v>
      </c>
      <c r="L418" t="str">
        <f t="shared" si="18"/>
        <v>February</v>
      </c>
      <c r="M418">
        <f t="shared" si="19"/>
        <v>2020</v>
      </c>
      <c r="N418">
        <f t="shared" si="20"/>
        <v>21</v>
      </c>
      <c r="O418" s="4">
        <v>0.74583333333333324</v>
      </c>
      <c r="P418" t="s">
        <v>33</v>
      </c>
      <c r="Q418">
        <v>35658</v>
      </c>
      <c r="R418">
        <v>4761904762</v>
      </c>
      <c r="S418" s="6">
        <v>17829</v>
      </c>
      <c r="T418">
        <v>68</v>
      </c>
    </row>
    <row r="419" spans="1:20" x14ac:dyDescent="0.3">
      <c r="A419" t="s">
        <v>989</v>
      </c>
      <c r="B419" t="s">
        <v>25</v>
      </c>
      <c r="C419" t="s">
        <v>26</v>
      </c>
      <c r="D419" t="s">
        <v>20</v>
      </c>
      <c r="E419" t="s">
        <v>21</v>
      </c>
      <c r="F419" t="s">
        <v>44</v>
      </c>
      <c r="G419" s="3">
        <v>2104</v>
      </c>
      <c r="H419">
        <v>4</v>
      </c>
      <c r="I419">
        <v>4208</v>
      </c>
      <c r="J419" s="3">
        <v>88368</v>
      </c>
      <c r="K419" s="5">
        <v>43883</v>
      </c>
      <c r="L419" t="str">
        <f t="shared" si="18"/>
        <v>February</v>
      </c>
      <c r="M419">
        <f t="shared" si="19"/>
        <v>2020</v>
      </c>
      <c r="N419">
        <f t="shared" si="20"/>
        <v>22</v>
      </c>
      <c r="O419" s="4">
        <v>0.58194444444444449</v>
      </c>
      <c r="P419" t="s">
        <v>29</v>
      </c>
      <c r="Q419">
        <v>8416</v>
      </c>
      <c r="R419">
        <v>4761904762</v>
      </c>
      <c r="S419" s="6">
        <v>4208</v>
      </c>
      <c r="T419">
        <v>76</v>
      </c>
    </row>
    <row r="420" spans="1:20" x14ac:dyDescent="0.3">
      <c r="A420" t="s">
        <v>1003</v>
      </c>
      <c r="B420" t="s">
        <v>18</v>
      </c>
      <c r="C420" t="s">
        <v>19</v>
      </c>
      <c r="D420" t="s">
        <v>20</v>
      </c>
      <c r="E420" t="s">
        <v>31</v>
      </c>
      <c r="F420" t="s">
        <v>32</v>
      </c>
      <c r="G420" s="3">
        <v>8101</v>
      </c>
      <c r="H420">
        <v>3</v>
      </c>
      <c r="I420">
        <v>121515</v>
      </c>
      <c r="J420" s="3">
        <v>2551815</v>
      </c>
      <c r="K420" s="5">
        <v>43884</v>
      </c>
      <c r="L420" t="str">
        <f t="shared" si="18"/>
        <v>February</v>
      </c>
      <c r="M420">
        <f t="shared" si="19"/>
        <v>2020</v>
      </c>
      <c r="N420">
        <f t="shared" si="20"/>
        <v>23</v>
      </c>
      <c r="O420" s="4">
        <v>0.53819444444444442</v>
      </c>
      <c r="P420" t="s">
        <v>33</v>
      </c>
      <c r="Q420">
        <v>24303</v>
      </c>
      <c r="R420">
        <v>4761904762</v>
      </c>
      <c r="S420" s="6">
        <v>121515</v>
      </c>
      <c r="T420">
        <v>93</v>
      </c>
    </row>
    <row r="421" spans="1:20" x14ac:dyDescent="0.3">
      <c r="A421" t="s">
        <v>111</v>
      </c>
      <c r="B421" t="s">
        <v>25</v>
      </c>
      <c r="C421" t="s">
        <v>26</v>
      </c>
      <c r="D421" t="s">
        <v>27</v>
      </c>
      <c r="E421" t="s">
        <v>21</v>
      </c>
      <c r="F421" t="s">
        <v>28</v>
      </c>
      <c r="G421" s="3">
        <v>4165</v>
      </c>
      <c r="H421">
        <v>10</v>
      </c>
      <c r="I421">
        <v>20825</v>
      </c>
      <c r="J421" s="3">
        <v>437325</v>
      </c>
      <c r="K421" s="5">
        <v>43885</v>
      </c>
      <c r="L421" t="str">
        <f t="shared" si="18"/>
        <v>February</v>
      </c>
      <c r="M421">
        <f t="shared" si="19"/>
        <v>2020</v>
      </c>
      <c r="N421">
        <f t="shared" si="20"/>
        <v>24</v>
      </c>
      <c r="O421" s="4">
        <v>0.71111111111111114</v>
      </c>
      <c r="P421" t="s">
        <v>33</v>
      </c>
      <c r="Q421">
        <v>4165</v>
      </c>
      <c r="R421">
        <v>4761904762</v>
      </c>
      <c r="S421" s="6">
        <v>20825</v>
      </c>
      <c r="T421">
        <v>54</v>
      </c>
    </row>
    <row r="422" spans="1:20" x14ac:dyDescent="0.3">
      <c r="A422" t="s">
        <v>468</v>
      </c>
      <c r="B422" t="s">
        <v>18</v>
      </c>
      <c r="C422" t="s">
        <v>19</v>
      </c>
      <c r="D422" t="s">
        <v>27</v>
      </c>
      <c r="E422" t="s">
        <v>21</v>
      </c>
      <c r="F422" t="s">
        <v>28</v>
      </c>
      <c r="G422" s="3">
        <v>2346</v>
      </c>
      <c r="H422">
        <v>6</v>
      </c>
      <c r="I422">
        <v>7038</v>
      </c>
      <c r="J422" s="3">
        <v>147798</v>
      </c>
      <c r="K422" s="5">
        <v>43886</v>
      </c>
      <c r="L422" t="str">
        <f t="shared" si="18"/>
        <v>February</v>
      </c>
      <c r="M422">
        <f t="shared" si="19"/>
        <v>2020</v>
      </c>
      <c r="N422">
        <f t="shared" si="20"/>
        <v>25</v>
      </c>
      <c r="O422" s="4">
        <v>0.80138888888888893</v>
      </c>
      <c r="P422" t="s">
        <v>23</v>
      </c>
      <c r="Q422">
        <v>14076</v>
      </c>
      <c r="R422">
        <v>4761904762</v>
      </c>
      <c r="S422" s="6">
        <v>7038</v>
      </c>
      <c r="T422">
        <v>64</v>
      </c>
    </row>
    <row r="423" spans="1:20" x14ac:dyDescent="0.3">
      <c r="A423" t="s">
        <v>609</v>
      </c>
      <c r="B423" t="s">
        <v>42</v>
      </c>
      <c r="C423" t="s">
        <v>43</v>
      </c>
      <c r="D423" t="s">
        <v>27</v>
      </c>
      <c r="E423" t="s">
        <v>31</v>
      </c>
      <c r="F423" t="s">
        <v>44</v>
      </c>
      <c r="G423" s="3">
        <v>7239</v>
      </c>
      <c r="H423">
        <v>2</v>
      </c>
      <c r="I423">
        <v>7239</v>
      </c>
      <c r="J423" s="3">
        <v>152019</v>
      </c>
      <c r="K423" s="5">
        <v>43887</v>
      </c>
      <c r="L423" t="str">
        <f t="shared" si="18"/>
        <v>February</v>
      </c>
      <c r="M423">
        <f t="shared" si="19"/>
        <v>2020</v>
      </c>
      <c r="N423">
        <f t="shared" si="20"/>
        <v>26</v>
      </c>
      <c r="O423" s="4">
        <v>0.82986111111111116</v>
      </c>
      <c r="P423" t="s">
        <v>33</v>
      </c>
      <c r="Q423">
        <v>14478</v>
      </c>
      <c r="R423">
        <v>4761904762</v>
      </c>
      <c r="S423" s="6">
        <v>7239</v>
      </c>
      <c r="T423">
        <v>81</v>
      </c>
    </row>
    <row r="424" spans="1:20" x14ac:dyDescent="0.3">
      <c r="A424" t="s">
        <v>921</v>
      </c>
      <c r="B424" t="s">
        <v>18</v>
      </c>
      <c r="C424" t="s">
        <v>19</v>
      </c>
      <c r="D424" t="s">
        <v>27</v>
      </c>
      <c r="E424" t="s">
        <v>31</v>
      </c>
      <c r="F424" t="s">
        <v>36</v>
      </c>
      <c r="G424" s="3">
        <v>4558</v>
      </c>
      <c r="H424">
        <v>7</v>
      </c>
      <c r="I424">
        <v>15953</v>
      </c>
      <c r="J424" s="3">
        <v>335013</v>
      </c>
      <c r="K424" s="5">
        <v>43888</v>
      </c>
      <c r="L424" t="str">
        <f t="shared" si="18"/>
        <v>February</v>
      </c>
      <c r="M424">
        <f t="shared" si="19"/>
        <v>2020</v>
      </c>
      <c r="N424">
        <f t="shared" si="20"/>
        <v>27</v>
      </c>
      <c r="O424" s="4">
        <v>0.41875000000000001</v>
      </c>
      <c r="P424" t="s">
        <v>29</v>
      </c>
      <c r="Q424">
        <v>31906</v>
      </c>
      <c r="R424">
        <v>4761904762</v>
      </c>
      <c r="S424" s="6">
        <v>15953</v>
      </c>
      <c r="T424">
        <v>5</v>
      </c>
    </row>
    <row r="425" spans="1:20" x14ac:dyDescent="0.3">
      <c r="A425" t="s">
        <v>411</v>
      </c>
      <c r="B425" t="s">
        <v>18</v>
      </c>
      <c r="C425" t="s">
        <v>19</v>
      </c>
      <c r="D425" t="s">
        <v>20</v>
      </c>
      <c r="E425" t="s">
        <v>21</v>
      </c>
      <c r="F425" t="s">
        <v>46</v>
      </c>
      <c r="G425" s="3">
        <v>967</v>
      </c>
      <c r="H425">
        <v>5</v>
      </c>
      <c r="I425">
        <v>24175</v>
      </c>
      <c r="J425" s="3">
        <v>507675</v>
      </c>
      <c r="K425" s="5">
        <v>43889</v>
      </c>
      <c r="L425" t="str">
        <f t="shared" si="18"/>
        <v>February</v>
      </c>
      <c r="M425">
        <f t="shared" si="19"/>
        <v>2020</v>
      </c>
      <c r="N425">
        <f t="shared" si="20"/>
        <v>28</v>
      </c>
      <c r="O425" s="4">
        <v>0.53611111111111109</v>
      </c>
      <c r="P425" t="s">
        <v>23</v>
      </c>
      <c r="Q425">
        <v>4835</v>
      </c>
      <c r="R425">
        <v>4761904762</v>
      </c>
      <c r="S425" s="6">
        <v>24175</v>
      </c>
      <c r="T425">
        <v>7</v>
      </c>
    </row>
    <row r="426" spans="1:20" x14ac:dyDescent="0.3">
      <c r="A426" t="s">
        <v>619</v>
      </c>
      <c r="B426" t="s">
        <v>42</v>
      </c>
      <c r="C426" t="s">
        <v>43</v>
      </c>
      <c r="D426" t="s">
        <v>20</v>
      </c>
      <c r="E426" t="s">
        <v>21</v>
      </c>
      <c r="F426" t="s">
        <v>46</v>
      </c>
      <c r="G426" s="3">
        <v>1808</v>
      </c>
      <c r="H426">
        <v>4</v>
      </c>
      <c r="I426">
        <v>3616</v>
      </c>
      <c r="J426" s="3">
        <v>75936</v>
      </c>
      <c r="K426" s="5">
        <v>43890</v>
      </c>
      <c r="L426" t="str">
        <f t="shared" si="18"/>
        <v>February</v>
      </c>
      <c r="M426">
        <f t="shared" si="19"/>
        <v>2020</v>
      </c>
      <c r="N426">
        <f t="shared" si="20"/>
        <v>29</v>
      </c>
      <c r="O426" s="4">
        <v>0.75208333333333333</v>
      </c>
      <c r="P426" t="s">
        <v>33</v>
      </c>
      <c r="Q426">
        <v>7232</v>
      </c>
      <c r="R426">
        <v>4761904762</v>
      </c>
      <c r="S426" s="6">
        <v>3616</v>
      </c>
      <c r="T426">
        <v>95</v>
      </c>
    </row>
    <row r="427" spans="1:20" x14ac:dyDescent="0.3">
      <c r="A427" t="s">
        <v>706</v>
      </c>
      <c r="B427" t="s">
        <v>18</v>
      </c>
      <c r="C427" t="s">
        <v>19</v>
      </c>
      <c r="D427" t="s">
        <v>20</v>
      </c>
      <c r="E427" t="s">
        <v>31</v>
      </c>
      <c r="F427" t="s">
        <v>46</v>
      </c>
      <c r="G427" s="3">
        <v>5604</v>
      </c>
      <c r="H427">
        <v>10</v>
      </c>
      <c r="I427">
        <v>2802</v>
      </c>
      <c r="J427" s="3">
        <v>58842</v>
      </c>
      <c r="K427" s="5">
        <v>43891</v>
      </c>
      <c r="L427" t="str">
        <f t="shared" si="18"/>
        <v>March</v>
      </c>
      <c r="M427">
        <f t="shared" si="19"/>
        <v>2020</v>
      </c>
      <c r="N427">
        <f t="shared" si="20"/>
        <v>1</v>
      </c>
      <c r="O427" s="4">
        <v>0.8125</v>
      </c>
      <c r="P427" t="s">
        <v>23</v>
      </c>
      <c r="Q427">
        <v>5604</v>
      </c>
      <c r="R427">
        <v>4761904762</v>
      </c>
      <c r="S427" s="6">
        <v>2802</v>
      </c>
      <c r="T427">
        <v>44</v>
      </c>
    </row>
    <row r="428" spans="1:20" x14ac:dyDescent="0.3">
      <c r="A428" t="s">
        <v>824</v>
      </c>
      <c r="B428" t="s">
        <v>25</v>
      </c>
      <c r="C428" t="s">
        <v>26</v>
      </c>
      <c r="D428" t="s">
        <v>20</v>
      </c>
      <c r="E428" t="s">
        <v>31</v>
      </c>
      <c r="F428" t="s">
        <v>22</v>
      </c>
      <c r="G428" s="3">
        <v>6047</v>
      </c>
      <c r="H428">
        <v>3</v>
      </c>
      <c r="I428">
        <v>90705</v>
      </c>
      <c r="J428" s="3">
        <v>1904805</v>
      </c>
      <c r="K428" s="5">
        <v>43892</v>
      </c>
      <c r="L428" t="str">
        <f t="shared" si="18"/>
        <v>March</v>
      </c>
      <c r="M428">
        <f t="shared" si="19"/>
        <v>2020</v>
      </c>
      <c r="N428">
        <f t="shared" si="20"/>
        <v>2</v>
      </c>
      <c r="O428" s="4">
        <v>0.4548611111111111</v>
      </c>
      <c r="P428" t="s">
        <v>33</v>
      </c>
      <c r="Q428">
        <v>18141</v>
      </c>
      <c r="R428">
        <v>4761904762</v>
      </c>
      <c r="S428" s="6">
        <v>90705</v>
      </c>
      <c r="T428">
        <v>56</v>
      </c>
    </row>
    <row r="429" spans="1:20" x14ac:dyDescent="0.3">
      <c r="A429" t="s">
        <v>936</v>
      </c>
      <c r="B429" t="s">
        <v>25</v>
      </c>
      <c r="C429" t="s">
        <v>26</v>
      </c>
      <c r="D429" t="s">
        <v>20</v>
      </c>
      <c r="E429" t="s">
        <v>21</v>
      </c>
      <c r="F429" t="s">
        <v>28</v>
      </c>
      <c r="G429" s="3">
        <v>4484</v>
      </c>
      <c r="H429">
        <v>9</v>
      </c>
      <c r="I429">
        <v>20178</v>
      </c>
      <c r="J429" s="3">
        <v>423738</v>
      </c>
      <c r="K429" s="5">
        <v>43893</v>
      </c>
      <c r="L429" t="str">
        <f t="shared" si="18"/>
        <v>March</v>
      </c>
      <c r="M429">
        <f t="shared" si="19"/>
        <v>2020</v>
      </c>
      <c r="N429">
        <f t="shared" si="20"/>
        <v>3</v>
      </c>
      <c r="O429" s="4">
        <v>0.58333333333333337</v>
      </c>
      <c r="P429" t="s">
        <v>33</v>
      </c>
      <c r="Q429">
        <v>40356</v>
      </c>
      <c r="R429">
        <v>4761904762</v>
      </c>
      <c r="S429" s="6">
        <v>20178</v>
      </c>
      <c r="T429">
        <v>75</v>
      </c>
    </row>
    <row r="430" spans="1:20" x14ac:dyDescent="0.3">
      <c r="A430" t="s">
        <v>238</v>
      </c>
      <c r="B430" t="s">
        <v>25</v>
      </c>
      <c r="C430" t="s">
        <v>26</v>
      </c>
      <c r="D430" t="s">
        <v>27</v>
      </c>
      <c r="E430" t="s">
        <v>31</v>
      </c>
      <c r="F430" t="s">
        <v>28</v>
      </c>
      <c r="G430" s="3">
        <v>6141</v>
      </c>
      <c r="H430">
        <v>7</v>
      </c>
      <c r="I430">
        <v>214935</v>
      </c>
      <c r="J430" s="3">
        <v>4513635</v>
      </c>
      <c r="K430" s="5">
        <v>43894</v>
      </c>
      <c r="L430" t="str">
        <f t="shared" si="18"/>
        <v>March</v>
      </c>
      <c r="M430">
        <f t="shared" si="19"/>
        <v>2020</v>
      </c>
      <c r="N430">
        <f t="shared" si="20"/>
        <v>4</v>
      </c>
      <c r="O430" s="4">
        <v>0.41805555555555557</v>
      </c>
      <c r="P430" t="s">
        <v>29</v>
      </c>
      <c r="Q430">
        <v>42987</v>
      </c>
      <c r="R430">
        <v>4761904762</v>
      </c>
      <c r="S430" s="6">
        <v>214935</v>
      </c>
      <c r="T430">
        <v>98</v>
      </c>
    </row>
    <row r="431" spans="1:20" x14ac:dyDescent="0.3">
      <c r="A431" t="s">
        <v>285</v>
      </c>
      <c r="B431" t="s">
        <v>42</v>
      </c>
      <c r="C431" t="s">
        <v>43</v>
      </c>
      <c r="D431" t="s">
        <v>27</v>
      </c>
      <c r="E431" t="s">
        <v>31</v>
      </c>
      <c r="F431" t="s">
        <v>44</v>
      </c>
      <c r="G431" s="3">
        <v>7306</v>
      </c>
      <c r="H431">
        <v>7</v>
      </c>
      <c r="I431">
        <v>25571</v>
      </c>
      <c r="J431" s="3">
        <v>536991</v>
      </c>
      <c r="K431" s="5">
        <v>43895</v>
      </c>
      <c r="L431" t="str">
        <f t="shared" si="18"/>
        <v>March</v>
      </c>
      <c r="M431">
        <f t="shared" si="19"/>
        <v>2020</v>
      </c>
      <c r="N431">
        <f t="shared" si="20"/>
        <v>5</v>
      </c>
      <c r="O431" s="4">
        <v>0.79583333333333339</v>
      </c>
      <c r="P431" t="s">
        <v>33</v>
      </c>
      <c r="Q431">
        <v>51142</v>
      </c>
      <c r="R431">
        <v>4761904762</v>
      </c>
      <c r="S431" s="6">
        <v>25571</v>
      </c>
      <c r="T431">
        <v>42</v>
      </c>
    </row>
    <row r="432" spans="1:20" x14ac:dyDescent="0.3">
      <c r="A432" t="s">
        <v>418</v>
      </c>
      <c r="B432" t="s">
        <v>42</v>
      </c>
      <c r="C432" t="s">
        <v>43</v>
      </c>
      <c r="D432" t="s">
        <v>27</v>
      </c>
      <c r="E432" t="s">
        <v>21</v>
      </c>
      <c r="F432" t="s">
        <v>44</v>
      </c>
      <c r="G432" s="3">
        <v>9969</v>
      </c>
      <c r="H432">
        <v>5</v>
      </c>
      <c r="I432">
        <v>249225</v>
      </c>
      <c r="J432" s="3">
        <v>5233725</v>
      </c>
      <c r="K432" s="5">
        <v>43896</v>
      </c>
      <c r="L432" t="str">
        <f t="shared" si="18"/>
        <v>March</v>
      </c>
      <c r="M432">
        <f t="shared" si="19"/>
        <v>2020</v>
      </c>
      <c r="N432">
        <f t="shared" si="20"/>
        <v>6</v>
      </c>
      <c r="O432" s="4">
        <v>0.50624999999999998</v>
      </c>
      <c r="P432" t="s">
        <v>29</v>
      </c>
      <c r="Q432">
        <v>49845</v>
      </c>
      <c r="R432">
        <v>4761904762</v>
      </c>
      <c r="S432" s="6">
        <v>249225</v>
      </c>
      <c r="T432">
        <v>99</v>
      </c>
    </row>
    <row r="433" spans="1:20" x14ac:dyDescent="0.3">
      <c r="A433" t="s">
        <v>613</v>
      </c>
      <c r="B433" t="s">
        <v>25</v>
      </c>
      <c r="C433" t="s">
        <v>26</v>
      </c>
      <c r="D433" t="s">
        <v>27</v>
      </c>
      <c r="E433" t="s">
        <v>31</v>
      </c>
      <c r="F433" t="s">
        <v>44</v>
      </c>
      <c r="G433" s="3">
        <v>3177</v>
      </c>
      <c r="H433">
        <v>4</v>
      </c>
      <c r="I433">
        <v>6354</v>
      </c>
      <c r="J433" s="3">
        <v>133434</v>
      </c>
      <c r="K433" s="5">
        <v>43897</v>
      </c>
      <c r="L433" t="str">
        <f t="shared" si="18"/>
        <v>March</v>
      </c>
      <c r="M433">
        <f t="shared" si="19"/>
        <v>2020</v>
      </c>
      <c r="N433">
        <f t="shared" si="20"/>
        <v>7</v>
      </c>
      <c r="O433" s="4">
        <v>0.61319444444444449</v>
      </c>
      <c r="P433" t="s">
        <v>23</v>
      </c>
      <c r="Q433">
        <v>12708</v>
      </c>
      <c r="R433">
        <v>4761904762</v>
      </c>
      <c r="S433" s="6">
        <v>6354</v>
      </c>
      <c r="T433">
        <v>62</v>
      </c>
    </row>
    <row r="434" spans="1:20" x14ac:dyDescent="0.3">
      <c r="A434" t="s">
        <v>717</v>
      </c>
      <c r="B434" t="s">
        <v>42</v>
      </c>
      <c r="C434" t="s">
        <v>43</v>
      </c>
      <c r="D434" t="s">
        <v>27</v>
      </c>
      <c r="E434" t="s">
        <v>21</v>
      </c>
      <c r="F434" t="s">
        <v>36</v>
      </c>
      <c r="G434" s="3">
        <v>3481</v>
      </c>
      <c r="H434">
        <v>1</v>
      </c>
      <c r="I434">
        <v>17405</v>
      </c>
      <c r="J434" s="3">
        <v>365505</v>
      </c>
      <c r="K434" s="5">
        <v>43898</v>
      </c>
      <c r="L434" t="str">
        <f t="shared" si="18"/>
        <v>March</v>
      </c>
      <c r="M434">
        <f t="shared" si="19"/>
        <v>2020</v>
      </c>
      <c r="N434">
        <f t="shared" si="20"/>
        <v>8</v>
      </c>
      <c r="O434" s="4">
        <v>0.42430555555555555</v>
      </c>
      <c r="P434" t="s">
        <v>33</v>
      </c>
      <c r="Q434">
        <v>3481</v>
      </c>
      <c r="R434">
        <v>4761904762</v>
      </c>
      <c r="S434" s="6">
        <v>17405</v>
      </c>
      <c r="T434">
        <v>7</v>
      </c>
    </row>
    <row r="435" spans="1:20" x14ac:dyDescent="0.3">
      <c r="A435" t="s">
        <v>777</v>
      </c>
      <c r="B435" t="s">
        <v>25</v>
      </c>
      <c r="C435" t="s">
        <v>26</v>
      </c>
      <c r="D435" t="s">
        <v>27</v>
      </c>
      <c r="E435" t="s">
        <v>31</v>
      </c>
      <c r="F435" t="s">
        <v>44</v>
      </c>
      <c r="G435" s="3">
        <v>8483</v>
      </c>
      <c r="H435">
        <v>1</v>
      </c>
      <c r="I435">
        <v>42415</v>
      </c>
      <c r="J435" s="3">
        <v>890715</v>
      </c>
      <c r="K435" s="5">
        <v>43899</v>
      </c>
      <c r="L435" t="str">
        <f t="shared" si="18"/>
        <v>March</v>
      </c>
      <c r="M435">
        <f t="shared" si="19"/>
        <v>2020</v>
      </c>
      <c r="N435">
        <f t="shared" si="20"/>
        <v>9</v>
      </c>
      <c r="O435" s="4">
        <v>0.63888888888888895</v>
      </c>
      <c r="P435" t="s">
        <v>23</v>
      </c>
      <c r="Q435">
        <v>8483</v>
      </c>
      <c r="R435">
        <v>4761904762</v>
      </c>
      <c r="S435" s="6">
        <v>42415</v>
      </c>
      <c r="T435">
        <v>88</v>
      </c>
    </row>
    <row r="436" spans="1:20" x14ac:dyDescent="0.3">
      <c r="A436" t="s">
        <v>844</v>
      </c>
      <c r="B436" t="s">
        <v>42</v>
      </c>
      <c r="C436" t="s">
        <v>43</v>
      </c>
      <c r="D436" t="s">
        <v>27</v>
      </c>
      <c r="E436" t="s">
        <v>21</v>
      </c>
      <c r="F436" t="s">
        <v>22</v>
      </c>
      <c r="G436" s="3">
        <v>1775</v>
      </c>
      <c r="H436">
        <v>1</v>
      </c>
      <c r="I436">
        <v>8875</v>
      </c>
      <c r="J436" s="3">
        <v>186375</v>
      </c>
      <c r="K436" s="5">
        <v>43900</v>
      </c>
      <c r="L436" t="str">
        <f t="shared" si="18"/>
        <v>March</v>
      </c>
      <c r="M436">
        <f t="shared" si="19"/>
        <v>2020</v>
      </c>
      <c r="N436">
        <f t="shared" si="20"/>
        <v>10</v>
      </c>
      <c r="O436" s="4">
        <v>0.44305555555555554</v>
      </c>
      <c r="P436" t="s">
        <v>29</v>
      </c>
      <c r="Q436">
        <v>1775</v>
      </c>
      <c r="R436">
        <v>4761904762</v>
      </c>
      <c r="S436" s="6">
        <v>8875</v>
      </c>
      <c r="T436">
        <v>86</v>
      </c>
    </row>
    <row r="437" spans="1:20" x14ac:dyDescent="0.3">
      <c r="A437" t="s">
        <v>888</v>
      </c>
      <c r="B437" t="s">
        <v>25</v>
      </c>
      <c r="C437" t="s">
        <v>26</v>
      </c>
      <c r="D437" t="s">
        <v>27</v>
      </c>
      <c r="E437" t="s">
        <v>31</v>
      </c>
      <c r="F437" t="s">
        <v>22</v>
      </c>
      <c r="G437" s="3">
        <v>5319</v>
      </c>
      <c r="H437">
        <v>7</v>
      </c>
      <c r="I437">
        <v>186165</v>
      </c>
      <c r="J437" s="3">
        <v>3909465</v>
      </c>
      <c r="K437" s="5">
        <v>43901</v>
      </c>
      <c r="L437" t="str">
        <f t="shared" si="18"/>
        <v>March</v>
      </c>
      <c r="M437">
        <f t="shared" si="19"/>
        <v>2020</v>
      </c>
      <c r="N437">
        <f t="shared" si="20"/>
        <v>11</v>
      </c>
      <c r="O437" s="4">
        <v>0.65416666666666667</v>
      </c>
      <c r="P437" t="s">
        <v>23</v>
      </c>
      <c r="Q437">
        <v>37233</v>
      </c>
      <c r="R437">
        <v>4761904762</v>
      </c>
      <c r="S437" s="6">
        <v>186165</v>
      </c>
      <c r="T437">
        <v>5</v>
      </c>
    </row>
    <row r="438" spans="1:20" x14ac:dyDescent="0.3">
      <c r="A438" t="s">
        <v>51</v>
      </c>
      <c r="B438" t="s">
        <v>42</v>
      </c>
      <c r="C438" t="s">
        <v>43</v>
      </c>
      <c r="D438" t="s">
        <v>20</v>
      </c>
      <c r="E438" t="s">
        <v>21</v>
      </c>
      <c r="F438" t="s">
        <v>36</v>
      </c>
      <c r="G438" s="3">
        <v>9372</v>
      </c>
      <c r="H438">
        <v>6</v>
      </c>
      <c r="I438">
        <v>28116</v>
      </c>
      <c r="J438" s="3">
        <v>590436</v>
      </c>
      <c r="K438" s="5">
        <v>43902</v>
      </c>
      <c r="L438" t="str">
        <f t="shared" si="18"/>
        <v>March</v>
      </c>
      <c r="M438">
        <f t="shared" si="19"/>
        <v>2020</v>
      </c>
      <c r="N438">
        <f t="shared" si="20"/>
        <v>12</v>
      </c>
      <c r="O438" s="4">
        <v>0.67986111111111114</v>
      </c>
      <c r="P438" t="s">
        <v>29</v>
      </c>
      <c r="Q438">
        <v>56232</v>
      </c>
      <c r="R438">
        <v>4761904762</v>
      </c>
      <c r="S438" s="6">
        <v>28116</v>
      </c>
      <c r="T438">
        <v>45</v>
      </c>
    </row>
    <row r="439" spans="1:20" x14ac:dyDescent="0.3">
      <c r="A439" t="s">
        <v>476</v>
      </c>
      <c r="B439" t="s">
        <v>25</v>
      </c>
      <c r="C439" t="s">
        <v>26</v>
      </c>
      <c r="D439" t="s">
        <v>20</v>
      </c>
      <c r="E439" t="s">
        <v>31</v>
      </c>
      <c r="F439" t="s">
        <v>44</v>
      </c>
      <c r="G439" s="3">
        <v>1744</v>
      </c>
      <c r="H439">
        <v>5</v>
      </c>
      <c r="I439">
        <v>436</v>
      </c>
      <c r="J439" s="3">
        <v>9156</v>
      </c>
      <c r="K439" s="5">
        <v>43903</v>
      </c>
      <c r="L439" t="str">
        <f t="shared" si="18"/>
        <v>March</v>
      </c>
      <c r="M439">
        <f t="shared" si="19"/>
        <v>2020</v>
      </c>
      <c r="N439">
        <f t="shared" si="20"/>
        <v>13</v>
      </c>
      <c r="O439" s="4">
        <v>0.80902777777777779</v>
      </c>
      <c r="P439" t="s">
        <v>29</v>
      </c>
      <c r="Q439">
        <v>872</v>
      </c>
      <c r="R439">
        <v>4761904762</v>
      </c>
      <c r="S439" s="6">
        <v>436</v>
      </c>
      <c r="T439">
        <v>81</v>
      </c>
    </row>
    <row r="440" spans="1:20" x14ac:dyDescent="0.3">
      <c r="A440" t="s">
        <v>478</v>
      </c>
      <c r="B440" t="s">
        <v>18</v>
      </c>
      <c r="C440" t="s">
        <v>19</v>
      </c>
      <c r="D440" t="s">
        <v>20</v>
      </c>
      <c r="E440" t="s">
        <v>21</v>
      </c>
      <c r="F440" t="s">
        <v>32</v>
      </c>
      <c r="G440" s="3">
        <v>8921</v>
      </c>
      <c r="H440">
        <v>9</v>
      </c>
      <c r="I440">
        <v>401445</v>
      </c>
      <c r="J440" s="3">
        <v>8430345</v>
      </c>
      <c r="K440" s="5">
        <v>43904</v>
      </c>
      <c r="L440" t="str">
        <f t="shared" si="18"/>
        <v>March</v>
      </c>
      <c r="M440">
        <f t="shared" si="19"/>
        <v>2020</v>
      </c>
      <c r="N440">
        <f t="shared" si="20"/>
        <v>14</v>
      </c>
      <c r="O440" s="4">
        <v>0.65416666666666667</v>
      </c>
      <c r="P440" t="s">
        <v>33</v>
      </c>
      <c r="Q440">
        <v>80289</v>
      </c>
      <c r="R440">
        <v>4761904762</v>
      </c>
      <c r="S440" s="6">
        <v>401445</v>
      </c>
      <c r="T440">
        <v>65</v>
      </c>
    </row>
    <row r="441" spans="1:20" x14ac:dyDescent="0.3">
      <c r="A441" t="s">
        <v>668</v>
      </c>
      <c r="B441" t="s">
        <v>18</v>
      </c>
      <c r="C441" t="s">
        <v>19</v>
      </c>
      <c r="D441" t="s">
        <v>20</v>
      </c>
      <c r="E441" t="s">
        <v>31</v>
      </c>
      <c r="F441" t="s">
        <v>44</v>
      </c>
      <c r="G441" s="3">
        <v>8377</v>
      </c>
      <c r="H441">
        <v>2</v>
      </c>
      <c r="I441">
        <v>8377</v>
      </c>
      <c r="J441" s="3">
        <v>175917</v>
      </c>
      <c r="K441" s="5">
        <v>43905</v>
      </c>
      <c r="L441" t="str">
        <f t="shared" si="18"/>
        <v>March</v>
      </c>
      <c r="M441">
        <f t="shared" si="19"/>
        <v>2020</v>
      </c>
      <c r="N441">
        <f t="shared" si="20"/>
        <v>15</v>
      </c>
      <c r="O441" s="4">
        <v>0.45416666666666666</v>
      </c>
      <c r="P441" t="s">
        <v>33</v>
      </c>
      <c r="Q441">
        <v>16754</v>
      </c>
      <c r="R441">
        <v>4761904762</v>
      </c>
      <c r="S441" s="6">
        <v>8377</v>
      </c>
      <c r="T441">
        <v>7</v>
      </c>
    </row>
    <row r="442" spans="1:20" x14ac:dyDescent="0.3">
      <c r="A442" t="s">
        <v>671</v>
      </c>
      <c r="B442" t="s">
        <v>42</v>
      </c>
      <c r="C442" t="s">
        <v>43</v>
      </c>
      <c r="D442" t="s">
        <v>20</v>
      </c>
      <c r="E442" t="s">
        <v>31</v>
      </c>
      <c r="F442" t="s">
        <v>22</v>
      </c>
      <c r="G442" s="3">
        <v>6647</v>
      </c>
      <c r="H442">
        <v>10</v>
      </c>
      <c r="I442">
        <v>33235</v>
      </c>
      <c r="J442" s="3">
        <v>697935</v>
      </c>
      <c r="K442" s="5">
        <v>43906</v>
      </c>
      <c r="L442" t="str">
        <f t="shared" si="18"/>
        <v>March</v>
      </c>
      <c r="M442">
        <f t="shared" si="19"/>
        <v>2020</v>
      </c>
      <c r="N442">
        <f t="shared" si="20"/>
        <v>16</v>
      </c>
      <c r="O442" s="4">
        <v>0.62569444444444444</v>
      </c>
      <c r="P442" t="s">
        <v>33</v>
      </c>
      <c r="Q442">
        <v>6647</v>
      </c>
      <c r="R442">
        <v>4761904762</v>
      </c>
      <c r="S442" s="6">
        <v>33235</v>
      </c>
      <c r="T442">
        <v>5</v>
      </c>
    </row>
    <row r="443" spans="1:20" x14ac:dyDescent="0.3">
      <c r="A443" t="s">
        <v>785</v>
      </c>
      <c r="B443" t="s">
        <v>25</v>
      </c>
      <c r="C443" t="s">
        <v>26</v>
      </c>
      <c r="D443" t="s">
        <v>20</v>
      </c>
      <c r="E443" t="s">
        <v>31</v>
      </c>
      <c r="F443" t="s">
        <v>22</v>
      </c>
      <c r="G443" s="3">
        <v>8123</v>
      </c>
      <c r="H443">
        <v>7</v>
      </c>
      <c r="I443">
        <v>284305</v>
      </c>
      <c r="J443" s="3">
        <v>5970405</v>
      </c>
      <c r="K443" s="5">
        <v>43907</v>
      </c>
      <c r="L443" t="str">
        <f t="shared" si="18"/>
        <v>March</v>
      </c>
      <c r="M443">
        <f t="shared" si="19"/>
        <v>2020</v>
      </c>
      <c r="N443">
        <f t="shared" si="20"/>
        <v>17</v>
      </c>
      <c r="O443" s="4">
        <v>0.86388888888888893</v>
      </c>
      <c r="P443" t="s">
        <v>29</v>
      </c>
      <c r="Q443">
        <v>56861</v>
      </c>
      <c r="R443">
        <v>4761904762</v>
      </c>
      <c r="S443" s="6">
        <v>284305</v>
      </c>
      <c r="T443">
        <v>9</v>
      </c>
    </row>
    <row r="444" spans="1:20" x14ac:dyDescent="0.3">
      <c r="A444" t="s">
        <v>73</v>
      </c>
      <c r="B444" t="s">
        <v>18</v>
      </c>
      <c r="C444" t="s">
        <v>19</v>
      </c>
      <c r="D444" t="s">
        <v>27</v>
      </c>
      <c r="E444" t="s">
        <v>21</v>
      </c>
      <c r="F444" t="s">
        <v>28</v>
      </c>
      <c r="G444" s="3">
        <v>6088</v>
      </c>
      <c r="H444">
        <v>9</v>
      </c>
      <c r="I444">
        <v>27396</v>
      </c>
      <c r="J444" s="3">
        <v>575316</v>
      </c>
      <c r="K444" s="5">
        <v>43908</v>
      </c>
      <c r="L444" t="str">
        <f t="shared" si="18"/>
        <v>March</v>
      </c>
      <c r="M444">
        <f t="shared" si="19"/>
        <v>2020</v>
      </c>
      <c r="N444">
        <f t="shared" si="20"/>
        <v>18</v>
      </c>
      <c r="O444" s="4">
        <v>0.72013888888888899</v>
      </c>
      <c r="P444" t="s">
        <v>23</v>
      </c>
      <c r="Q444">
        <v>54792</v>
      </c>
      <c r="R444">
        <v>4761904762</v>
      </c>
      <c r="S444" s="6">
        <v>27396</v>
      </c>
      <c r="T444">
        <v>47</v>
      </c>
    </row>
    <row r="445" spans="1:20" x14ac:dyDescent="0.3">
      <c r="A445" t="s">
        <v>227</v>
      </c>
      <c r="B445" t="s">
        <v>42</v>
      </c>
      <c r="C445" t="s">
        <v>43</v>
      </c>
      <c r="D445" t="s">
        <v>27</v>
      </c>
      <c r="E445" t="s">
        <v>21</v>
      </c>
      <c r="F445" t="s">
        <v>46</v>
      </c>
      <c r="G445" s="3">
        <v>7352</v>
      </c>
      <c r="H445">
        <v>2</v>
      </c>
      <c r="I445">
        <v>7352</v>
      </c>
      <c r="J445" s="3">
        <v>154392</v>
      </c>
      <c r="K445" s="5">
        <v>43909</v>
      </c>
      <c r="L445" t="str">
        <f t="shared" si="18"/>
        <v>March</v>
      </c>
      <c r="M445">
        <f t="shared" si="19"/>
        <v>2020</v>
      </c>
      <c r="N445">
        <f t="shared" si="20"/>
        <v>19</v>
      </c>
      <c r="O445" s="4">
        <v>0.57013888888888886</v>
      </c>
      <c r="P445" t="s">
        <v>23</v>
      </c>
      <c r="Q445">
        <v>14704</v>
      </c>
      <c r="R445">
        <v>4761904762</v>
      </c>
      <c r="S445" s="6">
        <v>7352</v>
      </c>
      <c r="T445">
        <v>46</v>
      </c>
    </row>
    <row r="446" spans="1:20" x14ac:dyDescent="0.3">
      <c r="A446" t="s">
        <v>480</v>
      </c>
      <c r="B446" t="s">
        <v>18</v>
      </c>
      <c r="C446" t="s">
        <v>19</v>
      </c>
      <c r="D446" t="s">
        <v>27</v>
      </c>
      <c r="E446" t="s">
        <v>21</v>
      </c>
      <c r="F446" t="s">
        <v>36</v>
      </c>
      <c r="G446" s="3">
        <v>191</v>
      </c>
      <c r="H446">
        <v>7</v>
      </c>
      <c r="I446">
        <v>6685</v>
      </c>
      <c r="J446" s="3">
        <v>140385</v>
      </c>
      <c r="K446" s="5">
        <v>43910</v>
      </c>
      <c r="L446" t="str">
        <f t="shared" si="18"/>
        <v>March</v>
      </c>
      <c r="M446">
        <f t="shared" si="19"/>
        <v>2020</v>
      </c>
      <c r="N446">
        <f t="shared" si="20"/>
        <v>20</v>
      </c>
      <c r="O446" s="4">
        <v>0.4465277777777778</v>
      </c>
      <c r="P446" t="s">
        <v>29</v>
      </c>
      <c r="Q446">
        <v>1337</v>
      </c>
      <c r="R446">
        <v>4761904762</v>
      </c>
      <c r="S446" s="6">
        <v>6685</v>
      </c>
      <c r="T446">
        <v>97</v>
      </c>
    </row>
    <row r="447" spans="1:20" x14ac:dyDescent="0.3">
      <c r="A447" t="s">
        <v>686</v>
      </c>
      <c r="B447" t="s">
        <v>42</v>
      </c>
      <c r="C447" t="s">
        <v>43</v>
      </c>
      <c r="D447" t="s">
        <v>27</v>
      </c>
      <c r="E447" t="s">
        <v>31</v>
      </c>
      <c r="F447" t="s">
        <v>28</v>
      </c>
      <c r="G447" s="3">
        <v>7566</v>
      </c>
      <c r="H447">
        <v>5</v>
      </c>
      <c r="I447">
        <v>18915</v>
      </c>
      <c r="J447" s="3">
        <v>397215</v>
      </c>
      <c r="K447" s="5">
        <v>43911</v>
      </c>
      <c r="L447" t="str">
        <f t="shared" si="18"/>
        <v>March</v>
      </c>
      <c r="M447">
        <f t="shared" si="19"/>
        <v>2020</v>
      </c>
      <c r="N447">
        <f t="shared" si="20"/>
        <v>21</v>
      </c>
      <c r="O447" s="4">
        <v>0.76527777777777783</v>
      </c>
      <c r="P447" t="s">
        <v>23</v>
      </c>
      <c r="Q447">
        <v>3783</v>
      </c>
      <c r="R447">
        <v>4761904762</v>
      </c>
      <c r="S447" s="6">
        <v>18915</v>
      </c>
      <c r="T447">
        <v>78</v>
      </c>
    </row>
    <row r="448" spans="1:20" x14ac:dyDescent="0.3">
      <c r="A448" t="s">
        <v>805</v>
      </c>
      <c r="B448" t="s">
        <v>18</v>
      </c>
      <c r="C448" t="s">
        <v>19</v>
      </c>
      <c r="D448" t="s">
        <v>27</v>
      </c>
      <c r="E448" t="s">
        <v>21</v>
      </c>
      <c r="F448" t="s">
        <v>32</v>
      </c>
      <c r="G448" s="3">
        <v>1143</v>
      </c>
      <c r="H448">
        <v>6</v>
      </c>
      <c r="I448">
        <v>3429</v>
      </c>
      <c r="J448" s="3">
        <v>72009</v>
      </c>
      <c r="K448" s="5">
        <v>43912</v>
      </c>
      <c r="L448" t="str">
        <f t="shared" si="18"/>
        <v>March</v>
      </c>
      <c r="M448">
        <f t="shared" si="19"/>
        <v>2020</v>
      </c>
      <c r="N448">
        <f t="shared" si="20"/>
        <v>22</v>
      </c>
      <c r="O448" s="4">
        <v>0.72499999999999998</v>
      </c>
      <c r="P448" t="s">
        <v>29</v>
      </c>
      <c r="Q448">
        <v>6858</v>
      </c>
      <c r="R448">
        <v>4761904762</v>
      </c>
      <c r="S448" s="6">
        <v>3429</v>
      </c>
      <c r="T448">
        <v>77</v>
      </c>
    </row>
    <row r="449" spans="1:20" x14ac:dyDescent="0.3">
      <c r="A449" t="s">
        <v>828</v>
      </c>
      <c r="B449" t="s">
        <v>42</v>
      </c>
      <c r="C449" t="s">
        <v>43</v>
      </c>
      <c r="D449" t="s">
        <v>27</v>
      </c>
      <c r="E449" t="s">
        <v>21</v>
      </c>
      <c r="F449" t="s">
        <v>32</v>
      </c>
      <c r="G449" s="3">
        <v>9737</v>
      </c>
      <c r="H449">
        <v>10</v>
      </c>
      <c r="I449">
        <v>48685</v>
      </c>
      <c r="J449" s="3">
        <v>1022385</v>
      </c>
      <c r="K449" s="5">
        <v>43913</v>
      </c>
      <c r="L449" t="str">
        <f t="shared" si="18"/>
        <v>March</v>
      </c>
      <c r="M449">
        <f t="shared" si="19"/>
        <v>2020</v>
      </c>
      <c r="N449">
        <f t="shared" si="20"/>
        <v>23</v>
      </c>
      <c r="O449" s="4">
        <v>0.57500000000000007</v>
      </c>
      <c r="P449" t="s">
        <v>33</v>
      </c>
      <c r="Q449">
        <v>9737</v>
      </c>
      <c r="R449">
        <v>4761904762</v>
      </c>
      <c r="S449" s="6">
        <v>48685</v>
      </c>
      <c r="T449">
        <v>49</v>
      </c>
    </row>
    <row r="450" spans="1:20" x14ac:dyDescent="0.3">
      <c r="A450" t="s">
        <v>874</v>
      </c>
      <c r="B450" t="s">
        <v>25</v>
      </c>
      <c r="C450" t="s">
        <v>26</v>
      </c>
      <c r="D450" t="s">
        <v>27</v>
      </c>
      <c r="E450" t="s">
        <v>31</v>
      </c>
      <c r="F450" t="s">
        <v>28</v>
      </c>
      <c r="G450" s="3">
        <v>5587</v>
      </c>
      <c r="H450">
        <v>10</v>
      </c>
      <c r="I450">
        <v>27935</v>
      </c>
      <c r="J450" s="3">
        <v>586635</v>
      </c>
      <c r="K450" s="5">
        <v>43914</v>
      </c>
      <c r="L450" t="str">
        <f t="shared" ref="L450:L513" si="21">TEXT(K:K,"mmmm")</f>
        <v>March</v>
      </c>
      <c r="M450">
        <f t="shared" si="19"/>
        <v>2020</v>
      </c>
      <c r="N450">
        <f t="shared" si="20"/>
        <v>24</v>
      </c>
      <c r="O450" s="4">
        <v>0.62569444444444444</v>
      </c>
      <c r="P450" t="s">
        <v>29</v>
      </c>
      <c r="Q450">
        <v>5587</v>
      </c>
      <c r="R450">
        <v>4761904762</v>
      </c>
      <c r="S450" s="6">
        <v>27935</v>
      </c>
      <c r="T450">
        <v>58</v>
      </c>
    </row>
    <row r="451" spans="1:20" x14ac:dyDescent="0.3">
      <c r="A451" t="s">
        <v>153</v>
      </c>
      <c r="B451" t="s">
        <v>42</v>
      </c>
      <c r="C451" t="s">
        <v>43</v>
      </c>
      <c r="D451" t="s">
        <v>20</v>
      </c>
      <c r="E451" t="s">
        <v>31</v>
      </c>
      <c r="F451" t="s">
        <v>46</v>
      </c>
      <c r="G451" s="3">
        <v>5136</v>
      </c>
      <c r="H451">
        <v>1</v>
      </c>
      <c r="I451">
        <v>2568</v>
      </c>
      <c r="J451" s="3">
        <v>53928</v>
      </c>
      <c r="K451" s="5">
        <v>43915</v>
      </c>
      <c r="L451" t="str">
        <f t="shared" si="21"/>
        <v>March</v>
      </c>
      <c r="M451">
        <f t="shared" ref="M451:M514" si="22">YEAR(K:K)</f>
        <v>2020</v>
      </c>
      <c r="N451">
        <f t="shared" ref="N451:N514" si="23">DAY(K:K)</f>
        <v>25</v>
      </c>
      <c r="O451" s="4">
        <v>0.6430555555555556</v>
      </c>
      <c r="P451" t="s">
        <v>23</v>
      </c>
      <c r="Q451">
        <v>5136</v>
      </c>
      <c r="R451">
        <v>4761904762</v>
      </c>
      <c r="S451" s="6">
        <v>2568</v>
      </c>
      <c r="T451">
        <v>52</v>
      </c>
    </row>
    <row r="452" spans="1:20" x14ac:dyDescent="0.3">
      <c r="A452" t="s">
        <v>546</v>
      </c>
      <c r="B452" t="s">
        <v>42</v>
      </c>
      <c r="C452" t="s">
        <v>43</v>
      </c>
      <c r="D452" t="s">
        <v>20</v>
      </c>
      <c r="E452" t="s">
        <v>21</v>
      </c>
      <c r="F452" t="s">
        <v>36</v>
      </c>
      <c r="G452" s="3">
        <v>9074</v>
      </c>
      <c r="H452">
        <v>7</v>
      </c>
      <c r="I452">
        <v>31759</v>
      </c>
      <c r="J452" s="3">
        <v>666939</v>
      </c>
      <c r="K452" s="5">
        <v>43916</v>
      </c>
      <c r="L452" t="str">
        <f t="shared" si="21"/>
        <v>March</v>
      </c>
      <c r="M452">
        <f t="shared" si="22"/>
        <v>2020</v>
      </c>
      <c r="N452">
        <f t="shared" si="23"/>
        <v>26</v>
      </c>
      <c r="O452" s="4">
        <v>0.75208333333333333</v>
      </c>
      <c r="P452" t="s">
        <v>33</v>
      </c>
      <c r="Q452">
        <v>63518</v>
      </c>
      <c r="R452">
        <v>4761904762</v>
      </c>
      <c r="S452" s="6">
        <v>31759</v>
      </c>
      <c r="T452">
        <v>62</v>
      </c>
    </row>
    <row r="453" spans="1:20" x14ac:dyDescent="0.3">
      <c r="A453" t="s">
        <v>684</v>
      </c>
      <c r="B453" t="s">
        <v>25</v>
      </c>
      <c r="C453" t="s">
        <v>26</v>
      </c>
      <c r="D453" t="s">
        <v>20</v>
      </c>
      <c r="E453" t="s">
        <v>21</v>
      </c>
      <c r="F453" t="s">
        <v>36</v>
      </c>
      <c r="G453" s="3">
        <v>1549</v>
      </c>
      <c r="H453">
        <v>2</v>
      </c>
      <c r="I453">
        <v>1549</v>
      </c>
      <c r="J453" s="3">
        <v>32529</v>
      </c>
      <c r="K453" s="5">
        <v>43917</v>
      </c>
      <c r="L453" t="str">
        <f t="shared" si="21"/>
        <v>March</v>
      </c>
      <c r="M453">
        <f t="shared" si="22"/>
        <v>2020</v>
      </c>
      <c r="N453">
        <f t="shared" si="23"/>
        <v>27</v>
      </c>
      <c r="O453" s="4">
        <v>0.63194444444444442</v>
      </c>
      <c r="P453" t="s">
        <v>29</v>
      </c>
      <c r="Q453">
        <v>3098</v>
      </c>
      <c r="R453">
        <v>4761904762</v>
      </c>
      <c r="S453" s="6">
        <v>1549</v>
      </c>
      <c r="T453">
        <v>63</v>
      </c>
    </row>
    <row r="454" spans="1:20" x14ac:dyDescent="0.3">
      <c r="A454" t="s">
        <v>697</v>
      </c>
      <c r="B454" t="s">
        <v>25</v>
      </c>
      <c r="C454" t="s">
        <v>26</v>
      </c>
      <c r="D454" t="s">
        <v>20</v>
      </c>
      <c r="E454" t="s">
        <v>31</v>
      </c>
      <c r="F454" t="s">
        <v>36</v>
      </c>
      <c r="G454" s="3">
        <v>1714</v>
      </c>
      <c r="H454">
        <v>7</v>
      </c>
      <c r="I454">
        <v>5999</v>
      </c>
      <c r="J454" s="3">
        <v>125979</v>
      </c>
      <c r="K454" s="5">
        <v>43918</v>
      </c>
      <c r="L454" t="str">
        <f t="shared" si="21"/>
        <v>March</v>
      </c>
      <c r="M454">
        <f t="shared" si="22"/>
        <v>2020</v>
      </c>
      <c r="N454">
        <f t="shared" si="23"/>
        <v>28</v>
      </c>
      <c r="O454" s="4">
        <v>0.50486111111111109</v>
      </c>
      <c r="P454" t="s">
        <v>33</v>
      </c>
      <c r="Q454">
        <v>11998</v>
      </c>
      <c r="R454">
        <v>4761904762</v>
      </c>
      <c r="S454" s="6">
        <v>5999</v>
      </c>
      <c r="T454">
        <v>79</v>
      </c>
    </row>
    <row r="455" spans="1:20" x14ac:dyDescent="0.3">
      <c r="A455" t="s">
        <v>723</v>
      </c>
      <c r="B455" t="s">
        <v>18</v>
      </c>
      <c r="C455" t="s">
        <v>19</v>
      </c>
      <c r="D455" t="s">
        <v>20</v>
      </c>
      <c r="E455" t="s">
        <v>31</v>
      </c>
      <c r="F455" t="s">
        <v>32</v>
      </c>
      <c r="G455" s="3">
        <v>6356</v>
      </c>
      <c r="H455">
        <v>10</v>
      </c>
      <c r="I455">
        <v>3178</v>
      </c>
      <c r="J455" s="3">
        <v>66738</v>
      </c>
      <c r="K455" s="5">
        <v>43919</v>
      </c>
      <c r="L455" t="str">
        <f t="shared" si="21"/>
        <v>March</v>
      </c>
      <c r="M455">
        <f t="shared" si="22"/>
        <v>2020</v>
      </c>
      <c r="N455">
        <f t="shared" si="23"/>
        <v>29</v>
      </c>
      <c r="O455" s="4">
        <v>0.74930555555555556</v>
      </c>
      <c r="P455" t="s">
        <v>29</v>
      </c>
      <c r="Q455">
        <v>6356</v>
      </c>
      <c r="R455">
        <v>4761904762</v>
      </c>
      <c r="S455" s="6">
        <v>3178</v>
      </c>
      <c r="T455">
        <v>43</v>
      </c>
    </row>
    <row r="456" spans="1:20" x14ac:dyDescent="0.3">
      <c r="A456" t="s">
        <v>202</v>
      </c>
      <c r="B456" t="s">
        <v>25</v>
      </c>
      <c r="C456" t="s">
        <v>26</v>
      </c>
      <c r="D456" t="s">
        <v>27</v>
      </c>
      <c r="E456" t="s">
        <v>31</v>
      </c>
      <c r="F456" t="s">
        <v>32</v>
      </c>
      <c r="G456" s="3">
        <v>9558</v>
      </c>
      <c r="H456">
        <v>10</v>
      </c>
      <c r="I456">
        <v>4779</v>
      </c>
      <c r="J456" s="3">
        <v>100359</v>
      </c>
      <c r="K456" s="5">
        <v>43920</v>
      </c>
      <c r="L456" t="str">
        <f t="shared" si="21"/>
        <v>March</v>
      </c>
      <c r="M456">
        <f t="shared" si="22"/>
        <v>2020</v>
      </c>
      <c r="N456">
        <f t="shared" si="23"/>
        <v>30</v>
      </c>
      <c r="O456" s="4">
        <v>0.56388888888888888</v>
      </c>
      <c r="P456" t="s">
        <v>29</v>
      </c>
      <c r="Q456">
        <v>9558</v>
      </c>
      <c r="R456">
        <v>4761904762</v>
      </c>
      <c r="S456" s="6">
        <v>4779</v>
      </c>
      <c r="T456">
        <v>48</v>
      </c>
    </row>
    <row r="457" spans="1:20" x14ac:dyDescent="0.3">
      <c r="A457" t="s">
        <v>247</v>
      </c>
      <c r="B457" t="s">
        <v>25</v>
      </c>
      <c r="C457" t="s">
        <v>26</v>
      </c>
      <c r="D457" t="s">
        <v>27</v>
      </c>
      <c r="E457" t="s">
        <v>21</v>
      </c>
      <c r="F457" t="s">
        <v>44</v>
      </c>
      <c r="G457" s="3">
        <v>9326</v>
      </c>
      <c r="H457">
        <v>9</v>
      </c>
      <c r="I457">
        <v>41967</v>
      </c>
      <c r="J457" s="3">
        <v>881307</v>
      </c>
      <c r="K457" s="5">
        <v>43921</v>
      </c>
      <c r="L457" t="str">
        <f t="shared" si="21"/>
        <v>March</v>
      </c>
      <c r="M457">
        <f t="shared" si="22"/>
        <v>2020</v>
      </c>
      <c r="N457">
        <f t="shared" si="23"/>
        <v>31</v>
      </c>
      <c r="O457" s="4">
        <v>0.75555555555555554</v>
      </c>
      <c r="P457" t="s">
        <v>29</v>
      </c>
      <c r="Q457">
        <v>83934</v>
      </c>
      <c r="R457">
        <v>4761904762</v>
      </c>
      <c r="S457" s="6">
        <v>41967</v>
      </c>
      <c r="T457">
        <v>88</v>
      </c>
    </row>
    <row r="458" spans="1:20" x14ac:dyDescent="0.3">
      <c r="A458" t="s">
        <v>562</v>
      </c>
      <c r="B458" t="s">
        <v>42</v>
      </c>
      <c r="C458" t="s">
        <v>43</v>
      </c>
      <c r="D458" t="s">
        <v>27</v>
      </c>
      <c r="E458" t="s">
        <v>31</v>
      </c>
      <c r="F458" t="s">
        <v>46</v>
      </c>
      <c r="G458" s="3">
        <v>3921</v>
      </c>
      <c r="H458">
        <v>4</v>
      </c>
      <c r="I458">
        <v>7842</v>
      </c>
      <c r="J458" s="3">
        <v>164682</v>
      </c>
      <c r="K458" s="5">
        <v>43922</v>
      </c>
      <c r="L458" t="str">
        <f t="shared" si="21"/>
        <v>April</v>
      </c>
      <c r="M458">
        <f t="shared" si="22"/>
        <v>2020</v>
      </c>
      <c r="N458">
        <f t="shared" si="23"/>
        <v>1</v>
      </c>
      <c r="O458" s="4">
        <v>0.8354166666666667</v>
      </c>
      <c r="P458" t="s">
        <v>33</v>
      </c>
      <c r="Q458">
        <v>15684</v>
      </c>
      <c r="R458">
        <v>4761904762</v>
      </c>
      <c r="S458" s="6">
        <v>7842</v>
      </c>
      <c r="T458">
        <v>9</v>
      </c>
    </row>
    <row r="459" spans="1:20" x14ac:dyDescent="0.3">
      <c r="A459" t="s">
        <v>730</v>
      </c>
      <c r="B459" t="s">
        <v>25</v>
      </c>
      <c r="C459" t="s">
        <v>26</v>
      </c>
      <c r="D459" t="s">
        <v>27</v>
      </c>
      <c r="E459" t="s">
        <v>21</v>
      </c>
      <c r="F459" t="s">
        <v>44</v>
      </c>
      <c r="G459" s="3">
        <v>526</v>
      </c>
      <c r="H459">
        <v>9</v>
      </c>
      <c r="I459">
        <v>2367</v>
      </c>
      <c r="J459" s="3">
        <v>49707</v>
      </c>
      <c r="K459" s="5">
        <v>43923</v>
      </c>
      <c r="L459" t="str">
        <f t="shared" si="21"/>
        <v>April</v>
      </c>
      <c r="M459">
        <f t="shared" si="22"/>
        <v>2020</v>
      </c>
      <c r="N459">
        <f t="shared" si="23"/>
        <v>2</v>
      </c>
      <c r="O459" s="4">
        <v>0.61249999999999993</v>
      </c>
      <c r="P459" t="s">
        <v>29</v>
      </c>
      <c r="Q459">
        <v>4734</v>
      </c>
      <c r="R459">
        <v>4761904762</v>
      </c>
      <c r="S459" s="6">
        <v>2367</v>
      </c>
      <c r="T459">
        <v>76</v>
      </c>
    </row>
    <row r="460" spans="1:20" x14ac:dyDescent="0.3">
      <c r="A460" t="s">
        <v>842</v>
      </c>
      <c r="B460" t="s">
        <v>18</v>
      </c>
      <c r="C460" t="s">
        <v>19</v>
      </c>
      <c r="D460" t="s">
        <v>27</v>
      </c>
      <c r="E460" t="s">
        <v>21</v>
      </c>
      <c r="F460" t="s">
        <v>36</v>
      </c>
      <c r="G460" s="3">
        <v>9318</v>
      </c>
      <c r="H460">
        <v>2</v>
      </c>
      <c r="I460">
        <v>9318</v>
      </c>
      <c r="J460" s="3">
        <v>195678</v>
      </c>
      <c r="K460" s="5">
        <v>43924</v>
      </c>
      <c r="L460" t="str">
        <f t="shared" si="21"/>
        <v>April</v>
      </c>
      <c r="M460">
        <f t="shared" si="22"/>
        <v>2020</v>
      </c>
      <c r="N460">
        <f t="shared" si="23"/>
        <v>3</v>
      </c>
      <c r="O460" s="4">
        <v>0.77847222222222223</v>
      </c>
      <c r="P460" t="s">
        <v>33</v>
      </c>
      <c r="Q460">
        <v>18636</v>
      </c>
      <c r="R460">
        <v>4761904762</v>
      </c>
      <c r="S460" s="6">
        <v>9318</v>
      </c>
      <c r="T460">
        <v>85</v>
      </c>
    </row>
    <row r="461" spans="1:20" x14ac:dyDescent="0.3">
      <c r="A461" t="s">
        <v>76</v>
      </c>
      <c r="B461" t="s">
        <v>42</v>
      </c>
      <c r="C461" t="s">
        <v>43</v>
      </c>
      <c r="D461" t="s">
        <v>20</v>
      </c>
      <c r="E461" t="s">
        <v>21</v>
      </c>
      <c r="F461" t="s">
        <v>32</v>
      </c>
      <c r="G461" s="3">
        <v>8672</v>
      </c>
      <c r="H461">
        <v>1</v>
      </c>
      <c r="I461">
        <v>4336</v>
      </c>
      <c r="J461" s="3">
        <v>91056</v>
      </c>
      <c r="K461" s="5">
        <v>43925</v>
      </c>
      <c r="L461" t="str">
        <f t="shared" si="21"/>
        <v>April</v>
      </c>
      <c r="M461">
        <f t="shared" si="22"/>
        <v>2020</v>
      </c>
      <c r="N461">
        <f t="shared" si="23"/>
        <v>4</v>
      </c>
      <c r="O461" s="4">
        <v>0.78125</v>
      </c>
      <c r="P461" t="s">
        <v>23</v>
      </c>
      <c r="Q461">
        <v>8672</v>
      </c>
      <c r="R461">
        <v>4761904762</v>
      </c>
      <c r="S461" s="6">
        <v>4336</v>
      </c>
      <c r="T461">
        <v>79</v>
      </c>
    </row>
    <row r="462" spans="1:20" x14ac:dyDescent="0.3">
      <c r="A462" t="s">
        <v>555</v>
      </c>
      <c r="B462" t="s">
        <v>25</v>
      </c>
      <c r="C462" t="s">
        <v>26</v>
      </c>
      <c r="D462" t="s">
        <v>20</v>
      </c>
      <c r="E462" t="s">
        <v>31</v>
      </c>
      <c r="F462" t="s">
        <v>36</v>
      </c>
      <c r="G462" s="3">
        <v>7192</v>
      </c>
      <c r="H462">
        <v>5</v>
      </c>
      <c r="I462">
        <v>1798</v>
      </c>
      <c r="J462" s="3">
        <v>37758</v>
      </c>
      <c r="K462" s="5">
        <v>43926</v>
      </c>
      <c r="L462" t="str">
        <f t="shared" si="21"/>
        <v>April</v>
      </c>
      <c r="M462">
        <f t="shared" si="22"/>
        <v>2020</v>
      </c>
      <c r="N462">
        <f t="shared" si="23"/>
        <v>5</v>
      </c>
      <c r="O462" s="4">
        <v>0.62847222222222221</v>
      </c>
      <c r="P462" t="s">
        <v>33</v>
      </c>
      <c r="Q462">
        <v>3596</v>
      </c>
      <c r="R462">
        <v>4761904762</v>
      </c>
      <c r="S462" s="6">
        <v>1798</v>
      </c>
      <c r="T462">
        <v>43</v>
      </c>
    </row>
    <row r="463" spans="1:20" x14ac:dyDescent="0.3">
      <c r="A463" t="s">
        <v>645</v>
      </c>
      <c r="B463" t="s">
        <v>42</v>
      </c>
      <c r="C463" t="s">
        <v>43</v>
      </c>
      <c r="D463" t="s">
        <v>20</v>
      </c>
      <c r="E463" t="s">
        <v>31</v>
      </c>
      <c r="F463" t="s">
        <v>44</v>
      </c>
      <c r="G463" s="3">
        <v>5789</v>
      </c>
      <c r="H463">
        <v>2</v>
      </c>
      <c r="I463">
        <v>5789</v>
      </c>
      <c r="J463" s="3">
        <v>121569</v>
      </c>
      <c r="K463" s="5">
        <v>43927</v>
      </c>
      <c r="L463" t="str">
        <f t="shared" si="21"/>
        <v>April</v>
      </c>
      <c r="M463">
        <f t="shared" si="22"/>
        <v>2020</v>
      </c>
      <c r="N463">
        <f t="shared" si="23"/>
        <v>6</v>
      </c>
      <c r="O463" s="4">
        <v>0.44236111111111115</v>
      </c>
      <c r="P463" t="s">
        <v>23</v>
      </c>
      <c r="Q463">
        <v>11578</v>
      </c>
      <c r="R463">
        <v>4761904762</v>
      </c>
      <c r="S463" s="6">
        <v>5789</v>
      </c>
      <c r="T463">
        <v>89</v>
      </c>
    </row>
    <row r="464" spans="1:20" x14ac:dyDescent="0.3">
      <c r="A464" t="s">
        <v>658</v>
      </c>
      <c r="B464" t="s">
        <v>42</v>
      </c>
      <c r="C464" t="s">
        <v>43</v>
      </c>
      <c r="D464" t="s">
        <v>20</v>
      </c>
      <c r="E464" t="s">
        <v>21</v>
      </c>
      <c r="F464" t="s">
        <v>32</v>
      </c>
      <c r="G464" s="3">
        <v>9459</v>
      </c>
      <c r="H464">
        <v>7</v>
      </c>
      <c r="I464">
        <v>331065</v>
      </c>
      <c r="J464" s="3">
        <v>6952365</v>
      </c>
      <c r="K464" s="5">
        <v>43928</v>
      </c>
      <c r="L464" t="str">
        <f t="shared" si="21"/>
        <v>April</v>
      </c>
      <c r="M464">
        <f t="shared" si="22"/>
        <v>2020</v>
      </c>
      <c r="N464">
        <f t="shared" si="23"/>
        <v>7</v>
      </c>
      <c r="O464" s="4">
        <v>0.64374999999999993</v>
      </c>
      <c r="P464" t="s">
        <v>33</v>
      </c>
      <c r="Q464">
        <v>66213</v>
      </c>
      <c r="R464">
        <v>4761904762</v>
      </c>
      <c r="S464" s="6">
        <v>331065</v>
      </c>
      <c r="T464">
        <v>49</v>
      </c>
    </row>
    <row r="465" spans="1:20" x14ac:dyDescent="0.3">
      <c r="A465" t="s">
        <v>810</v>
      </c>
      <c r="B465" t="s">
        <v>25</v>
      </c>
      <c r="C465" t="s">
        <v>26</v>
      </c>
      <c r="D465" t="s">
        <v>20</v>
      </c>
      <c r="E465" t="s">
        <v>31</v>
      </c>
      <c r="F465" t="s">
        <v>44</v>
      </c>
      <c r="G465" s="3">
        <v>6565</v>
      </c>
      <c r="H465">
        <v>2</v>
      </c>
      <c r="I465">
        <v>6565</v>
      </c>
      <c r="J465" s="3">
        <v>137865</v>
      </c>
      <c r="K465" s="5">
        <v>43929</v>
      </c>
      <c r="L465" t="str">
        <f t="shared" si="21"/>
        <v>April</v>
      </c>
      <c r="M465">
        <f t="shared" si="22"/>
        <v>2020</v>
      </c>
      <c r="N465">
        <f t="shared" si="23"/>
        <v>8</v>
      </c>
      <c r="O465" s="4">
        <v>0.69861111111111107</v>
      </c>
      <c r="P465" t="s">
        <v>29</v>
      </c>
      <c r="Q465">
        <v>1313</v>
      </c>
      <c r="R465">
        <v>4761904762</v>
      </c>
      <c r="S465" s="6">
        <v>6565</v>
      </c>
      <c r="T465">
        <v>6</v>
      </c>
    </row>
    <row r="466" spans="1:20" x14ac:dyDescent="0.3">
      <c r="A466" t="s">
        <v>903</v>
      </c>
      <c r="B466" t="s">
        <v>25</v>
      </c>
      <c r="C466" t="s">
        <v>26</v>
      </c>
      <c r="D466" t="s">
        <v>20</v>
      </c>
      <c r="E466" t="s">
        <v>21</v>
      </c>
      <c r="F466" t="s">
        <v>22</v>
      </c>
      <c r="G466" s="3">
        <v>6282</v>
      </c>
      <c r="H466">
        <v>2</v>
      </c>
      <c r="I466">
        <v>6282</v>
      </c>
      <c r="J466" s="3">
        <v>131922</v>
      </c>
      <c r="K466" s="5">
        <v>43930</v>
      </c>
      <c r="L466" t="str">
        <f t="shared" si="21"/>
        <v>April</v>
      </c>
      <c r="M466">
        <f t="shared" si="22"/>
        <v>2020</v>
      </c>
      <c r="N466">
        <f t="shared" si="23"/>
        <v>9</v>
      </c>
      <c r="O466" s="4">
        <v>0.52500000000000002</v>
      </c>
      <c r="P466" t="s">
        <v>23</v>
      </c>
      <c r="Q466">
        <v>12564</v>
      </c>
      <c r="R466">
        <v>4761904762</v>
      </c>
      <c r="S466" s="6">
        <v>6282</v>
      </c>
      <c r="T466">
        <v>49</v>
      </c>
    </row>
    <row r="467" spans="1:20" x14ac:dyDescent="0.3">
      <c r="A467" t="s">
        <v>360</v>
      </c>
      <c r="B467" t="s">
        <v>18</v>
      </c>
      <c r="C467" t="s">
        <v>19</v>
      </c>
      <c r="D467" t="s">
        <v>27</v>
      </c>
      <c r="E467" t="s">
        <v>31</v>
      </c>
      <c r="F467" t="s">
        <v>32</v>
      </c>
      <c r="G467" s="3">
        <v>2152</v>
      </c>
      <c r="H467">
        <v>6</v>
      </c>
      <c r="I467">
        <v>6456</v>
      </c>
      <c r="J467" s="3">
        <v>135576</v>
      </c>
      <c r="K467" s="5">
        <v>43931</v>
      </c>
      <c r="L467" t="str">
        <f t="shared" si="21"/>
        <v>April</v>
      </c>
      <c r="M467">
        <f t="shared" si="22"/>
        <v>2020</v>
      </c>
      <c r="N467">
        <f t="shared" si="23"/>
        <v>10</v>
      </c>
      <c r="O467" s="4">
        <v>0.53333333333333333</v>
      </c>
      <c r="P467" t="s">
        <v>33</v>
      </c>
      <c r="Q467">
        <v>12912</v>
      </c>
      <c r="R467">
        <v>4761904762</v>
      </c>
      <c r="S467" s="6">
        <v>6456</v>
      </c>
      <c r="T467">
        <v>94</v>
      </c>
    </row>
    <row r="468" spans="1:20" x14ac:dyDescent="0.3">
      <c r="A468" t="s">
        <v>601</v>
      </c>
      <c r="B468" t="s">
        <v>18</v>
      </c>
      <c r="C468" t="s">
        <v>19</v>
      </c>
      <c r="D468" t="s">
        <v>27</v>
      </c>
      <c r="E468" t="s">
        <v>21</v>
      </c>
      <c r="F468" t="s">
        <v>44</v>
      </c>
      <c r="G468" s="3">
        <v>8121</v>
      </c>
      <c r="H468">
        <v>10</v>
      </c>
      <c r="I468">
        <v>40605</v>
      </c>
      <c r="J468" s="3">
        <v>852705</v>
      </c>
      <c r="K468" s="5">
        <v>43932</v>
      </c>
      <c r="L468" t="str">
        <f t="shared" si="21"/>
        <v>April</v>
      </c>
      <c r="M468">
        <f t="shared" si="22"/>
        <v>2020</v>
      </c>
      <c r="N468">
        <f t="shared" si="23"/>
        <v>11</v>
      </c>
      <c r="O468" s="4">
        <v>0.54236111111111118</v>
      </c>
      <c r="P468" t="s">
        <v>33</v>
      </c>
      <c r="Q468">
        <v>8121</v>
      </c>
      <c r="R468">
        <v>4761904762</v>
      </c>
      <c r="S468" s="6">
        <v>40605</v>
      </c>
      <c r="T468">
        <v>63</v>
      </c>
    </row>
    <row r="469" spans="1:20" x14ac:dyDescent="0.3">
      <c r="A469" t="s">
        <v>705</v>
      </c>
      <c r="B469" t="s">
        <v>42</v>
      </c>
      <c r="C469" t="s">
        <v>43</v>
      </c>
      <c r="D469" t="s">
        <v>27</v>
      </c>
      <c r="E469" t="s">
        <v>21</v>
      </c>
      <c r="F469" t="s">
        <v>36</v>
      </c>
      <c r="G469" s="3">
        <v>4062</v>
      </c>
      <c r="H469">
        <v>2</v>
      </c>
      <c r="I469">
        <v>4062</v>
      </c>
      <c r="J469" s="3">
        <v>85302</v>
      </c>
      <c r="K469" s="5">
        <v>43933</v>
      </c>
      <c r="L469" t="str">
        <f t="shared" si="21"/>
        <v>April</v>
      </c>
      <c r="M469">
        <f t="shared" si="22"/>
        <v>2020</v>
      </c>
      <c r="N469">
        <f t="shared" si="23"/>
        <v>12</v>
      </c>
      <c r="O469" s="4">
        <v>0.41736111111111113</v>
      </c>
      <c r="P469" t="s">
        <v>33</v>
      </c>
      <c r="Q469">
        <v>8124</v>
      </c>
      <c r="R469">
        <v>4761904762</v>
      </c>
      <c r="S469" s="6">
        <v>4062</v>
      </c>
      <c r="T469">
        <v>41</v>
      </c>
    </row>
    <row r="470" spans="1:20" x14ac:dyDescent="0.3">
      <c r="A470" t="s">
        <v>745</v>
      </c>
      <c r="B470" t="s">
        <v>18</v>
      </c>
      <c r="C470" t="s">
        <v>19</v>
      </c>
      <c r="D470" t="s">
        <v>27</v>
      </c>
      <c r="E470" t="s">
        <v>31</v>
      </c>
      <c r="F470" t="s">
        <v>36</v>
      </c>
      <c r="G470" s="3">
        <v>257</v>
      </c>
      <c r="H470">
        <v>3</v>
      </c>
      <c r="I470">
        <v>3855</v>
      </c>
      <c r="J470" s="3">
        <v>80955</v>
      </c>
      <c r="K470" s="5">
        <v>43934</v>
      </c>
      <c r="L470" t="str">
        <f t="shared" si="21"/>
        <v>April</v>
      </c>
      <c r="M470">
        <f t="shared" si="22"/>
        <v>2020</v>
      </c>
      <c r="N470">
        <f t="shared" si="23"/>
        <v>13</v>
      </c>
      <c r="O470" s="4">
        <v>0.74930555555555556</v>
      </c>
      <c r="P470" t="s">
        <v>23</v>
      </c>
      <c r="Q470">
        <v>771</v>
      </c>
      <c r="R470">
        <v>4761904762</v>
      </c>
      <c r="S470" s="6">
        <v>3855</v>
      </c>
      <c r="T470">
        <v>61</v>
      </c>
    </row>
    <row r="471" spans="1:20" x14ac:dyDescent="0.3">
      <c r="A471" t="s">
        <v>825</v>
      </c>
      <c r="B471" t="s">
        <v>18</v>
      </c>
      <c r="C471" t="s">
        <v>19</v>
      </c>
      <c r="D471" t="s">
        <v>27</v>
      </c>
      <c r="E471" t="s">
        <v>31</v>
      </c>
      <c r="F471" t="s">
        <v>36</v>
      </c>
      <c r="G471" s="3">
        <v>5891</v>
      </c>
      <c r="H471">
        <v>7</v>
      </c>
      <c r="I471">
        <v>206185</v>
      </c>
      <c r="J471" s="3">
        <v>4329885</v>
      </c>
      <c r="K471" s="5">
        <v>43935</v>
      </c>
      <c r="L471" t="str">
        <f t="shared" si="21"/>
        <v>April</v>
      </c>
      <c r="M471">
        <f t="shared" si="22"/>
        <v>2020</v>
      </c>
      <c r="N471">
        <f t="shared" si="23"/>
        <v>14</v>
      </c>
      <c r="O471" s="4">
        <v>0.63541666666666663</v>
      </c>
      <c r="P471" t="s">
        <v>23</v>
      </c>
      <c r="Q471">
        <v>41237</v>
      </c>
      <c r="R471">
        <v>4761904762</v>
      </c>
      <c r="S471" s="6">
        <v>206185</v>
      </c>
      <c r="T471">
        <v>97</v>
      </c>
    </row>
    <row r="472" spans="1:20" x14ac:dyDescent="0.3">
      <c r="A472" t="s">
        <v>681</v>
      </c>
      <c r="B472" t="s">
        <v>18</v>
      </c>
      <c r="C472" t="s">
        <v>19</v>
      </c>
      <c r="D472" t="s">
        <v>20</v>
      </c>
      <c r="E472" t="s">
        <v>31</v>
      </c>
      <c r="F472" t="s">
        <v>32</v>
      </c>
      <c r="G472" s="3">
        <v>1936</v>
      </c>
      <c r="H472">
        <v>9</v>
      </c>
      <c r="I472">
        <v>8712</v>
      </c>
      <c r="J472" s="3">
        <v>182952</v>
      </c>
      <c r="K472" s="5">
        <v>43936</v>
      </c>
      <c r="L472" t="str">
        <f t="shared" si="21"/>
        <v>April</v>
      </c>
      <c r="M472">
        <f t="shared" si="22"/>
        <v>2020</v>
      </c>
      <c r="N472">
        <f t="shared" si="23"/>
        <v>15</v>
      </c>
      <c r="O472" s="4">
        <v>0.77986111111111101</v>
      </c>
      <c r="P472" t="s">
        <v>23</v>
      </c>
      <c r="Q472">
        <v>17424</v>
      </c>
      <c r="R472">
        <v>4761904762</v>
      </c>
      <c r="S472" s="6">
        <v>8712</v>
      </c>
      <c r="T472">
        <v>87</v>
      </c>
    </row>
    <row r="473" spans="1:20" x14ac:dyDescent="0.3">
      <c r="A473" t="s">
        <v>693</v>
      </c>
      <c r="B473" t="s">
        <v>18</v>
      </c>
      <c r="C473" t="s">
        <v>19</v>
      </c>
      <c r="D473" t="s">
        <v>20</v>
      </c>
      <c r="E473" t="s">
        <v>21</v>
      </c>
      <c r="F473" t="s">
        <v>46</v>
      </c>
      <c r="G473" s="3">
        <v>8815</v>
      </c>
      <c r="H473">
        <v>3</v>
      </c>
      <c r="I473">
        <v>132225</v>
      </c>
      <c r="J473" s="3">
        <v>2776725</v>
      </c>
      <c r="K473" s="5">
        <v>43937</v>
      </c>
      <c r="L473" t="str">
        <f t="shared" si="21"/>
        <v>April</v>
      </c>
      <c r="M473">
        <f t="shared" si="22"/>
        <v>2020</v>
      </c>
      <c r="N473">
        <f t="shared" si="23"/>
        <v>16</v>
      </c>
      <c r="O473" s="4">
        <v>0.42430555555555555</v>
      </c>
      <c r="P473" t="s">
        <v>23</v>
      </c>
      <c r="Q473">
        <v>26445</v>
      </c>
      <c r="R473">
        <v>4761904762</v>
      </c>
      <c r="S473" s="6">
        <v>132225</v>
      </c>
      <c r="T473">
        <v>79</v>
      </c>
    </row>
    <row r="474" spans="1:20" x14ac:dyDescent="0.3">
      <c r="A474" t="s">
        <v>755</v>
      </c>
      <c r="B474" t="s">
        <v>42</v>
      </c>
      <c r="C474" t="s">
        <v>43</v>
      </c>
      <c r="D474" t="s">
        <v>20</v>
      </c>
      <c r="E474" t="s">
        <v>21</v>
      </c>
      <c r="F474" t="s">
        <v>46</v>
      </c>
      <c r="G474" s="3">
        <v>1748</v>
      </c>
      <c r="H474">
        <v>6</v>
      </c>
      <c r="I474">
        <v>5244</v>
      </c>
      <c r="J474" s="3">
        <v>110124</v>
      </c>
      <c r="K474" s="5">
        <v>43938</v>
      </c>
      <c r="L474" t="str">
        <f t="shared" si="21"/>
        <v>April</v>
      </c>
      <c r="M474">
        <f t="shared" si="22"/>
        <v>2020</v>
      </c>
      <c r="N474">
        <f t="shared" si="23"/>
        <v>17</v>
      </c>
      <c r="O474" s="4">
        <v>0.62777777777777777</v>
      </c>
      <c r="P474" t="s">
        <v>33</v>
      </c>
      <c r="Q474">
        <v>10488</v>
      </c>
      <c r="R474">
        <v>4761904762</v>
      </c>
      <c r="S474" s="6">
        <v>5244</v>
      </c>
      <c r="T474">
        <v>61</v>
      </c>
    </row>
    <row r="475" spans="1:20" x14ac:dyDescent="0.3">
      <c r="A475" t="s">
        <v>757</v>
      </c>
      <c r="B475" t="s">
        <v>25</v>
      </c>
      <c r="C475" t="s">
        <v>26</v>
      </c>
      <c r="D475" t="s">
        <v>20</v>
      </c>
      <c r="E475" t="s">
        <v>21</v>
      </c>
      <c r="F475" t="s">
        <v>36</v>
      </c>
      <c r="G475" s="3">
        <v>9063</v>
      </c>
      <c r="H475">
        <v>9</v>
      </c>
      <c r="I475">
        <v>407835</v>
      </c>
      <c r="J475" s="3">
        <v>8564535</v>
      </c>
      <c r="K475" s="5">
        <v>43939</v>
      </c>
      <c r="L475" t="str">
        <f t="shared" si="21"/>
        <v>April</v>
      </c>
      <c r="M475">
        <f t="shared" si="22"/>
        <v>2020</v>
      </c>
      <c r="N475">
        <f t="shared" si="23"/>
        <v>18</v>
      </c>
      <c r="O475" s="4">
        <v>0.64444444444444449</v>
      </c>
      <c r="P475" t="s">
        <v>29</v>
      </c>
      <c r="Q475">
        <v>81567</v>
      </c>
      <c r="R475">
        <v>4761904762</v>
      </c>
      <c r="S475" s="6">
        <v>407835</v>
      </c>
      <c r="T475">
        <v>51</v>
      </c>
    </row>
    <row r="476" spans="1:20" x14ac:dyDescent="0.3">
      <c r="A476" t="s">
        <v>909</v>
      </c>
      <c r="B476" t="s">
        <v>18</v>
      </c>
      <c r="C476" t="s">
        <v>19</v>
      </c>
      <c r="D476" t="s">
        <v>20</v>
      </c>
      <c r="E476" t="s">
        <v>31</v>
      </c>
      <c r="F476" t="s">
        <v>36</v>
      </c>
      <c r="G476" s="3">
        <v>8906</v>
      </c>
      <c r="H476">
        <v>6</v>
      </c>
      <c r="I476">
        <v>26718</v>
      </c>
      <c r="J476" s="3">
        <v>561078</v>
      </c>
      <c r="K476" s="5">
        <v>43940</v>
      </c>
      <c r="L476" t="str">
        <f t="shared" si="21"/>
        <v>April</v>
      </c>
      <c r="M476">
        <f t="shared" si="22"/>
        <v>2020</v>
      </c>
      <c r="N476">
        <f t="shared" si="23"/>
        <v>19</v>
      </c>
      <c r="O476" s="4">
        <v>0.72638888888888886</v>
      </c>
      <c r="P476" t="s">
        <v>29</v>
      </c>
      <c r="Q476">
        <v>53436</v>
      </c>
      <c r="R476">
        <v>4761904762</v>
      </c>
      <c r="S476" s="6">
        <v>26718</v>
      </c>
      <c r="T476">
        <v>99</v>
      </c>
    </row>
    <row r="477" spans="1:20" x14ac:dyDescent="0.3">
      <c r="A477" t="s">
        <v>172</v>
      </c>
      <c r="B477" t="s">
        <v>18</v>
      </c>
      <c r="C477" t="s">
        <v>19</v>
      </c>
      <c r="D477" t="s">
        <v>27</v>
      </c>
      <c r="E477" t="s">
        <v>21</v>
      </c>
      <c r="F477" t="s">
        <v>28</v>
      </c>
      <c r="G477" s="3">
        <v>2631</v>
      </c>
      <c r="H477">
        <v>5</v>
      </c>
      <c r="I477">
        <v>65775</v>
      </c>
      <c r="J477" s="3">
        <v>1381275</v>
      </c>
      <c r="K477" s="5">
        <v>43941</v>
      </c>
      <c r="L477" t="str">
        <f t="shared" si="21"/>
        <v>April</v>
      </c>
      <c r="M477">
        <f t="shared" si="22"/>
        <v>2020</v>
      </c>
      <c r="N477">
        <f t="shared" si="23"/>
        <v>20</v>
      </c>
      <c r="O477" s="4">
        <v>0.87430555555555556</v>
      </c>
      <c r="P477" t="s">
        <v>33</v>
      </c>
      <c r="Q477">
        <v>13155</v>
      </c>
      <c r="R477">
        <v>4761904762</v>
      </c>
      <c r="S477" s="6">
        <v>65775</v>
      </c>
      <c r="T477">
        <v>88</v>
      </c>
    </row>
    <row r="478" spans="1:20" x14ac:dyDescent="0.3">
      <c r="A478" t="s">
        <v>210</v>
      </c>
      <c r="B478" t="s">
        <v>42</v>
      </c>
      <c r="C478" t="s">
        <v>43</v>
      </c>
      <c r="D478" t="s">
        <v>27</v>
      </c>
      <c r="E478" t="s">
        <v>31</v>
      </c>
      <c r="F478" t="s">
        <v>44</v>
      </c>
      <c r="G478" s="3">
        <v>1979</v>
      </c>
      <c r="H478">
        <v>8</v>
      </c>
      <c r="I478">
        <v>7916</v>
      </c>
      <c r="J478" s="3">
        <v>166236</v>
      </c>
      <c r="K478" s="5">
        <v>43942</v>
      </c>
      <c r="L478" t="str">
        <f t="shared" si="21"/>
        <v>April</v>
      </c>
      <c r="M478">
        <f t="shared" si="22"/>
        <v>2020</v>
      </c>
      <c r="N478">
        <f t="shared" si="23"/>
        <v>21</v>
      </c>
      <c r="O478" s="4">
        <v>0.50277777777777777</v>
      </c>
      <c r="P478" t="s">
        <v>23</v>
      </c>
      <c r="Q478">
        <v>15832</v>
      </c>
      <c r="R478">
        <v>4761904762</v>
      </c>
      <c r="S478" s="6">
        <v>7916</v>
      </c>
      <c r="T478">
        <v>87</v>
      </c>
    </row>
    <row r="479" spans="1:20" x14ac:dyDescent="0.3">
      <c r="A479" t="s">
        <v>357</v>
      </c>
      <c r="B479" t="s">
        <v>25</v>
      </c>
      <c r="C479" t="s">
        <v>26</v>
      </c>
      <c r="D479" t="s">
        <v>27</v>
      </c>
      <c r="E479" t="s">
        <v>21</v>
      </c>
      <c r="F479" t="s">
        <v>22</v>
      </c>
      <c r="G479" s="3">
        <v>3942</v>
      </c>
      <c r="H479">
        <v>1</v>
      </c>
      <c r="I479">
        <v>1971</v>
      </c>
      <c r="J479" s="3">
        <v>41391</v>
      </c>
      <c r="K479" s="5">
        <v>43943</v>
      </c>
      <c r="L479" t="str">
        <f t="shared" si="21"/>
        <v>April</v>
      </c>
      <c r="M479">
        <f t="shared" si="22"/>
        <v>2020</v>
      </c>
      <c r="N479">
        <f t="shared" si="23"/>
        <v>22</v>
      </c>
      <c r="O479" s="4">
        <v>0.63055555555555554</v>
      </c>
      <c r="P479" t="s">
        <v>29</v>
      </c>
      <c r="Q479">
        <v>3942</v>
      </c>
      <c r="R479">
        <v>4761904762</v>
      </c>
      <c r="S479" s="6">
        <v>1971</v>
      </c>
      <c r="T479">
        <v>84</v>
      </c>
    </row>
    <row r="480" spans="1:20" x14ac:dyDescent="0.3">
      <c r="A480" t="s">
        <v>932</v>
      </c>
      <c r="B480" t="s">
        <v>25</v>
      </c>
      <c r="C480" t="s">
        <v>26</v>
      </c>
      <c r="D480" t="s">
        <v>27</v>
      </c>
      <c r="E480" t="s">
        <v>31</v>
      </c>
      <c r="F480" t="s">
        <v>46</v>
      </c>
      <c r="G480" s="3">
        <v>6074</v>
      </c>
      <c r="H480">
        <v>7</v>
      </c>
      <c r="I480">
        <v>21259</v>
      </c>
      <c r="J480" s="3">
        <v>446439</v>
      </c>
      <c r="K480" s="5">
        <v>43944</v>
      </c>
      <c r="L480" t="str">
        <f t="shared" si="21"/>
        <v>April</v>
      </c>
      <c r="M480">
        <f t="shared" si="22"/>
        <v>2020</v>
      </c>
      <c r="N480">
        <f t="shared" si="23"/>
        <v>23</v>
      </c>
      <c r="O480" s="4">
        <v>0.68263888888888891</v>
      </c>
      <c r="P480" t="s">
        <v>23</v>
      </c>
      <c r="Q480">
        <v>42518</v>
      </c>
      <c r="R480">
        <v>4761904762</v>
      </c>
      <c r="S480" s="6">
        <v>21259</v>
      </c>
      <c r="T480">
        <v>5</v>
      </c>
    </row>
    <row r="481" spans="1:20" x14ac:dyDescent="0.3">
      <c r="A481" t="s">
        <v>149</v>
      </c>
      <c r="B481" t="s">
        <v>18</v>
      </c>
      <c r="C481" t="s">
        <v>19</v>
      </c>
      <c r="D481" t="s">
        <v>20</v>
      </c>
      <c r="E481" t="s">
        <v>31</v>
      </c>
      <c r="F481" t="s">
        <v>32</v>
      </c>
      <c r="G481" s="3">
        <v>5807</v>
      </c>
      <c r="H481">
        <v>9</v>
      </c>
      <c r="I481">
        <v>261315</v>
      </c>
      <c r="J481" s="3">
        <v>5487615</v>
      </c>
      <c r="K481" s="5">
        <v>43945</v>
      </c>
      <c r="L481" t="str">
        <f t="shared" si="21"/>
        <v>April</v>
      </c>
      <c r="M481">
        <f t="shared" si="22"/>
        <v>2020</v>
      </c>
      <c r="N481">
        <f t="shared" si="23"/>
        <v>24</v>
      </c>
      <c r="O481" s="4">
        <v>0.83819444444444446</v>
      </c>
      <c r="P481" t="s">
        <v>23</v>
      </c>
      <c r="Q481">
        <v>52263</v>
      </c>
      <c r="R481">
        <v>4761904762</v>
      </c>
      <c r="S481" s="6">
        <v>261315</v>
      </c>
      <c r="T481">
        <v>43</v>
      </c>
    </row>
    <row r="482" spans="1:20" x14ac:dyDescent="0.3">
      <c r="A482" t="s">
        <v>209</v>
      </c>
      <c r="B482" t="s">
        <v>42</v>
      </c>
      <c r="C482" t="s">
        <v>43</v>
      </c>
      <c r="D482" t="s">
        <v>20</v>
      </c>
      <c r="E482" t="s">
        <v>31</v>
      </c>
      <c r="F482" t="s">
        <v>28</v>
      </c>
      <c r="G482" s="3">
        <v>5289</v>
      </c>
      <c r="H482">
        <v>6</v>
      </c>
      <c r="I482">
        <v>15867</v>
      </c>
      <c r="J482" s="3">
        <v>333207</v>
      </c>
      <c r="K482" s="5">
        <v>43946</v>
      </c>
      <c r="L482" t="str">
        <f t="shared" si="21"/>
        <v>April</v>
      </c>
      <c r="M482">
        <f t="shared" si="22"/>
        <v>2020</v>
      </c>
      <c r="N482">
        <f t="shared" si="23"/>
        <v>25</v>
      </c>
      <c r="O482" s="4">
        <v>0.7319444444444444</v>
      </c>
      <c r="P482" t="s">
        <v>33</v>
      </c>
      <c r="Q482">
        <v>31734</v>
      </c>
      <c r="R482">
        <v>4761904762</v>
      </c>
      <c r="S482" s="6">
        <v>15867</v>
      </c>
      <c r="T482">
        <v>98</v>
      </c>
    </row>
    <row r="483" spans="1:20" x14ac:dyDescent="0.3">
      <c r="A483" t="s">
        <v>335</v>
      </c>
      <c r="B483" t="s">
        <v>25</v>
      </c>
      <c r="C483" t="s">
        <v>26</v>
      </c>
      <c r="D483" t="s">
        <v>20</v>
      </c>
      <c r="E483" t="s">
        <v>21</v>
      </c>
      <c r="F483" t="s">
        <v>32</v>
      </c>
      <c r="G483" s="3">
        <v>8861</v>
      </c>
      <c r="H483">
        <v>1</v>
      </c>
      <c r="I483">
        <v>44305</v>
      </c>
      <c r="J483" s="3">
        <v>930405</v>
      </c>
      <c r="K483" s="5">
        <v>43947</v>
      </c>
      <c r="L483" t="str">
        <f t="shared" si="21"/>
        <v>April</v>
      </c>
      <c r="M483">
        <f t="shared" si="22"/>
        <v>2020</v>
      </c>
      <c r="N483">
        <f t="shared" si="23"/>
        <v>26</v>
      </c>
      <c r="O483" s="4">
        <v>0.43124999999999997</v>
      </c>
      <c r="P483" t="s">
        <v>29</v>
      </c>
      <c r="Q483">
        <v>8861</v>
      </c>
      <c r="R483">
        <v>4761904762</v>
      </c>
      <c r="S483" s="6">
        <v>44305</v>
      </c>
      <c r="T483">
        <v>77</v>
      </c>
    </row>
    <row r="484" spans="1:20" x14ac:dyDescent="0.3">
      <c r="A484" t="s">
        <v>441</v>
      </c>
      <c r="B484" t="s">
        <v>18</v>
      </c>
      <c r="C484" t="s">
        <v>19</v>
      </c>
      <c r="D484" t="s">
        <v>20</v>
      </c>
      <c r="E484" t="s">
        <v>31</v>
      </c>
      <c r="F484" t="s">
        <v>36</v>
      </c>
      <c r="G484" s="3">
        <v>6726</v>
      </c>
      <c r="H484">
        <v>4</v>
      </c>
      <c r="I484">
        <v>13452</v>
      </c>
      <c r="J484" s="3">
        <v>282492</v>
      </c>
      <c r="K484" s="5">
        <v>43948</v>
      </c>
      <c r="L484" t="str">
        <f t="shared" si="21"/>
        <v>April</v>
      </c>
      <c r="M484">
        <f t="shared" si="22"/>
        <v>2020</v>
      </c>
      <c r="N484">
        <f t="shared" si="23"/>
        <v>27</v>
      </c>
      <c r="O484" s="4">
        <v>0.64444444444444449</v>
      </c>
      <c r="P484" t="s">
        <v>33</v>
      </c>
      <c r="Q484">
        <v>26904</v>
      </c>
      <c r="R484">
        <v>4761904762</v>
      </c>
      <c r="S484" s="6">
        <v>13452</v>
      </c>
      <c r="T484">
        <v>8</v>
      </c>
    </row>
    <row r="485" spans="1:20" x14ac:dyDescent="0.3">
      <c r="A485" t="s">
        <v>649</v>
      </c>
      <c r="B485" t="s">
        <v>25</v>
      </c>
      <c r="C485" t="s">
        <v>26</v>
      </c>
      <c r="D485" t="s">
        <v>20</v>
      </c>
      <c r="E485" t="s">
        <v>31</v>
      </c>
      <c r="F485" t="s">
        <v>36</v>
      </c>
      <c r="G485" s="3">
        <v>8093</v>
      </c>
      <c r="H485">
        <v>1</v>
      </c>
      <c r="I485">
        <v>40465</v>
      </c>
      <c r="J485" s="3">
        <v>849765</v>
      </c>
      <c r="K485" s="5">
        <v>43949</v>
      </c>
      <c r="L485" t="str">
        <f t="shared" si="21"/>
        <v>April</v>
      </c>
      <c r="M485">
        <f t="shared" si="22"/>
        <v>2020</v>
      </c>
      <c r="N485">
        <f t="shared" si="23"/>
        <v>28</v>
      </c>
      <c r="O485" s="4">
        <v>0.67222222222222217</v>
      </c>
      <c r="P485" t="s">
        <v>33</v>
      </c>
      <c r="Q485">
        <v>8093</v>
      </c>
      <c r="R485">
        <v>4761904762</v>
      </c>
      <c r="S485" s="6">
        <v>40465</v>
      </c>
      <c r="T485">
        <v>9</v>
      </c>
    </row>
    <row r="486" spans="1:20" x14ac:dyDescent="0.3">
      <c r="A486" t="s">
        <v>753</v>
      </c>
      <c r="B486" t="s">
        <v>18</v>
      </c>
      <c r="C486" t="s">
        <v>19</v>
      </c>
      <c r="D486" t="s">
        <v>20</v>
      </c>
      <c r="E486" t="s">
        <v>31</v>
      </c>
      <c r="F486" t="s">
        <v>28</v>
      </c>
      <c r="G486" s="3">
        <v>1194</v>
      </c>
      <c r="H486">
        <v>3</v>
      </c>
      <c r="I486">
        <v>1791</v>
      </c>
      <c r="J486" s="3">
        <v>37611</v>
      </c>
      <c r="K486" s="5">
        <v>43950</v>
      </c>
      <c r="L486" t="str">
        <f t="shared" si="21"/>
        <v>April</v>
      </c>
      <c r="M486">
        <f t="shared" si="22"/>
        <v>2020</v>
      </c>
      <c r="N486">
        <f t="shared" si="23"/>
        <v>29</v>
      </c>
      <c r="O486" s="4">
        <v>0.53263888888888888</v>
      </c>
      <c r="P486" t="s">
        <v>33</v>
      </c>
      <c r="Q486">
        <v>3582</v>
      </c>
      <c r="R486">
        <v>4761904762</v>
      </c>
      <c r="S486" s="6">
        <v>1791</v>
      </c>
      <c r="T486">
        <v>81</v>
      </c>
    </row>
    <row r="487" spans="1:20" x14ac:dyDescent="0.3">
      <c r="A487" t="s">
        <v>915</v>
      </c>
      <c r="B487" t="s">
        <v>42</v>
      </c>
      <c r="C487" t="s">
        <v>43</v>
      </c>
      <c r="D487" t="s">
        <v>20</v>
      </c>
      <c r="E487" t="s">
        <v>21</v>
      </c>
      <c r="F487" t="s">
        <v>28</v>
      </c>
      <c r="G487" s="3">
        <v>121</v>
      </c>
      <c r="H487">
        <v>8</v>
      </c>
      <c r="I487">
        <v>484</v>
      </c>
      <c r="J487" s="3">
        <v>10164</v>
      </c>
      <c r="K487" s="5">
        <v>43951</v>
      </c>
      <c r="L487" t="str">
        <f t="shared" si="21"/>
        <v>April</v>
      </c>
      <c r="M487">
        <f t="shared" si="22"/>
        <v>2020</v>
      </c>
      <c r="N487">
        <f t="shared" si="23"/>
        <v>30</v>
      </c>
      <c r="O487" s="4">
        <v>0.4284722222222222</v>
      </c>
      <c r="P487" t="s">
        <v>23</v>
      </c>
      <c r="Q487">
        <v>968</v>
      </c>
      <c r="R487">
        <v>4761904762</v>
      </c>
      <c r="S487" s="6">
        <v>484</v>
      </c>
      <c r="T487">
        <v>86</v>
      </c>
    </row>
    <row r="488" spans="1:20" x14ac:dyDescent="0.3">
      <c r="A488" t="s">
        <v>1016</v>
      </c>
      <c r="B488" t="s">
        <v>25</v>
      </c>
      <c r="C488" t="s">
        <v>26</v>
      </c>
      <c r="D488" t="s">
        <v>20</v>
      </c>
      <c r="E488" t="s">
        <v>31</v>
      </c>
      <c r="F488" t="s">
        <v>44</v>
      </c>
      <c r="G488" s="3">
        <v>5959</v>
      </c>
      <c r="H488">
        <v>4</v>
      </c>
      <c r="I488">
        <v>11918</v>
      </c>
      <c r="J488" s="3">
        <v>250278</v>
      </c>
      <c r="K488" s="5">
        <v>43952</v>
      </c>
      <c r="L488" t="str">
        <f t="shared" si="21"/>
        <v>May</v>
      </c>
      <c r="M488">
        <f t="shared" si="22"/>
        <v>2020</v>
      </c>
      <c r="N488">
        <f t="shared" si="23"/>
        <v>1</v>
      </c>
      <c r="O488" s="4">
        <v>0.53194444444444444</v>
      </c>
      <c r="P488" t="s">
        <v>29</v>
      </c>
      <c r="Q488">
        <v>23836</v>
      </c>
      <c r="R488">
        <v>4761904762</v>
      </c>
      <c r="S488" s="6">
        <v>11918</v>
      </c>
      <c r="T488">
        <v>98</v>
      </c>
    </row>
    <row r="489" spans="1:20" x14ac:dyDescent="0.3">
      <c r="A489" t="s">
        <v>196</v>
      </c>
      <c r="B489" t="s">
        <v>25</v>
      </c>
      <c r="C489" t="s">
        <v>26</v>
      </c>
      <c r="D489" t="s">
        <v>27</v>
      </c>
      <c r="E489" t="s">
        <v>21</v>
      </c>
      <c r="F489" t="s">
        <v>44</v>
      </c>
      <c r="G489" s="3">
        <v>4318</v>
      </c>
      <c r="H489">
        <v>8</v>
      </c>
      <c r="I489">
        <v>17272</v>
      </c>
      <c r="J489" s="3">
        <v>362712</v>
      </c>
      <c r="K489" s="5">
        <v>43953</v>
      </c>
      <c r="L489" t="str">
        <f t="shared" si="21"/>
        <v>May</v>
      </c>
      <c r="M489">
        <f t="shared" si="22"/>
        <v>2020</v>
      </c>
      <c r="N489">
        <f t="shared" si="23"/>
        <v>2</v>
      </c>
      <c r="O489" s="4">
        <v>0.81874999999999998</v>
      </c>
      <c r="P489" t="s">
        <v>33</v>
      </c>
      <c r="Q489">
        <v>34544</v>
      </c>
      <c r="R489">
        <v>4761904762</v>
      </c>
      <c r="S489" s="6">
        <v>17272</v>
      </c>
      <c r="T489">
        <v>83</v>
      </c>
    </row>
    <row r="490" spans="1:20" x14ac:dyDescent="0.3">
      <c r="A490" t="s">
        <v>204</v>
      </c>
      <c r="B490" t="s">
        <v>18</v>
      </c>
      <c r="C490" t="s">
        <v>19</v>
      </c>
      <c r="D490" t="s">
        <v>27</v>
      </c>
      <c r="E490" t="s">
        <v>31</v>
      </c>
      <c r="F490" t="s">
        <v>44</v>
      </c>
      <c r="G490" s="3">
        <v>5128</v>
      </c>
      <c r="H490">
        <v>6</v>
      </c>
      <c r="I490">
        <v>15384</v>
      </c>
      <c r="J490" s="3">
        <v>323064</v>
      </c>
      <c r="K490" s="5">
        <v>43954</v>
      </c>
      <c r="L490" t="str">
        <f t="shared" si="21"/>
        <v>May</v>
      </c>
      <c r="M490">
        <f t="shared" si="22"/>
        <v>2020</v>
      </c>
      <c r="N490">
        <f t="shared" si="23"/>
        <v>3</v>
      </c>
      <c r="O490" s="4">
        <v>0.68819444444444444</v>
      </c>
      <c r="P490" t="s">
        <v>29</v>
      </c>
      <c r="Q490">
        <v>30768</v>
      </c>
      <c r="R490">
        <v>4761904762</v>
      </c>
      <c r="S490" s="6">
        <v>15384</v>
      </c>
      <c r="T490">
        <v>65</v>
      </c>
    </row>
    <row r="491" spans="1:20" x14ac:dyDescent="0.3">
      <c r="A491" t="s">
        <v>620</v>
      </c>
      <c r="B491" t="s">
        <v>42</v>
      </c>
      <c r="C491" t="s">
        <v>43</v>
      </c>
      <c r="D491" t="s">
        <v>27</v>
      </c>
      <c r="E491" t="s">
        <v>31</v>
      </c>
      <c r="F491" t="s">
        <v>36</v>
      </c>
      <c r="G491" s="3">
        <v>6306</v>
      </c>
      <c r="H491">
        <v>3</v>
      </c>
      <c r="I491">
        <v>9459</v>
      </c>
      <c r="J491" s="3">
        <v>198639</v>
      </c>
      <c r="K491" s="5">
        <v>43955</v>
      </c>
      <c r="L491" t="str">
        <f t="shared" si="21"/>
        <v>May</v>
      </c>
      <c r="M491">
        <f t="shared" si="22"/>
        <v>2020</v>
      </c>
      <c r="N491">
        <f t="shared" si="23"/>
        <v>4</v>
      </c>
      <c r="O491" s="4">
        <v>0.66527777777777775</v>
      </c>
      <c r="P491" t="s">
        <v>23</v>
      </c>
      <c r="Q491">
        <v>18918</v>
      </c>
      <c r="R491">
        <v>4761904762</v>
      </c>
      <c r="S491" s="6">
        <v>9459</v>
      </c>
      <c r="T491">
        <v>7</v>
      </c>
    </row>
    <row r="492" spans="1:20" x14ac:dyDescent="0.3">
      <c r="A492" t="s">
        <v>666</v>
      </c>
      <c r="B492" t="s">
        <v>18</v>
      </c>
      <c r="C492" t="s">
        <v>19</v>
      </c>
      <c r="D492" t="s">
        <v>27</v>
      </c>
      <c r="E492" t="s">
        <v>31</v>
      </c>
      <c r="F492" t="s">
        <v>36</v>
      </c>
      <c r="G492" s="3">
        <v>6419</v>
      </c>
      <c r="H492">
        <v>10</v>
      </c>
      <c r="I492">
        <v>32095</v>
      </c>
      <c r="J492" s="3">
        <v>673995</v>
      </c>
      <c r="K492" s="5">
        <v>43956</v>
      </c>
      <c r="L492" t="str">
        <f t="shared" si="21"/>
        <v>May</v>
      </c>
      <c r="M492">
        <f t="shared" si="22"/>
        <v>2020</v>
      </c>
      <c r="N492">
        <f t="shared" si="23"/>
        <v>5</v>
      </c>
      <c r="O492" s="4">
        <v>0.58888888888888891</v>
      </c>
      <c r="P492" t="s">
        <v>33</v>
      </c>
      <c r="Q492">
        <v>6419</v>
      </c>
      <c r="R492">
        <v>4761904762</v>
      </c>
      <c r="S492" s="6">
        <v>32095</v>
      </c>
      <c r="T492">
        <v>67</v>
      </c>
    </row>
    <row r="493" spans="1:20" x14ac:dyDescent="0.3">
      <c r="A493" t="s">
        <v>853</v>
      </c>
      <c r="B493" t="s">
        <v>18</v>
      </c>
      <c r="C493" t="s">
        <v>19</v>
      </c>
      <c r="D493" t="s">
        <v>27</v>
      </c>
      <c r="E493" t="s">
        <v>31</v>
      </c>
      <c r="F493" t="s">
        <v>44</v>
      </c>
      <c r="G493" s="3">
        <v>3388</v>
      </c>
      <c r="H493">
        <v>8</v>
      </c>
      <c r="I493">
        <v>13552</v>
      </c>
      <c r="J493" s="3">
        <v>284592</v>
      </c>
      <c r="K493" s="5">
        <v>43957</v>
      </c>
      <c r="L493" t="str">
        <f t="shared" si="21"/>
        <v>May</v>
      </c>
      <c r="M493">
        <f t="shared" si="22"/>
        <v>2020</v>
      </c>
      <c r="N493">
        <f t="shared" si="23"/>
        <v>6</v>
      </c>
      <c r="O493" s="4">
        <v>0.8534722222222223</v>
      </c>
      <c r="P493" t="s">
        <v>23</v>
      </c>
      <c r="Q493">
        <v>27104</v>
      </c>
      <c r="R493">
        <v>4761904762</v>
      </c>
      <c r="S493" s="6">
        <v>13552</v>
      </c>
      <c r="T493">
        <v>96</v>
      </c>
    </row>
    <row r="494" spans="1:20" x14ac:dyDescent="0.3">
      <c r="A494" t="s">
        <v>885</v>
      </c>
      <c r="B494" t="s">
        <v>18</v>
      </c>
      <c r="C494" t="s">
        <v>19</v>
      </c>
      <c r="D494" t="s">
        <v>27</v>
      </c>
      <c r="E494" t="s">
        <v>21</v>
      </c>
      <c r="F494" t="s">
        <v>46</v>
      </c>
      <c r="G494" s="3">
        <v>991</v>
      </c>
      <c r="H494">
        <v>6</v>
      </c>
      <c r="I494">
        <v>2973</v>
      </c>
      <c r="J494" s="3">
        <v>62433</v>
      </c>
      <c r="K494" s="5">
        <v>43958</v>
      </c>
      <c r="L494" t="str">
        <f t="shared" si="21"/>
        <v>May</v>
      </c>
      <c r="M494">
        <f t="shared" si="22"/>
        <v>2020</v>
      </c>
      <c r="N494">
        <f t="shared" si="23"/>
        <v>7</v>
      </c>
      <c r="O494" s="4">
        <v>0.5493055555555556</v>
      </c>
      <c r="P494" t="s">
        <v>29</v>
      </c>
      <c r="Q494">
        <v>5946</v>
      </c>
      <c r="R494">
        <v>4761904762</v>
      </c>
      <c r="S494" s="6">
        <v>2973</v>
      </c>
      <c r="T494">
        <v>42</v>
      </c>
    </row>
    <row r="495" spans="1:20" x14ac:dyDescent="0.3">
      <c r="A495" t="s">
        <v>947</v>
      </c>
      <c r="B495" t="s">
        <v>25</v>
      </c>
      <c r="C495" t="s">
        <v>26</v>
      </c>
      <c r="D495" t="s">
        <v>27</v>
      </c>
      <c r="E495" t="s">
        <v>21</v>
      </c>
      <c r="F495" t="s">
        <v>28</v>
      </c>
      <c r="G495" s="3">
        <v>5613</v>
      </c>
      <c r="H495">
        <v>4</v>
      </c>
      <c r="I495">
        <v>11226</v>
      </c>
      <c r="J495" s="3">
        <v>235746</v>
      </c>
      <c r="K495" s="5">
        <v>43959</v>
      </c>
      <c r="L495" t="str">
        <f t="shared" si="21"/>
        <v>May</v>
      </c>
      <c r="M495">
        <f t="shared" si="22"/>
        <v>2020</v>
      </c>
      <c r="N495">
        <f t="shared" si="23"/>
        <v>8</v>
      </c>
      <c r="O495" s="4">
        <v>0.48819444444444443</v>
      </c>
      <c r="P495" t="s">
        <v>23</v>
      </c>
      <c r="Q495">
        <v>22452</v>
      </c>
      <c r="R495">
        <v>4761904762</v>
      </c>
      <c r="S495" s="6">
        <v>11226</v>
      </c>
      <c r="T495">
        <v>86</v>
      </c>
    </row>
    <row r="496" spans="1:20" x14ac:dyDescent="0.3">
      <c r="A496" t="s">
        <v>978</v>
      </c>
      <c r="B496" t="s">
        <v>18</v>
      </c>
      <c r="C496" t="s">
        <v>19</v>
      </c>
      <c r="D496" t="s">
        <v>27</v>
      </c>
      <c r="E496" t="s">
        <v>21</v>
      </c>
      <c r="F496" t="s">
        <v>32</v>
      </c>
      <c r="G496" s="3">
        <v>4568</v>
      </c>
      <c r="H496">
        <v>10</v>
      </c>
      <c r="I496">
        <v>2284</v>
      </c>
      <c r="J496" s="3">
        <v>47964</v>
      </c>
      <c r="K496" s="5">
        <v>43960</v>
      </c>
      <c r="L496" t="str">
        <f t="shared" si="21"/>
        <v>May</v>
      </c>
      <c r="M496">
        <f t="shared" si="22"/>
        <v>2020</v>
      </c>
      <c r="N496">
        <f t="shared" si="23"/>
        <v>9</v>
      </c>
      <c r="O496" s="4">
        <v>0.8125</v>
      </c>
      <c r="P496" t="s">
        <v>23</v>
      </c>
      <c r="Q496">
        <v>4568</v>
      </c>
      <c r="R496">
        <v>4761904762</v>
      </c>
      <c r="S496" s="6">
        <v>2284</v>
      </c>
      <c r="T496">
        <v>57</v>
      </c>
    </row>
    <row r="497" spans="1:20" x14ac:dyDescent="0.3">
      <c r="A497" t="s">
        <v>94</v>
      </c>
      <c r="B497" t="s">
        <v>18</v>
      </c>
      <c r="C497" t="s">
        <v>19</v>
      </c>
      <c r="D497" t="s">
        <v>20</v>
      </c>
      <c r="E497" t="s">
        <v>21</v>
      </c>
      <c r="F497" t="s">
        <v>32</v>
      </c>
      <c r="G497" s="3">
        <v>7235</v>
      </c>
      <c r="H497">
        <v>10</v>
      </c>
      <c r="I497">
        <v>36175</v>
      </c>
      <c r="J497" s="3">
        <v>759675</v>
      </c>
      <c r="K497" s="5">
        <v>43961</v>
      </c>
      <c r="L497" t="str">
        <f t="shared" si="21"/>
        <v>May</v>
      </c>
      <c r="M497">
        <f t="shared" si="22"/>
        <v>2020</v>
      </c>
      <c r="N497">
        <f t="shared" si="23"/>
        <v>10</v>
      </c>
      <c r="O497" s="4">
        <v>0.66319444444444442</v>
      </c>
      <c r="P497" t="s">
        <v>29</v>
      </c>
      <c r="Q497">
        <v>7235</v>
      </c>
      <c r="R497">
        <v>4761904762</v>
      </c>
      <c r="S497" s="6">
        <v>36175</v>
      </c>
      <c r="T497">
        <v>54</v>
      </c>
    </row>
    <row r="498" spans="1:20" x14ac:dyDescent="0.3">
      <c r="A498" t="s">
        <v>383</v>
      </c>
      <c r="B498" t="s">
        <v>25</v>
      </c>
      <c r="C498" t="s">
        <v>26</v>
      </c>
      <c r="D498" t="s">
        <v>20</v>
      </c>
      <c r="E498" t="s">
        <v>21</v>
      </c>
      <c r="F498" t="s">
        <v>32</v>
      </c>
      <c r="G498" s="3">
        <v>8925</v>
      </c>
      <c r="H498">
        <v>8</v>
      </c>
      <c r="I498">
        <v>357</v>
      </c>
      <c r="J498" s="3">
        <v>7497</v>
      </c>
      <c r="K498" s="5">
        <v>43962</v>
      </c>
      <c r="L498" t="str">
        <f t="shared" si="21"/>
        <v>May</v>
      </c>
      <c r="M498">
        <f t="shared" si="22"/>
        <v>2020</v>
      </c>
      <c r="N498">
        <f t="shared" si="23"/>
        <v>11</v>
      </c>
      <c r="O498" s="4">
        <v>0.42569444444444443</v>
      </c>
      <c r="P498" t="s">
        <v>29</v>
      </c>
      <c r="Q498">
        <v>714</v>
      </c>
      <c r="R498">
        <v>4761904762</v>
      </c>
      <c r="S498" s="6">
        <v>357</v>
      </c>
      <c r="T498">
        <v>47</v>
      </c>
    </row>
    <row r="499" spans="1:20" x14ac:dyDescent="0.3">
      <c r="A499" t="s">
        <v>472</v>
      </c>
      <c r="B499" t="s">
        <v>25</v>
      </c>
      <c r="C499" t="s">
        <v>26</v>
      </c>
      <c r="D499" t="s">
        <v>20</v>
      </c>
      <c r="E499" t="s">
        <v>31</v>
      </c>
      <c r="F499" t="s">
        <v>36</v>
      </c>
      <c r="G499" s="3">
        <v>8293</v>
      </c>
      <c r="H499">
        <v>4</v>
      </c>
      <c r="I499">
        <v>16586</v>
      </c>
      <c r="J499" s="3">
        <v>348306</v>
      </c>
      <c r="K499" s="5">
        <v>43963</v>
      </c>
      <c r="L499" t="str">
        <f t="shared" si="21"/>
        <v>May</v>
      </c>
      <c r="M499">
        <f t="shared" si="22"/>
        <v>2020</v>
      </c>
      <c r="N499">
        <f t="shared" si="23"/>
        <v>12</v>
      </c>
      <c r="O499" s="4">
        <v>0.70208333333333339</v>
      </c>
      <c r="P499" t="s">
        <v>23</v>
      </c>
      <c r="Q499">
        <v>33172</v>
      </c>
      <c r="R499">
        <v>4761904762</v>
      </c>
      <c r="S499" s="6">
        <v>16586</v>
      </c>
      <c r="T499">
        <v>96</v>
      </c>
    </row>
    <row r="500" spans="1:20" x14ac:dyDescent="0.3">
      <c r="A500" t="s">
        <v>798</v>
      </c>
      <c r="B500" t="s">
        <v>18</v>
      </c>
      <c r="C500" t="s">
        <v>19</v>
      </c>
      <c r="D500" t="s">
        <v>20</v>
      </c>
      <c r="E500" t="s">
        <v>21</v>
      </c>
      <c r="F500" t="s">
        <v>46</v>
      </c>
      <c r="G500" s="3">
        <v>6388</v>
      </c>
      <c r="H500">
        <v>8</v>
      </c>
      <c r="I500">
        <v>25552</v>
      </c>
      <c r="J500" s="3">
        <v>536592</v>
      </c>
      <c r="K500" s="5">
        <v>43964</v>
      </c>
      <c r="L500" t="str">
        <f t="shared" si="21"/>
        <v>May</v>
      </c>
      <c r="M500">
        <f t="shared" si="22"/>
        <v>2020</v>
      </c>
      <c r="N500">
        <f t="shared" si="23"/>
        <v>13</v>
      </c>
      <c r="O500" s="4">
        <v>0.7416666666666667</v>
      </c>
      <c r="P500" t="s">
        <v>23</v>
      </c>
      <c r="Q500">
        <v>51104</v>
      </c>
      <c r="R500">
        <v>4761904762</v>
      </c>
      <c r="S500" s="6">
        <v>25552</v>
      </c>
      <c r="T500">
        <v>99</v>
      </c>
    </row>
    <row r="501" spans="1:20" x14ac:dyDescent="0.3">
      <c r="A501" t="s">
        <v>800</v>
      </c>
      <c r="B501" t="s">
        <v>18</v>
      </c>
      <c r="C501" t="s">
        <v>19</v>
      </c>
      <c r="D501" t="s">
        <v>20</v>
      </c>
      <c r="E501" t="s">
        <v>31</v>
      </c>
      <c r="F501" t="s">
        <v>22</v>
      </c>
      <c r="G501" s="3">
        <v>555</v>
      </c>
      <c r="H501">
        <v>4</v>
      </c>
      <c r="I501">
        <v>111</v>
      </c>
      <c r="J501" s="3">
        <v>2331</v>
      </c>
      <c r="K501" s="5">
        <v>43965</v>
      </c>
      <c r="L501" t="str">
        <f t="shared" si="21"/>
        <v>May</v>
      </c>
      <c r="M501">
        <f t="shared" si="22"/>
        <v>2020</v>
      </c>
      <c r="N501">
        <f t="shared" si="23"/>
        <v>14</v>
      </c>
      <c r="O501" s="4">
        <v>0.65833333333333333</v>
      </c>
      <c r="P501" t="s">
        <v>33</v>
      </c>
      <c r="Q501">
        <v>222</v>
      </c>
      <c r="R501">
        <v>4761904762</v>
      </c>
      <c r="S501" s="6">
        <v>111</v>
      </c>
      <c r="T501">
        <v>66</v>
      </c>
    </row>
    <row r="502" spans="1:20" x14ac:dyDescent="0.3">
      <c r="A502" t="s">
        <v>155</v>
      </c>
      <c r="B502" t="s">
        <v>42</v>
      </c>
      <c r="C502" t="s">
        <v>43</v>
      </c>
      <c r="D502" t="s">
        <v>27</v>
      </c>
      <c r="E502" t="s">
        <v>31</v>
      </c>
      <c r="F502" t="s">
        <v>32</v>
      </c>
      <c r="G502" s="3">
        <v>5344</v>
      </c>
      <c r="H502">
        <v>2</v>
      </c>
      <c r="I502">
        <v>5344</v>
      </c>
      <c r="J502" s="3">
        <v>112224</v>
      </c>
      <c r="K502" s="5">
        <v>43966</v>
      </c>
      <c r="L502" t="str">
        <f t="shared" si="21"/>
        <v>May</v>
      </c>
      <c r="M502">
        <f t="shared" si="22"/>
        <v>2020</v>
      </c>
      <c r="N502">
        <f t="shared" si="23"/>
        <v>15</v>
      </c>
      <c r="O502" s="4">
        <v>0.85972222222222217</v>
      </c>
      <c r="P502" t="s">
        <v>23</v>
      </c>
      <c r="Q502">
        <v>10688</v>
      </c>
      <c r="R502">
        <v>4761904762</v>
      </c>
      <c r="S502" s="6">
        <v>5344</v>
      </c>
      <c r="T502">
        <v>41</v>
      </c>
    </row>
    <row r="503" spans="1:20" x14ac:dyDescent="0.3">
      <c r="A503" t="s">
        <v>271</v>
      </c>
      <c r="B503" t="s">
        <v>18</v>
      </c>
      <c r="C503" t="s">
        <v>19</v>
      </c>
      <c r="D503" t="s">
        <v>27</v>
      </c>
      <c r="E503" t="s">
        <v>21</v>
      </c>
      <c r="F503" t="s">
        <v>36</v>
      </c>
      <c r="G503" s="3">
        <v>9314</v>
      </c>
      <c r="H503">
        <v>2</v>
      </c>
      <c r="I503">
        <v>9314</v>
      </c>
      <c r="J503" s="3">
        <v>195594</v>
      </c>
      <c r="K503" s="5">
        <v>43967</v>
      </c>
      <c r="L503" t="str">
        <f t="shared" si="21"/>
        <v>May</v>
      </c>
      <c r="M503">
        <f t="shared" si="22"/>
        <v>2020</v>
      </c>
      <c r="N503">
        <f t="shared" si="23"/>
        <v>16</v>
      </c>
      <c r="O503" s="4">
        <v>0.75624999999999998</v>
      </c>
      <c r="P503" t="s">
        <v>23</v>
      </c>
      <c r="Q503">
        <v>18628</v>
      </c>
      <c r="R503">
        <v>4761904762</v>
      </c>
      <c r="S503" s="6">
        <v>9314</v>
      </c>
      <c r="T503">
        <v>41</v>
      </c>
    </row>
    <row r="504" spans="1:20" x14ac:dyDescent="0.3">
      <c r="A504" t="s">
        <v>591</v>
      </c>
      <c r="B504" t="s">
        <v>42</v>
      </c>
      <c r="C504" t="s">
        <v>43</v>
      </c>
      <c r="D504" t="s">
        <v>27</v>
      </c>
      <c r="E504" t="s">
        <v>31</v>
      </c>
      <c r="F504" t="s">
        <v>32</v>
      </c>
      <c r="G504" s="3">
        <v>3748</v>
      </c>
      <c r="H504">
        <v>3</v>
      </c>
      <c r="I504">
        <v>5622</v>
      </c>
      <c r="J504" s="3">
        <v>118062</v>
      </c>
      <c r="K504" s="5">
        <v>43968</v>
      </c>
      <c r="L504" t="str">
        <f t="shared" si="21"/>
        <v>May</v>
      </c>
      <c r="M504">
        <f t="shared" si="22"/>
        <v>2020</v>
      </c>
      <c r="N504">
        <f t="shared" si="23"/>
        <v>17</v>
      </c>
      <c r="O504" s="4">
        <v>0.57291666666666663</v>
      </c>
      <c r="P504" t="s">
        <v>33</v>
      </c>
      <c r="Q504">
        <v>11244</v>
      </c>
      <c r="R504">
        <v>4761904762</v>
      </c>
      <c r="S504" s="6">
        <v>5622</v>
      </c>
      <c r="T504">
        <v>77</v>
      </c>
    </row>
    <row r="505" spans="1:20" x14ac:dyDescent="0.3">
      <c r="A505" t="s">
        <v>744</v>
      </c>
      <c r="B505" t="s">
        <v>25</v>
      </c>
      <c r="C505" t="s">
        <v>26</v>
      </c>
      <c r="D505" t="s">
        <v>27</v>
      </c>
      <c r="E505" t="s">
        <v>31</v>
      </c>
      <c r="F505" t="s">
        <v>46</v>
      </c>
      <c r="G505" s="3">
        <v>1562</v>
      </c>
      <c r="H505">
        <v>8</v>
      </c>
      <c r="I505">
        <v>6248</v>
      </c>
      <c r="J505" s="3">
        <v>131208</v>
      </c>
      <c r="K505" s="5">
        <v>43969</v>
      </c>
      <c r="L505" t="str">
        <f t="shared" si="21"/>
        <v>May</v>
      </c>
      <c r="M505">
        <f t="shared" si="22"/>
        <v>2020</v>
      </c>
      <c r="N505">
        <f t="shared" si="23"/>
        <v>18</v>
      </c>
      <c r="O505" s="4">
        <v>0.85902777777777783</v>
      </c>
      <c r="P505" t="s">
        <v>23</v>
      </c>
      <c r="Q505">
        <v>12496</v>
      </c>
      <c r="R505">
        <v>4761904762</v>
      </c>
      <c r="S505" s="6">
        <v>6248</v>
      </c>
      <c r="T505">
        <v>91</v>
      </c>
    </row>
    <row r="506" spans="1:20" x14ac:dyDescent="0.3">
      <c r="A506" t="s">
        <v>969</v>
      </c>
      <c r="B506" t="s">
        <v>25</v>
      </c>
      <c r="C506" t="s">
        <v>26</v>
      </c>
      <c r="D506" t="s">
        <v>27</v>
      </c>
      <c r="E506" t="s">
        <v>31</v>
      </c>
      <c r="F506" t="s">
        <v>22</v>
      </c>
      <c r="G506" s="3">
        <v>6408</v>
      </c>
      <c r="H506">
        <v>7</v>
      </c>
      <c r="I506">
        <v>22428</v>
      </c>
      <c r="J506" s="3">
        <v>470988</v>
      </c>
      <c r="K506" s="5">
        <v>43970</v>
      </c>
      <c r="L506" t="str">
        <f t="shared" si="21"/>
        <v>May</v>
      </c>
      <c r="M506">
        <f t="shared" si="22"/>
        <v>2020</v>
      </c>
      <c r="N506">
        <f t="shared" si="23"/>
        <v>19</v>
      </c>
      <c r="O506" s="4">
        <v>0.51874999999999993</v>
      </c>
      <c r="P506" t="s">
        <v>23</v>
      </c>
      <c r="Q506">
        <v>44856</v>
      </c>
      <c r="R506">
        <v>4761904762</v>
      </c>
      <c r="S506" s="6">
        <v>22428</v>
      </c>
      <c r="T506">
        <v>76</v>
      </c>
    </row>
    <row r="507" spans="1:20" x14ac:dyDescent="0.3">
      <c r="A507" t="s">
        <v>329</v>
      </c>
      <c r="B507" t="s">
        <v>18</v>
      </c>
      <c r="C507" t="s">
        <v>19</v>
      </c>
      <c r="D507" t="s">
        <v>20</v>
      </c>
      <c r="E507" t="s">
        <v>21</v>
      </c>
      <c r="F507" t="s">
        <v>44</v>
      </c>
      <c r="G507" s="3">
        <v>3636</v>
      </c>
      <c r="H507">
        <v>2</v>
      </c>
      <c r="I507">
        <v>3636</v>
      </c>
      <c r="J507" s="3">
        <v>76356</v>
      </c>
      <c r="K507" s="5">
        <v>43971</v>
      </c>
      <c r="L507" t="str">
        <f t="shared" si="21"/>
        <v>May</v>
      </c>
      <c r="M507">
        <f t="shared" si="22"/>
        <v>2020</v>
      </c>
      <c r="N507">
        <f t="shared" si="23"/>
        <v>20</v>
      </c>
      <c r="O507" s="4">
        <v>0.41666666666666669</v>
      </c>
      <c r="P507" t="s">
        <v>29</v>
      </c>
      <c r="Q507">
        <v>7272</v>
      </c>
      <c r="R507">
        <v>4761904762</v>
      </c>
      <c r="S507" s="6">
        <v>3636</v>
      </c>
      <c r="T507">
        <v>71</v>
      </c>
    </row>
    <row r="508" spans="1:20" x14ac:dyDescent="0.3">
      <c r="A508" t="s">
        <v>462</v>
      </c>
      <c r="B508" t="s">
        <v>18</v>
      </c>
      <c r="C508" t="s">
        <v>19</v>
      </c>
      <c r="D508" t="s">
        <v>20</v>
      </c>
      <c r="E508" t="s">
        <v>31</v>
      </c>
      <c r="F508" t="s">
        <v>22</v>
      </c>
      <c r="G508" s="3">
        <v>5317</v>
      </c>
      <c r="H508">
        <v>7</v>
      </c>
      <c r="I508">
        <v>186095</v>
      </c>
      <c r="J508" s="3">
        <v>3907995</v>
      </c>
      <c r="K508" s="5">
        <v>43972</v>
      </c>
      <c r="L508" t="str">
        <f t="shared" si="21"/>
        <v>May</v>
      </c>
      <c r="M508">
        <f t="shared" si="22"/>
        <v>2020</v>
      </c>
      <c r="N508">
        <f t="shared" si="23"/>
        <v>21</v>
      </c>
      <c r="O508" s="4">
        <v>0.75069444444444444</v>
      </c>
      <c r="P508" t="s">
        <v>29</v>
      </c>
      <c r="Q508">
        <v>37219</v>
      </c>
      <c r="R508">
        <v>4761904762</v>
      </c>
      <c r="S508" s="6">
        <v>186095</v>
      </c>
      <c r="T508">
        <v>89</v>
      </c>
    </row>
    <row r="509" spans="1:20" x14ac:dyDescent="0.3">
      <c r="A509" t="s">
        <v>534</v>
      </c>
      <c r="B509" t="s">
        <v>42</v>
      </c>
      <c r="C509" t="s">
        <v>43</v>
      </c>
      <c r="D509" t="s">
        <v>20</v>
      </c>
      <c r="E509" t="s">
        <v>21</v>
      </c>
      <c r="F509" t="s">
        <v>36</v>
      </c>
      <c r="G509" s="3">
        <v>9813</v>
      </c>
      <c r="H509">
        <v>1</v>
      </c>
      <c r="I509">
        <v>49065</v>
      </c>
      <c r="J509" s="3">
        <v>1030365</v>
      </c>
      <c r="K509" s="5">
        <v>43973</v>
      </c>
      <c r="L509" t="str">
        <f t="shared" si="21"/>
        <v>May</v>
      </c>
      <c r="M509">
        <f t="shared" si="22"/>
        <v>2020</v>
      </c>
      <c r="N509">
        <f t="shared" si="23"/>
        <v>22</v>
      </c>
      <c r="O509" s="4">
        <v>0.73333333333333339</v>
      </c>
      <c r="P509" t="s">
        <v>29</v>
      </c>
      <c r="Q509">
        <v>9813</v>
      </c>
      <c r="R509">
        <v>4761904762</v>
      </c>
      <c r="S509" s="6">
        <v>49065</v>
      </c>
      <c r="T509">
        <v>89</v>
      </c>
    </row>
    <row r="510" spans="1:20" x14ac:dyDescent="0.3">
      <c r="A510" t="s">
        <v>743</v>
      </c>
      <c r="B510" t="s">
        <v>25</v>
      </c>
      <c r="C510" t="s">
        <v>26</v>
      </c>
      <c r="D510" t="s">
        <v>20</v>
      </c>
      <c r="E510" t="s">
        <v>31</v>
      </c>
      <c r="F510" t="s">
        <v>44</v>
      </c>
      <c r="G510" s="3">
        <v>6898</v>
      </c>
      <c r="H510">
        <v>1</v>
      </c>
      <c r="I510">
        <v>3449</v>
      </c>
      <c r="J510" s="3">
        <v>72429</v>
      </c>
      <c r="K510" s="5">
        <v>43974</v>
      </c>
      <c r="L510" t="str">
        <f t="shared" si="21"/>
        <v>May</v>
      </c>
      <c r="M510">
        <f t="shared" si="22"/>
        <v>2020</v>
      </c>
      <c r="N510">
        <f t="shared" si="23"/>
        <v>23</v>
      </c>
      <c r="O510" s="4">
        <v>0.84236111111111101</v>
      </c>
      <c r="P510" t="s">
        <v>29</v>
      </c>
      <c r="Q510">
        <v>6898</v>
      </c>
      <c r="R510">
        <v>4761904762</v>
      </c>
      <c r="S510" s="6">
        <v>3449</v>
      </c>
      <c r="T510">
        <v>48</v>
      </c>
    </row>
    <row r="511" spans="1:20" x14ac:dyDescent="0.3">
      <c r="A511" t="s">
        <v>54</v>
      </c>
      <c r="B511" t="s">
        <v>18</v>
      </c>
      <c r="C511" t="s">
        <v>19</v>
      </c>
      <c r="D511" t="s">
        <v>27</v>
      </c>
      <c r="E511" t="s">
        <v>31</v>
      </c>
      <c r="F511" t="s">
        <v>44</v>
      </c>
      <c r="G511" s="3">
        <v>5467</v>
      </c>
      <c r="H511">
        <v>3</v>
      </c>
      <c r="I511">
        <v>82005</v>
      </c>
      <c r="J511" s="3">
        <v>1722105</v>
      </c>
      <c r="K511" s="5">
        <v>43975</v>
      </c>
      <c r="L511" t="str">
        <f t="shared" si="21"/>
        <v>May</v>
      </c>
      <c r="M511">
        <f t="shared" si="22"/>
        <v>2020</v>
      </c>
      <c r="N511">
        <f t="shared" si="23"/>
        <v>24</v>
      </c>
      <c r="O511" s="4">
        <v>0.75</v>
      </c>
      <c r="P511" t="s">
        <v>33</v>
      </c>
      <c r="Q511">
        <v>16401</v>
      </c>
      <c r="R511">
        <v>4761904762</v>
      </c>
      <c r="S511" s="6">
        <v>82005</v>
      </c>
      <c r="T511">
        <v>86</v>
      </c>
    </row>
    <row r="512" spans="1:20" x14ac:dyDescent="0.3">
      <c r="A512" t="s">
        <v>116</v>
      </c>
      <c r="B512" t="s">
        <v>25</v>
      </c>
      <c r="C512" t="s">
        <v>26</v>
      </c>
      <c r="D512" t="s">
        <v>27</v>
      </c>
      <c r="E512" t="s">
        <v>21</v>
      </c>
      <c r="F512" t="s">
        <v>22</v>
      </c>
      <c r="G512" s="3">
        <v>9919</v>
      </c>
      <c r="H512">
        <v>6</v>
      </c>
      <c r="I512">
        <v>29757</v>
      </c>
      <c r="J512" s="3">
        <v>624897</v>
      </c>
      <c r="K512" s="5">
        <v>43976</v>
      </c>
      <c r="L512" t="str">
        <f t="shared" si="21"/>
        <v>May</v>
      </c>
      <c r="M512">
        <f t="shared" si="22"/>
        <v>2020</v>
      </c>
      <c r="N512">
        <f t="shared" si="23"/>
        <v>25</v>
      </c>
      <c r="O512" s="4">
        <v>0.61249999999999993</v>
      </c>
      <c r="P512" t="s">
        <v>33</v>
      </c>
      <c r="Q512">
        <v>59514</v>
      </c>
      <c r="R512">
        <v>4761904762</v>
      </c>
      <c r="S512" s="6">
        <v>29757</v>
      </c>
      <c r="T512">
        <v>55</v>
      </c>
    </row>
    <row r="513" spans="1:20" x14ac:dyDescent="0.3">
      <c r="A513" t="s">
        <v>180</v>
      </c>
      <c r="B513" t="s">
        <v>18</v>
      </c>
      <c r="C513" t="s">
        <v>19</v>
      </c>
      <c r="D513" t="s">
        <v>27</v>
      </c>
      <c r="E513" t="s">
        <v>21</v>
      </c>
      <c r="F513" t="s">
        <v>32</v>
      </c>
      <c r="G513" s="3">
        <v>7795</v>
      </c>
      <c r="H513">
        <v>6</v>
      </c>
      <c r="I513">
        <v>23385</v>
      </c>
      <c r="J513" s="3">
        <v>491085</v>
      </c>
      <c r="K513" s="5">
        <v>43977</v>
      </c>
      <c r="L513" t="str">
        <f t="shared" si="21"/>
        <v>May</v>
      </c>
      <c r="M513">
        <f t="shared" si="22"/>
        <v>2020</v>
      </c>
      <c r="N513">
        <f t="shared" si="23"/>
        <v>26</v>
      </c>
      <c r="O513" s="4">
        <v>0.69236111111111109</v>
      </c>
      <c r="P513" t="s">
        <v>23</v>
      </c>
      <c r="Q513">
        <v>4677</v>
      </c>
      <c r="R513">
        <v>4761904762</v>
      </c>
      <c r="S513" s="6">
        <v>23385</v>
      </c>
      <c r="T513">
        <v>8</v>
      </c>
    </row>
    <row r="514" spans="1:20" x14ac:dyDescent="0.3">
      <c r="A514" t="s">
        <v>399</v>
      </c>
      <c r="B514" t="s">
        <v>18</v>
      </c>
      <c r="C514" t="s">
        <v>19</v>
      </c>
      <c r="D514" t="s">
        <v>27</v>
      </c>
      <c r="E514" t="s">
        <v>31</v>
      </c>
      <c r="F514" t="s">
        <v>32</v>
      </c>
      <c r="G514" s="3">
        <v>7322</v>
      </c>
      <c r="H514">
        <v>6</v>
      </c>
      <c r="I514">
        <v>21966</v>
      </c>
      <c r="J514" s="3">
        <v>461286</v>
      </c>
      <c r="K514" s="5">
        <v>43978</v>
      </c>
      <c r="L514" t="str">
        <f t="shared" ref="L514:L577" si="24">TEXT(K:K,"mmmm")</f>
        <v>May</v>
      </c>
      <c r="M514">
        <f t="shared" si="22"/>
        <v>2020</v>
      </c>
      <c r="N514">
        <f t="shared" si="23"/>
        <v>27</v>
      </c>
      <c r="O514" s="4">
        <v>0.73888888888888893</v>
      </c>
      <c r="P514" t="s">
        <v>29</v>
      </c>
      <c r="Q514">
        <v>43932</v>
      </c>
      <c r="R514">
        <v>4761904762</v>
      </c>
      <c r="S514" s="6">
        <v>21966</v>
      </c>
      <c r="T514">
        <v>72</v>
      </c>
    </row>
    <row r="515" spans="1:20" x14ac:dyDescent="0.3">
      <c r="A515" t="s">
        <v>453</v>
      </c>
      <c r="B515" t="s">
        <v>25</v>
      </c>
      <c r="C515" t="s">
        <v>26</v>
      </c>
      <c r="D515" t="s">
        <v>20</v>
      </c>
      <c r="E515" t="s">
        <v>21</v>
      </c>
      <c r="F515" t="s">
        <v>22</v>
      </c>
      <c r="G515" s="3">
        <v>8151</v>
      </c>
      <c r="H515">
        <v>1</v>
      </c>
      <c r="I515">
        <v>40755</v>
      </c>
      <c r="J515" s="3">
        <v>855855</v>
      </c>
      <c r="K515" s="5">
        <v>43979</v>
      </c>
      <c r="L515" t="str">
        <f t="shared" si="24"/>
        <v>May</v>
      </c>
      <c r="M515">
        <f t="shared" ref="M515:M578" si="25">YEAR(K:K)</f>
        <v>2020</v>
      </c>
      <c r="N515">
        <f t="shared" ref="N515:N578" si="26">DAY(K:K)</f>
        <v>28</v>
      </c>
      <c r="O515" s="4">
        <v>0.45624999999999999</v>
      </c>
      <c r="P515" t="s">
        <v>23</v>
      </c>
      <c r="Q515">
        <v>8151</v>
      </c>
      <c r="R515">
        <v>4761904762</v>
      </c>
      <c r="S515" s="6">
        <v>40755</v>
      </c>
      <c r="T515">
        <v>92</v>
      </c>
    </row>
    <row r="516" spans="1:20" x14ac:dyDescent="0.3">
      <c r="A516" t="s">
        <v>553</v>
      </c>
      <c r="B516" t="s">
        <v>25</v>
      </c>
      <c r="C516" t="s">
        <v>26</v>
      </c>
      <c r="D516" t="s">
        <v>20</v>
      </c>
      <c r="E516" t="s">
        <v>31</v>
      </c>
      <c r="F516" t="s">
        <v>32</v>
      </c>
      <c r="G516" s="3">
        <v>3939</v>
      </c>
      <c r="H516">
        <v>5</v>
      </c>
      <c r="I516">
        <v>98475</v>
      </c>
      <c r="J516" s="3">
        <v>2067975</v>
      </c>
      <c r="K516" s="5">
        <v>43980</v>
      </c>
      <c r="L516" t="str">
        <f t="shared" si="24"/>
        <v>May</v>
      </c>
      <c r="M516">
        <f t="shared" si="25"/>
        <v>2020</v>
      </c>
      <c r="N516">
        <f t="shared" si="26"/>
        <v>29</v>
      </c>
      <c r="O516" s="4">
        <v>0.8652777777777777</v>
      </c>
      <c r="P516" t="s">
        <v>33</v>
      </c>
      <c r="Q516">
        <v>19695</v>
      </c>
      <c r="R516">
        <v>4761904762</v>
      </c>
      <c r="S516" s="6">
        <v>98475</v>
      </c>
      <c r="T516">
        <v>87</v>
      </c>
    </row>
    <row r="517" spans="1:20" x14ac:dyDescent="0.3">
      <c r="A517" t="s">
        <v>110</v>
      </c>
      <c r="B517" t="s">
        <v>18</v>
      </c>
      <c r="C517" t="s">
        <v>19</v>
      </c>
      <c r="D517" t="s">
        <v>27</v>
      </c>
      <c r="E517" t="s">
        <v>31</v>
      </c>
      <c r="F517" t="s">
        <v>32</v>
      </c>
      <c r="G517" s="3">
        <v>7467</v>
      </c>
      <c r="H517">
        <v>9</v>
      </c>
      <c r="I517">
        <v>336015</v>
      </c>
      <c r="J517" s="3">
        <v>7056315</v>
      </c>
      <c r="K517" s="5">
        <v>43981</v>
      </c>
      <c r="L517" t="str">
        <f t="shared" si="24"/>
        <v>May</v>
      </c>
      <c r="M517">
        <f t="shared" si="25"/>
        <v>2020</v>
      </c>
      <c r="N517">
        <f t="shared" si="26"/>
        <v>30</v>
      </c>
      <c r="O517" s="4">
        <v>0.4548611111111111</v>
      </c>
      <c r="P517" t="s">
        <v>23</v>
      </c>
      <c r="Q517">
        <v>67203</v>
      </c>
      <c r="R517">
        <v>4761904762</v>
      </c>
      <c r="S517" s="6">
        <v>336015</v>
      </c>
      <c r="T517">
        <v>94</v>
      </c>
    </row>
    <row r="518" spans="1:20" x14ac:dyDescent="0.3">
      <c r="A518" t="s">
        <v>115</v>
      </c>
      <c r="B518" t="s">
        <v>25</v>
      </c>
      <c r="C518" t="s">
        <v>26</v>
      </c>
      <c r="D518" t="s">
        <v>27</v>
      </c>
      <c r="E518" t="s">
        <v>21</v>
      </c>
      <c r="F518" t="s">
        <v>22</v>
      </c>
      <c r="G518" s="3">
        <v>2038</v>
      </c>
      <c r="H518">
        <v>5</v>
      </c>
      <c r="I518">
        <v>5095</v>
      </c>
      <c r="J518" s="3">
        <v>106995</v>
      </c>
      <c r="K518" s="5">
        <v>43982</v>
      </c>
      <c r="L518" t="str">
        <f t="shared" si="24"/>
        <v>May</v>
      </c>
      <c r="M518">
        <f t="shared" si="25"/>
        <v>2020</v>
      </c>
      <c r="N518">
        <f t="shared" si="26"/>
        <v>31</v>
      </c>
      <c r="O518" s="4">
        <v>0.78888888888888886</v>
      </c>
      <c r="P518" t="s">
        <v>29</v>
      </c>
      <c r="Q518">
        <v>1019</v>
      </c>
      <c r="R518">
        <v>4761904762</v>
      </c>
      <c r="S518" s="6">
        <v>5095</v>
      </c>
      <c r="T518">
        <v>6</v>
      </c>
    </row>
    <row r="519" spans="1:20" x14ac:dyDescent="0.3">
      <c r="A519" t="s">
        <v>576</v>
      </c>
      <c r="B519" t="s">
        <v>18</v>
      </c>
      <c r="C519" t="s">
        <v>19</v>
      </c>
      <c r="D519" t="s">
        <v>27</v>
      </c>
      <c r="E519" t="s">
        <v>31</v>
      </c>
      <c r="F519" t="s">
        <v>32</v>
      </c>
      <c r="G519" s="3">
        <v>3068</v>
      </c>
      <c r="H519">
        <v>3</v>
      </c>
      <c r="I519">
        <v>4602</v>
      </c>
      <c r="J519" s="3">
        <v>96642</v>
      </c>
      <c r="K519" s="5">
        <v>43983</v>
      </c>
      <c r="L519" t="str">
        <f t="shared" si="24"/>
        <v>June</v>
      </c>
      <c r="M519">
        <f t="shared" si="25"/>
        <v>2020</v>
      </c>
      <c r="N519">
        <f t="shared" si="26"/>
        <v>1</v>
      </c>
      <c r="O519" s="4">
        <v>0.45833333333333331</v>
      </c>
      <c r="P519" t="s">
        <v>23</v>
      </c>
      <c r="Q519">
        <v>9204</v>
      </c>
      <c r="R519">
        <v>4761904762</v>
      </c>
      <c r="S519" s="6">
        <v>4602</v>
      </c>
      <c r="T519">
        <v>91</v>
      </c>
    </row>
    <row r="520" spans="1:20" x14ac:dyDescent="0.3">
      <c r="A520" t="s">
        <v>687</v>
      </c>
      <c r="B520" t="s">
        <v>42</v>
      </c>
      <c r="C520" t="s">
        <v>43</v>
      </c>
      <c r="D520" t="s">
        <v>27</v>
      </c>
      <c r="E520" t="s">
        <v>21</v>
      </c>
      <c r="F520" t="s">
        <v>22</v>
      </c>
      <c r="G520" s="3">
        <v>5581</v>
      </c>
      <c r="H520">
        <v>6</v>
      </c>
      <c r="I520">
        <v>16743</v>
      </c>
      <c r="J520" s="3">
        <v>351603</v>
      </c>
      <c r="K520" s="5">
        <v>43984</v>
      </c>
      <c r="L520" t="str">
        <f t="shared" si="24"/>
        <v>June</v>
      </c>
      <c r="M520">
        <f t="shared" si="25"/>
        <v>2020</v>
      </c>
      <c r="N520">
        <f t="shared" si="26"/>
        <v>2</v>
      </c>
      <c r="O520" s="4">
        <v>0.49444444444444446</v>
      </c>
      <c r="P520" t="s">
        <v>29</v>
      </c>
      <c r="Q520">
        <v>33486</v>
      </c>
      <c r="R520">
        <v>4761904762</v>
      </c>
      <c r="S520" s="6">
        <v>16743</v>
      </c>
      <c r="T520">
        <v>99</v>
      </c>
    </row>
    <row r="521" spans="1:20" x14ac:dyDescent="0.3">
      <c r="A521" t="s">
        <v>811</v>
      </c>
      <c r="B521" t="s">
        <v>42</v>
      </c>
      <c r="C521" t="s">
        <v>43</v>
      </c>
      <c r="D521" t="s">
        <v>27</v>
      </c>
      <c r="E521" t="s">
        <v>21</v>
      </c>
      <c r="F521" t="s">
        <v>44</v>
      </c>
      <c r="G521" s="3">
        <v>2886</v>
      </c>
      <c r="H521">
        <v>5</v>
      </c>
      <c r="I521">
        <v>7215</v>
      </c>
      <c r="J521" s="3">
        <v>151515</v>
      </c>
      <c r="K521" s="5">
        <v>43985</v>
      </c>
      <c r="L521" t="str">
        <f t="shared" si="24"/>
        <v>June</v>
      </c>
      <c r="M521">
        <f t="shared" si="25"/>
        <v>2020</v>
      </c>
      <c r="N521">
        <f t="shared" si="26"/>
        <v>3</v>
      </c>
      <c r="O521" s="4">
        <v>0.75555555555555554</v>
      </c>
      <c r="P521" t="s">
        <v>33</v>
      </c>
      <c r="Q521">
        <v>1443</v>
      </c>
      <c r="R521">
        <v>4761904762</v>
      </c>
      <c r="S521" s="6">
        <v>7215</v>
      </c>
      <c r="T521">
        <v>8</v>
      </c>
    </row>
    <row r="522" spans="1:20" x14ac:dyDescent="0.3">
      <c r="A522" t="s">
        <v>126</v>
      </c>
      <c r="B522" t="s">
        <v>25</v>
      </c>
      <c r="C522" t="s">
        <v>26</v>
      </c>
      <c r="D522" t="s">
        <v>20</v>
      </c>
      <c r="E522" t="s">
        <v>21</v>
      </c>
      <c r="F522" t="s">
        <v>32</v>
      </c>
      <c r="G522" s="3">
        <v>4738</v>
      </c>
      <c r="H522">
        <v>4</v>
      </c>
      <c r="I522">
        <v>9476</v>
      </c>
      <c r="J522" s="3">
        <v>198996</v>
      </c>
      <c r="K522" s="5">
        <v>43986</v>
      </c>
      <c r="L522" t="str">
        <f t="shared" si="24"/>
        <v>June</v>
      </c>
      <c r="M522">
        <f t="shared" si="25"/>
        <v>2020</v>
      </c>
      <c r="N522">
        <f t="shared" si="26"/>
        <v>4</v>
      </c>
      <c r="O522" s="4">
        <v>0.43402777777777773</v>
      </c>
      <c r="P522" t="s">
        <v>29</v>
      </c>
      <c r="Q522">
        <v>18952</v>
      </c>
      <c r="R522">
        <v>4761904762</v>
      </c>
      <c r="S522" s="6">
        <v>9476</v>
      </c>
      <c r="T522">
        <v>71</v>
      </c>
    </row>
    <row r="523" spans="1:20" x14ac:dyDescent="0.3">
      <c r="A523" t="s">
        <v>176</v>
      </c>
      <c r="B523" t="s">
        <v>25</v>
      </c>
      <c r="C523" t="s">
        <v>26</v>
      </c>
      <c r="D523" t="s">
        <v>20</v>
      </c>
      <c r="E523" t="s">
        <v>21</v>
      </c>
      <c r="F523" t="s">
        <v>36</v>
      </c>
      <c r="G523" s="3">
        <v>898</v>
      </c>
      <c r="H523">
        <v>10</v>
      </c>
      <c r="I523">
        <v>449</v>
      </c>
      <c r="J523" s="3">
        <v>9429</v>
      </c>
      <c r="K523" s="5">
        <v>43987</v>
      </c>
      <c r="L523" t="str">
        <f t="shared" si="24"/>
        <v>June</v>
      </c>
      <c r="M523">
        <f t="shared" si="25"/>
        <v>2020</v>
      </c>
      <c r="N523">
        <f t="shared" si="26"/>
        <v>5</v>
      </c>
      <c r="O523" s="4">
        <v>0.54166666666666663</v>
      </c>
      <c r="P523" t="s">
        <v>33</v>
      </c>
      <c r="Q523">
        <v>898</v>
      </c>
      <c r="R523">
        <v>4761904762</v>
      </c>
      <c r="S523" s="6">
        <v>449</v>
      </c>
      <c r="T523">
        <v>54</v>
      </c>
    </row>
    <row r="524" spans="1:20" x14ac:dyDescent="0.3">
      <c r="A524" t="s">
        <v>217</v>
      </c>
      <c r="B524" t="s">
        <v>25</v>
      </c>
      <c r="C524" t="s">
        <v>26</v>
      </c>
      <c r="D524" t="s">
        <v>20</v>
      </c>
      <c r="E524" t="s">
        <v>31</v>
      </c>
      <c r="F524" t="s">
        <v>44</v>
      </c>
      <c r="G524" s="3">
        <v>3847</v>
      </c>
      <c r="H524">
        <v>8</v>
      </c>
      <c r="I524">
        <v>15388</v>
      </c>
      <c r="J524" s="3">
        <v>323148</v>
      </c>
      <c r="K524" s="5">
        <v>43988</v>
      </c>
      <c r="L524" t="str">
        <f t="shared" si="24"/>
        <v>June</v>
      </c>
      <c r="M524">
        <f t="shared" si="25"/>
        <v>2020</v>
      </c>
      <c r="N524">
        <f t="shared" si="26"/>
        <v>6</v>
      </c>
      <c r="O524" s="4">
        <v>0.49374999999999997</v>
      </c>
      <c r="P524" t="s">
        <v>29</v>
      </c>
      <c r="Q524">
        <v>30776</v>
      </c>
      <c r="R524">
        <v>4761904762</v>
      </c>
      <c r="S524" s="6">
        <v>15388</v>
      </c>
      <c r="T524">
        <v>77</v>
      </c>
    </row>
    <row r="525" spans="1:20" x14ac:dyDescent="0.3">
      <c r="A525" t="s">
        <v>283</v>
      </c>
      <c r="B525" t="s">
        <v>18</v>
      </c>
      <c r="C525" t="s">
        <v>19</v>
      </c>
      <c r="D525" t="s">
        <v>20</v>
      </c>
      <c r="E525" t="s">
        <v>31</v>
      </c>
      <c r="F525" t="s">
        <v>46</v>
      </c>
      <c r="G525" s="3">
        <v>1794</v>
      </c>
      <c r="H525">
        <v>5</v>
      </c>
      <c r="I525">
        <v>4485</v>
      </c>
      <c r="J525" s="3">
        <v>94185</v>
      </c>
      <c r="K525" s="5">
        <v>43989</v>
      </c>
      <c r="L525" t="str">
        <f t="shared" si="24"/>
        <v>June</v>
      </c>
      <c r="M525">
        <f t="shared" si="25"/>
        <v>2020</v>
      </c>
      <c r="N525">
        <f t="shared" si="26"/>
        <v>7</v>
      </c>
      <c r="O525" s="4">
        <v>0.58611111111111114</v>
      </c>
      <c r="P525" t="s">
        <v>23</v>
      </c>
      <c r="Q525">
        <v>897</v>
      </c>
      <c r="R525">
        <v>4761904762</v>
      </c>
      <c r="S525" s="6">
        <v>4485</v>
      </c>
      <c r="T525">
        <v>68</v>
      </c>
    </row>
    <row r="526" spans="1:20" x14ac:dyDescent="0.3">
      <c r="A526" t="s">
        <v>506</v>
      </c>
      <c r="B526" t="s">
        <v>25</v>
      </c>
      <c r="C526" t="s">
        <v>26</v>
      </c>
      <c r="D526" t="s">
        <v>20</v>
      </c>
      <c r="E526" t="s">
        <v>21</v>
      </c>
      <c r="F526" t="s">
        <v>32</v>
      </c>
      <c r="G526" s="3">
        <v>8377</v>
      </c>
      <c r="H526">
        <v>6</v>
      </c>
      <c r="I526">
        <v>25131</v>
      </c>
      <c r="J526" s="3">
        <v>527751</v>
      </c>
      <c r="K526" s="5">
        <v>43990</v>
      </c>
      <c r="L526" t="str">
        <f t="shared" si="24"/>
        <v>June</v>
      </c>
      <c r="M526">
        <f t="shared" si="25"/>
        <v>2020</v>
      </c>
      <c r="N526">
        <f t="shared" si="26"/>
        <v>8</v>
      </c>
      <c r="O526" s="4">
        <v>0.50694444444444442</v>
      </c>
      <c r="P526" t="s">
        <v>23</v>
      </c>
      <c r="Q526">
        <v>50262</v>
      </c>
      <c r="R526">
        <v>4761904762</v>
      </c>
      <c r="S526" s="6">
        <v>25131</v>
      </c>
      <c r="T526">
        <v>54</v>
      </c>
    </row>
    <row r="527" spans="1:20" x14ac:dyDescent="0.3">
      <c r="A527" t="s">
        <v>654</v>
      </c>
      <c r="B527" t="s">
        <v>18</v>
      </c>
      <c r="C527" t="s">
        <v>19</v>
      </c>
      <c r="D527" t="s">
        <v>20</v>
      </c>
      <c r="E527" t="s">
        <v>31</v>
      </c>
      <c r="F527" t="s">
        <v>44</v>
      </c>
      <c r="G527" s="3">
        <v>9853</v>
      </c>
      <c r="H527">
        <v>6</v>
      </c>
      <c r="I527">
        <v>29559</v>
      </c>
      <c r="J527" s="3">
        <v>620739</v>
      </c>
      <c r="K527" s="5">
        <v>43991</v>
      </c>
      <c r="L527" t="str">
        <f t="shared" si="24"/>
        <v>June</v>
      </c>
      <c r="M527">
        <f t="shared" si="25"/>
        <v>2020</v>
      </c>
      <c r="N527">
        <f t="shared" si="26"/>
        <v>9</v>
      </c>
      <c r="O527" s="4">
        <v>0.47361111111111115</v>
      </c>
      <c r="P527" t="s">
        <v>33</v>
      </c>
      <c r="Q527">
        <v>59118</v>
      </c>
      <c r="R527">
        <v>4761904762</v>
      </c>
      <c r="S527" s="6">
        <v>29559</v>
      </c>
      <c r="T527">
        <v>4</v>
      </c>
    </row>
    <row r="528" spans="1:20" x14ac:dyDescent="0.3">
      <c r="A528" t="s">
        <v>890</v>
      </c>
      <c r="B528" t="s">
        <v>18</v>
      </c>
      <c r="C528" t="s">
        <v>19</v>
      </c>
      <c r="D528" t="s">
        <v>20</v>
      </c>
      <c r="E528" t="s">
        <v>21</v>
      </c>
      <c r="F528" t="s">
        <v>22</v>
      </c>
      <c r="G528" s="3">
        <v>9595</v>
      </c>
      <c r="H528">
        <v>5</v>
      </c>
      <c r="I528">
        <v>239875</v>
      </c>
      <c r="J528" s="3">
        <v>5037375</v>
      </c>
      <c r="K528" s="5">
        <v>43992</v>
      </c>
      <c r="L528" t="str">
        <f t="shared" si="24"/>
        <v>June</v>
      </c>
      <c r="M528">
        <f t="shared" si="25"/>
        <v>2020</v>
      </c>
      <c r="N528">
        <f t="shared" si="26"/>
        <v>10</v>
      </c>
      <c r="O528" s="4">
        <v>0.59791666666666665</v>
      </c>
      <c r="P528" t="s">
        <v>23</v>
      </c>
      <c r="Q528">
        <v>47975</v>
      </c>
      <c r="R528">
        <v>4761904762</v>
      </c>
      <c r="S528" s="6">
        <v>239875</v>
      </c>
      <c r="T528">
        <v>88</v>
      </c>
    </row>
    <row r="529" spans="1:20" x14ac:dyDescent="0.3">
      <c r="A529" t="s">
        <v>895</v>
      </c>
      <c r="B529" t="s">
        <v>18</v>
      </c>
      <c r="C529" t="s">
        <v>19</v>
      </c>
      <c r="D529" t="s">
        <v>20</v>
      </c>
      <c r="E529" t="s">
        <v>21</v>
      </c>
      <c r="F529" t="s">
        <v>44</v>
      </c>
      <c r="G529" s="3">
        <v>4763</v>
      </c>
      <c r="H529">
        <v>9</v>
      </c>
      <c r="I529">
        <v>214335</v>
      </c>
      <c r="J529" s="3">
        <v>4501035</v>
      </c>
      <c r="K529" s="5">
        <v>43993</v>
      </c>
      <c r="L529" t="str">
        <f t="shared" si="24"/>
        <v>June</v>
      </c>
      <c r="M529">
        <f t="shared" si="25"/>
        <v>2020</v>
      </c>
      <c r="N529">
        <f t="shared" si="26"/>
        <v>11</v>
      </c>
      <c r="O529" s="4">
        <v>0.52430555555555558</v>
      </c>
      <c r="P529" t="s">
        <v>29</v>
      </c>
      <c r="Q529">
        <v>42867</v>
      </c>
      <c r="R529">
        <v>4761904762</v>
      </c>
      <c r="S529" s="6">
        <v>214335</v>
      </c>
      <c r="T529">
        <v>5</v>
      </c>
    </row>
    <row r="530" spans="1:20" x14ac:dyDescent="0.3">
      <c r="A530" t="s">
        <v>118</v>
      </c>
      <c r="B530" t="s">
        <v>25</v>
      </c>
      <c r="C530" t="s">
        <v>26</v>
      </c>
      <c r="D530" t="s">
        <v>27</v>
      </c>
      <c r="E530" t="s">
        <v>31</v>
      </c>
      <c r="F530" t="s">
        <v>44</v>
      </c>
      <c r="G530" s="3">
        <v>1925</v>
      </c>
      <c r="H530">
        <v>8</v>
      </c>
      <c r="I530">
        <v>77</v>
      </c>
      <c r="J530" s="3">
        <v>1617</v>
      </c>
      <c r="K530" s="5">
        <v>43994</v>
      </c>
      <c r="L530" t="str">
        <f t="shared" si="24"/>
        <v>June</v>
      </c>
      <c r="M530">
        <f t="shared" si="25"/>
        <v>2020</v>
      </c>
      <c r="N530">
        <f t="shared" si="26"/>
        <v>12</v>
      </c>
      <c r="O530" s="4">
        <v>0.77569444444444446</v>
      </c>
      <c r="P530" t="s">
        <v>23</v>
      </c>
      <c r="Q530">
        <v>154</v>
      </c>
      <c r="R530">
        <v>4761904762</v>
      </c>
      <c r="S530" s="6">
        <v>77</v>
      </c>
      <c r="T530">
        <v>66</v>
      </c>
    </row>
    <row r="531" spans="1:20" x14ac:dyDescent="0.3">
      <c r="A531" t="s">
        <v>457</v>
      </c>
      <c r="B531" t="s">
        <v>25</v>
      </c>
      <c r="C531" t="s">
        <v>26</v>
      </c>
      <c r="D531" t="s">
        <v>27</v>
      </c>
      <c r="E531" t="s">
        <v>21</v>
      </c>
      <c r="F531" t="s">
        <v>28</v>
      </c>
      <c r="G531" s="3">
        <v>8405</v>
      </c>
      <c r="H531">
        <v>3</v>
      </c>
      <c r="I531">
        <v>126075</v>
      </c>
      <c r="J531" s="3">
        <v>2647575</v>
      </c>
      <c r="K531" s="5">
        <v>43995</v>
      </c>
      <c r="L531" t="str">
        <f t="shared" si="24"/>
        <v>June</v>
      </c>
      <c r="M531">
        <f t="shared" si="25"/>
        <v>2020</v>
      </c>
      <c r="N531">
        <f t="shared" si="26"/>
        <v>13</v>
      </c>
      <c r="O531" s="4">
        <v>0.56180555555555556</v>
      </c>
      <c r="P531" t="s">
        <v>29</v>
      </c>
      <c r="Q531">
        <v>25215</v>
      </c>
      <c r="R531">
        <v>4761904762</v>
      </c>
      <c r="S531" s="6">
        <v>126075</v>
      </c>
      <c r="T531">
        <v>98</v>
      </c>
    </row>
    <row r="532" spans="1:20" x14ac:dyDescent="0.3">
      <c r="A532" t="s">
        <v>585</v>
      </c>
      <c r="B532" t="s">
        <v>18</v>
      </c>
      <c r="C532" t="s">
        <v>19</v>
      </c>
      <c r="D532" t="s">
        <v>27</v>
      </c>
      <c r="E532" t="s">
        <v>21</v>
      </c>
      <c r="F532" t="s">
        <v>28</v>
      </c>
      <c r="G532" s="3">
        <v>6606</v>
      </c>
      <c r="H532">
        <v>6</v>
      </c>
      <c r="I532">
        <v>19818</v>
      </c>
      <c r="J532" s="3">
        <v>416178</v>
      </c>
      <c r="K532" s="5">
        <v>43996</v>
      </c>
      <c r="L532" t="str">
        <f t="shared" si="24"/>
        <v>June</v>
      </c>
      <c r="M532">
        <f t="shared" si="25"/>
        <v>2020</v>
      </c>
      <c r="N532">
        <f t="shared" si="26"/>
        <v>14</v>
      </c>
      <c r="O532" s="4">
        <v>0.43611111111111112</v>
      </c>
      <c r="P532" t="s">
        <v>29</v>
      </c>
      <c r="Q532">
        <v>39636</v>
      </c>
      <c r="R532">
        <v>4761904762</v>
      </c>
      <c r="S532" s="6">
        <v>19818</v>
      </c>
      <c r="T532">
        <v>73</v>
      </c>
    </row>
    <row r="533" spans="1:20" x14ac:dyDescent="0.3">
      <c r="A533" t="s">
        <v>636</v>
      </c>
      <c r="B533" t="s">
        <v>25</v>
      </c>
      <c r="C533" t="s">
        <v>26</v>
      </c>
      <c r="D533" t="s">
        <v>27</v>
      </c>
      <c r="E533" t="s">
        <v>31</v>
      </c>
      <c r="F533" t="s">
        <v>28</v>
      </c>
      <c r="G533" s="3">
        <v>8308</v>
      </c>
      <c r="H533">
        <v>1</v>
      </c>
      <c r="I533">
        <v>4154</v>
      </c>
      <c r="J533" s="3">
        <v>87234</v>
      </c>
      <c r="K533" s="5">
        <v>43997</v>
      </c>
      <c r="L533" t="str">
        <f t="shared" si="24"/>
        <v>June</v>
      </c>
      <c r="M533">
        <f t="shared" si="25"/>
        <v>2020</v>
      </c>
      <c r="N533">
        <f t="shared" si="26"/>
        <v>15</v>
      </c>
      <c r="O533" s="4">
        <v>0.71944444444444444</v>
      </c>
      <c r="P533" t="s">
        <v>23</v>
      </c>
      <c r="Q533">
        <v>8308</v>
      </c>
      <c r="R533">
        <v>4761904762</v>
      </c>
      <c r="S533" s="6">
        <v>4154</v>
      </c>
      <c r="T533">
        <v>64</v>
      </c>
    </row>
    <row r="534" spans="1:20" x14ac:dyDescent="0.3">
      <c r="A534" t="s">
        <v>644</v>
      </c>
      <c r="B534" t="s">
        <v>18</v>
      </c>
      <c r="C534" t="s">
        <v>19</v>
      </c>
      <c r="D534" t="s">
        <v>27</v>
      </c>
      <c r="E534" t="s">
        <v>31</v>
      </c>
      <c r="F534" t="s">
        <v>46</v>
      </c>
      <c r="G534" s="3">
        <v>3061</v>
      </c>
      <c r="H534">
        <v>1</v>
      </c>
      <c r="I534">
        <v>15305</v>
      </c>
      <c r="J534" s="3">
        <v>321405</v>
      </c>
      <c r="K534" s="5">
        <v>43998</v>
      </c>
      <c r="L534" t="str">
        <f t="shared" si="24"/>
        <v>June</v>
      </c>
      <c r="M534">
        <f t="shared" si="25"/>
        <v>2020</v>
      </c>
      <c r="N534">
        <f t="shared" si="26"/>
        <v>16</v>
      </c>
      <c r="O534" s="4">
        <v>0.51388888888888895</v>
      </c>
      <c r="P534" t="s">
        <v>23</v>
      </c>
      <c r="Q534">
        <v>3061</v>
      </c>
      <c r="R534">
        <v>4761904762</v>
      </c>
      <c r="S534" s="6">
        <v>15305</v>
      </c>
      <c r="T534">
        <v>52</v>
      </c>
    </row>
    <row r="535" spans="1:20" x14ac:dyDescent="0.3">
      <c r="A535" t="s">
        <v>823</v>
      </c>
      <c r="B535" t="s">
        <v>25</v>
      </c>
      <c r="C535" t="s">
        <v>26</v>
      </c>
      <c r="D535" t="s">
        <v>27</v>
      </c>
      <c r="E535" t="s">
        <v>21</v>
      </c>
      <c r="F535" t="s">
        <v>22</v>
      </c>
      <c r="G535" s="3">
        <v>1099</v>
      </c>
      <c r="H535">
        <v>5</v>
      </c>
      <c r="I535">
        <v>27475</v>
      </c>
      <c r="J535" s="3">
        <v>576975</v>
      </c>
      <c r="K535" s="5">
        <v>43999</v>
      </c>
      <c r="L535" t="str">
        <f t="shared" si="24"/>
        <v>June</v>
      </c>
      <c r="M535">
        <f t="shared" si="25"/>
        <v>2020</v>
      </c>
      <c r="N535">
        <f t="shared" si="26"/>
        <v>17</v>
      </c>
      <c r="O535" s="4">
        <v>0.4291666666666667</v>
      </c>
      <c r="P535" t="s">
        <v>33</v>
      </c>
      <c r="Q535">
        <v>5495</v>
      </c>
      <c r="R535">
        <v>4761904762</v>
      </c>
      <c r="S535" s="6">
        <v>27475</v>
      </c>
      <c r="T535">
        <v>93</v>
      </c>
    </row>
    <row r="536" spans="1:20" x14ac:dyDescent="0.3">
      <c r="A536" t="s">
        <v>852</v>
      </c>
      <c r="B536" t="s">
        <v>25</v>
      </c>
      <c r="C536" t="s">
        <v>26</v>
      </c>
      <c r="D536" t="s">
        <v>27</v>
      </c>
      <c r="E536" t="s">
        <v>21</v>
      </c>
      <c r="F536" t="s">
        <v>46</v>
      </c>
      <c r="G536" s="3">
        <v>4544</v>
      </c>
      <c r="H536">
        <v>7</v>
      </c>
      <c r="I536">
        <v>15904</v>
      </c>
      <c r="J536" s="3">
        <v>333984</v>
      </c>
      <c r="K536" s="5">
        <v>44000</v>
      </c>
      <c r="L536" t="str">
        <f t="shared" si="24"/>
        <v>June</v>
      </c>
      <c r="M536">
        <f t="shared" si="25"/>
        <v>2020</v>
      </c>
      <c r="N536">
        <f t="shared" si="26"/>
        <v>18</v>
      </c>
      <c r="O536" s="4">
        <v>0.46875</v>
      </c>
      <c r="P536" t="s">
        <v>29</v>
      </c>
      <c r="Q536">
        <v>31808</v>
      </c>
      <c r="R536">
        <v>4761904762</v>
      </c>
      <c r="S536" s="6">
        <v>15904</v>
      </c>
      <c r="T536">
        <v>92</v>
      </c>
    </row>
    <row r="537" spans="1:20" x14ac:dyDescent="0.3">
      <c r="A537" t="s">
        <v>1017</v>
      </c>
      <c r="B537" t="s">
        <v>18</v>
      </c>
      <c r="C537" t="s">
        <v>19</v>
      </c>
      <c r="D537" t="s">
        <v>27</v>
      </c>
      <c r="E537" t="s">
        <v>31</v>
      </c>
      <c r="F537" t="s">
        <v>22</v>
      </c>
      <c r="G537" s="3">
        <v>5815</v>
      </c>
      <c r="H537">
        <v>4</v>
      </c>
      <c r="I537">
        <v>1163</v>
      </c>
      <c r="J537" s="3">
        <v>24423</v>
      </c>
      <c r="K537" s="5">
        <v>44001</v>
      </c>
      <c r="L537" t="str">
        <f t="shared" si="24"/>
        <v>June</v>
      </c>
      <c r="M537">
        <f t="shared" si="25"/>
        <v>2020</v>
      </c>
      <c r="N537">
        <f t="shared" si="26"/>
        <v>19</v>
      </c>
      <c r="O537" s="4">
        <v>0.73888888888888893</v>
      </c>
      <c r="P537" t="s">
        <v>29</v>
      </c>
      <c r="Q537">
        <v>2326</v>
      </c>
      <c r="R537">
        <v>4761904762</v>
      </c>
      <c r="S537" s="6">
        <v>1163</v>
      </c>
      <c r="T537">
        <v>84</v>
      </c>
    </row>
    <row r="538" spans="1:20" x14ac:dyDescent="0.3">
      <c r="A538" t="s">
        <v>1019</v>
      </c>
      <c r="B538" t="s">
        <v>25</v>
      </c>
      <c r="C538" t="s">
        <v>26</v>
      </c>
      <c r="D538" t="s">
        <v>27</v>
      </c>
      <c r="E538" t="s">
        <v>31</v>
      </c>
      <c r="F538" t="s">
        <v>22</v>
      </c>
      <c r="G538" s="3">
        <v>9996</v>
      </c>
      <c r="H538">
        <v>7</v>
      </c>
      <c r="I538">
        <v>34986</v>
      </c>
      <c r="J538" s="3">
        <v>734706</v>
      </c>
      <c r="K538" s="5">
        <v>44002</v>
      </c>
      <c r="L538" t="str">
        <f t="shared" si="24"/>
        <v>June</v>
      </c>
      <c r="M538">
        <f t="shared" si="25"/>
        <v>2020</v>
      </c>
      <c r="N538">
        <f t="shared" si="26"/>
        <v>20</v>
      </c>
      <c r="O538" s="4">
        <v>0.43958333333333338</v>
      </c>
      <c r="P538" t="s">
        <v>29</v>
      </c>
      <c r="Q538">
        <v>69972</v>
      </c>
      <c r="R538">
        <v>4761904762</v>
      </c>
      <c r="S538" s="6">
        <v>34986</v>
      </c>
      <c r="T538">
        <v>61</v>
      </c>
    </row>
    <row r="539" spans="1:20" x14ac:dyDescent="0.3">
      <c r="A539" t="s">
        <v>326</v>
      </c>
      <c r="B539" t="s">
        <v>42</v>
      </c>
      <c r="C539" t="s">
        <v>43</v>
      </c>
      <c r="D539" t="s">
        <v>20</v>
      </c>
      <c r="E539" t="s">
        <v>31</v>
      </c>
      <c r="F539" t="s">
        <v>28</v>
      </c>
      <c r="G539" s="3">
        <v>403</v>
      </c>
      <c r="H539">
        <v>10</v>
      </c>
      <c r="I539">
        <v>2015</v>
      </c>
      <c r="J539" s="3">
        <v>42315</v>
      </c>
      <c r="K539" s="5">
        <v>44003</v>
      </c>
      <c r="L539" t="str">
        <f t="shared" si="24"/>
        <v>June</v>
      </c>
      <c r="M539">
        <f t="shared" si="25"/>
        <v>2020</v>
      </c>
      <c r="N539">
        <f t="shared" si="26"/>
        <v>21</v>
      </c>
      <c r="O539" s="4">
        <v>0.73402777777777783</v>
      </c>
      <c r="P539" t="s">
        <v>33</v>
      </c>
      <c r="Q539">
        <v>403</v>
      </c>
      <c r="R539">
        <v>4761904762</v>
      </c>
      <c r="S539" s="6">
        <v>2015</v>
      </c>
      <c r="T539">
        <v>7</v>
      </c>
    </row>
    <row r="540" spans="1:20" x14ac:dyDescent="0.3">
      <c r="A540" t="s">
        <v>567</v>
      </c>
      <c r="B540" t="s">
        <v>18</v>
      </c>
      <c r="C540" t="s">
        <v>19</v>
      </c>
      <c r="D540" t="s">
        <v>20</v>
      </c>
      <c r="E540" t="s">
        <v>31</v>
      </c>
      <c r="F540" t="s">
        <v>46</v>
      </c>
      <c r="G540" s="3">
        <v>8668</v>
      </c>
      <c r="H540">
        <v>8</v>
      </c>
      <c r="I540">
        <v>34672</v>
      </c>
      <c r="J540" s="3">
        <v>728112</v>
      </c>
      <c r="K540" s="5">
        <v>44004</v>
      </c>
      <c r="L540" t="str">
        <f t="shared" si="24"/>
        <v>June</v>
      </c>
      <c r="M540">
        <f t="shared" si="25"/>
        <v>2020</v>
      </c>
      <c r="N540">
        <f t="shared" si="26"/>
        <v>22</v>
      </c>
      <c r="O540" s="4">
        <v>0.75277777777777777</v>
      </c>
      <c r="P540" t="s">
        <v>33</v>
      </c>
      <c r="Q540">
        <v>69344</v>
      </c>
      <c r="R540">
        <v>4761904762</v>
      </c>
      <c r="S540" s="6">
        <v>34672</v>
      </c>
      <c r="T540">
        <v>72</v>
      </c>
    </row>
    <row r="541" spans="1:20" x14ac:dyDescent="0.3">
      <c r="A541" t="s">
        <v>648</v>
      </c>
      <c r="B541" t="s">
        <v>42</v>
      </c>
      <c r="C541" t="s">
        <v>43</v>
      </c>
      <c r="D541" t="s">
        <v>20</v>
      </c>
      <c r="E541" t="s">
        <v>31</v>
      </c>
      <c r="F541" t="s">
        <v>46</v>
      </c>
      <c r="G541" s="3">
        <v>9322</v>
      </c>
      <c r="H541">
        <v>3</v>
      </c>
      <c r="I541">
        <v>13983</v>
      </c>
      <c r="J541" s="3">
        <v>293643</v>
      </c>
      <c r="K541" s="5">
        <v>44005</v>
      </c>
      <c r="L541" t="str">
        <f t="shared" si="24"/>
        <v>June</v>
      </c>
      <c r="M541">
        <f t="shared" si="25"/>
        <v>2020</v>
      </c>
      <c r="N541">
        <f t="shared" si="26"/>
        <v>23</v>
      </c>
      <c r="O541" s="4">
        <v>0.48958333333333331</v>
      </c>
      <c r="P541" t="s">
        <v>29</v>
      </c>
      <c r="Q541">
        <v>27966</v>
      </c>
      <c r="R541">
        <v>4761904762</v>
      </c>
      <c r="S541" s="6">
        <v>13983</v>
      </c>
      <c r="T541">
        <v>72</v>
      </c>
    </row>
    <row r="542" spans="1:20" x14ac:dyDescent="0.3">
      <c r="A542" t="s">
        <v>720</v>
      </c>
      <c r="B542" t="s">
        <v>42</v>
      </c>
      <c r="C542" t="s">
        <v>43</v>
      </c>
      <c r="D542" t="s">
        <v>20</v>
      </c>
      <c r="E542" t="s">
        <v>21</v>
      </c>
      <c r="F542" t="s">
        <v>36</v>
      </c>
      <c r="G542" s="3">
        <v>2308</v>
      </c>
      <c r="H542">
        <v>6</v>
      </c>
      <c r="I542">
        <v>6924</v>
      </c>
      <c r="J542" s="3">
        <v>145404</v>
      </c>
      <c r="K542" s="5">
        <v>44006</v>
      </c>
      <c r="L542" t="str">
        <f t="shared" si="24"/>
        <v>June</v>
      </c>
      <c r="M542">
        <f t="shared" si="25"/>
        <v>2020</v>
      </c>
      <c r="N542">
        <f t="shared" si="26"/>
        <v>24</v>
      </c>
      <c r="O542" s="4">
        <v>0.80555555555555547</v>
      </c>
      <c r="P542" t="s">
        <v>23</v>
      </c>
      <c r="Q542">
        <v>13848</v>
      </c>
      <c r="R542">
        <v>4761904762</v>
      </c>
      <c r="S542" s="6">
        <v>6924</v>
      </c>
      <c r="T542">
        <v>49</v>
      </c>
    </row>
    <row r="543" spans="1:20" x14ac:dyDescent="0.3">
      <c r="A543" t="s">
        <v>832</v>
      </c>
      <c r="B543" t="s">
        <v>25</v>
      </c>
      <c r="C543" t="s">
        <v>26</v>
      </c>
      <c r="D543" t="s">
        <v>20</v>
      </c>
      <c r="E543" t="s">
        <v>21</v>
      </c>
      <c r="F543" t="s">
        <v>32</v>
      </c>
      <c r="G543" s="3">
        <v>6087</v>
      </c>
      <c r="H543">
        <v>1</v>
      </c>
      <c r="I543">
        <v>30435</v>
      </c>
      <c r="J543" s="3">
        <v>639135</v>
      </c>
      <c r="K543" s="5">
        <v>44007</v>
      </c>
      <c r="L543" t="str">
        <f t="shared" si="24"/>
        <v>June</v>
      </c>
      <c r="M543">
        <f t="shared" si="25"/>
        <v>2020</v>
      </c>
      <c r="N543">
        <f t="shared" si="26"/>
        <v>25</v>
      </c>
      <c r="O543" s="4">
        <v>0.55833333333333335</v>
      </c>
      <c r="P543" t="s">
        <v>29</v>
      </c>
      <c r="Q543">
        <v>6087</v>
      </c>
      <c r="R543">
        <v>4761904762</v>
      </c>
      <c r="S543" s="6">
        <v>30435</v>
      </c>
      <c r="T543">
        <v>55</v>
      </c>
    </row>
    <row r="544" spans="1:20" x14ac:dyDescent="0.3">
      <c r="A544" t="s">
        <v>850</v>
      </c>
      <c r="B544" t="s">
        <v>18</v>
      </c>
      <c r="C544" t="s">
        <v>19</v>
      </c>
      <c r="D544" t="s">
        <v>20</v>
      </c>
      <c r="E544" t="s">
        <v>21</v>
      </c>
      <c r="F544" t="s">
        <v>28</v>
      </c>
      <c r="G544" s="3">
        <v>4862</v>
      </c>
      <c r="H544">
        <v>8</v>
      </c>
      <c r="I544">
        <v>19448</v>
      </c>
      <c r="J544" s="3">
        <v>408408</v>
      </c>
      <c r="K544" s="5">
        <v>44008</v>
      </c>
      <c r="L544" t="str">
        <f t="shared" si="24"/>
        <v>June</v>
      </c>
      <c r="M544">
        <f t="shared" si="25"/>
        <v>2020</v>
      </c>
      <c r="N544">
        <f t="shared" si="26"/>
        <v>26</v>
      </c>
      <c r="O544" s="4">
        <v>0.45624999999999999</v>
      </c>
      <c r="P544" t="s">
        <v>29</v>
      </c>
      <c r="Q544">
        <v>38896</v>
      </c>
      <c r="R544">
        <v>4761904762</v>
      </c>
      <c r="S544" s="6">
        <v>19448</v>
      </c>
      <c r="T544">
        <v>5</v>
      </c>
    </row>
    <row r="545" spans="1:20" x14ac:dyDescent="0.3">
      <c r="A545" t="s">
        <v>971</v>
      </c>
      <c r="B545" t="s">
        <v>25</v>
      </c>
      <c r="C545" t="s">
        <v>26</v>
      </c>
      <c r="D545" t="s">
        <v>20</v>
      </c>
      <c r="E545" t="s">
        <v>31</v>
      </c>
      <c r="F545" t="s">
        <v>32</v>
      </c>
      <c r="G545" s="3">
        <v>8572</v>
      </c>
      <c r="H545">
        <v>3</v>
      </c>
      <c r="I545">
        <v>12858</v>
      </c>
      <c r="J545" s="3">
        <v>270018</v>
      </c>
      <c r="K545" s="5">
        <v>44009</v>
      </c>
      <c r="L545" t="str">
        <f t="shared" si="24"/>
        <v>June</v>
      </c>
      <c r="M545">
        <f t="shared" si="25"/>
        <v>2020</v>
      </c>
      <c r="N545">
        <f t="shared" si="26"/>
        <v>27</v>
      </c>
      <c r="O545" s="4">
        <v>0.87430555555555556</v>
      </c>
      <c r="P545" t="s">
        <v>23</v>
      </c>
      <c r="Q545">
        <v>25716</v>
      </c>
      <c r="R545">
        <v>4761904762</v>
      </c>
      <c r="S545" s="6">
        <v>12858</v>
      </c>
      <c r="T545">
        <v>51</v>
      </c>
    </row>
    <row r="546" spans="1:20" x14ac:dyDescent="0.3">
      <c r="A546" t="s">
        <v>104</v>
      </c>
      <c r="B546" t="s">
        <v>18</v>
      </c>
      <c r="C546" t="s">
        <v>19</v>
      </c>
      <c r="D546" t="s">
        <v>27</v>
      </c>
      <c r="E546" t="s">
        <v>31</v>
      </c>
      <c r="F546" t="s">
        <v>36</v>
      </c>
      <c r="G546" s="3">
        <v>7877</v>
      </c>
      <c r="H546">
        <v>10</v>
      </c>
      <c r="I546">
        <v>39385</v>
      </c>
      <c r="J546" s="3">
        <v>827085</v>
      </c>
      <c r="K546" s="5">
        <v>44010</v>
      </c>
      <c r="L546" t="str">
        <f t="shared" si="24"/>
        <v>June</v>
      </c>
      <c r="M546">
        <f t="shared" si="25"/>
        <v>2020</v>
      </c>
      <c r="N546">
        <f t="shared" si="26"/>
        <v>28</v>
      </c>
      <c r="O546" s="4">
        <v>0.41944444444444445</v>
      </c>
      <c r="P546" t="s">
        <v>29</v>
      </c>
      <c r="Q546">
        <v>7877</v>
      </c>
      <c r="R546">
        <v>4761904762</v>
      </c>
      <c r="S546" s="6">
        <v>39385</v>
      </c>
      <c r="T546">
        <v>64</v>
      </c>
    </row>
    <row r="547" spans="1:20" x14ac:dyDescent="0.3">
      <c r="A547" t="s">
        <v>431</v>
      </c>
      <c r="B547" t="s">
        <v>18</v>
      </c>
      <c r="C547" t="s">
        <v>19</v>
      </c>
      <c r="D547" t="s">
        <v>27</v>
      </c>
      <c r="E547" t="s">
        <v>21</v>
      </c>
      <c r="F547" t="s">
        <v>22</v>
      </c>
      <c r="G547" s="3">
        <v>775</v>
      </c>
      <c r="H547">
        <v>5</v>
      </c>
      <c r="I547">
        <v>19375</v>
      </c>
      <c r="J547" s="3">
        <v>406875</v>
      </c>
      <c r="K547" s="5">
        <v>44011</v>
      </c>
      <c r="L547" t="str">
        <f t="shared" si="24"/>
        <v>June</v>
      </c>
      <c r="M547">
        <f t="shared" si="25"/>
        <v>2020</v>
      </c>
      <c r="N547">
        <f t="shared" si="26"/>
        <v>29</v>
      </c>
      <c r="O547" s="4">
        <v>0.85833333333333339</v>
      </c>
      <c r="P547" t="s">
        <v>23</v>
      </c>
      <c r="Q547">
        <v>3875</v>
      </c>
      <c r="R547">
        <v>4761904762</v>
      </c>
      <c r="S547" s="6">
        <v>19375</v>
      </c>
      <c r="T547">
        <v>43</v>
      </c>
    </row>
    <row r="548" spans="1:20" x14ac:dyDescent="0.3">
      <c r="A548" t="s">
        <v>769</v>
      </c>
      <c r="B548" t="s">
        <v>42</v>
      </c>
      <c r="C548" t="s">
        <v>43</v>
      </c>
      <c r="D548" t="s">
        <v>27</v>
      </c>
      <c r="E548" t="s">
        <v>31</v>
      </c>
      <c r="F548" t="s">
        <v>28</v>
      </c>
      <c r="G548" s="3">
        <v>7588</v>
      </c>
      <c r="H548">
        <v>7</v>
      </c>
      <c r="I548">
        <v>26558</v>
      </c>
      <c r="J548" s="3">
        <v>557718</v>
      </c>
      <c r="K548" s="5">
        <v>44012</v>
      </c>
      <c r="L548" t="str">
        <f t="shared" si="24"/>
        <v>June</v>
      </c>
      <c r="M548">
        <f t="shared" si="25"/>
        <v>2020</v>
      </c>
      <c r="N548">
        <f t="shared" si="26"/>
        <v>30</v>
      </c>
      <c r="O548" s="4">
        <v>0.44305555555555554</v>
      </c>
      <c r="P548" t="s">
        <v>23</v>
      </c>
      <c r="Q548">
        <v>53116</v>
      </c>
      <c r="R548">
        <v>4761904762</v>
      </c>
      <c r="S548" s="6">
        <v>26558</v>
      </c>
      <c r="T548">
        <v>89</v>
      </c>
    </row>
    <row r="549" spans="1:20" x14ac:dyDescent="0.3">
      <c r="A549" t="s">
        <v>789</v>
      </c>
      <c r="B549" t="s">
        <v>42</v>
      </c>
      <c r="C549" t="s">
        <v>43</v>
      </c>
      <c r="D549" t="s">
        <v>27</v>
      </c>
      <c r="E549" t="s">
        <v>31</v>
      </c>
      <c r="F549" t="s">
        <v>32</v>
      </c>
      <c r="G549" s="3">
        <v>7328</v>
      </c>
      <c r="H549">
        <v>5</v>
      </c>
      <c r="I549">
        <v>1832</v>
      </c>
      <c r="J549" s="3">
        <v>38472</v>
      </c>
      <c r="K549" s="5">
        <v>44013</v>
      </c>
      <c r="L549" t="str">
        <f t="shared" si="24"/>
        <v>July</v>
      </c>
      <c r="M549">
        <f t="shared" si="25"/>
        <v>2020</v>
      </c>
      <c r="N549">
        <f t="shared" si="26"/>
        <v>1</v>
      </c>
      <c r="O549" s="4">
        <v>0.62847222222222221</v>
      </c>
      <c r="P549" t="s">
        <v>23</v>
      </c>
      <c r="Q549">
        <v>3664</v>
      </c>
      <c r="R549">
        <v>4761904762</v>
      </c>
      <c r="S549" s="6">
        <v>1832</v>
      </c>
      <c r="T549">
        <v>84</v>
      </c>
    </row>
    <row r="550" spans="1:20" x14ac:dyDescent="0.3">
      <c r="A550" t="s">
        <v>866</v>
      </c>
      <c r="B550" t="s">
        <v>18</v>
      </c>
      <c r="C550" t="s">
        <v>19</v>
      </c>
      <c r="D550" t="s">
        <v>27</v>
      </c>
      <c r="E550" t="s">
        <v>31</v>
      </c>
      <c r="F550" t="s">
        <v>28</v>
      </c>
      <c r="G550" s="3">
        <v>1056</v>
      </c>
      <c r="H550">
        <v>8</v>
      </c>
      <c r="I550">
        <v>4224</v>
      </c>
      <c r="J550" s="3">
        <v>88704</v>
      </c>
      <c r="K550" s="5">
        <v>44014</v>
      </c>
      <c r="L550" t="str">
        <f t="shared" si="24"/>
        <v>July</v>
      </c>
      <c r="M550">
        <f t="shared" si="25"/>
        <v>2020</v>
      </c>
      <c r="N550">
        <f t="shared" si="26"/>
        <v>2</v>
      </c>
      <c r="O550" s="4">
        <v>0.73819444444444438</v>
      </c>
      <c r="P550" t="s">
        <v>29</v>
      </c>
      <c r="Q550">
        <v>8448</v>
      </c>
      <c r="R550">
        <v>4761904762</v>
      </c>
      <c r="S550" s="6">
        <v>4224</v>
      </c>
      <c r="T550">
        <v>76</v>
      </c>
    </row>
    <row r="551" spans="1:20" x14ac:dyDescent="0.3">
      <c r="A551" t="s">
        <v>1027</v>
      </c>
      <c r="B551" t="s">
        <v>42</v>
      </c>
      <c r="C551" t="s">
        <v>43</v>
      </c>
      <c r="D551" t="s">
        <v>27</v>
      </c>
      <c r="E551" t="s">
        <v>21</v>
      </c>
      <c r="F551" t="s">
        <v>36</v>
      </c>
      <c r="G551" s="3">
        <v>766</v>
      </c>
      <c r="H551">
        <v>10</v>
      </c>
      <c r="I551">
        <v>383</v>
      </c>
      <c r="J551" s="3">
        <v>8043</v>
      </c>
      <c r="K551" s="5">
        <v>44015</v>
      </c>
      <c r="L551" t="str">
        <f t="shared" si="24"/>
        <v>July</v>
      </c>
      <c r="M551">
        <f t="shared" si="25"/>
        <v>2020</v>
      </c>
      <c r="N551">
        <f t="shared" si="26"/>
        <v>3</v>
      </c>
      <c r="O551" s="4">
        <v>0.75694444444444453</v>
      </c>
      <c r="P551" t="s">
        <v>23</v>
      </c>
      <c r="Q551">
        <v>766</v>
      </c>
      <c r="R551">
        <v>4761904762</v>
      </c>
      <c r="S551" s="6">
        <v>383</v>
      </c>
      <c r="T551">
        <v>6</v>
      </c>
    </row>
    <row r="552" spans="1:20" x14ac:dyDescent="0.3">
      <c r="A552" t="s">
        <v>89</v>
      </c>
      <c r="B552" t="s">
        <v>25</v>
      </c>
      <c r="C552" t="s">
        <v>26</v>
      </c>
      <c r="D552" t="s">
        <v>20</v>
      </c>
      <c r="E552" t="s">
        <v>31</v>
      </c>
      <c r="F552" t="s">
        <v>46</v>
      </c>
      <c r="G552" s="3">
        <v>1543</v>
      </c>
      <c r="H552">
        <v>1</v>
      </c>
      <c r="I552">
        <v>7715</v>
      </c>
      <c r="J552" s="3">
        <v>162015</v>
      </c>
      <c r="K552" s="5">
        <v>44016</v>
      </c>
      <c r="L552" t="str">
        <f t="shared" si="24"/>
        <v>July</v>
      </c>
      <c r="M552">
        <f t="shared" si="25"/>
        <v>2020</v>
      </c>
      <c r="N552">
        <f t="shared" si="26"/>
        <v>4</v>
      </c>
      <c r="O552" s="4">
        <v>0.65694444444444444</v>
      </c>
      <c r="P552" t="s">
        <v>33</v>
      </c>
      <c r="Q552">
        <v>1543</v>
      </c>
      <c r="R552">
        <v>4761904762</v>
      </c>
      <c r="S552" s="6">
        <v>7715</v>
      </c>
      <c r="T552">
        <v>61</v>
      </c>
    </row>
    <row r="553" spans="1:20" x14ac:dyDescent="0.3">
      <c r="A553" t="s">
        <v>177</v>
      </c>
      <c r="B553" t="s">
        <v>25</v>
      </c>
      <c r="C553" t="s">
        <v>26</v>
      </c>
      <c r="D553" t="s">
        <v>20</v>
      </c>
      <c r="E553" t="s">
        <v>31</v>
      </c>
      <c r="F553" t="s">
        <v>22</v>
      </c>
      <c r="G553" s="3">
        <v>905</v>
      </c>
      <c r="H553">
        <v>10</v>
      </c>
      <c r="I553">
        <v>4525</v>
      </c>
      <c r="J553" s="3">
        <v>95025</v>
      </c>
      <c r="K553" s="5">
        <v>44017</v>
      </c>
      <c r="L553" t="str">
        <f t="shared" si="24"/>
        <v>July</v>
      </c>
      <c r="M553">
        <f t="shared" si="25"/>
        <v>2020</v>
      </c>
      <c r="N553">
        <f t="shared" si="26"/>
        <v>5</v>
      </c>
      <c r="O553" s="4">
        <v>0.57500000000000007</v>
      </c>
      <c r="P553" t="s">
        <v>29</v>
      </c>
      <c r="Q553">
        <v>905</v>
      </c>
      <c r="R553">
        <v>4761904762</v>
      </c>
      <c r="S553" s="6">
        <v>4525</v>
      </c>
      <c r="T553">
        <v>81</v>
      </c>
    </row>
    <row r="554" spans="1:20" x14ac:dyDescent="0.3">
      <c r="A554" t="s">
        <v>334</v>
      </c>
      <c r="B554" t="s">
        <v>18</v>
      </c>
      <c r="C554" t="s">
        <v>19</v>
      </c>
      <c r="D554" t="s">
        <v>20</v>
      </c>
      <c r="E554" t="s">
        <v>31</v>
      </c>
      <c r="F554" t="s">
        <v>32</v>
      </c>
      <c r="G554" s="3">
        <v>6001</v>
      </c>
      <c r="H554">
        <v>4</v>
      </c>
      <c r="I554">
        <v>12002</v>
      </c>
      <c r="J554" s="3">
        <v>252042</v>
      </c>
      <c r="K554" s="5">
        <v>44018</v>
      </c>
      <c r="L554" t="str">
        <f t="shared" si="24"/>
        <v>July</v>
      </c>
      <c r="M554">
        <f t="shared" si="25"/>
        <v>2020</v>
      </c>
      <c r="N554">
        <f t="shared" si="26"/>
        <v>6</v>
      </c>
      <c r="O554" s="4">
        <v>0.66249999999999998</v>
      </c>
      <c r="P554" t="s">
        <v>29</v>
      </c>
      <c r="Q554">
        <v>24004</v>
      </c>
      <c r="R554">
        <v>4761904762</v>
      </c>
      <c r="S554" s="6">
        <v>12002</v>
      </c>
      <c r="T554">
        <v>45</v>
      </c>
    </row>
    <row r="555" spans="1:20" x14ac:dyDescent="0.3">
      <c r="A555" t="s">
        <v>364</v>
      </c>
      <c r="B555" t="s">
        <v>42</v>
      </c>
      <c r="C555" t="s">
        <v>43</v>
      </c>
      <c r="D555" t="s">
        <v>20</v>
      </c>
      <c r="E555" t="s">
        <v>31</v>
      </c>
      <c r="F555" t="s">
        <v>22</v>
      </c>
      <c r="G555" s="3">
        <v>5113</v>
      </c>
      <c r="H555">
        <v>4</v>
      </c>
      <c r="I555">
        <v>10226</v>
      </c>
      <c r="J555" s="3">
        <v>214746</v>
      </c>
      <c r="K555" s="5">
        <v>44019</v>
      </c>
      <c r="L555" t="str">
        <f t="shared" si="24"/>
        <v>July</v>
      </c>
      <c r="M555">
        <f t="shared" si="25"/>
        <v>2020</v>
      </c>
      <c r="N555">
        <f t="shared" si="26"/>
        <v>7</v>
      </c>
      <c r="O555" s="4">
        <v>0.42430555555555555</v>
      </c>
      <c r="P555" t="s">
        <v>33</v>
      </c>
      <c r="Q555">
        <v>20452</v>
      </c>
      <c r="R555">
        <v>4761904762</v>
      </c>
      <c r="S555" s="6">
        <v>10226</v>
      </c>
      <c r="T555">
        <v>4</v>
      </c>
    </row>
    <row r="556" spans="1:20" x14ac:dyDescent="0.3">
      <c r="A556" t="s">
        <v>507</v>
      </c>
      <c r="B556" t="s">
        <v>18</v>
      </c>
      <c r="C556" t="s">
        <v>19</v>
      </c>
      <c r="D556" t="s">
        <v>20</v>
      </c>
      <c r="E556" t="s">
        <v>21</v>
      </c>
      <c r="F556" t="s">
        <v>36</v>
      </c>
      <c r="G556" s="3">
        <v>4005</v>
      </c>
      <c r="H556">
        <v>4</v>
      </c>
      <c r="I556">
        <v>801</v>
      </c>
      <c r="J556" s="3">
        <v>16821</v>
      </c>
      <c r="K556" s="5">
        <v>44020</v>
      </c>
      <c r="L556" t="str">
        <f t="shared" si="24"/>
        <v>July</v>
      </c>
      <c r="M556">
        <f t="shared" si="25"/>
        <v>2020</v>
      </c>
      <c r="N556">
        <f t="shared" si="26"/>
        <v>8</v>
      </c>
      <c r="O556" s="4">
        <v>0.4861111111111111</v>
      </c>
      <c r="P556" t="s">
        <v>29</v>
      </c>
      <c r="Q556">
        <v>1602</v>
      </c>
      <c r="R556">
        <v>4761904762</v>
      </c>
      <c r="S556" s="6">
        <v>801</v>
      </c>
      <c r="T556">
        <v>97</v>
      </c>
    </row>
    <row r="557" spans="1:20" x14ac:dyDescent="0.3">
      <c r="A557" t="s">
        <v>664</v>
      </c>
      <c r="B557" t="s">
        <v>18</v>
      </c>
      <c r="C557" t="s">
        <v>19</v>
      </c>
      <c r="D557" t="s">
        <v>20</v>
      </c>
      <c r="E557" t="s">
        <v>31</v>
      </c>
      <c r="F557" t="s">
        <v>32</v>
      </c>
      <c r="G557" s="3">
        <v>533</v>
      </c>
      <c r="H557">
        <v>3</v>
      </c>
      <c r="I557">
        <v>7995</v>
      </c>
      <c r="J557" s="3">
        <v>167895</v>
      </c>
      <c r="K557" s="5">
        <v>44021</v>
      </c>
      <c r="L557" t="str">
        <f t="shared" si="24"/>
        <v>July</v>
      </c>
      <c r="M557">
        <f t="shared" si="25"/>
        <v>2020</v>
      </c>
      <c r="N557">
        <f t="shared" si="26"/>
        <v>9</v>
      </c>
      <c r="O557" s="4">
        <v>0.59652777777777777</v>
      </c>
      <c r="P557" t="s">
        <v>23</v>
      </c>
      <c r="Q557">
        <v>1599</v>
      </c>
      <c r="R557">
        <v>4761904762</v>
      </c>
      <c r="S557" s="6">
        <v>7995</v>
      </c>
      <c r="T557">
        <v>75</v>
      </c>
    </row>
    <row r="558" spans="1:20" x14ac:dyDescent="0.3">
      <c r="A558" t="s">
        <v>726</v>
      </c>
      <c r="B558" t="s">
        <v>25</v>
      </c>
      <c r="C558" t="s">
        <v>26</v>
      </c>
      <c r="D558" t="s">
        <v>20</v>
      </c>
      <c r="E558" t="s">
        <v>21</v>
      </c>
      <c r="F558" t="s">
        <v>36</v>
      </c>
      <c r="G558" s="3">
        <v>7019</v>
      </c>
      <c r="H558">
        <v>9</v>
      </c>
      <c r="I558">
        <v>315855</v>
      </c>
      <c r="J558" s="3">
        <v>6632955</v>
      </c>
      <c r="K558" s="5">
        <v>44022</v>
      </c>
      <c r="L558" t="str">
        <f t="shared" si="24"/>
        <v>July</v>
      </c>
      <c r="M558">
        <f t="shared" si="25"/>
        <v>2020</v>
      </c>
      <c r="N558">
        <f t="shared" si="26"/>
        <v>10</v>
      </c>
      <c r="O558" s="4">
        <v>0.56805555555555554</v>
      </c>
      <c r="P558" t="s">
        <v>29</v>
      </c>
      <c r="Q558">
        <v>63171</v>
      </c>
      <c r="R558">
        <v>4761904762</v>
      </c>
      <c r="S558" s="6">
        <v>315855</v>
      </c>
      <c r="T558">
        <v>67</v>
      </c>
    </row>
    <row r="559" spans="1:20" x14ac:dyDescent="0.3">
      <c r="A559" t="s">
        <v>790</v>
      </c>
      <c r="B559" t="s">
        <v>25</v>
      </c>
      <c r="C559" t="s">
        <v>26</v>
      </c>
      <c r="D559" t="s">
        <v>20</v>
      </c>
      <c r="E559" t="s">
        <v>21</v>
      </c>
      <c r="F559" t="s">
        <v>46</v>
      </c>
      <c r="G559" s="3">
        <v>8487</v>
      </c>
      <c r="H559">
        <v>3</v>
      </c>
      <c r="I559">
        <v>127305</v>
      </c>
      <c r="J559" s="3">
        <v>2673405</v>
      </c>
      <c r="K559" s="5">
        <v>44023</v>
      </c>
      <c r="L559" t="str">
        <f t="shared" si="24"/>
        <v>July</v>
      </c>
      <c r="M559">
        <f t="shared" si="25"/>
        <v>2020</v>
      </c>
      <c r="N559">
        <f t="shared" si="26"/>
        <v>11</v>
      </c>
      <c r="O559" s="4">
        <v>0.77083333333333337</v>
      </c>
      <c r="P559" t="s">
        <v>23</v>
      </c>
      <c r="Q559">
        <v>25461</v>
      </c>
      <c r="R559">
        <v>4761904762</v>
      </c>
      <c r="S559" s="6">
        <v>127305</v>
      </c>
      <c r="T559">
        <v>74</v>
      </c>
    </row>
    <row r="560" spans="1:20" x14ac:dyDescent="0.3">
      <c r="A560" t="s">
        <v>64</v>
      </c>
      <c r="B560" t="s">
        <v>42</v>
      </c>
      <c r="C560" t="s">
        <v>43</v>
      </c>
      <c r="D560" t="s">
        <v>27</v>
      </c>
      <c r="E560" t="s">
        <v>21</v>
      </c>
      <c r="F560" t="s">
        <v>44</v>
      </c>
      <c r="G560" s="3">
        <v>8836</v>
      </c>
      <c r="H560">
        <v>5</v>
      </c>
      <c r="I560">
        <v>2209</v>
      </c>
      <c r="J560" s="3">
        <v>46389</v>
      </c>
      <c r="K560" s="5">
        <v>44024</v>
      </c>
      <c r="L560" t="str">
        <f t="shared" si="24"/>
        <v>July</v>
      </c>
      <c r="M560">
        <f t="shared" si="25"/>
        <v>2020</v>
      </c>
      <c r="N560">
        <f t="shared" si="26"/>
        <v>12</v>
      </c>
      <c r="O560" s="4">
        <v>0.82500000000000007</v>
      </c>
      <c r="P560" t="s">
        <v>29</v>
      </c>
      <c r="Q560">
        <v>4418</v>
      </c>
      <c r="R560">
        <v>4761904762</v>
      </c>
      <c r="S560" s="6">
        <v>2209</v>
      </c>
      <c r="T560">
        <v>96</v>
      </c>
    </row>
    <row r="561" spans="1:20" x14ac:dyDescent="0.3">
      <c r="A561" t="s">
        <v>166</v>
      </c>
      <c r="B561" t="s">
        <v>42</v>
      </c>
      <c r="C561" t="s">
        <v>43</v>
      </c>
      <c r="D561" t="s">
        <v>27</v>
      </c>
      <c r="E561" t="s">
        <v>21</v>
      </c>
      <c r="F561" t="s">
        <v>46</v>
      </c>
      <c r="G561" s="3">
        <v>3962</v>
      </c>
      <c r="H561">
        <v>7</v>
      </c>
      <c r="I561">
        <v>13867</v>
      </c>
      <c r="J561" s="3">
        <v>291207</v>
      </c>
      <c r="K561" s="5">
        <v>44025</v>
      </c>
      <c r="L561" t="str">
        <f t="shared" si="24"/>
        <v>July</v>
      </c>
      <c r="M561">
        <f t="shared" si="25"/>
        <v>2020</v>
      </c>
      <c r="N561">
        <f t="shared" si="26"/>
        <v>13</v>
      </c>
      <c r="O561" s="4">
        <v>0.5541666666666667</v>
      </c>
      <c r="P561" t="s">
        <v>29</v>
      </c>
      <c r="Q561">
        <v>27734</v>
      </c>
      <c r="R561">
        <v>4761904762</v>
      </c>
      <c r="S561" s="6">
        <v>13867</v>
      </c>
      <c r="T561">
        <v>75</v>
      </c>
    </row>
    <row r="562" spans="1:20" x14ac:dyDescent="0.3">
      <c r="A562" t="s">
        <v>219</v>
      </c>
      <c r="B562" t="s">
        <v>25</v>
      </c>
      <c r="C562" t="s">
        <v>26</v>
      </c>
      <c r="D562" t="s">
        <v>27</v>
      </c>
      <c r="E562" t="s">
        <v>31</v>
      </c>
      <c r="F562" t="s">
        <v>22</v>
      </c>
      <c r="G562" s="3">
        <v>3431</v>
      </c>
      <c r="H562">
        <v>8</v>
      </c>
      <c r="I562">
        <v>13724</v>
      </c>
      <c r="J562" s="3">
        <v>288204</v>
      </c>
      <c r="K562" s="5">
        <v>44026</v>
      </c>
      <c r="L562" t="str">
        <f t="shared" si="24"/>
        <v>July</v>
      </c>
      <c r="M562">
        <f t="shared" si="25"/>
        <v>2020</v>
      </c>
      <c r="N562">
        <f t="shared" si="26"/>
        <v>14</v>
      </c>
      <c r="O562" s="4">
        <v>0.625</v>
      </c>
      <c r="P562" t="s">
        <v>23</v>
      </c>
      <c r="Q562">
        <v>27448</v>
      </c>
      <c r="R562">
        <v>4761904762</v>
      </c>
      <c r="S562" s="6">
        <v>13724</v>
      </c>
      <c r="T562">
        <v>57</v>
      </c>
    </row>
    <row r="563" spans="1:20" x14ac:dyDescent="0.3">
      <c r="A563" t="s">
        <v>246</v>
      </c>
      <c r="B563" t="s">
        <v>18</v>
      </c>
      <c r="C563" t="s">
        <v>19</v>
      </c>
      <c r="D563" t="s">
        <v>27</v>
      </c>
      <c r="E563" t="s">
        <v>31</v>
      </c>
      <c r="F563" t="s">
        <v>28</v>
      </c>
      <c r="G563" s="3">
        <v>2623</v>
      </c>
      <c r="H563">
        <v>9</v>
      </c>
      <c r="I563">
        <v>118035</v>
      </c>
      <c r="J563" s="3">
        <v>2478735</v>
      </c>
      <c r="K563" s="5">
        <v>44027</v>
      </c>
      <c r="L563" t="str">
        <f t="shared" si="24"/>
        <v>July</v>
      </c>
      <c r="M563">
        <f t="shared" si="25"/>
        <v>2020</v>
      </c>
      <c r="N563">
        <f t="shared" si="26"/>
        <v>15</v>
      </c>
      <c r="O563" s="4">
        <v>0.85</v>
      </c>
      <c r="P563" t="s">
        <v>23</v>
      </c>
      <c r="Q563">
        <v>23607</v>
      </c>
      <c r="R563">
        <v>4761904762</v>
      </c>
      <c r="S563" s="6">
        <v>118035</v>
      </c>
      <c r="T563">
        <v>59</v>
      </c>
    </row>
    <row r="564" spans="1:20" x14ac:dyDescent="0.3">
      <c r="A564" t="s">
        <v>324</v>
      </c>
      <c r="B564" t="s">
        <v>42</v>
      </c>
      <c r="C564" t="s">
        <v>43</v>
      </c>
      <c r="D564" t="s">
        <v>27</v>
      </c>
      <c r="E564" t="s">
        <v>21</v>
      </c>
      <c r="F564" t="s">
        <v>44</v>
      </c>
      <c r="G564" s="3">
        <v>4851</v>
      </c>
      <c r="H564">
        <v>7</v>
      </c>
      <c r="I564">
        <v>169785</v>
      </c>
      <c r="J564" s="3">
        <v>3565485</v>
      </c>
      <c r="K564" s="5">
        <v>44028</v>
      </c>
      <c r="L564" t="str">
        <f t="shared" si="24"/>
        <v>July</v>
      </c>
      <c r="M564">
        <f t="shared" si="25"/>
        <v>2020</v>
      </c>
      <c r="N564">
        <f t="shared" si="26"/>
        <v>16</v>
      </c>
      <c r="O564" s="4">
        <v>0.5625</v>
      </c>
      <c r="P564" t="s">
        <v>33</v>
      </c>
      <c r="Q564">
        <v>33957</v>
      </c>
      <c r="R564">
        <v>4761904762</v>
      </c>
      <c r="S564" s="6">
        <v>169785</v>
      </c>
      <c r="T564">
        <v>52</v>
      </c>
    </row>
    <row r="565" spans="1:20" x14ac:dyDescent="0.3">
      <c r="A565" t="s">
        <v>407</v>
      </c>
      <c r="B565" t="s">
        <v>42</v>
      </c>
      <c r="C565" t="s">
        <v>43</v>
      </c>
      <c r="D565" t="s">
        <v>27</v>
      </c>
      <c r="E565" t="s">
        <v>21</v>
      </c>
      <c r="F565" t="s">
        <v>46</v>
      </c>
      <c r="G565" s="3">
        <v>6096</v>
      </c>
      <c r="H565">
        <v>2</v>
      </c>
      <c r="I565">
        <v>6096</v>
      </c>
      <c r="J565" s="3">
        <v>128016</v>
      </c>
      <c r="K565" s="5">
        <v>44029</v>
      </c>
      <c r="L565" t="str">
        <f t="shared" si="24"/>
        <v>July</v>
      </c>
      <c r="M565">
        <f t="shared" si="25"/>
        <v>2020</v>
      </c>
      <c r="N565">
        <f t="shared" si="26"/>
        <v>17</v>
      </c>
      <c r="O565" s="4">
        <v>0.81874999999999998</v>
      </c>
      <c r="P565" t="s">
        <v>33</v>
      </c>
      <c r="Q565">
        <v>12192</v>
      </c>
      <c r="R565">
        <v>4761904762</v>
      </c>
      <c r="S565" s="6">
        <v>6096</v>
      </c>
      <c r="T565">
        <v>49</v>
      </c>
    </row>
    <row r="566" spans="1:20" x14ac:dyDescent="0.3">
      <c r="A566" t="s">
        <v>447</v>
      </c>
      <c r="B566" t="s">
        <v>42</v>
      </c>
      <c r="C566" t="s">
        <v>43</v>
      </c>
      <c r="D566" t="s">
        <v>27</v>
      </c>
      <c r="E566" t="s">
        <v>31</v>
      </c>
      <c r="F566" t="s">
        <v>36</v>
      </c>
      <c r="G566" s="3">
        <v>2187</v>
      </c>
      <c r="H566">
        <v>2</v>
      </c>
      <c r="I566">
        <v>2187</v>
      </c>
      <c r="J566" s="3">
        <v>45927</v>
      </c>
      <c r="K566" s="5">
        <v>44030</v>
      </c>
      <c r="L566" t="str">
        <f t="shared" si="24"/>
        <v>July</v>
      </c>
      <c r="M566">
        <f t="shared" si="25"/>
        <v>2020</v>
      </c>
      <c r="N566">
        <f t="shared" si="26"/>
        <v>18</v>
      </c>
      <c r="O566" s="4">
        <v>0.60347222222222219</v>
      </c>
      <c r="P566" t="s">
        <v>23</v>
      </c>
      <c r="Q566">
        <v>4374</v>
      </c>
      <c r="R566">
        <v>4761904762</v>
      </c>
      <c r="S566" s="6">
        <v>2187</v>
      </c>
      <c r="T566">
        <v>69</v>
      </c>
    </row>
    <row r="567" spans="1:20" x14ac:dyDescent="0.3">
      <c r="A567" t="s">
        <v>451</v>
      </c>
      <c r="B567" t="s">
        <v>42</v>
      </c>
      <c r="C567" t="s">
        <v>43</v>
      </c>
      <c r="D567" t="s">
        <v>27</v>
      </c>
      <c r="E567" t="s">
        <v>31</v>
      </c>
      <c r="F567" t="s">
        <v>22</v>
      </c>
      <c r="G567" s="3">
        <v>9611</v>
      </c>
      <c r="H567">
        <v>1</v>
      </c>
      <c r="I567">
        <v>48055</v>
      </c>
      <c r="J567" s="3">
        <v>1009155</v>
      </c>
      <c r="K567" s="5">
        <v>44031</v>
      </c>
      <c r="L567" t="str">
        <f t="shared" si="24"/>
        <v>July</v>
      </c>
      <c r="M567">
        <f t="shared" si="25"/>
        <v>2020</v>
      </c>
      <c r="N567">
        <f t="shared" si="26"/>
        <v>19</v>
      </c>
      <c r="O567" s="4">
        <v>0.68611111111111101</v>
      </c>
      <c r="P567" t="s">
        <v>23</v>
      </c>
      <c r="Q567">
        <v>9611</v>
      </c>
      <c r="R567">
        <v>4761904762</v>
      </c>
      <c r="S567" s="6">
        <v>48055</v>
      </c>
      <c r="T567">
        <v>78</v>
      </c>
    </row>
    <row r="568" spans="1:20" x14ac:dyDescent="0.3">
      <c r="A568" t="s">
        <v>886</v>
      </c>
      <c r="B568" t="s">
        <v>18</v>
      </c>
      <c r="C568" t="s">
        <v>19</v>
      </c>
      <c r="D568" t="s">
        <v>27</v>
      </c>
      <c r="E568" t="s">
        <v>31</v>
      </c>
      <c r="F568" t="s">
        <v>46</v>
      </c>
      <c r="G568" s="3">
        <v>741</v>
      </c>
      <c r="H568">
        <v>1</v>
      </c>
      <c r="I568">
        <v>3705</v>
      </c>
      <c r="J568" s="3">
        <v>77805</v>
      </c>
      <c r="K568" s="5">
        <v>44032</v>
      </c>
      <c r="L568" t="str">
        <f t="shared" si="24"/>
        <v>July</v>
      </c>
      <c r="M568">
        <f t="shared" si="25"/>
        <v>2020</v>
      </c>
      <c r="N568">
        <f t="shared" si="26"/>
        <v>20</v>
      </c>
      <c r="O568" s="4">
        <v>0.46180555555555558</v>
      </c>
      <c r="P568" t="s">
        <v>29</v>
      </c>
      <c r="Q568">
        <v>741</v>
      </c>
      <c r="R568">
        <v>4761904762</v>
      </c>
      <c r="S568" s="6">
        <v>3705</v>
      </c>
      <c r="T568">
        <v>92</v>
      </c>
    </row>
    <row r="569" spans="1:20" x14ac:dyDescent="0.3">
      <c r="A569" t="s">
        <v>207</v>
      </c>
      <c r="B569" t="s">
        <v>42</v>
      </c>
      <c r="C569" t="s">
        <v>43</v>
      </c>
      <c r="D569" t="s">
        <v>20</v>
      </c>
      <c r="E569" t="s">
        <v>31</v>
      </c>
      <c r="F569" t="s">
        <v>44</v>
      </c>
      <c r="G569" s="3">
        <v>8005</v>
      </c>
      <c r="H569">
        <v>5</v>
      </c>
      <c r="I569">
        <v>200125</v>
      </c>
      <c r="J569" s="3">
        <v>4202625</v>
      </c>
      <c r="K569" s="5">
        <v>44033</v>
      </c>
      <c r="L569" t="str">
        <f t="shared" si="24"/>
        <v>July</v>
      </c>
      <c r="M569">
        <f t="shared" si="25"/>
        <v>2020</v>
      </c>
      <c r="N569">
        <f t="shared" si="26"/>
        <v>21</v>
      </c>
      <c r="O569" s="4">
        <v>0.53125</v>
      </c>
      <c r="P569" t="s">
        <v>33</v>
      </c>
      <c r="Q569">
        <v>40025</v>
      </c>
      <c r="R569">
        <v>4761904762</v>
      </c>
      <c r="S569" s="6">
        <v>200125</v>
      </c>
      <c r="T569">
        <v>94</v>
      </c>
    </row>
    <row r="570" spans="1:20" x14ac:dyDescent="0.3">
      <c r="A570" t="s">
        <v>262</v>
      </c>
      <c r="B570" t="s">
        <v>42</v>
      </c>
      <c r="C570" t="s">
        <v>43</v>
      </c>
      <c r="D570" t="s">
        <v>20</v>
      </c>
      <c r="E570" t="s">
        <v>31</v>
      </c>
      <c r="F570" t="s">
        <v>22</v>
      </c>
      <c r="G570" s="3">
        <v>6937</v>
      </c>
      <c r="H570">
        <v>9</v>
      </c>
      <c r="I570">
        <v>312165</v>
      </c>
      <c r="J570" s="3">
        <v>6555465</v>
      </c>
      <c r="K570" s="5">
        <v>44034</v>
      </c>
      <c r="L570" t="str">
        <f t="shared" si="24"/>
        <v>July</v>
      </c>
      <c r="M570">
        <f t="shared" si="25"/>
        <v>2020</v>
      </c>
      <c r="N570">
        <f t="shared" si="26"/>
        <v>22</v>
      </c>
      <c r="O570" s="4">
        <v>0.80138888888888893</v>
      </c>
      <c r="P570" t="s">
        <v>23</v>
      </c>
      <c r="Q570">
        <v>62433</v>
      </c>
      <c r="R570">
        <v>4761904762</v>
      </c>
      <c r="S570" s="6">
        <v>312165</v>
      </c>
      <c r="T570">
        <v>4</v>
      </c>
    </row>
    <row r="571" spans="1:20" x14ac:dyDescent="0.3">
      <c r="A571" t="s">
        <v>661</v>
      </c>
      <c r="B571" t="s">
        <v>42</v>
      </c>
      <c r="C571" t="s">
        <v>43</v>
      </c>
      <c r="D571" t="s">
        <v>20</v>
      </c>
      <c r="E571" t="s">
        <v>21</v>
      </c>
      <c r="F571" t="s">
        <v>44</v>
      </c>
      <c r="G571" s="3">
        <v>7888</v>
      </c>
      <c r="H571">
        <v>2</v>
      </c>
      <c r="I571">
        <v>7888</v>
      </c>
      <c r="J571" s="3">
        <v>165648</v>
      </c>
      <c r="K571" s="5">
        <v>44035</v>
      </c>
      <c r="L571" t="str">
        <f t="shared" si="24"/>
        <v>July</v>
      </c>
      <c r="M571">
        <f t="shared" si="25"/>
        <v>2020</v>
      </c>
      <c r="N571">
        <f t="shared" si="26"/>
        <v>23</v>
      </c>
      <c r="O571" s="4">
        <v>0.6694444444444444</v>
      </c>
      <c r="P571" t="s">
        <v>29</v>
      </c>
      <c r="Q571">
        <v>15776</v>
      </c>
      <c r="R571">
        <v>4761904762</v>
      </c>
      <c r="S571" s="6">
        <v>7888</v>
      </c>
      <c r="T571">
        <v>91</v>
      </c>
    </row>
    <row r="572" spans="1:20" x14ac:dyDescent="0.3">
      <c r="A572" t="s">
        <v>901</v>
      </c>
      <c r="B572" t="s">
        <v>25</v>
      </c>
      <c r="C572" t="s">
        <v>26</v>
      </c>
      <c r="D572" t="s">
        <v>20</v>
      </c>
      <c r="E572" t="s">
        <v>31</v>
      </c>
      <c r="F572" t="s">
        <v>22</v>
      </c>
      <c r="G572" s="3">
        <v>3381</v>
      </c>
      <c r="H572">
        <v>3</v>
      </c>
      <c r="I572">
        <v>50715</v>
      </c>
      <c r="J572" s="3">
        <v>1065015</v>
      </c>
      <c r="K572" s="5">
        <v>44036</v>
      </c>
      <c r="L572" t="str">
        <f t="shared" si="24"/>
        <v>July</v>
      </c>
      <c r="M572">
        <f t="shared" si="25"/>
        <v>2020</v>
      </c>
      <c r="N572">
        <f t="shared" si="26"/>
        <v>24</v>
      </c>
      <c r="O572" s="4">
        <v>0.63263888888888886</v>
      </c>
      <c r="P572" t="s">
        <v>23</v>
      </c>
      <c r="Q572">
        <v>10143</v>
      </c>
      <c r="R572">
        <v>4761904762</v>
      </c>
      <c r="S572" s="6">
        <v>50715</v>
      </c>
      <c r="T572">
        <v>73</v>
      </c>
    </row>
    <row r="573" spans="1:20" x14ac:dyDescent="0.3">
      <c r="A573" t="s">
        <v>117</v>
      </c>
      <c r="B573" t="s">
        <v>42</v>
      </c>
      <c r="C573" t="s">
        <v>43</v>
      </c>
      <c r="D573" t="s">
        <v>27</v>
      </c>
      <c r="E573" t="s">
        <v>21</v>
      </c>
      <c r="F573" t="s">
        <v>44</v>
      </c>
      <c r="G573" s="3">
        <v>9668</v>
      </c>
      <c r="H573">
        <v>3</v>
      </c>
      <c r="I573">
        <v>14502</v>
      </c>
      <c r="J573" s="3">
        <v>304542</v>
      </c>
      <c r="K573" s="5">
        <v>44037</v>
      </c>
      <c r="L573" t="str">
        <f t="shared" si="24"/>
        <v>July</v>
      </c>
      <c r="M573">
        <f t="shared" si="25"/>
        <v>2020</v>
      </c>
      <c r="N573">
        <f t="shared" si="26"/>
        <v>25</v>
      </c>
      <c r="O573" s="4">
        <v>0.8305555555555556</v>
      </c>
      <c r="P573" t="s">
        <v>23</v>
      </c>
      <c r="Q573">
        <v>29004</v>
      </c>
      <c r="R573">
        <v>4761904762</v>
      </c>
      <c r="S573" s="6">
        <v>14502</v>
      </c>
      <c r="T573">
        <v>64</v>
      </c>
    </row>
    <row r="574" spans="1:20" x14ac:dyDescent="0.3">
      <c r="A574" t="s">
        <v>127</v>
      </c>
      <c r="B574" t="s">
        <v>25</v>
      </c>
      <c r="C574" t="s">
        <v>26</v>
      </c>
      <c r="D574" t="s">
        <v>27</v>
      </c>
      <c r="E574" t="s">
        <v>21</v>
      </c>
      <c r="F574" t="s">
        <v>36</v>
      </c>
      <c r="G574" s="3">
        <v>4486</v>
      </c>
      <c r="H574">
        <v>10</v>
      </c>
      <c r="I574">
        <v>2243</v>
      </c>
      <c r="J574" s="3">
        <v>47103</v>
      </c>
      <c r="K574" s="5">
        <v>44038</v>
      </c>
      <c r="L574" t="str">
        <f t="shared" si="24"/>
        <v>July</v>
      </c>
      <c r="M574">
        <f t="shared" si="25"/>
        <v>2020</v>
      </c>
      <c r="N574">
        <f t="shared" si="26"/>
        <v>26</v>
      </c>
      <c r="O574" s="4">
        <v>0.82916666666666661</v>
      </c>
      <c r="P574" t="s">
        <v>23</v>
      </c>
      <c r="Q574">
        <v>4486</v>
      </c>
      <c r="R574">
        <v>4761904762</v>
      </c>
      <c r="S574" s="6">
        <v>2243</v>
      </c>
      <c r="T574">
        <v>82</v>
      </c>
    </row>
    <row r="575" spans="1:20" x14ac:dyDescent="0.3">
      <c r="A575" t="s">
        <v>229</v>
      </c>
      <c r="B575" t="s">
        <v>42</v>
      </c>
      <c r="C575" t="s">
        <v>43</v>
      </c>
      <c r="D575" t="s">
        <v>27</v>
      </c>
      <c r="E575" t="s">
        <v>31</v>
      </c>
      <c r="F575" t="s">
        <v>32</v>
      </c>
      <c r="G575" s="3">
        <v>2555</v>
      </c>
      <c r="H575">
        <v>4</v>
      </c>
      <c r="I575">
        <v>511</v>
      </c>
      <c r="J575" s="3">
        <v>10731</v>
      </c>
      <c r="K575" s="5">
        <v>44039</v>
      </c>
      <c r="L575" t="str">
        <f t="shared" si="24"/>
        <v>July</v>
      </c>
      <c r="M575">
        <f t="shared" si="25"/>
        <v>2020</v>
      </c>
      <c r="N575">
        <f t="shared" si="26"/>
        <v>27</v>
      </c>
      <c r="O575" s="4">
        <v>0.84930555555555554</v>
      </c>
      <c r="P575" t="s">
        <v>23</v>
      </c>
      <c r="Q575">
        <v>1022</v>
      </c>
      <c r="R575">
        <v>4761904762</v>
      </c>
      <c r="S575" s="6">
        <v>511</v>
      </c>
      <c r="T575">
        <v>57</v>
      </c>
    </row>
    <row r="576" spans="1:20" x14ac:dyDescent="0.3">
      <c r="A576" t="s">
        <v>266</v>
      </c>
      <c r="B576" t="s">
        <v>42</v>
      </c>
      <c r="C576" t="s">
        <v>43</v>
      </c>
      <c r="D576" t="s">
        <v>27</v>
      </c>
      <c r="E576" t="s">
        <v>21</v>
      </c>
      <c r="F576" t="s">
        <v>46</v>
      </c>
      <c r="G576" s="3">
        <v>8137</v>
      </c>
      <c r="H576">
        <v>2</v>
      </c>
      <c r="I576">
        <v>8137</v>
      </c>
      <c r="J576" s="3">
        <v>170877</v>
      </c>
      <c r="K576" s="5">
        <v>44040</v>
      </c>
      <c r="L576" t="str">
        <f t="shared" si="24"/>
        <v>July</v>
      </c>
      <c r="M576">
        <f t="shared" si="25"/>
        <v>2020</v>
      </c>
      <c r="N576">
        <f t="shared" si="26"/>
        <v>28</v>
      </c>
      <c r="O576" s="4">
        <v>0.81111111111111101</v>
      </c>
      <c r="P576" t="s">
        <v>29</v>
      </c>
      <c r="Q576">
        <v>16274</v>
      </c>
      <c r="R576">
        <v>4761904762</v>
      </c>
      <c r="S576" s="6">
        <v>8137</v>
      </c>
      <c r="T576">
        <v>65</v>
      </c>
    </row>
    <row r="577" spans="1:20" x14ac:dyDescent="0.3">
      <c r="A577" t="s">
        <v>387</v>
      </c>
      <c r="B577" t="s">
        <v>18</v>
      </c>
      <c r="C577" t="s">
        <v>19</v>
      </c>
      <c r="D577" t="s">
        <v>27</v>
      </c>
      <c r="E577" t="s">
        <v>31</v>
      </c>
      <c r="F577" t="s">
        <v>28</v>
      </c>
      <c r="G577" s="3">
        <v>5169</v>
      </c>
      <c r="H577">
        <v>7</v>
      </c>
      <c r="I577">
        <v>180915</v>
      </c>
      <c r="J577" s="3">
        <v>3799215</v>
      </c>
      <c r="K577" s="5">
        <v>44041</v>
      </c>
      <c r="L577" t="str">
        <f t="shared" si="24"/>
        <v>July</v>
      </c>
      <c r="M577">
        <f t="shared" si="25"/>
        <v>2020</v>
      </c>
      <c r="N577">
        <f t="shared" si="26"/>
        <v>29</v>
      </c>
      <c r="O577" s="4">
        <v>0.76527777777777783</v>
      </c>
      <c r="P577" t="s">
        <v>29</v>
      </c>
      <c r="Q577">
        <v>36183</v>
      </c>
      <c r="R577">
        <v>4761904762</v>
      </c>
      <c r="S577" s="6">
        <v>180915</v>
      </c>
      <c r="T577">
        <v>55</v>
      </c>
    </row>
    <row r="578" spans="1:20" x14ac:dyDescent="0.3">
      <c r="A578" t="s">
        <v>427</v>
      </c>
      <c r="B578" t="s">
        <v>42</v>
      </c>
      <c r="C578" t="s">
        <v>43</v>
      </c>
      <c r="D578" t="s">
        <v>27</v>
      </c>
      <c r="E578" t="s">
        <v>21</v>
      </c>
      <c r="F578" t="s">
        <v>46</v>
      </c>
      <c r="G578" s="3">
        <v>3795</v>
      </c>
      <c r="H578">
        <v>10</v>
      </c>
      <c r="I578">
        <v>18975</v>
      </c>
      <c r="J578" s="3">
        <v>398475</v>
      </c>
      <c r="K578" s="5">
        <v>44042</v>
      </c>
      <c r="L578" t="str">
        <f t="shared" ref="L578:L641" si="27">TEXT(K:K,"mmmm")</f>
        <v>July</v>
      </c>
      <c r="M578">
        <f t="shared" si="25"/>
        <v>2020</v>
      </c>
      <c r="N578">
        <f t="shared" si="26"/>
        <v>30</v>
      </c>
      <c r="O578" s="4">
        <v>0.61875000000000002</v>
      </c>
      <c r="P578" t="s">
        <v>29</v>
      </c>
      <c r="Q578">
        <v>3795</v>
      </c>
      <c r="R578">
        <v>4761904762</v>
      </c>
      <c r="S578" s="6">
        <v>18975</v>
      </c>
      <c r="T578">
        <v>97</v>
      </c>
    </row>
    <row r="579" spans="1:20" x14ac:dyDescent="0.3">
      <c r="A579" t="s">
        <v>584</v>
      </c>
      <c r="B579" t="s">
        <v>42</v>
      </c>
      <c r="C579" t="s">
        <v>43</v>
      </c>
      <c r="D579" t="s">
        <v>27</v>
      </c>
      <c r="E579" t="s">
        <v>21</v>
      </c>
      <c r="F579" t="s">
        <v>36</v>
      </c>
      <c r="G579" s="3">
        <v>5154</v>
      </c>
      <c r="H579">
        <v>5</v>
      </c>
      <c r="I579">
        <v>12885</v>
      </c>
      <c r="J579" s="3">
        <v>270585</v>
      </c>
      <c r="K579" s="5">
        <v>44043</v>
      </c>
      <c r="L579" t="str">
        <f t="shared" si="27"/>
        <v>July</v>
      </c>
      <c r="M579">
        <f t="shared" ref="M579:M642" si="28">YEAR(K:K)</f>
        <v>2020</v>
      </c>
      <c r="N579">
        <f t="shared" ref="N579:N642" si="29">DAY(K:K)</f>
        <v>31</v>
      </c>
      <c r="O579" s="4">
        <v>0.73958333333333337</v>
      </c>
      <c r="P579" t="s">
        <v>29</v>
      </c>
      <c r="Q579">
        <v>2577</v>
      </c>
      <c r="R579">
        <v>4761904762</v>
      </c>
      <c r="S579" s="6">
        <v>12885</v>
      </c>
      <c r="T579">
        <v>42</v>
      </c>
    </row>
    <row r="580" spans="1:20" x14ac:dyDescent="0.3">
      <c r="A580" t="s">
        <v>634</v>
      </c>
      <c r="B580" t="s">
        <v>25</v>
      </c>
      <c r="C580" t="s">
        <v>26</v>
      </c>
      <c r="D580" t="s">
        <v>27</v>
      </c>
      <c r="E580" t="s">
        <v>21</v>
      </c>
      <c r="F580" t="s">
        <v>46</v>
      </c>
      <c r="G580" s="3">
        <v>3685</v>
      </c>
      <c r="H580">
        <v>5</v>
      </c>
      <c r="I580">
        <v>92125</v>
      </c>
      <c r="J580" s="3">
        <v>1934625</v>
      </c>
      <c r="K580" s="5">
        <v>44044</v>
      </c>
      <c r="L580" t="str">
        <f t="shared" si="27"/>
        <v>August</v>
      </c>
      <c r="M580">
        <f t="shared" si="28"/>
        <v>2020</v>
      </c>
      <c r="N580">
        <f t="shared" si="29"/>
        <v>1</v>
      </c>
      <c r="O580" s="4">
        <v>0.78680555555555554</v>
      </c>
      <c r="P580" t="s">
        <v>29</v>
      </c>
      <c r="Q580">
        <v>18425</v>
      </c>
      <c r="R580">
        <v>4761904762</v>
      </c>
      <c r="S580" s="6">
        <v>92125</v>
      </c>
      <c r="T580">
        <v>92</v>
      </c>
    </row>
    <row r="581" spans="1:20" x14ac:dyDescent="0.3">
      <c r="A581" t="s">
        <v>637</v>
      </c>
      <c r="B581" t="s">
        <v>25</v>
      </c>
      <c r="C581" t="s">
        <v>26</v>
      </c>
      <c r="D581" t="s">
        <v>27</v>
      </c>
      <c r="E581" t="s">
        <v>21</v>
      </c>
      <c r="F581" t="s">
        <v>46</v>
      </c>
      <c r="G581" s="3">
        <v>6499</v>
      </c>
      <c r="H581">
        <v>1</v>
      </c>
      <c r="I581">
        <v>32495</v>
      </c>
      <c r="J581" s="3">
        <v>682395</v>
      </c>
      <c r="K581" s="5">
        <v>44045</v>
      </c>
      <c r="L581" t="str">
        <f t="shared" si="27"/>
        <v>August</v>
      </c>
      <c r="M581">
        <f t="shared" si="28"/>
        <v>2020</v>
      </c>
      <c r="N581">
        <f t="shared" si="29"/>
        <v>2</v>
      </c>
      <c r="O581" s="4">
        <v>0.42083333333333334</v>
      </c>
      <c r="P581" t="s">
        <v>33</v>
      </c>
      <c r="Q581">
        <v>6499</v>
      </c>
      <c r="R581">
        <v>4761904762</v>
      </c>
      <c r="S581" s="6">
        <v>32495</v>
      </c>
      <c r="T581">
        <v>45</v>
      </c>
    </row>
    <row r="582" spans="1:20" x14ac:dyDescent="0.3">
      <c r="A582" t="s">
        <v>665</v>
      </c>
      <c r="B582" t="s">
        <v>18</v>
      </c>
      <c r="C582" t="s">
        <v>19</v>
      </c>
      <c r="D582" t="s">
        <v>27</v>
      </c>
      <c r="E582" t="s">
        <v>21</v>
      </c>
      <c r="F582" t="s">
        <v>46</v>
      </c>
      <c r="G582" s="3">
        <v>1209</v>
      </c>
      <c r="H582">
        <v>1</v>
      </c>
      <c r="I582">
        <v>6045</v>
      </c>
      <c r="J582" s="3">
        <v>126945</v>
      </c>
      <c r="K582" s="5">
        <v>44046</v>
      </c>
      <c r="L582" t="str">
        <f t="shared" si="27"/>
        <v>August</v>
      </c>
      <c r="M582">
        <f t="shared" si="28"/>
        <v>2020</v>
      </c>
      <c r="N582">
        <f t="shared" si="29"/>
        <v>3</v>
      </c>
      <c r="O582" s="4">
        <v>0.7631944444444444</v>
      </c>
      <c r="P582" t="s">
        <v>33</v>
      </c>
      <c r="Q582">
        <v>1209</v>
      </c>
      <c r="R582">
        <v>4761904762</v>
      </c>
      <c r="S582" s="6">
        <v>6045</v>
      </c>
      <c r="T582">
        <v>82</v>
      </c>
    </row>
    <row r="583" spans="1:20" x14ac:dyDescent="0.3">
      <c r="A583" t="s">
        <v>880</v>
      </c>
      <c r="B583" t="s">
        <v>18</v>
      </c>
      <c r="C583" t="s">
        <v>19</v>
      </c>
      <c r="D583" t="s">
        <v>27</v>
      </c>
      <c r="E583" t="s">
        <v>31</v>
      </c>
      <c r="F583" t="s">
        <v>46</v>
      </c>
      <c r="G583" s="3">
        <v>2132</v>
      </c>
      <c r="H583">
        <v>1</v>
      </c>
      <c r="I583">
        <v>1066</v>
      </c>
      <c r="J583" s="3">
        <v>22386</v>
      </c>
      <c r="K583" s="5">
        <v>44047</v>
      </c>
      <c r="L583" t="str">
        <f t="shared" si="27"/>
        <v>August</v>
      </c>
      <c r="M583">
        <f t="shared" si="28"/>
        <v>2020</v>
      </c>
      <c r="N583">
        <f t="shared" si="29"/>
        <v>4</v>
      </c>
      <c r="O583" s="4">
        <v>0.52986111111111112</v>
      </c>
      <c r="P583" t="s">
        <v>29</v>
      </c>
      <c r="Q583">
        <v>2132</v>
      </c>
      <c r="R583">
        <v>4761904762</v>
      </c>
      <c r="S583" s="6">
        <v>1066</v>
      </c>
      <c r="T583">
        <v>59</v>
      </c>
    </row>
    <row r="584" spans="1:20" x14ac:dyDescent="0.3">
      <c r="A584" t="s">
        <v>1000</v>
      </c>
      <c r="B584" t="s">
        <v>42</v>
      </c>
      <c r="C584" t="s">
        <v>43</v>
      </c>
      <c r="D584" t="s">
        <v>27</v>
      </c>
      <c r="E584" t="s">
        <v>31</v>
      </c>
      <c r="F584" t="s">
        <v>44</v>
      </c>
      <c r="G584" s="3">
        <v>3333</v>
      </c>
      <c r="H584">
        <v>2</v>
      </c>
      <c r="I584">
        <v>3333</v>
      </c>
      <c r="J584" s="3">
        <v>69993</v>
      </c>
      <c r="K584" s="5">
        <v>44048</v>
      </c>
      <c r="L584" t="str">
        <f t="shared" si="27"/>
        <v>August</v>
      </c>
      <c r="M584">
        <f t="shared" si="28"/>
        <v>2020</v>
      </c>
      <c r="N584">
        <f t="shared" si="29"/>
        <v>5</v>
      </c>
      <c r="O584" s="4">
        <v>0.6118055555555556</v>
      </c>
      <c r="P584" t="s">
        <v>33</v>
      </c>
      <c r="Q584">
        <v>6666</v>
      </c>
      <c r="R584">
        <v>4761904762</v>
      </c>
      <c r="S584" s="6">
        <v>3333</v>
      </c>
      <c r="T584">
        <v>64</v>
      </c>
    </row>
    <row r="585" spans="1:20" x14ac:dyDescent="0.3">
      <c r="A585" t="s">
        <v>1008</v>
      </c>
      <c r="B585" t="s">
        <v>42</v>
      </c>
      <c r="C585" t="s">
        <v>43</v>
      </c>
      <c r="D585" t="s">
        <v>27</v>
      </c>
      <c r="E585" t="s">
        <v>31</v>
      </c>
      <c r="F585" t="s">
        <v>28</v>
      </c>
      <c r="G585" s="3">
        <v>8708</v>
      </c>
      <c r="H585">
        <v>7</v>
      </c>
      <c r="I585">
        <v>30478</v>
      </c>
      <c r="J585" s="3">
        <v>640038</v>
      </c>
      <c r="K585" s="5">
        <v>44049</v>
      </c>
      <c r="L585" t="str">
        <f t="shared" si="27"/>
        <v>August</v>
      </c>
      <c r="M585">
        <f t="shared" si="28"/>
        <v>2020</v>
      </c>
      <c r="N585">
        <f t="shared" si="29"/>
        <v>6</v>
      </c>
      <c r="O585" s="4">
        <v>0.63680555555555551</v>
      </c>
      <c r="P585" t="s">
        <v>29</v>
      </c>
      <c r="Q585">
        <v>60956</v>
      </c>
      <c r="R585">
        <v>4761904762</v>
      </c>
      <c r="S585" s="6">
        <v>30478</v>
      </c>
      <c r="T585">
        <v>55</v>
      </c>
    </row>
    <row r="586" spans="1:20" x14ac:dyDescent="0.3">
      <c r="A586" t="s">
        <v>34</v>
      </c>
      <c r="B586" t="s">
        <v>18</v>
      </c>
      <c r="C586" t="s">
        <v>19</v>
      </c>
      <c r="D586" t="s">
        <v>20</v>
      </c>
      <c r="E586" t="s">
        <v>31</v>
      </c>
      <c r="F586" t="s">
        <v>22</v>
      </c>
      <c r="G586" s="3">
        <v>5822</v>
      </c>
      <c r="H586">
        <v>8</v>
      </c>
      <c r="I586">
        <v>23288</v>
      </c>
      <c r="J586" s="3">
        <v>489048</v>
      </c>
      <c r="K586" s="5">
        <v>44050</v>
      </c>
      <c r="L586" t="str">
        <f t="shared" si="27"/>
        <v>August</v>
      </c>
      <c r="M586">
        <f t="shared" si="28"/>
        <v>2020</v>
      </c>
      <c r="N586">
        <f t="shared" si="29"/>
        <v>7</v>
      </c>
      <c r="O586" s="4">
        <v>0.85625000000000007</v>
      </c>
      <c r="P586" t="s">
        <v>23</v>
      </c>
      <c r="Q586">
        <v>46576</v>
      </c>
      <c r="R586">
        <v>4761904762</v>
      </c>
      <c r="S586" s="6">
        <v>23288</v>
      </c>
      <c r="T586">
        <v>84</v>
      </c>
    </row>
    <row r="587" spans="1:20" x14ac:dyDescent="0.3">
      <c r="A587" t="s">
        <v>424</v>
      </c>
      <c r="B587" t="s">
        <v>25</v>
      </c>
      <c r="C587" t="s">
        <v>26</v>
      </c>
      <c r="D587" t="s">
        <v>20</v>
      </c>
      <c r="E587" t="s">
        <v>21</v>
      </c>
      <c r="F587" t="s">
        <v>46</v>
      </c>
      <c r="G587" s="3">
        <v>5407</v>
      </c>
      <c r="H587">
        <v>9</v>
      </c>
      <c r="I587">
        <v>243315</v>
      </c>
      <c r="J587" s="3">
        <v>5109615</v>
      </c>
      <c r="K587" s="5">
        <v>44051</v>
      </c>
      <c r="L587" t="str">
        <f t="shared" si="27"/>
        <v>August</v>
      </c>
      <c r="M587">
        <f t="shared" si="28"/>
        <v>2020</v>
      </c>
      <c r="N587">
        <f t="shared" si="29"/>
        <v>8</v>
      </c>
      <c r="O587" s="4">
        <v>0.62152777777777779</v>
      </c>
      <c r="P587" t="s">
        <v>23</v>
      </c>
      <c r="Q587">
        <v>48663</v>
      </c>
      <c r="R587">
        <v>4761904762</v>
      </c>
      <c r="S587" s="6">
        <v>243315</v>
      </c>
      <c r="T587">
        <v>95</v>
      </c>
    </row>
    <row r="588" spans="1:20" x14ac:dyDescent="0.3">
      <c r="A588" t="s">
        <v>494</v>
      </c>
      <c r="B588" t="s">
        <v>25</v>
      </c>
      <c r="C588" t="s">
        <v>26</v>
      </c>
      <c r="D588" t="s">
        <v>20</v>
      </c>
      <c r="E588" t="s">
        <v>21</v>
      </c>
      <c r="F588" t="s">
        <v>28</v>
      </c>
      <c r="G588" s="3">
        <v>4657</v>
      </c>
      <c r="H588">
        <v>10</v>
      </c>
      <c r="I588">
        <v>23285</v>
      </c>
      <c r="J588" s="3">
        <v>488985</v>
      </c>
      <c r="K588" s="5">
        <v>44052</v>
      </c>
      <c r="L588" t="str">
        <f t="shared" si="27"/>
        <v>August</v>
      </c>
      <c r="M588">
        <f t="shared" si="28"/>
        <v>2020</v>
      </c>
      <c r="N588">
        <f t="shared" si="29"/>
        <v>9</v>
      </c>
      <c r="O588" s="4">
        <v>0.58194444444444449</v>
      </c>
      <c r="P588" t="s">
        <v>29</v>
      </c>
      <c r="Q588">
        <v>4657</v>
      </c>
      <c r="R588">
        <v>4761904762</v>
      </c>
      <c r="S588" s="6">
        <v>23285</v>
      </c>
      <c r="T588">
        <v>76</v>
      </c>
    </row>
    <row r="589" spans="1:20" x14ac:dyDescent="0.3">
      <c r="A589" t="s">
        <v>627</v>
      </c>
      <c r="B589" t="s">
        <v>25</v>
      </c>
      <c r="C589" t="s">
        <v>26</v>
      </c>
      <c r="D589" t="s">
        <v>20</v>
      </c>
      <c r="E589" t="s">
        <v>21</v>
      </c>
      <c r="F589" t="s">
        <v>32</v>
      </c>
      <c r="G589" s="3">
        <v>2424</v>
      </c>
      <c r="H589">
        <v>7</v>
      </c>
      <c r="I589">
        <v>8484</v>
      </c>
      <c r="J589" s="3">
        <v>178164</v>
      </c>
      <c r="K589" s="5">
        <v>44053</v>
      </c>
      <c r="L589" t="str">
        <f t="shared" si="27"/>
        <v>August</v>
      </c>
      <c r="M589">
        <f t="shared" si="28"/>
        <v>2020</v>
      </c>
      <c r="N589">
        <f t="shared" si="29"/>
        <v>10</v>
      </c>
      <c r="O589" s="4">
        <v>0.73472222222222217</v>
      </c>
      <c r="P589" t="s">
        <v>23</v>
      </c>
      <c r="Q589">
        <v>16968</v>
      </c>
      <c r="R589">
        <v>4761904762</v>
      </c>
      <c r="S589" s="6">
        <v>8484</v>
      </c>
      <c r="T589">
        <v>94</v>
      </c>
    </row>
    <row r="590" spans="1:20" x14ac:dyDescent="0.3">
      <c r="A590" t="s">
        <v>854</v>
      </c>
      <c r="B590" t="s">
        <v>42</v>
      </c>
      <c r="C590" t="s">
        <v>43</v>
      </c>
      <c r="D590" t="s">
        <v>20</v>
      </c>
      <c r="E590" t="s">
        <v>31</v>
      </c>
      <c r="F590" t="s">
        <v>22</v>
      </c>
      <c r="G590" s="3">
        <v>9616</v>
      </c>
      <c r="H590">
        <v>4</v>
      </c>
      <c r="I590">
        <v>19232</v>
      </c>
      <c r="J590" s="3">
        <v>403872</v>
      </c>
      <c r="K590" s="5">
        <v>44054</v>
      </c>
      <c r="L590" t="str">
        <f t="shared" si="27"/>
        <v>August</v>
      </c>
      <c r="M590">
        <f t="shared" si="28"/>
        <v>2020</v>
      </c>
      <c r="N590">
        <f t="shared" si="29"/>
        <v>11</v>
      </c>
      <c r="O590" s="4">
        <v>0.8354166666666667</v>
      </c>
      <c r="P590" t="s">
        <v>33</v>
      </c>
      <c r="Q590">
        <v>38464</v>
      </c>
      <c r="R590">
        <v>4761904762</v>
      </c>
      <c r="S590" s="6">
        <v>19232</v>
      </c>
      <c r="T590">
        <v>84</v>
      </c>
    </row>
    <row r="591" spans="1:20" x14ac:dyDescent="0.3">
      <c r="A591" t="s">
        <v>882</v>
      </c>
      <c r="B591" t="s">
        <v>18</v>
      </c>
      <c r="C591" t="s">
        <v>19</v>
      </c>
      <c r="D591" t="s">
        <v>20</v>
      </c>
      <c r="E591" t="s">
        <v>31</v>
      </c>
      <c r="F591" t="s">
        <v>28</v>
      </c>
      <c r="G591" s="3">
        <v>7326</v>
      </c>
      <c r="H591">
        <v>1</v>
      </c>
      <c r="I591">
        <v>3663</v>
      </c>
      <c r="J591" s="3">
        <v>76923</v>
      </c>
      <c r="K591" s="5">
        <v>44055</v>
      </c>
      <c r="L591" t="str">
        <f t="shared" si="27"/>
        <v>August</v>
      </c>
      <c r="M591">
        <f t="shared" si="28"/>
        <v>2020</v>
      </c>
      <c r="N591">
        <f t="shared" si="29"/>
        <v>12</v>
      </c>
      <c r="O591" s="4">
        <v>0.75555555555555554</v>
      </c>
      <c r="P591" t="s">
        <v>23</v>
      </c>
      <c r="Q591">
        <v>7326</v>
      </c>
      <c r="R591">
        <v>4761904762</v>
      </c>
      <c r="S591" s="6">
        <v>3663</v>
      </c>
      <c r="T591">
        <v>97</v>
      </c>
    </row>
    <row r="592" spans="1:20" x14ac:dyDescent="0.3">
      <c r="A592" t="s">
        <v>162</v>
      </c>
      <c r="B592" t="s">
        <v>18</v>
      </c>
      <c r="C592" t="s">
        <v>19</v>
      </c>
      <c r="D592" t="s">
        <v>27</v>
      </c>
      <c r="E592" t="s">
        <v>21</v>
      </c>
      <c r="F592" t="s">
        <v>36</v>
      </c>
      <c r="G592" s="3">
        <v>3225</v>
      </c>
      <c r="H592">
        <v>5</v>
      </c>
      <c r="I592">
        <v>80625</v>
      </c>
      <c r="J592" s="3">
        <v>1693125</v>
      </c>
      <c r="K592" s="5">
        <v>44056</v>
      </c>
      <c r="L592" t="str">
        <f t="shared" si="27"/>
        <v>August</v>
      </c>
      <c r="M592">
        <f t="shared" si="28"/>
        <v>2020</v>
      </c>
      <c r="N592">
        <f t="shared" si="29"/>
        <v>13</v>
      </c>
      <c r="O592" s="4">
        <v>0.55972222222222223</v>
      </c>
      <c r="P592" t="s">
        <v>29</v>
      </c>
      <c r="Q592">
        <v>16125</v>
      </c>
      <c r="R592">
        <v>4761904762</v>
      </c>
      <c r="S592" s="6">
        <v>80625</v>
      </c>
      <c r="T592">
        <v>9</v>
      </c>
    </row>
    <row r="593" spans="1:20" x14ac:dyDescent="0.3">
      <c r="A593" t="s">
        <v>309</v>
      </c>
      <c r="B593" t="s">
        <v>18</v>
      </c>
      <c r="C593" t="s">
        <v>19</v>
      </c>
      <c r="D593" t="s">
        <v>27</v>
      </c>
      <c r="E593" t="s">
        <v>21</v>
      </c>
      <c r="F593" t="s">
        <v>32</v>
      </c>
      <c r="G593" s="3">
        <v>1203</v>
      </c>
      <c r="H593">
        <v>2</v>
      </c>
      <c r="I593">
        <v>1203</v>
      </c>
      <c r="J593" s="3">
        <v>25263</v>
      </c>
      <c r="K593" s="5">
        <v>44057</v>
      </c>
      <c r="L593" t="str">
        <f t="shared" si="27"/>
        <v>August</v>
      </c>
      <c r="M593">
        <f t="shared" si="28"/>
        <v>2020</v>
      </c>
      <c r="N593">
        <f t="shared" si="29"/>
        <v>14</v>
      </c>
      <c r="O593" s="4">
        <v>0.66041666666666665</v>
      </c>
      <c r="P593" t="s">
        <v>29</v>
      </c>
      <c r="Q593">
        <v>2406</v>
      </c>
      <c r="R593">
        <v>4761904762</v>
      </c>
      <c r="S593" s="6">
        <v>1203</v>
      </c>
      <c r="T593">
        <v>51</v>
      </c>
    </row>
    <row r="594" spans="1:20" x14ac:dyDescent="0.3">
      <c r="A594" t="s">
        <v>404</v>
      </c>
      <c r="B594" t="s">
        <v>25</v>
      </c>
      <c r="C594" t="s">
        <v>26</v>
      </c>
      <c r="D594" t="s">
        <v>27</v>
      </c>
      <c r="E594" t="s">
        <v>21</v>
      </c>
      <c r="F594" t="s">
        <v>36</v>
      </c>
      <c r="G594" s="3">
        <v>1436</v>
      </c>
      <c r="H594">
        <v>10</v>
      </c>
      <c r="I594">
        <v>718</v>
      </c>
      <c r="J594" s="3">
        <v>15078</v>
      </c>
      <c r="K594" s="5">
        <v>44058</v>
      </c>
      <c r="L594" t="str">
        <f t="shared" si="27"/>
        <v>August</v>
      </c>
      <c r="M594">
        <f t="shared" si="28"/>
        <v>2020</v>
      </c>
      <c r="N594">
        <f t="shared" si="29"/>
        <v>15</v>
      </c>
      <c r="O594" s="4">
        <v>0.60277777777777775</v>
      </c>
      <c r="P594" t="s">
        <v>29</v>
      </c>
      <c r="Q594">
        <v>1436</v>
      </c>
      <c r="R594">
        <v>4761904762</v>
      </c>
      <c r="S594" s="6">
        <v>718</v>
      </c>
      <c r="T594">
        <v>54</v>
      </c>
    </row>
    <row r="595" spans="1:20" x14ac:dyDescent="0.3">
      <c r="A595" t="s">
        <v>533</v>
      </c>
      <c r="B595" t="s">
        <v>25</v>
      </c>
      <c r="C595" t="s">
        <v>26</v>
      </c>
      <c r="D595" t="s">
        <v>27</v>
      </c>
      <c r="E595" t="s">
        <v>21</v>
      </c>
      <c r="F595" t="s">
        <v>44</v>
      </c>
      <c r="G595" s="3">
        <v>9024</v>
      </c>
      <c r="H595">
        <v>6</v>
      </c>
      <c r="I595">
        <v>27072</v>
      </c>
      <c r="J595" s="3">
        <v>568512</v>
      </c>
      <c r="K595" s="5">
        <v>44059</v>
      </c>
      <c r="L595" t="str">
        <f t="shared" si="27"/>
        <v>August</v>
      </c>
      <c r="M595">
        <f t="shared" si="28"/>
        <v>2020</v>
      </c>
      <c r="N595">
        <f t="shared" si="29"/>
        <v>16</v>
      </c>
      <c r="O595" s="4">
        <v>0.47013888888888888</v>
      </c>
      <c r="P595" t="s">
        <v>29</v>
      </c>
      <c r="Q595">
        <v>54144</v>
      </c>
      <c r="R595">
        <v>4761904762</v>
      </c>
      <c r="S595" s="6">
        <v>27072</v>
      </c>
      <c r="T595">
        <v>62</v>
      </c>
    </row>
    <row r="596" spans="1:20" x14ac:dyDescent="0.3">
      <c r="A596" t="s">
        <v>538</v>
      </c>
      <c r="B596" t="s">
        <v>25</v>
      </c>
      <c r="C596" t="s">
        <v>26</v>
      </c>
      <c r="D596" t="s">
        <v>27</v>
      </c>
      <c r="E596" t="s">
        <v>31</v>
      </c>
      <c r="F596" t="s">
        <v>32</v>
      </c>
      <c r="G596" s="3">
        <v>694</v>
      </c>
      <c r="H596">
        <v>2</v>
      </c>
      <c r="I596">
        <v>694</v>
      </c>
      <c r="J596" s="3">
        <v>14574</v>
      </c>
      <c r="K596" s="5">
        <v>44060</v>
      </c>
      <c r="L596" t="str">
        <f t="shared" si="27"/>
        <v>August</v>
      </c>
      <c r="M596">
        <f t="shared" si="28"/>
        <v>2020</v>
      </c>
      <c r="N596">
        <f t="shared" si="29"/>
        <v>17</v>
      </c>
      <c r="O596" s="4">
        <v>0.82500000000000007</v>
      </c>
      <c r="P596" t="s">
        <v>23</v>
      </c>
      <c r="Q596">
        <v>1388</v>
      </c>
      <c r="R596">
        <v>4761904762</v>
      </c>
      <c r="S596" s="6">
        <v>694</v>
      </c>
      <c r="T596">
        <v>9</v>
      </c>
    </row>
    <row r="597" spans="1:20" x14ac:dyDescent="0.3">
      <c r="A597" t="s">
        <v>548</v>
      </c>
      <c r="B597" t="s">
        <v>18</v>
      </c>
      <c r="C597" t="s">
        <v>19</v>
      </c>
      <c r="D597" t="s">
        <v>27</v>
      </c>
      <c r="E597" t="s">
        <v>21</v>
      </c>
      <c r="F597" t="s">
        <v>46</v>
      </c>
      <c r="G597" s="3">
        <v>5428</v>
      </c>
      <c r="H597">
        <v>7</v>
      </c>
      <c r="I597">
        <v>18998</v>
      </c>
      <c r="J597" s="3">
        <v>398958</v>
      </c>
      <c r="K597" s="5">
        <v>44061</v>
      </c>
      <c r="L597" t="str">
        <f t="shared" si="27"/>
        <v>August</v>
      </c>
      <c r="M597">
        <f t="shared" si="28"/>
        <v>2020</v>
      </c>
      <c r="N597">
        <f t="shared" si="29"/>
        <v>18</v>
      </c>
      <c r="O597" s="4">
        <v>0.75347222222222221</v>
      </c>
      <c r="P597" t="s">
        <v>23</v>
      </c>
      <c r="Q597">
        <v>37996</v>
      </c>
      <c r="R597">
        <v>4761904762</v>
      </c>
      <c r="S597" s="6">
        <v>18998</v>
      </c>
      <c r="T597">
        <v>93</v>
      </c>
    </row>
    <row r="598" spans="1:20" x14ac:dyDescent="0.3">
      <c r="A598" t="s">
        <v>560</v>
      </c>
      <c r="B598" t="s">
        <v>18</v>
      </c>
      <c r="C598" t="s">
        <v>19</v>
      </c>
      <c r="D598" t="s">
        <v>27</v>
      </c>
      <c r="E598" t="s">
        <v>31</v>
      </c>
      <c r="F598" t="s">
        <v>44</v>
      </c>
      <c r="G598" s="3">
        <v>8171</v>
      </c>
      <c r="H598">
        <v>6</v>
      </c>
      <c r="I598">
        <v>24513</v>
      </c>
      <c r="J598" s="3">
        <v>514773</v>
      </c>
      <c r="K598" s="5">
        <v>44062</v>
      </c>
      <c r="L598" t="str">
        <f t="shared" si="27"/>
        <v>August</v>
      </c>
      <c r="M598">
        <f t="shared" si="28"/>
        <v>2020</v>
      </c>
      <c r="N598">
        <f t="shared" si="29"/>
        <v>19</v>
      </c>
      <c r="O598" s="4">
        <v>0.60833333333333328</v>
      </c>
      <c r="P598" t="s">
        <v>33</v>
      </c>
      <c r="Q598">
        <v>49026</v>
      </c>
      <c r="R598">
        <v>4761904762</v>
      </c>
      <c r="S598" s="6">
        <v>24513</v>
      </c>
      <c r="T598">
        <v>8</v>
      </c>
    </row>
    <row r="599" spans="1:20" x14ac:dyDescent="0.3">
      <c r="A599" t="s">
        <v>945</v>
      </c>
      <c r="B599" t="s">
        <v>42</v>
      </c>
      <c r="C599" t="s">
        <v>43</v>
      </c>
      <c r="D599" t="s">
        <v>27</v>
      </c>
      <c r="E599" t="s">
        <v>21</v>
      </c>
      <c r="F599" t="s">
        <v>32</v>
      </c>
      <c r="G599" s="3">
        <v>4901</v>
      </c>
      <c r="H599">
        <v>10</v>
      </c>
      <c r="I599">
        <v>24505</v>
      </c>
      <c r="J599" s="3">
        <v>514605</v>
      </c>
      <c r="K599" s="5">
        <v>44063</v>
      </c>
      <c r="L599" t="str">
        <f t="shared" si="27"/>
        <v>August</v>
      </c>
      <c r="M599">
        <f t="shared" si="28"/>
        <v>2020</v>
      </c>
      <c r="N599">
        <f t="shared" si="29"/>
        <v>20</v>
      </c>
      <c r="O599" s="4">
        <v>0.44722222222222219</v>
      </c>
      <c r="P599" t="s">
        <v>33</v>
      </c>
      <c r="Q599">
        <v>4901</v>
      </c>
      <c r="R599">
        <v>4761904762</v>
      </c>
      <c r="S599" s="6">
        <v>24505</v>
      </c>
      <c r="T599">
        <v>42</v>
      </c>
    </row>
    <row r="600" spans="1:20" x14ac:dyDescent="0.3">
      <c r="A600" t="s">
        <v>67</v>
      </c>
      <c r="B600" t="s">
        <v>42</v>
      </c>
      <c r="C600" t="s">
        <v>43</v>
      </c>
      <c r="D600" t="s">
        <v>20</v>
      </c>
      <c r="E600" t="s">
        <v>31</v>
      </c>
      <c r="F600" t="s">
        <v>36</v>
      </c>
      <c r="G600" s="3">
        <v>7807</v>
      </c>
      <c r="H600">
        <v>9</v>
      </c>
      <c r="I600">
        <v>351315</v>
      </c>
      <c r="J600" s="3">
        <v>7377615</v>
      </c>
      <c r="K600" s="5">
        <v>44064</v>
      </c>
      <c r="L600" t="str">
        <f t="shared" si="27"/>
        <v>August</v>
      </c>
      <c r="M600">
        <f t="shared" si="28"/>
        <v>2020</v>
      </c>
      <c r="N600">
        <f t="shared" si="29"/>
        <v>21</v>
      </c>
      <c r="O600" s="4">
        <v>0.52986111111111112</v>
      </c>
      <c r="P600" t="s">
        <v>29</v>
      </c>
      <c r="Q600">
        <v>70263</v>
      </c>
      <c r="R600">
        <v>4761904762</v>
      </c>
      <c r="S600" s="6">
        <v>351315</v>
      </c>
      <c r="T600">
        <v>45</v>
      </c>
    </row>
    <row r="601" spans="1:20" x14ac:dyDescent="0.3">
      <c r="A601" t="s">
        <v>215</v>
      </c>
      <c r="B601" t="s">
        <v>25</v>
      </c>
      <c r="C601" t="s">
        <v>26</v>
      </c>
      <c r="D601" t="s">
        <v>20</v>
      </c>
      <c r="E601" t="s">
        <v>31</v>
      </c>
      <c r="F601" t="s">
        <v>22</v>
      </c>
      <c r="G601" s="3">
        <v>868</v>
      </c>
      <c r="H601">
        <v>3</v>
      </c>
      <c r="I601">
        <v>1302</v>
      </c>
      <c r="J601" s="3">
        <v>27342</v>
      </c>
      <c r="K601" s="5">
        <v>44065</v>
      </c>
      <c r="L601" t="str">
        <f t="shared" si="27"/>
        <v>August</v>
      </c>
      <c r="M601">
        <f t="shared" si="28"/>
        <v>2020</v>
      </c>
      <c r="N601">
        <f t="shared" si="29"/>
        <v>22</v>
      </c>
      <c r="O601" s="4">
        <v>0.69930555555555562</v>
      </c>
      <c r="P601" t="s">
        <v>23</v>
      </c>
      <c r="Q601">
        <v>2604</v>
      </c>
      <c r="R601">
        <v>4761904762</v>
      </c>
      <c r="S601" s="6">
        <v>1302</v>
      </c>
      <c r="T601">
        <v>99</v>
      </c>
    </row>
    <row r="602" spans="1:20" x14ac:dyDescent="0.3">
      <c r="A602" t="s">
        <v>481</v>
      </c>
      <c r="B602" t="s">
        <v>42</v>
      </c>
      <c r="C602" t="s">
        <v>43</v>
      </c>
      <c r="D602" t="s">
        <v>20</v>
      </c>
      <c r="E602" t="s">
        <v>21</v>
      </c>
      <c r="F602" t="s">
        <v>22</v>
      </c>
      <c r="G602" s="3">
        <v>1915</v>
      </c>
      <c r="H602">
        <v>1</v>
      </c>
      <c r="I602">
        <v>9575</v>
      </c>
      <c r="J602" s="3">
        <v>201075</v>
      </c>
      <c r="K602" s="5">
        <v>44066</v>
      </c>
      <c r="L602" t="str">
        <f t="shared" si="27"/>
        <v>August</v>
      </c>
      <c r="M602">
        <f t="shared" si="28"/>
        <v>2020</v>
      </c>
      <c r="N602">
        <f t="shared" si="29"/>
        <v>23</v>
      </c>
      <c r="O602" s="4">
        <v>0.74861111111111101</v>
      </c>
      <c r="P602" t="s">
        <v>33</v>
      </c>
      <c r="Q602">
        <v>1915</v>
      </c>
      <c r="R602">
        <v>4761904762</v>
      </c>
      <c r="S602" s="6">
        <v>9575</v>
      </c>
      <c r="T602">
        <v>95</v>
      </c>
    </row>
    <row r="603" spans="1:20" x14ac:dyDescent="0.3">
      <c r="A603" t="s">
        <v>541</v>
      </c>
      <c r="B603" t="s">
        <v>18</v>
      </c>
      <c r="C603" t="s">
        <v>19</v>
      </c>
      <c r="D603" t="s">
        <v>20</v>
      </c>
      <c r="E603" t="s">
        <v>31</v>
      </c>
      <c r="F603" t="s">
        <v>28</v>
      </c>
      <c r="G603" s="3">
        <v>2418</v>
      </c>
      <c r="H603">
        <v>8</v>
      </c>
      <c r="I603">
        <v>9672</v>
      </c>
      <c r="J603" s="3">
        <v>203112</v>
      </c>
      <c r="K603" s="5">
        <v>44067</v>
      </c>
      <c r="L603" t="str">
        <f t="shared" si="27"/>
        <v>August</v>
      </c>
      <c r="M603">
        <f t="shared" si="28"/>
        <v>2020</v>
      </c>
      <c r="N603">
        <f t="shared" si="29"/>
        <v>24</v>
      </c>
      <c r="O603" s="4">
        <v>0.87083333333333324</v>
      </c>
      <c r="P603" t="s">
        <v>23</v>
      </c>
      <c r="Q603">
        <v>19344</v>
      </c>
      <c r="R603">
        <v>4761904762</v>
      </c>
      <c r="S603" s="6">
        <v>9672</v>
      </c>
      <c r="T603">
        <v>98</v>
      </c>
    </row>
    <row r="604" spans="1:20" x14ac:dyDescent="0.3">
      <c r="A604" t="s">
        <v>579</v>
      </c>
      <c r="B604" t="s">
        <v>25</v>
      </c>
      <c r="C604" t="s">
        <v>26</v>
      </c>
      <c r="D604" t="s">
        <v>20</v>
      </c>
      <c r="E604" t="s">
        <v>31</v>
      </c>
      <c r="F604" t="s">
        <v>28</v>
      </c>
      <c r="G604" s="3">
        <v>1877</v>
      </c>
      <c r="H604">
        <v>6</v>
      </c>
      <c r="I604">
        <v>5631</v>
      </c>
      <c r="J604" s="3">
        <v>118251</v>
      </c>
      <c r="K604" s="5">
        <v>44068</v>
      </c>
      <c r="L604" t="str">
        <f t="shared" si="27"/>
        <v>August</v>
      </c>
      <c r="M604">
        <f t="shared" si="28"/>
        <v>2020</v>
      </c>
      <c r="N604">
        <f t="shared" si="29"/>
        <v>25</v>
      </c>
      <c r="O604" s="4">
        <v>0.69652777777777775</v>
      </c>
      <c r="P604" t="s">
        <v>33</v>
      </c>
      <c r="Q604">
        <v>11262</v>
      </c>
      <c r="R604">
        <v>4761904762</v>
      </c>
      <c r="S604" s="6">
        <v>5631</v>
      </c>
      <c r="T604">
        <v>55</v>
      </c>
    </row>
    <row r="605" spans="1:20" x14ac:dyDescent="0.3">
      <c r="A605" t="s">
        <v>862</v>
      </c>
      <c r="B605" t="s">
        <v>42</v>
      </c>
      <c r="C605" t="s">
        <v>43</v>
      </c>
      <c r="D605" t="s">
        <v>20</v>
      </c>
      <c r="E605" t="s">
        <v>21</v>
      </c>
      <c r="F605" t="s">
        <v>22</v>
      </c>
      <c r="G605" s="3">
        <v>7211</v>
      </c>
      <c r="H605">
        <v>9</v>
      </c>
      <c r="I605">
        <v>324495</v>
      </c>
      <c r="J605" s="3">
        <v>6814395</v>
      </c>
      <c r="K605" s="5">
        <v>44069</v>
      </c>
      <c r="L605" t="str">
        <f t="shared" si="27"/>
        <v>August</v>
      </c>
      <c r="M605">
        <f t="shared" si="28"/>
        <v>2020</v>
      </c>
      <c r="N605">
        <f t="shared" si="29"/>
        <v>26</v>
      </c>
      <c r="O605" s="4">
        <v>0.57847222222222217</v>
      </c>
      <c r="P605" t="s">
        <v>33</v>
      </c>
      <c r="Q605">
        <v>64899</v>
      </c>
      <c r="R605">
        <v>4761904762</v>
      </c>
      <c r="S605" s="6">
        <v>324495</v>
      </c>
      <c r="T605">
        <v>77</v>
      </c>
    </row>
    <row r="606" spans="1:20" x14ac:dyDescent="0.3">
      <c r="A606" t="s">
        <v>908</v>
      </c>
      <c r="B606" t="s">
        <v>42</v>
      </c>
      <c r="C606" t="s">
        <v>43</v>
      </c>
      <c r="D606" t="s">
        <v>20</v>
      </c>
      <c r="E606" t="s">
        <v>21</v>
      </c>
      <c r="F606" t="s">
        <v>28</v>
      </c>
      <c r="G606" s="3">
        <v>2143</v>
      </c>
      <c r="H606">
        <v>10</v>
      </c>
      <c r="I606">
        <v>10715</v>
      </c>
      <c r="J606" s="3">
        <v>225015</v>
      </c>
      <c r="K606" s="5">
        <v>44070</v>
      </c>
      <c r="L606" t="str">
        <f t="shared" si="27"/>
        <v>August</v>
      </c>
      <c r="M606">
        <f t="shared" si="28"/>
        <v>2020</v>
      </c>
      <c r="N606">
        <f t="shared" si="29"/>
        <v>27</v>
      </c>
      <c r="O606" s="4">
        <v>0.49374999999999997</v>
      </c>
      <c r="P606" t="s">
        <v>29</v>
      </c>
      <c r="Q606">
        <v>2143</v>
      </c>
      <c r="R606">
        <v>4761904762</v>
      </c>
      <c r="S606" s="6">
        <v>10715</v>
      </c>
      <c r="T606">
        <v>62</v>
      </c>
    </row>
    <row r="607" spans="1:20" x14ac:dyDescent="0.3">
      <c r="A607" t="s">
        <v>1025</v>
      </c>
      <c r="B607" t="s">
        <v>42</v>
      </c>
      <c r="C607" t="s">
        <v>43</v>
      </c>
      <c r="D607" t="s">
        <v>20</v>
      </c>
      <c r="E607" t="s">
        <v>31</v>
      </c>
      <c r="F607" t="s">
        <v>22</v>
      </c>
      <c r="G607" s="3">
        <v>7537</v>
      </c>
      <c r="H607">
        <v>8</v>
      </c>
      <c r="I607">
        <v>30148</v>
      </c>
      <c r="J607" s="3">
        <v>633108</v>
      </c>
      <c r="K607" s="5">
        <v>44071</v>
      </c>
      <c r="L607" t="str">
        <f t="shared" si="27"/>
        <v>August</v>
      </c>
      <c r="M607">
        <f t="shared" si="28"/>
        <v>2020</v>
      </c>
      <c r="N607">
        <f t="shared" si="29"/>
        <v>28</v>
      </c>
      <c r="O607" s="4">
        <v>0.65694444444444444</v>
      </c>
      <c r="P607" t="s">
        <v>33</v>
      </c>
      <c r="Q607">
        <v>60296</v>
      </c>
      <c r="R607">
        <v>4761904762</v>
      </c>
      <c r="S607" s="6">
        <v>30148</v>
      </c>
      <c r="T607">
        <v>84</v>
      </c>
    </row>
    <row r="608" spans="1:20" x14ac:dyDescent="0.3">
      <c r="A608" t="s">
        <v>190</v>
      </c>
      <c r="B608" t="s">
        <v>25</v>
      </c>
      <c r="C608" t="s">
        <v>26</v>
      </c>
      <c r="D608" t="s">
        <v>27</v>
      </c>
      <c r="E608" t="s">
        <v>21</v>
      </c>
      <c r="F608" t="s">
        <v>36</v>
      </c>
      <c r="G608" s="3">
        <v>8097</v>
      </c>
      <c r="H608">
        <v>8</v>
      </c>
      <c r="I608">
        <v>32388</v>
      </c>
      <c r="J608" s="3">
        <v>680148</v>
      </c>
      <c r="K608" s="5">
        <v>44072</v>
      </c>
      <c r="L608" t="str">
        <f t="shared" si="27"/>
        <v>August</v>
      </c>
      <c r="M608">
        <f t="shared" si="28"/>
        <v>2020</v>
      </c>
      <c r="N608">
        <f t="shared" si="29"/>
        <v>29</v>
      </c>
      <c r="O608" s="4">
        <v>0.54513888888888895</v>
      </c>
      <c r="P608" t="s">
        <v>29</v>
      </c>
      <c r="Q608">
        <v>64776</v>
      </c>
      <c r="R608">
        <v>4761904762</v>
      </c>
      <c r="S608" s="6">
        <v>32388</v>
      </c>
      <c r="T608">
        <v>93</v>
      </c>
    </row>
    <row r="609" spans="1:20" x14ac:dyDescent="0.3">
      <c r="A609" t="s">
        <v>225</v>
      </c>
      <c r="B609" t="s">
        <v>25</v>
      </c>
      <c r="C609" t="s">
        <v>26</v>
      </c>
      <c r="D609" t="s">
        <v>27</v>
      </c>
      <c r="E609" t="s">
        <v>21</v>
      </c>
      <c r="F609" t="s">
        <v>32</v>
      </c>
      <c r="G609" s="3">
        <v>6981</v>
      </c>
      <c r="H609">
        <v>4</v>
      </c>
      <c r="I609">
        <v>13962</v>
      </c>
      <c r="J609" s="3">
        <v>293202</v>
      </c>
      <c r="K609" s="5">
        <v>44073</v>
      </c>
      <c r="L609" t="str">
        <f t="shared" si="27"/>
        <v>August</v>
      </c>
      <c r="M609">
        <f t="shared" si="28"/>
        <v>2020</v>
      </c>
      <c r="N609">
        <f t="shared" si="29"/>
        <v>30</v>
      </c>
      <c r="O609" s="4">
        <v>0.86805555555555547</v>
      </c>
      <c r="P609" t="s">
        <v>33</v>
      </c>
      <c r="Q609">
        <v>27924</v>
      </c>
      <c r="R609">
        <v>4761904762</v>
      </c>
      <c r="S609" s="6">
        <v>13962</v>
      </c>
      <c r="T609">
        <v>59</v>
      </c>
    </row>
    <row r="610" spans="1:20" x14ac:dyDescent="0.3">
      <c r="A610" t="s">
        <v>272</v>
      </c>
      <c r="B610" t="s">
        <v>25</v>
      </c>
      <c r="C610" t="s">
        <v>26</v>
      </c>
      <c r="D610" t="s">
        <v>27</v>
      </c>
      <c r="E610" t="s">
        <v>31</v>
      </c>
      <c r="F610" t="s">
        <v>22</v>
      </c>
      <c r="G610" s="3">
        <v>1741</v>
      </c>
      <c r="H610">
        <v>5</v>
      </c>
      <c r="I610">
        <v>43525</v>
      </c>
      <c r="J610" s="3">
        <v>914025</v>
      </c>
      <c r="K610" s="5">
        <v>44074</v>
      </c>
      <c r="L610" t="str">
        <f t="shared" si="27"/>
        <v>August</v>
      </c>
      <c r="M610">
        <f t="shared" si="28"/>
        <v>2020</v>
      </c>
      <c r="N610">
        <f t="shared" si="29"/>
        <v>31</v>
      </c>
      <c r="O610" s="4">
        <v>0.63611111111111118</v>
      </c>
      <c r="P610" t="s">
        <v>33</v>
      </c>
      <c r="Q610">
        <v>8705</v>
      </c>
      <c r="R610">
        <v>4761904762</v>
      </c>
      <c r="S610" s="6">
        <v>43525</v>
      </c>
      <c r="T610">
        <v>49</v>
      </c>
    </row>
    <row r="611" spans="1:20" x14ac:dyDescent="0.3">
      <c r="A611" t="s">
        <v>445</v>
      </c>
      <c r="B611" t="s">
        <v>25</v>
      </c>
      <c r="C611" t="s">
        <v>26</v>
      </c>
      <c r="D611" t="s">
        <v>27</v>
      </c>
      <c r="E611" t="s">
        <v>21</v>
      </c>
      <c r="F611" t="s">
        <v>46</v>
      </c>
      <c r="G611" s="3">
        <v>2382</v>
      </c>
      <c r="H611">
        <v>5</v>
      </c>
      <c r="I611">
        <v>5955</v>
      </c>
      <c r="J611" s="3">
        <v>125055</v>
      </c>
      <c r="K611" s="5">
        <v>44075</v>
      </c>
      <c r="L611" t="str">
        <f t="shared" si="27"/>
        <v>September</v>
      </c>
      <c r="M611">
        <f t="shared" si="28"/>
        <v>2020</v>
      </c>
      <c r="N611">
        <f t="shared" si="29"/>
        <v>1</v>
      </c>
      <c r="O611" s="4">
        <v>0.80833333333333324</v>
      </c>
      <c r="P611" t="s">
        <v>23</v>
      </c>
      <c r="Q611">
        <v>1191</v>
      </c>
      <c r="R611">
        <v>4761904762</v>
      </c>
      <c r="S611" s="6">
        <v>5955</v>
      </c>
      <c r="T611">
        <v>54</v>
      </c>
    </row>
    <row r="612" spans="1:20" x14ac:dyDescent="0.3">
      <c r="A612" t="s">
        <v>931</v>
      </c>
      <c r="B612" t="s">
        <v>42</v>
      </c>
      <c r="C612" t="s">
        <v>43</v>
      </c>
      <c r="D612" t="s">
        <v>27</v>
      </c>
      <c r="E612" t="s">
        <v>31</v>
      </c>
      <c r="F612" t="s">
        <v>22</v>
      </c>
      <c r="G612" s="3">
        <v>9916</v>
      </c>
      <c r="H612">
        <v>8</v>
      </c>
      <c r="I612">
        <v>39664</v>
      </c>
      <c r="J612" s="3">
        <v>832944</v>
      </c>
      <c r="K612" s="5">
        <v>44076</v>
      </c>
      <c r="L612" t="str">
        <f t="shared" si="27"/>
        <v>September</v>
      </c>
      <c r="M612">
        <f t="shared" si="28"/>
        <v>2020</v>
      </c>
      <c r="N612">
        <f t="shared" si="29"/>
        <v>2</v>
      </c>
      <c r="O612" s="4">
        <v>0.74097222222222225</v>
      </c>
      <c r="P612" t="s">
        <v>33</v>
      </c>
      <c r="Q612">
        <v>79328</v>
      </c>
      <c r="R612">
        <v>4761904762</v>
      </c>
      <c r="S612" s="6">
        <v>39664</v>
      </c>
      <c r="T612">
        <v>42</v>
      </c>
    </row>
    <row r="613" spans="1:20" x14ac:dyDescent="0.3">
      <c r="A613" t="s">
        <v>939</v>
      </c>
      <c r="B613" t="s">
        <v>18</v>
      </c>
      <c r="C613" t="s">
        <v>19</v>
      </c>
      <c r="D613" t="s">
        <v>27</v>
      </c>
      <c r="E613" t="s">
        <v>31</v>
      </c>
      <c r="F613" t="s">
        <v>44</v>
      </c>
      <c r="G613" s="3">
        <v>1153</v>
      </c>
      <c r="H613">
        <v>7</v>
      </c>
      <c r="I613">
        <v>40355</v>
      </c>
      <c r="J613" s="3">
        <v>847455</v>
      </c>
      <c r="K613" s="5">
        <v>44077</v>
      </c>
      <c r="L613" t="str">
        <f t="shared" si="27"/>
        <v>September</v>
      </c>
      <c r="M613">
        <f t="shared" si="28"/>
        <v>2020</v>
      </c>
      <c r="N613">
        <f t="shared" si="29"/>
        <v>3</v>
      </c>
      <c r="O613" s="4">
        <v>0.73263888888888884</v>
      </c>
      <c r="P613" t="s">
        <v>29</v>
      </c>
      <c r="Q613">
        <v>8071</v>
      </c>
      <c r="R613">
        <v>4761904762</v>
      </c>
      <c r="S613" s="6">
        <v>40355</v>
      </c>
      <c r="T613">
        <v>81</v>
      </c>
    </row>
    <row r="614" spans="1:20" x14ac:dyDescent="0.3">
      <c r="A614" t="s">
        <v>236</v>
      </c>
      <c r="B614" t="s">
        <v>25</v>
      </c>
      <c r="C614" t="s">
        <v>26</v>
      </c>
      <c r="D614" t="s">
        <v>20</v>
      </c>
      <c r="E614" t="s">
        <v>21</v>
      </c>
      <c r="F614" t="s">
        <v>36</v>
      </c>
      <c r="G614" s="3">
        <v>1915</v>
      </c>
      <c r="H614">
        <v>6</v>
      </c>
      <c r="I614">
        <v>5745</v>
      </c>
      <c r="J614" s="3">
        <v>120645</v>
      </c>
      <c r="K614" s="5">
        <v>44078</v>
      </c>
      <c r="L614" t="str">
        <f t="shared" si="27"/>
        <v>September</v>
      </c>
      <c r="M614">
        <f t="shared" si="28"/>
        <v>2020</v>
      </c>
      <c r="N614">
        <f t="shared" si="29"/>
        <v>4</v>
      </c>
      <c r="O614" s="4">
        <v>0.41736111111111113</v>
      </c>
      <c r="P614" t="s">
        <v>33</v>
      </c>
      <c r="Q614">
        <v>1149</v>
      </c>
      <c r="R614">
        <v>4761904762</v>
      </c>
      <c r="S614" s="6">
        <v>5745</v>
      </c>
      <c r="T614">
        <v>68</v>
      </c>
    </row>
    <row r="615" spans="1:20" x14ac:dyDescent="0.3">
      <c r="A615" t="s">
        <v>291</v>
      </c>
      <c r="B615" t="s">
        <v>42</v>
      </c>
      <c r="C615" t="s">
        <v>43</v>
      </c>
      <c r="D615" t="s">
        <v>20</v>
      </c>
      <c r="E615" t="s">
        <v>31</v>
      </c>
      <c r="F615" t="s">
        <v>46</v>
      </c>
      <c r="G615" s="3">
        <v>3262</v>
      </c>
      <c r="H615">
        <v>4</v>
      </c>
      <c r="I615">
        <v>6524</v>
      </c>
      <c r="J615" s="3">
        <v>137004</v>
      </c>
      <c r="K615" s="5">
        <v>44079</v>
      </c>
      <c r="L615" t="str">
        <f t="shared" si="27"/>
        <v>September</v>
      </c>
      <c r="M615">
        <f t="shared" si="28"/>
        <v>2020</v>
      </c>
      <c r="N615">
        <f t="shared" si="29"/>
        <v>5</v>
      </c>
      <c r="O615" s="4">
        <v>0.59166666666666667</v>
      </c>
      <c r="P615" t="s">
        <v>29</v>
      </c>
      <c r="Q615">
        <v>13048</v>
      </c>
      <c r="R615">
        <v>4761904762</v>
      </c>
      <c r="S615" s="6">
        <v>6524</v>
      </c>
      <c r="T615">
        <v>9</v>
      </c>
    </row>
    <row r="616" spans="1:20" x14ac:dyDescent="0.3">
      <c r="A616" t="s">
        <v>607</v>
      </c>
      <c r="B616" t="s">
        <v>42</v>
      </c>
      <c r="C616" t="s">
        <v>43</v>
      </c>
      <c r="D616" t="s">
        <v>20</v>
      </c>
      <c r="E616" t="s">
        <v>31</v>
      </c>
      <c r="F616" t="s">
        <v>36</v>
      </c>
      <c r="G616" s="3">
        <v>2667</v>
      </c>
      <c r="H616">
        <v>10</v>
      </c>
      <c r="I616">
        <v>13335</v>
      </c>
      <c r="J616" s="3">
        <v>280035</v>
      </c>
      <c r="K616" s="5">
        <v>44080</v>
      </c>
      <c r="L616" t="str">
        <f t="shared" si="27"/>
        <v>September</v>
      </c>
      <c r="M616">
        <f t="shared" si="28"/>
        <v>2020</v>
      </c>
      <c r="N616">
        <f t="shared" si="29"/>
        <v>6</v>
      </c>
      <c r="O616" s="4">
        <v>0.4916666666666667</v>
      </c>
      <c r="P616" t="s">
        <v>29</v>
      </c>
      <c r="Q616">
        <v>2667</v>
      </c>
      <c r="R616">
        <v>4761904762</v>
      </c>
      <c r="S616" s="6">
        <v>13335</v>
      </c>
      <c r="T616">
        <v>86</v>
      </c>
    </row>
    <row r="617" spans="1:20" x14ac:dyDescent="0.3">
      <c r="A617" t="s">
        <v>694</v>
      </c>
      <c r="B617" t="s">
        <v>18</v>
      </c>
      <c r="C617" t="s">
        <v>19</v>
      </c>
      <c r="D617" t="s">
        <v>20</v>
      </c>
      <c r="E617" t="s">
        <v>21</v>
      </c>
      <c r="F617" t="s">
        <v>36</v>
      </c>
      <c r="G617" s="3">
        <v>2793</v>
      </c>
      <c r="H617">
        <v>5</v>
      </c>
      <c r="I617">
        <v>69825</v>
      </c>
      <c r="J617" s="3">
        <v>1466325</v>
      </c>
      <c r="K617" s="5">
        <v>44081</v>
      </c>
      <c r="L617" t="str">
        <f t="shared" si="27"/>
        <v>September</v>
      </c>
      <c r="M617">
        <f t="shared" si="28"/>
        <v>2020</v>
      </c>
      <c r="N617">
        <f t="shared" si="29"/>
        <v>7</v>
      </c>
      <c r="O617" s="4">
        <v>0.65833333333333333</v>
      </c>
      <c r="P617" t="s">
        <v>29</v>
      </c>
      <c r="Q617">
        <v>13965</v>
      </c>
      <c r="R617">
        <v>4761904762</v>
      </c>
      <c r="S617" s="6">
        <v>69825</v>
      </c>
      <c r="T617">
        <v>59</v>
      </c>
    </row>
    <row r="618" spans="1:20" x14ac:dyDescent="0.3">
      <c r="A618" t="s">
        <v>731</v>
      </c>
      <c r="B618" t="s">
        <v>18</v>
      </c>
      <c r="C618" t="s">
        <v>19</v>
      </c>
      <c r="D618" t="s">
        <v>20</v>
      </c>
      <c r="E618" t="s">
        <v>21</v>
      </c>
      <c r="F618" t="s">
        <v>32</v>
      </c>
      <c r="G618" s="3">
        <v>8737</v>
      </c>
      <c r="H618">
        <v>5</v>
      </c>
      <c r="I618">
        <v>218425</v>
      </c>
      <c r="J618" s="3">
        <v>4586925</v>
      </c>
      <c r="K618" s="5">
        <v>44082</v>
      </c>
      <c r="L618" t="str">
        <f t="shared" si="27"/>
        <v>September</v>
      </c>
      <c r="M618">
        <f t="shared" si="28"/>
        <v>2020</v>
      </c>
      <c r="N618">
        <f t="shared" si="29"/>
        <v>8</v>
      </c>
      <c r="O618" s="4">
        <v>0.82291666666666663</v>
      </c>
      <c r="P618" t="s">
        <v>29</v>
      </c>
      <c r="Q618">
        <v>43685</v>
      </c>
      <c r="R618">
        <v>4761904762</v>
      </c>
      <c r="S618" s="6">
        <v>218425</v>
      </c>
      <c r="T618">
        <v>66</v>
      </c>
    </row>
    <row r="619" spans="1:20" x14ac:dyDescent="0.3">
      <c r="A619" t="s">
        <v>861</v>
      </c>
      <c r="B619" t="s">
        <v>18</v>
      </c>
      <c r="C619" t="s">
        <v>19</v>
      </c>
      <c r="D619" t="s">
        <v>20</v>
      </c>
      <c r="E619" t="s">
        <v>21</v>
      </c>
      <c r="F619" t="s">
        <v>36</v>
      </c>
      <c r="G619" s="3">
        <v>2201</v>
      </c>
      <c r="H619">
        <v>4</v>
      </c>
      <c r="I619">
        <v>4402</v>
      </c>
      <c r="J619" s="3">
        <v>92442</v>
      </c>
      <c r="K619" s="5">
        <v>44083</v>
      </c>
      <c r="L619" t="str">
        <f t="shared" si="27"/>
        <v>September</v>
      </c>
      <c r="M619">
        <f t="shared" si="28"/>
        <v>2020</v>
      </c>
      <c r="N619">
        <f t="shared" si="29"/>
        <v>9</v>
      </c>
      <c r="O619" s="4">
        <v>0.76041666666666663</v>
      </c>
      <c r="P619" t="s">
        <v>33</v>
      </c>
      <c r="Q619">
        <v>8804</v>
      </c>
      <c r="R619">
        <v>4761904762</v>
      </c>
      <c r="S619" s="6">
        <v>4402</v>
      </c>
      <c r="T619">
        <v>66</v>
      </c>
    </row>
    <row r="620" spans="1:20" x14ac:dyDescent="0.3">
      <c r="A620" t="s">
        <v>188</v>
      </c>
      <c r="B620" t="s">
        <v>18</v>
      </c>
      <c r="C620" t="s">
        <v>19</v>
      </c>
      <c r="D620" t="s">
        <v>27</v>
      </c>
      <c r="E620" t="s">
        <v>31</v>
      </c>
      <c r="F620" t="s">
        <v>46</v>
      </c>
      <c r="G620" s="3">
        <v>8324</v>
      </c>
      <c r="H620">
        <v>9</v>
      </c>
      <c r="I620">
        <v>37458</v>
      </c>
      <c r="J620" s="3">
        <v>786618</v>
      </c>
      <c r="K620" s="5">
        <v>44084</v>
      </c>
      <c r="L620" t="str">
        <f t="shared" si="27"/>
        <v>September</v>
      </c>
      <c r="M620">
        <f t="shared" si="28"/>
        <v>2020</v>
      </c>
      <c r="N620">
        <f t="shared" si="29"/>
        <v>10</v>
      </c>
      <c r="O620" s="4">
        <v>0.49722222222222223</v>
      </c>
      <c r="P620" t="s">
        <v>33</v>
      </c>
      <c r="Q620">
        <v>74916</v>
      </c>
      <c r="R620">
        <v>4761904762</v>
      </c>
      <c r="S620" s="6">
        <v>37458</v>
      </c>
      <c r="T620">
        <v>74</v>
      </c>
    </row>
    <row r="621" spans="1:20" x14ac:dyDescent="0.3">
      <c r="A621" t="s">
        <v>409</v>
      </c>
      <c r="B621" t="s">
        <v>25</v>
      </c>
      <c r="C621" t="s">
        <v>26</v>
      </c>
      <c r="D621" t="s">
        <v>27</v>
      </c>
      <c r="E621" t="s">
        <v>31</v>
      </c>
      <c r="F621" t="s">
        <v>46</v>
      </c>
      <c r="G621" s="3">
        <v>4208</v>
      </c>
      <c r="H621">
        <v>6</v>
      </c>
      <c r="I621">
        <v>12624</v>
      </c>
      <c r="J621" s="3">
        <v>265104</v>
      </c>
      <c r="K621" s="5">
        <v>44085</v>
      </c>
      <c r="L621" t="str">
        <f t="shared" si="27"/>
        <v>September</v>
      </c>
      <c r="M621">
        <f t="shared" si="28"/>
        <v>2020</v>
      </c>
      <c r="N621">
        <f t="shared" si="29"/>
        <v>11</v>
      </c>
      <c r="O621" s="4">
        <v>0.51736111111111105</v>
      </c>
      <c r="P621" t="s">
        <v>29</v>
      </c>
      <c r="Q621">
        <v>25248</v>
      </c>
      <c r="R621">
        <v>4761904762</v>
      </c>
      <c r="S621" s="6">
        <v>12624</v>
      </c>
      <c r="T621">
        <v>89</v>
      </c>
    </row>
    <row r="622" spans="1:20" x14ac:dyDescent="0.3">
      <c r="A622" t="s">
        <v>515</v>
      </c>
      <c r="B622" t="s">
        <v>18</v>
      </c>
      <c r="C622" t="s">
        <v>19</v>
      </c>
      <c r="D622" t="s">
        <v>27</v>
      </c>
      <c r="E622" t="s">
        <v>31</v>
      </c>
      <c r="F622" t="s">
        <v>28</v>
      </c>
      <c r="G622" s="3">
        <v>386</v>
      </c>
      <c r="H622">
        <v>1</v>
      </c>
      <c r="I622">
        <v>193</v>
      </c>
      <c r="J622" s="3">
        <v>4053</v>
      </c>
      <c r="K622" s="5">
        <v>44086</v>
      </c>
      <c r="L622" t="str">
        <f t="shared" si="27"/>
        <v>September</v>
      </c>
      <c r="M622">
        <f t="shared" si="28"/>
        <v>2020</v>
      </c>
      <c r="N622">
        <f t="shared" si="29"/>
        <v>12</v>
      </c>
      <c r="O622" s="4">
        <v>0.47638888888888892</v>
      </c>
      <c r="P622" t="s">
        <v>23</v>
      </c>
      <c r="Q622">
        <v>386</v>
      </c>
      <c r="R622">
        <v>4761904762</v>
      </c>
      <c r="S622" s="6">
        <v>193</v>
      </c>
      <c r="T622">
        <v>67</v>
      </c>
    </row>
    <row r="623" spans="1:20" x14ac:dyDescent="0.3">
      <c r="A623" t="s">
        <v>543</v>
      </c>
      <c r="B623" t="s">
        <v>42</v>
      </c>
      <c r="C623" t="s">
        <v>43</v>
      </c>
      <c r="D623" t="s">
        <v>27</v>
      </c>
      <c r="E623" t="s">
        <v>21</v>
      </c>
      <c r="F623" t="s">
        <v>44</v>
      </c>
      <c r="G623" s="3">
        <v>8405</v>
      </c>
      <c r="H623">
        <v>6</v>
      </c>
      <c r="I623">
        <v>25215</v>
      </c>
      <c r="J623" s="3">
        <v>529515</v>
      </c>
      <c r="K623" s="5">
        <v>44087</v>
      </c>
      <c r="L623" t="str">
        <f t="shared" si="27"/>
        <v>September</v>
      </c>
      <c r="M623">
        <f t="shared" si="28"/>
        <v>2020</v>
      </c>
      <c r="N623">
        <f t="shared" si="29"/>
        <v>13</v>
      </c>
      <c r="O623" s="4">
        <v>0.45</v>
      </c>
      <c r="P623" t="s">
        <v>33</v>
      </c>
      <c r="Q623">
        <v>5043</v>
      </c>
      <c r="R623">
        <v>4761904762</v>
      </c>
      <c r="S623" s="6">
        <v>25215</v>
      </c>
      <c r="T623">
        <v>77</v>
      </c>
    </row>
    <row r="624" spans="1:20" x14ac:dyDescent="0.3">
      <c r="A624" t="s">
        <v>773</v>
      </c>
      <c r="B624" t="s">
        <v>25</v>
      </c>
      <c r="C624" t="s">
        <v>26</v>
      </c>
      <c r="D624" t="s">
        <v>27</v>
      </c>
      <c r="E624" t="s">
        <v>31</v>
      </c>
      <c r="F624" t="s">
        <v>28</v>
      </c>
      <c r="G624" s="3">
        <v>5876</v>
      </c>
      <c r="H624">
        <v>10</v>
      </c>
      <c r="I624">
        <v>2938</v>
      </c>
      <c r="J624" s="3">
        <v>61698</v>
      </c>
      <c r="K624" s="5">
        <v>44088</v>
      </c>
      <c r="L624" t="str">
        <f t="shared" si="27"/>
        <v>September</v>
      </c>
      <c r="M624">
        <f t="shared" si="28"/>
        <v>2020</v>
      </c>
      <c r="N624">
        <f t="shared" si="29"/>
        <v>14</v>
      </c>
      <c r="O624" s="4">
        <v>0.60138888888888886</v>
      </c>
      <c r="P624" t="s">
        <v>23</v>
      </c>
      <c r="Q624">
        <v>5876</v>
      </c>
      <c r="R624">
        <v>4761904762</v>
      </c>
      <c r="S624" s="6">
        <v>2938</v>
      </c>
      <c r="T624">
        <v>9</v>
      </c>
    </row>
    <row r="625" spans="1:20" x14ac:dyDescent="0.3">
      <c r="A625" t="s">
        <v>1031</v>
      </c>
      <c r="B625" t="s">
        <v>25</v>
      </c>
      <c r="C625" t="s">
        <v>26</v>
      </c>
      <c r="D625" t="s">
        <v>27</v>
      </c>
      <c r="E625" t="s">
        <v>31</v>
      </c>
      <c r="F625" t="s">
        <v>22</v>
      </c>
      <c r="G625" s="3">
        <v>4035</v>
      </c>
      <c r="H625">
        <v>1</v>
      </c>
      <c r="I625">
        <v>20175</v>
      </c>
      <c r="J625" s="3">
        <v>423675</v>
      </c>
      <c r="K625" s="5">
        <v>44089</v>
      </c>
      <c r="L625" t="str">
        <f t="shared" si="27"/>
        <v>September</v>
      </c>
      <c r="M625">
        <f t="shared" si="28"/>
        <v>2020</v>
      </c>
      <c r="N625">
        <f t="shared" si="29"/>
        <v>15</v>
      </c>
      <c r="O625" s="4">
        <v>0.57361111111111118</v>
      </c>
      <c r="P625" t="s">
        <v>23</v>
      </c>
      <c r="Q625">
        <v>4035</v>
      </c>
      <c r="R625">
        <v>4761904762</v>
      </c>
      <c r="S625" s="6">
        <v>20175</v>
      </c>
      <c r="T625">
        <v>62</v>
      </c>
    </row>
    <row r="626" spans="1:20" x14ac:dyDescent="0.3">
      <c r="A626" t="s">
        <v>593</v>
      </c>
      <c r="B626" t="s">
        <v>25</v>
      </c>
      <c r="C626" t="s">
        <v>26</v>
      </c>
      <c r="D626" t="s">
        <v>20</v>
      </c>
      <c r="E626" t="s">
        <v>21</v>
      </c>
      <c r="F626" t="s">
        <v>44</v>
      </c>
      <c r="G626" s="3">
        <v>9852</v>
      </c>
      <c r="H626">
        <v>10</v>
      </c>
      <c r="I626">
        <v>4926</v>
      </c>
      <c r="J626" s="3">
        <v>103446</v>
      </c>
      <c r="K626" s="5">
        <v>44090</v>
      </c>
      <c r="L626" t="str">
        <f t="shared" si="27"/>
        <v>September</v>
      </c>
      <c r="M626">
        <f t="shared" si="28"/>
        <v>2020</v>
      </c>
      <c r="N626">
        <f t="shared" si="29"/>
        <v>16</v>
      </c>
      <c r="O626" s="4">
        <v>0.84930555555555554</v>
      </c>
      <c r="P626" t="s">
        <v>23</v>
      </c>
      <c r="Q626">
        <v>9852</v>
      </c>
      <c r="R626">
        <v>4761904762</v>
      </c>
      <c r="S626" s="6">
        <v>4926</v>
      </c>
      <c r="T626">
        <v>45</v>
      </c>
    </row>
    <row r="627" spans="1:20" x14ac:dyDescent="0.3">
      <c r="A627" t="s">
        <v>783</v>
      </c>
      <c r="B627" t="s">
        <v>25</v>
      </c>
      <c r="C627" t="s">
        <v>26</v>
      </c>
      <c r="D627" t="s">
        <v>20</v>
      </c>
      <c r="E627" t="s">
        <v>21</v>
      </c>
      <c r="F627" t="s">
        <v>32</v>
      </c>
      <c r="G627" s="3">
        <v>1053</v>
      </c>
      <c r="H627">
        <v>5</v>
      </c>
      <c r="I627">
        <v>26325</v>
      </c>
      <c r="J627" s="3">
        <v>552825</v>
      </c>
      <c r="K627" s="5">
        <v>44091</v>
      </c>
      <c r="L627" t="str">
        <f t="shared" si="27"/>
        <v>September</v>
      </c>
      <c r="M627">
        <f t="shared" si="28"/>
        <v>2020</v>
      </c>
      <c r="N627">
        <f t="shared" si="29"/>
        <v>17</v>
      </c>
      <c r="O627" s="4">
        <v>0.61319444444444449</v>
      </c>
      <c r="P627" t="s">
        <v>33</v>
      </c>
      <c r="Q627">
        <v>5265</v>
      </c>
      <c r="R627">
        <v>4761904762</v>
      </c>
      <c r="S627" s="6">
        <v>26325</v>
      </c>
      <c r="T627">
        <v>58</v>
      </c>
    </row>
    <row r="628" spans="1:20" x14ac:dyDescent="0.3">
      <c r="A628" t="s">
        <v>881</v>
      </c>
      <c r="B628" t="s">
        <v>18</v>
      </c>
      <c r="C628" t="s">
        <v>19</v>
      </c>
      <c r="D628" t="s">
        <v>20</v>
      </c>
      <c r="E628" t="s">
        <v>31</v>
      </c>
      <c r="F628" t="s">
        <v>28</v>
      </c>
      <c r="G628" s="3">
        <v>9378</v>
      </c>
      <c r="H628">
        <v>3</v>
      </c>
      <c r="I628">
        <v>14067</v>
      </c>
      <c r="J628" s="3">
        <v>295407</v>
      </c>
      <c r="K628" s="5">
        <v>44092</v>
      </c>
      <c r="L628" t="str">
        <f t="shared" si="27"/>
        <v>September</v>
      </c>
      <c r="M628">
        <f t="shared" si="28"/>
        <v>2020</v>
      </c>
      <c r="N628">
        <f t="shared" si="29"/>
        <v>18</v>
      </c>
      <c r="O628" s="4">
        <v>0.48055555555555557</v>
      </c>
      <c r="P628" t="s">
        <v>33</v>
      </c>
      <c r="Q628">
        <v>28134</v>
      </c>
      <c r="R628">
        <v>4761904762</v>
      </c>
      <c r="S628" s="6">
        <v>14067</v>
      </c>
      <c r="T628">
        <v>59</v>
      </c>
    </row>
    <row r="629" spans="1:20" x14ac:dyDescent="0.3">
      <c r="A629" t="s">
        <v>199</v>
      </c>
      <c r="B629" t="s">
        <v>25</v>
      </c>
      <c r="C629" t="s">
        <v>26</v>
      </c>
      <c r="D629" t="s">
        <v>27</v>
      </c>
      <c r="E629" t="s">
        <v>31</v>
      </c>
      <c r="F629" t="s">
        <v>36</v>
      </c>
      <c r="G629" s="3">
        <v>764</v>
      </c>
      <c r="H629">
        <v>2</v>
      </c>
      <c r="I629">
        <v>764</v>
      </c>
      <c r="J629" s="3">
        <v>16044</v>
      </c>
      <c r="K629" s="5">
        <v>44093</v>
      </c>
      <c r="L629" t="str">
        <f t="shared" si="27"/>
        <v>September</v>
      </c>
      <c r="M629">
        <f t="shared" si="28"/>
        <v>2020</v>
      </c>
      <c r="N629">
        <f t="shared" si="29"/>
        <v>19</v>
      </c>
      <c r="O629" s="4">
        <v>0.8208333333333333</v>
      </c>
      <c r="P629" t="s">
        <v>23</v>
      </c>
      <c r="Q629">
        <v>1528</v>
      </c>
      <c r="R629">
        <v>4761904762</v>
      </c>
      <c r="S629" s="6">
        <v>764</v>
      </c>
      <c r="T629">
        <v>65</v>
      </c>
    </row>
    <row r="630" spans="1:20" x14ac:dyDescent="0.3">
      <c r="A630" t="s">
        <v>379</v>
      </c>
      <c r="B630" t="s">
        <v>25</v>
      </c>
      <c r="C630" t="s">
        <v>26</v>
      </c>
      <c r="D630" t="s">
        <v>27</v>
      </c>
      <c r="E630" t="s">
        <v>21</v>
      </c>
      <c r="F630" t="s">
        <v>44</v>
      </c>
      <c r="G630" s="3">
        <v>9703</v>
      </c>
      <c r="H630">
        <v>5</v>
      </c>
      <c r="I630">
        <v>242575</v>
      </c>
      <c r="J630" s="3">
        <v>5094075</v>
      </c>
      <c r="K630" s="5">
        <v>44094</v>
      </c>
      <c r="L630" t="str">
        <f t="shared" si="27"/>
        <v>September</v>
      </c>
      <c r="M630">
        <f t="shared" si="28"/>
        <v>2020</v>
      </c>
      <c r="N630">
        <f t="shared" si="29"/>
        <v>20</v>
      </c>
      <c r="O630" s="4">
        <v>0.68333333333333324</v>
      </c>
      <c r="P630" t="s">
        <v>23</v>
      </c>
      <c r="Q630">
        <v>48515</v>
      </c>
      <c r="R630">
        <v>4761904762</v>
      </c>
      <c r="S630" s="6">
        <v>242575</v>
      </c>
      <c r="T630">
        <v>93</v>
      </c>
    </row>
    <row r="631" spans="1:20" x14ac:dyDescent="0.3">
      <c r="A631" t="s">
        <v>415</v>
      </c>
      <c r="B631" t="s">
        <v>42</v>
      </c>
      <c r="C631" t="s">
        <v>43</v>
      </c>
      <c r="D631" t="s">
        <v>27</v>
      </c>
      <c r="E631" t="s">
        <v>21</v>
      </c>
      <c r="F631" t="s">
        <v>28</v>
      </c>
      <c r="G631" s="3">
        <v>2365</v>
      </c>
      <c r="H631">
        <v>4</v>
      </c>
      <c r="I631">
        <v>473</v>
      </c>
      <c r="J631" s="3">
        <v>9933</v>
      </c>
      <c r="K631" s="5">
        <v>44095</v>
      </c>
      <c r="L631" t="str">
        <f t="shared" si="27"/>
        <v>September</v>
      </c>
      <c r="M631">
        <f t="shared" si="28"/>
        <v>2020</v>
      </c>
      <c r="N631">
        <f t="shared" si="29"/>
        <v>21</v>
      </c>
      <c r="O631" s="4">
        <v>0.56388888888888888</v>
      </c>
      <c r="P631" t="s">
        <v>33</v>
      </c>
      <c r="Q631">
        <v>946</v>
      </c>
      <c r="R631">
        <v>4761904762</v>
      </c>
      <c r="S631" s="6">
        <v>473</v>
      </c>
      <c r="T631">
        <v>4</v>
      </c>
    </row>
    <row r="632" spans="1:20" x14ac:dyDescent="0.3">
      <c r="A632" t="s">
        <v>524</v>
      </c>
      <c r="B632" t="s">
        <v>25</v>
      </c>
      <c r="C632" t="s">
        <v>26</v>
      </c>
      <c r="D632" t="s">
        <v>27</v>
      </c>
      <c r="E632" t="s">
        <v>31</v>
      </c>
      <c r="F632" t="s">
        <v>32</v>
      </c>
      <c r="G632" s="3">
        <v>2296</v>
      </c>
      <c r="H632">
        <v>1</v>
      </c>
      <c r="I632">
        <v>1148</v>
      </c>
      <c r="J632" s="3">
        <v>24108</v>
      </c>
      <c r="K632" s="5">
        <v>44096</v>
      </c>
      <c r="L632" t="str">
        <f t="shared" si="27"/>
        <v>September</v>
      </c>
      <c r="M632">
        <f t="shared" si="28"/>
        <v>2020</v>
      </c>
      <c r="N632">
        <f t="shared" si="29"/>
        <v>22</v>
      </c>
      <c r="O632" s="4">
        <v>0.86597222222222225</v>
      </c>
      <c r="P632" t="s">
        <v>29</v>
      </c>
      <c r="Q632">
        <v>2296</v>
      </c>
      <c r="R632">
        <v>4761904762</v>
      </c>
      <c r="S632" s="6">
        <v>1148</v>
      </c>
      <c r="T632">
        <v>43</v>
      </c>
    </row>
    <row r="633" spans="1:20" x14ac:dyDescent="0.3">
      <c r="A633" t="s">
        <v>598</v>
      </c>
      <c r="B633" t="s">
        <v>42</v>
      </c>
      <c r="C633" t="s">
        <v>43</v>
      </c>
      <c r="D633" t="s">
        <v>27</v>
      </c>
      <c r="E633" t="s">
        <v>21</v>
      </c>
      <c r="F633" t="s">
        <v>28</v>
      </c>
      <c r="G633" s="3">
        <v>4242</v>
      </c>
      <c r="H633">
        <v>8</v>
      </c>
      <c r="I633">
        <v>16968</v>
      </c>
      <c r="J633" s="3">
        <v>356328</v>
      </c>
      <c r="K633" s="5">
        <v>44097</v>
      </c>
      <c r="L633" t="str">
        <f t="shared" si="27"/>
        <v>September</v>
      </c>
      <c r="M633">
        <f t="shared" si="28"/>
        <v>2020</v>
      </c>
      <c r="N633">
        <f t="shared" si="29"/>
        <v>23</v>
      </c>
      <c r="O633" s="4">
        <v>0.58194444444444449</v>
      </c>
      <c r="P633" t="s">
        <v>23</v>
      </c>
      <c r="Q633">
        <v>33936</v>
      </c>
      <c r="R633">
        <v>4761904762</v>
      </c>
      <c r="S633" s="6">
        <v>16968</v>
      </c>
      <c r="T633">
        <v>57</v>
      </c>
    </row>
    <row r="634" spans="1:20" x14ac:dyDescent="0.3">
      <c r="A634" t="s">
        <v>883</v>
      </c>
      <c r="B634" t="s">
        <v>25</v>
      </c>
      <c r="C634" t="s">
        <v>26</v>
      </c>
      <c r="D634" t="s">
        <v>27</v>
      </c>
      <c r="E634" t="s">
        <v>21</v>
      </c>
      <c r="F634" t="s">
        <v>36</v>
      </c>
      <c r="G634" s="3">
        <v>2238</v>
      </c>
      <c r="H634">
        <v>1</v>
      </c>
      <c r="I634">
        <v>1119</v>
      </c>
      <c r="J634" s="3">
        <v>23499</v>
      </c>
      <c r="K634" s="5">
        <v>44098</v>
      </c>
      <c r="L634" t="str">
        <f t="shared" si="27"/>
        <v>September</v>
      </c>
      <c r="M634">
        <f t="shared" si="28"/>
        <v>2020</v>
      </c>
      <c r="N634">
        <f t="shared" si="29"/>
        <v>24</v>
      </c>
      <c r="O634" s="4">
        <v>0.71388888888888891</v>
      </c>
      <c r="P634" t="s">
        <v>33</v>
      </c>
      <c r="Q634">
        <v>2238</v>
      </c>
      <c r="R634">
        <v>4761904762</v>
      </c>
      <c r="S634" s="6">
        <v>1119</v>
      </c>
      <c r="T634">
        <v>86</v>
      </c>
    </row>
    <row r="635" spans="1:20" x14ac:dyDescent="0.3">
      <c r="A635" t="s">
        <v>263</v>
      </c>
      <c r="B635" t="s">
        <v>25</v>
      </c>
      <c r="C635" t="s">
        <v>26</v>
      </c>
      <c r="D635" t="s">
        <v>20</v>
      </c>
      <c r="E635" t="s">
        <v>31</v>
      </c>
      <c r="F635" t="s">
        <v>28</v>
      </c>
      <c r="G635" s="3">
        <v>3706</v>
      </c>
      <c r="H635">
        <v>4</v>
      </c>
      <c r="I635">
        <v>7412</v>
      </c>
      <c r="J635" s="3">
        <v>155652</v>
      </c>
      <c r="K635" s="5">
        <v>44099</v>
      </c>
      <c r="L635" t="str">
        <f t="shared" si="27"/>
        <v>September</v>
      </c>
      <c r="M635">
        <f t="shared" si="28"/>
        <v>2020</v>
      </c>
      <c r="N635">
        <f t="shared" si="29"/>
        <v>25</v>
      </c>
      <c r="O635" s="4">
        <v>0.68333333333333324</v>
      </c>
      <c r="P635" t="s">
        <v>23</v>
      </c>
      <c r="Q635">
        <v>14824</v>
      </c>
      <c r="R635">
        <v>4761904762</v>
      </c>
      <c r="S635" s="6">
        <v>7412</v>
      </c>
      <c r="T635">
        <v>97</v>
      </c>
    </row>
    <row r="636" spans="1:20" x14ac:dyDescent="0.3">
      <c r="A636" t="s">
        <v>292</v>
      </c>
      <c r="B636" t="s">
        <v>18</v>
      </c>
      <c r="C636" t="s">
        <v>19</v>
      </c>
      <c r="D636" t="s">
        <v>20</v>
      </c>
      <c r="E636" t="s">
        <v>31</v>
      </c>
      <c r="F636" t="s">
        <v>28</v>
      </c>
      <c r="G636" s="3">
        <v>6635</v>
      </c>
      <c r="H636">
        <v>1</v>
      </c>
      <c r="I636">
        <v>33175</v>
      </c>
      <c r="J636" s="3">
        <v>696675</v>
      </c>
      <c r="K636" s="5">
        <v>44100</v>
      </c>
      <c r="L636" t="str">
        <f t="shared" si="27"/>
        <v>September</v>
      </c>
      <c r="M636">
        <f t="shared" si="28"/>
        <v>2020</v>
      </c>
      <c r="N636">
        <f t="shared" si="29"/>
        <v>26</v>
      </c>
      <c r="O636" s="4">
        <v>0.44861111111111113</v>
      </c>
      <c r="P636" t="s">
        <v>33</v>
      </c>
      <c r="Q636">
        <v>6635</v>
      </c>
      <c r="R636">
        <v>4761904762</v>
      </c>
      <c r="S636" s="6">
        <v>33175</v>
      </c>
      <c r="T636">
        <v>97</v>
      </c>
    </row>
    <row r="637" spans="1:20" x14ac:dyDescent="0.3">
      <c r="A637" t="s">
        <v>346</v>
      </c>
      <c r="B637" t="s">
        <v>42</v>
      </c>
      <c r="C637" t="s">
        <v>43</v>
      </c>
      <c r="D637" t="s">
        <v>20</v>
      </c>
      <c r="E637" t="s">
        <v>31</v>
      </c>
      <c r="F637" t="s">
        <v>36</v>
      </c>
      <c r="G637" s="3">
        <v>7993</v>
      </c>
      <c r="H637">
        <v>6</v>
      </c>
      <c r="I637">
        <v>23979</v>
      </c>
      <c r="J637" s="3">
        <v>503559</v>
      </c>
      <c r="K637" s="5">
        <v>44101</v>
      </c>
      <c r="L637" t="str">
        <f t="shared" si="27"/>
        <v>September</v>
      </c>
      <c r="M637">
        <f t="shared" si="28"/>
        <v>2020</v>
      </c>
      <c r="N637">
        <f t="shared" si="29"/>
        <v>27</v>
      </c>
      <c r="O637" s="4">
        <v>0.58611111111111114</v>
      </c>
      <c r="P637" t="s">
        <v>29</v>
      </c>
      <c r="Q637">
        <v>47958</v>
      </c>
      <c r="R637">
        <v>4761904762</v>
      </c>
      <c r="S637" s="6">
        <v>23979</v>
      </c>
      <c r="T637">
        <v>55</v>
      </c>
    </row>
    <row r="638" spans="1:20" x14ac:dyDescent="0.3">
      <c r="A638" t="s">
        <v>421</v>
      </c>
      <c r="B638" t="s">
        <v>42</v>
      </c>
      <c r="C638" t="s">
        <v>43</v>
      </c>
      <c r="D638" t="s">
        <v>20</v>
      </c>
      <c r="E638" t="s">
        <v>31</v>
      </c>
      <c r="F638" t="s">
        <v>36</v>
      </c>
      <c r="G638" s="3">
        <v>7582</v>
      </c>
      <c r="H638">
        <v>1</v>
      </c>
      <c r="I638">
        <v>3791</v>
      </c>
      <c r="J638" s="3">
        <v>79611</v>
      </c>
      <c r="K638" s="5">
        <v>44102</v>
      </c>
      <c r="L638" t="str">
        <f t="shared" si="27"/>
        <v>September</v>
      </c>
      <c r="M638">
        <f t="shared" si="28"/>
        <v>2020</v>
      </c>
      <c r="N638">
        <f t="shared" si="29"/>
        <v>28</v>
      </c>
      <c r="O638" s="4">
        <v>0.55486111111111114</v>
      </c>
      <c r="P638" t="s">
        <v>29</v>
      </c>
      <c r="Q638">
        <v>7582</v>
      </c>
      <c r="R638">
        <v>4761904762</v>
      </c>
      <c r="S638" s="6">
        <v>3791</v>
      </c>
      <c r="T638">
        <v>58</v>
      </c>
    </row>
    <row r="639" spans="1:20" x14ac:dyDescent="0.3">
      <c r="A639" t="s">
        <v>490</v>
      </c>
      <c r="B639" t="s">
        <v>18</v>
      </c>
      <c r="C639" t="s">
        <v>19</v>
      </c>
      <c r="D639" t="s">
        <v>20</v>
      </c>
      <c r="E639" t="s">
        <v>31</v>
      </c>
      <c r="F639" t="s">
        <v>28</v>
      </c>
      <c r="G639" s="3">
        <v>2077</v>
      </c>
      <c r="H639">
        <v>4</v>
      </c>
      <c r="I639">
        <v>4154</v>
      </c>
      <c r="J639" s="3">
        <v>87234</v>
      </c>
      <c r="K639" s="5">
        <v>44103</v>
      </c>
      <c r="L639" t="str">
        <f t="shared" si="27"/>
        <v>September</v>
      </c>
      <c r="M639">
        <f t="shared" si="28"/>
        <v>2020</v>
      </c>
      <c r="N639">
        <f t="shared" si="29"/>
        <v>29</v>
      </c>
      <c r="O639" s="4">
        <v>0.57430555555555551</v>
      </c>
      <c r="P639" t="s">
        <v>29</v>
      </c>
      <c r="Q639">
        <v>8308</v>
      </c>
      <c r="R639">
        <v>4761904762</v>
      </c>
      <c r="S639" s="6">
        <v>4154</v>
      </c>
      <c r="T639">
        <v>47</v>
      </c>
    </row>
    <row r="640" spans="1:20" x14ac:dyDescent="0.3">
      <c r="A640" t="s">
        <v>750</v>
      </c>
      <c r="B640" t="s">
        <v>25</v>
      </c>
      <c r="C640" t="s">
        <v>26</v>
      </c>
      <c r="D640" t="s">
        <v>20</v>
      </c>
      <c r="E640" t="s">
        <v>31</v>
      </c>
      <c r="F640" t="s">
        <v>46</v>
      </c>
      <c r="G640" s="3">
        <v>987</v>
      </c>
      <c r="H640">
        <v>8</v>
      </c>
      <c r="I640">
        <v>3948</v>
      </c>
      <c r="J640" s="3">
        <v>82908</v>
      </c>
      <c r="K640" s="5">
        <v>44104</v>
      </c>
      <c r="L640" t="str">
        <f t="shared" si="27"/>
        <v>September</v>
      </c>
      <c r="M640">
        <f t="shared" si="28"/>
        <v>2020</v>
      </c>
      <c r="N640">
        <f t="shared" si="29"/>
        <v>30</v>
      </c>
      <c r="O640" s="4">
        <v>0.44166666666666665</v>
      </c>
      <c r="P640" t="s">
        <v>23</v>
      </c>
      <c r="Q640">
        <v>7896</v>
      </c>
      <c r="R640">
        <v>4761904762</v>
      </c>
      <c r="S640" s="6">
        <v>3948</v>
      </c>
      <c r="T640">
        <v>85</v>
      </c>
    </row>
    <row r="641" spans="1:20" x14ac:dyDescent="0.3">
      <c r="A641" t="s">
        <v>815</v>
      </c>
      <c r="B641" t="s">
        <v>42</v>
      </c>
      <c r="C641" t="s">
        <v>43</v>
      </c>
      <c r="D641" t="s">
        <v>20</v>
      </c>
      <c r="E641" t="s">
        <v>31</v>
      </c>
      <c r="F641" t="s">
        <v>28</v>
      </c>
      <c r="G641" s="3">
        <v>8787</v>
      </c>
      <c r="H641">
        <v>9</v>
      </c>
      <c r="I641">
        <v>395415</v>
      </c>
      <c r="J641" s="3">
        <v>8303715</v>
      </c>
      <c r="K641" s="5">
        <v>44105</v>
      </c>
      <c r="L641" t="str">
        <f t="shared" si="27"/>
        <v>October</v>
      </c>
      <c r="M641">
        <f t="shared" si="28"/>
        <v>2020</v>
      </c>
      <c r="N641">
        <f t="shared" si="29"/>
        <v>1</v>
      </c>
      <c r="O641" s="4">
        <v>0.85555555555555562</v>
      </c>
      <c r="P641" t="s">
        <v>23</v>
      </c>
      <c r="Q641">
        <v>79083</v>
      </c>
      <c r="R641">
        <v>4761904762</v>
      </c>
      <c r="S641" s="6">
        <v>395415</v>
      </c>
      <c r="T641">
        <v>56</v>
      </c>
    </row>
    <row r="642" spans="1:20" x14ac:dyDescent="0.3">
      <c r="A642" t="s">
        <v>949</v>
      </c>
      <c r="B642" t="s">
        <v>18</v>
      </c>
      <c r="C642" t="s">
        <v>19</v>
      </c>
      <c r="D642" t="s">
        <v>20</v>
      </c>
      <c r="E642" t="s">
        <v>31</v>
      </c>
      <c r="F642" t="s">
        <v>46</v>
      </c>
      <c r="G642" s="3">
        <v>5134</v>
      </c>
      <c r="H642">
        <v>8</v>
      </c>
      <c r="I642">
        <v>20536</v>
      </c>
      <c r="J642" s="3">
        <v>431256</v>
      </c>
      <c r="K642" s="5">
        <v>44106</v>
      </c>
      <c r="L642" t="str">
        <f t="shared" ref="L642:L705" si="30">TEXT(K:K,"mmmm")</f>
        <v>October</v>
      </c>
      <c r="M642">
        <f t="shared" si="28"/>
        <v>2020</v>
      </c>
      <c r="N642">
        <f t="shared" si="29"/>
        <v>2</v>
      </c>
      <c r="O642" s="4">
        <v>0.41666666666666669</v>
      </c>
      <c r="P642" t="s">
        <v>23</v>
      </c>
      <c r="Q642">
        <v>41072</v>
      </c>
      <c r="R642">
        <v>4761904762</v>
      </c>
      <c r="S642" s="6">
        <v>20536</v>
      </c>
      <c r="T642">
        <v>76</v>
      </c>
    </row>
    <row r="643" spans="1:20" x14ac:dyDescent="0.3">
      <c r="A643" t="s">
        <v>256</v>
      </c>
      <c r="B643" t="s">
        <v>42</v>
      </c>
      <c r="C643" t="s">
        <v>43</v>
      </c>
      <c r="D643" t="s">
        <v>27</v>
      </c>
      <c r="E643" t="s">
        <v>31</v>
      </c>
      <c r="F643" t="s">
        <v>28</v>
      </c>
      <c r="G643" s="3">
        <v>4535</v>
      </c>
      <c r="H643">
        <v>6</v>
      </c>
      <c r="I643">
        <v>13605</v>
      </c>
      <c r="J643" s="3">
        <v>285705</v>
      </c>
      <c r="K643" s="5">
        <v>44107</v>
      </c>
      <c r="L643" t="str">
        <f t="shared" si="30"/>
        <v>October</v>
      </c>
      <c r="M643">
        <f t="shared" ref="M643:M706" si="31">YEAR(K:K)</f>
        <v>2020</v>
      </c>
      <c r="N643">
        <f t="shared" ref="N643:N706" si="32">DAY(K:K)</f>
        <v>3</v>
      </c>
      <c r="O643" s="4">
        <v>0.57222222222222219</v>
      </c>
      <c r="P643" t="s">
        <v>23</v>
      </c>
      <c r="Q643">
        <v>2721</v>
      </c>
      <c r="R643">
        <v>4761904762</v>
      </c>
      <c r="S643" s="6">
        <v>13605</v>
      </c>
      <c r="T643">
        <v>61</v>
      </c>
    </row>
    <row r="644" spans="1:20" x14ac:dyDescent="0.3">
      <c r="A644" t="s">
        <v>323</v>
      </c>
      <c r="B644" t="s">
        <v>25</v>
      </c>
      <c r="C644" t="s">
        <v>26</v>
      </c>
      <c r="D644" t="s">
        <v>27</v>
      </c>
      <c r="E644" t="s">
        <v>21</v>
      </c>
      <c r="F644" t="s">
        <v>36</v>
      </c>
      <c r="G644" s="3">
        <v>2375</v>
      </c>
      <c r="H644">
        <v>9</v>
      </c>
      <c r="I644">
        <v>106875</v>
      </c>
      <c r="J644" s="3">
        <v>2244375</v>
      </c>
      <c r="K644" s="5">
        <v>44108</v>
      </c>
      <c r="L644" t="str">
        <f t="shared" si="30"/>
        <v>October</v>
      </c>
      <c r="M644">
        <f t="shared" si="31"/>
        <v>2020</v>
      </c>
      <c r="N644">
        <f t="shared" si="32"/>
        <v>4</v>
      </c>
      <c r="O644" s="4">
        <v>0.50138888888888888</v>
      </c>
      <c r="P644" t="s">
        <v>29</v>
      </c>
      <c r="Q644">
        <v>21375</v>
      </c>
      <c r="R644">
        <v>4761904762</v>
      </c>
      <c r="S644" s="6">
        <v>106875</v>
      </c>
      <c r="T644">
        <v>95</v>
      </c>
    </row>
    <row r="645" spans="1:20" x14ac:dyDescent="0.3">
      <c r="A645" t="s">
        <v>466</v>
      </c>
      <c r="B645" t="s">
        <v>42</v>
      </c>
      <c r="C645" t="s">
        <v>43</v>
      </c>
      <c r="D645" t="s">
        <v>27</v>
      </c>
      <c r="E645" t="s">
        <v>31</v>
      </c>
      <c r="F645" t="s">
        <v>46</v>
      </c>
      <c r="G645" s="3">
        <v>6908</v>
      </c>
      <c r="H645">
        <v>2</v>
      </c>
      <c r="I645">
        <v>6908</v>
      </c>
      <c r="J645" s="3">
        <v>145068</v>
      </c>
      <c r="K645" s="5">
        <v>44109</v>
      </c>
      <c r="L645" t="str">
        <f t="shared" si="30"/>
        <v>October</v>
      </c>
      <c r="M645">
        <f t="shared" si="31"/>
        <v>2020</v>
      </c>
      <c r="N645">
        <f t="shared" si="32"/>
        <v>5</v>
      </c>
      <c r="O645" s="4">
        <v>0.82500000000000007</v>
      </c>
      <c r="P645" t="s">
        <v>33</v>
      </c>
      <c r="Q645">
        <v>13816</v>
      </c>
      <c r="R645">
        <v>4761904762</v>
      </c>
      <c r="S645" s="6">
        <v>6908</v>
      </c>
      <c r="T645">
        <v>69</v>
      </c>
    </row>
    <row r="646" spans="1:20" x14ac:dyDescent="0.3">
      <c r="A646" t="s">
        <v>742</v>
      </c>
      <c r="B646" t="s">
        <v>42</v>
      </c>
      <c r="C646" t="s">
        <v>43</v>
      </c>
      <c r="D646" t="s">
        <v>27</v>
      </c>
      <c r="E646" t="s">
        <v>21</v>
      </c>
      <c r="F646" t="s">
        <v>28</v>
      </c>
      <c r="G646" s="3">
        <v>43</v>
      </c>
      <c r="H646">
        <v>4</v>
      </c>
      <c r="I646">
        <v>86</v>
      </c>
      <c r="J646" s="3">
        <v>1806</v>
      </c>
      <c r="K646" s="5">
        <v>44110</v>
      </c>
      <c r="L646" t="str">
        <f t="shared" si="30"/>
        <v>October</v>
      </c>
      <c r="M646">
        <f t="shared" si="31"/>
        <v>2020</v>
      </c>
      <c r="N646">
        <f t="shared" si="32"/>
        <v>6</v>
      </c>
      <c r="O646" s="4">
        <v>0.8666666666666667</v>
      </c>
      <c r="P646" t="s">
        <v>23</v>
      </c>
      <c r="Q646">
        <v>172</v>
      </c>
      <c r="R646">
        <v>4761904762</v>
      </c>
      <c r="S646" s="6">
        <v>86</v>
      </c>
      <c r="T646">
        <v>76</v>
      </c>
    </row>
    <row r="647" spans="1:20" x14ac:dyDescent="0.3">
      <c r="A647" t="s">
        <v>797</v>
      </c>
      <c r="B647" t="s">
        <v>42</v>
      </c>
      <c r="C647" t="s">
        <v>43</v>
      </c>
      <c r="D647" t="s">
        <v>27</v>
      </c>
      <c r="E647" t="s">
        <v>31</v>
      </c>
      <c r="F647" t="s">
        <v>28</v>
      </c>
      <c r="G647" s="3">
        <v>7213</v>
      </c>
      <c r="H647">
        <v>10</v>
      </c>
      <c r="I647">
        <v>36065</v>
      </c>
      <c r="J647" s="3">
        <v>757365</v>
      </c>
      <c r="K647" s="5">
        <v>44111</v>
      </c>
      <c r="L647" t="str">
        <f t="shared" si="30"/>
        <v>October</v>
      </c>
      <c r="M647">
        <f t="shared" si="31"/>
        <v>2020</v>
      </c>
      <c r="N647">
        <f t="shared" si="32"/>
        <v>7</v>
      </c>
      <c r="O647" s="4">
        <v>0.6333333333333333</v>
      </c>
      <c r="P647" t="s">
        <v>33</v>
      </c>
      <c r="Q647">
        <v>7213</v>
      </c>
      <c r="R647">
        <v>4761904762</v>
      </c>
      <c r="S647" s="6">
        <v>36065</v>
      </c>
      <c r="T647">
        <v>42</v>
      </c>
    </row>
    <row r="648" spans="1:20" x14ac:dyDescent="0.3">
      <c r="A648" t="s">
        <v>845</v>
      </c>
      <c r="B648" t="s">
        <v>25</v>
      </c>
      <c r="C648" t="s">
        <v>26</v>
      </c>
      <c r="D648" t="s">
        <v>27</v>
      </c>
      <c r="E648" t="s">
        <v>21</v>
      </c>
      <c r="F648" t="s">
        <v>46</v>
      </c>
      <c r="G648" s="3">
        <v>6218</v>
      </c>
      <c r="H648">
        <v>10</v>
      </c>
      <c r="I648">
        <v>3109</v>
      </c>
      <c r="J648" s="3">
        <v>65289</v>
      </c>
      <c r="K648" s="5">
        <v>44112</v>
      </c>
      <c r="L648" t="str">
        <f t="shared" si="30"/>
        <v>October</v>
      </c>
      <c r="M648">
        <f t="shared" si="31"/>
        <v>2020</v>
      </c>
      <c r="N648">
        <f t="shared" si="32"/>
        <v>8</v>
      </c>
      <c r="O648" s="4">
        <v>0.43958333333333338</v>
      </c>
      <c r="P648" t="s">
        <v>23</v>
      </c>
      <c r="Q648">
        <v>6218</v>
      </c>
      <c r="R648">
        <v>4761904762</v>
      </c>
      <c r="S648" s="6">
        <v>3109</v>
      </c>
      <c r="T648">
        <v>6</v>
      </c>
    </row>
    <row r="649" spans="1:20" x14ac:dyDescent="0.3">
      <c r="A649" t="s">
        <v>294</v>
      </c>
      <c r="B649" t="s">
        <v>18</v>
      </c>
      <c r="C649" t="s">
        <v>19</v>
      </c>
      <c r="D649" t="s">
        <v>20</v>
      </c>
      <c r="E649" t="s">
        <v>31</v>
      </c>
      <c r="F649" t="s">
        <v>28</v>
      </c>
      <c r="G649" s="3">
        <v>3225</v>
      </c>
      <c r="H649">
        <v>4</v>
      </c>
      <c r="I649">
        <v>645</v>
      </c>
      <c r="J649" s="3">
        <v>13545</v>
      </c>
      <c r="K649" s="5">
        <v>44113</v>
      </c>
      <c r="L649" t="str">
        <f t="shared" si="30"/>
        <v>October</v>
      </c>
      <c r="M649">
        <f t="shared" si="31"/>
        <v>2020</v>
      </c>
      <c r="N649">
        <f t="shared" si="32"/>
        <v>9</v>
      </c>
      <c r="O649" s="4">
        <v>0.52638888888888891</v>
      </c>
      <c r="P649" t="s">
        <v>23</v>
      </c>
      <c r="Q649">
        <v>129</v>
      </c>
      <c r="R649">
        <v>4761904762</v>
      </c>
      <c r="S649" s="6">
        <v>645</v>
      </c>
      <c r="T649">
        <v>65</v>
      </c>
    </row>
    <row r="650" spans="1:20" x14ac:dyDescent="0.3">
      <c r="A650" t="s">
        <v>428</v>
      </c>
      <c r="B650" t="s">
        <v>18</v>
      </c>
      <c r="C650" t="s">
        <v>19</v>
      </c>
      <c r="D650" t="s">
        <v>20</v>
      </c>
      <c r="E650" t="s">
        <v>31</v>
      </c>
      <c r="F650" t="s">
        <v>28</v>
      </c>
      <c r="G650" s="3">
        <v>7682</v>
      </c>
      <c r="H650">
        <v>1</v>
      </c>
      <c r="I650">
        <v>3841</v>
      </c>
      <c r="J650" s="3">
        <v>80661</v>
      </c>
      <c r="K650" s="5">
        <v>44114</v>
      </c>
      <c r="L650" t="str">
        <f t="shared" si="30"/>
        <v>October</v>
      </c>
      <c r="M650">
        <f t="shared" si="31"/>
        <v>2020</v>
      </c>
      <c r="N650">
        <f t="shared" si="32"/>
        <v>10</v>
      </c>
      <c r="O650" s="4">
        <v>0.76874999999999993</v>
      </c>
      <c r="P650" t="s">
        <v>23</v>
      </c>
      <c r="Q650">
        <v>7682</v>
      </c>
      <c r="R650">
        <v>4761904762</v>
      </c>
      <c r="S650" s="6">
        <v>3841</v>
      </c>
      <c r="T650">
        <v>72</v>
      </c>
    </row>
    <row r="651" spans="1:20" x14ac:dyDescent="0.3">
      <c r="A651" t="s">
        <v>491</v>
      </c>
      <c r="B651" t="s">
        <v>42</v>
      </c>
      <c r="C651" t="s">
        <v>43</v>
      </c>
      <c r="D651" t="s">
        <v>20</v>
      </c>
      <c r="E651" t="s">
        <v>21</v>
      </c>
      <c r="F651" t="s">
        <v>46</v>
      </c>
      <c r="G651" s="3">
        <v>2956</v>
      </c>
      <c r="H651">
        <v>5</v>
      </c>
      <c r="I651">
        <v>739</v>
      </c>
      <c r="J651" s="3">
        <v>15519</v>
      </c>
      <c r="K651" s="5">
        <v>44115</v>
      </c>
      <c r="L651" t="str">
        <f t="shared" si="30"/>
        <v>October</v>
      </c>
      <c r="M651">
        <f t="shared" si="31"/>
        <v>2020</v>
      </c>
      <c r="N651">
        <f t="shared" si="32"/>
        <v>11</v>
      </c>
      <c r="O651" s="4">
        <v>0.70763888888888893</v>
      </c>
      <c r="P651" t="s">
        <v>29</v>
      </c>
      <c r="Q651">
        <v>1478</v>
      </c>
      <c r="R651">
        <v>4761904762</v>
      </c>
      <c r="S651" s="6">
        <v>739</v>
      </c>
      <c r="T651">
        <v>69</v>
      </c>
    </row>
    <row r="652" spans="1:20" x14ac:dyDescent="0.3">
      <c r="A652" t="s">
        <v>578</v>
      </c>
      <c r="B652" t="s">
        <v>42</v>
      </c>
      <c r="C652" t="s">
        <v>43</v>
      </c>
      <c r="D652" t="s">
        <v>20</v>
      </c>
      <c r="E652" t="s">
        <v>21</v>
      </c>
      <c r="F652" t="s">
        <v>36</v>
      </c>
      <c r="G652" s="3">
        <v>2018</v>
      </c>
      <c r="H652">
        <v>4</v>
      </c>
      <c r="I652">
        <v>4036</v>
      </c>
      <c r="J652" s="3">
        <v>84756</v>
      </c>
      <c r="K652" s="5">
        <v>44116</v>
      </c>
      <c r="L652" t="str">
        <f t="shared" si="30"/>
        <v>October</v>
      </c>
      <c r="M652">
        <f t="shared" si="31"/>
        <v>2020</v>
      </c>
      <c r="N652">
        <f t="shared" si="32"/>
        <v>12</v>
      </c>
      <c r="O652" s="4">
        <v>0.50972222222222219</v>
      </c>
      <c r="P652" t="s">
        <v>33</v>
      </c>
      <c r="Q652">
        <v>8072</v>
      </c>
      <c r="R652">
        <v>4761904762</v>
      </c>
      <c r="S652" s="6">
        <v>4036</v>
      </c>
      <c r="T652">
        <v>5</v>
      </c>
    </row>
    <row r="653" spans="1:20" x14ac:dyDescent="0.3">
      <c r="A653" t="s">
        <v>618</v>
      </c>
      <c r="B653" t="s">
        <v>25</v>
      </c>
      <c r="C653" t="s">
        <v>26</v>
      </c>
      <c r="D653" t="s">
        <v>20</v>
      </c>
      <c r="E653" t="s">
        <v>21</v>
      </c>
      <c r="F653" t="s">
        <v>46</v>
      </c>
      <c r="G653" s="3">
        <v>9298</v>
      </c>
      <c r="H653">
        <v>2</v>
      </c>
      <c r="I653">
        <v>9298</v>
      </c>
      <c r="J653" s="3">
        <v>195258</v>
      </c>
      <c r="K653" s="5">
        <v>44117</v>
      </c>
      <c r="L653" t="str">
        <f t="shared" si="30"/>
        <v>October</v>
      </c>
      <c r="M653">
        <f t="shared" si="31"/>
        <v>2020</v>
      </c>
      <c r="N653">
        <f t="shared" si="32"/>
        <v>13</v>
      </c>
      <c r="O653" s="4">
        <v>0.62916666666666665</v>
      </c>
      <c r="P653" t="s">
        <v>33</v>
      </c>
      <c r="Q653">
        <v>18596</v>
      </c>
      <c r="R653">
        <v>4761904762</v>
      </c>
      <c r="S653" s="6">
        <v>9298</v>
      </c>
      <c r="T653">
        <v>8</v>
      </c>
    </row>
    <row r="654" spans="1:20" x14ac:dyDescent="0.3">
      <c r="A654" t="s">
        <v>879</v>
      </c>
      <c r="B654" t="s">
        <v>25</v>
      </c>
      <c r="C654" t="s">
        <v>26</v>
      </c>
      <c r="D654" t="s">
        <v>20</v>
      </c>
      <c r="E654" t="s">
        <v>21</v>
      </c>
      <c r="F654" t="s">
        <v>44</v>
      </c>
      <c r="G654" s="3">
        <v>1487</v>
      </c>
      <c r="H654">
        <v>2</v>
      </c>
      <c r="I654">
        <v>1487</v>
      </c>
      <c r="J654" s="3">
        <v>31227</v>
      </c>
      <c r="K654" s="5">
        <v>44118</v>
      </c>
      <c r="L654" t="str">
        <f t="shared" si="30"/>
        <v>October</v>
      </c>
      <c r="M654">
        <f t="shared" si="31"/>
        <v>2020</v>
      </c>
      <c r="N654">
        <f t="shared" si="32"/>
        <v>14</v>
      </c>
      <c r="O654" s="4">
        <v>0.76041666666666663</v>
      </c>
      <c r="P654" t="s">
        <v>33</v>
      </c>
      <c r="Q654">
        <v>2974</v>
      </c>
      <c r="R654">
        <v>4761904762</v>
      </c>
      <c r="S654" s="6">
        <v>1487</v>
      </c>
      <c r="T654">
        <v>89</v>
      </c>
    </row>
    <row r="655" spans="1:20" x14ac:dyDescent="0.3">
      <c r="A655" t="s">
        <v>213</v>
      </c>
      <c r="B655" t="s">
        <v>25</v>
      </c>
      <c r="C655" t="s">
        <v>26</v>
      </c>
      <c r="D655" t="s">
        <v>27</v>
      </c>
      <c r="E655" t="s">
        <v>21</v>
      </c>
      <c r="F655" t="s">
        <v>46</v>
      </c>
      <c r="G655" s="3">
        <v>2251</v>
      </c>
      <c r="H655">
        <v>7</v>
      </c>
      <c r="I655">
        <v>78785</v>
      </c>
      <c r="J655" s="3">
        <v>1654485</v>
      </c>
      <c r="K655" s="5">
        <v>44119</v>
      </c>
      <c r="L655" t="str">
        <f t="shared" si="30"/>
        <v>October</v>
      </c>
      <c r="M655">
        <f t="shared" si="31"/>
        <v>2020</v>
      </c>
      <c r="N655">
        <f t="shared" si="32"/>
        <v>15</v>
      </c>
      <c r="O655" s="4">
        <v>0.4513888888888889</v>
      </c>
      <c r="P655" t="s">
        <v>33</v>
      </c>
      <c r="Q655">
        <v>15757</v>
      </c>
      <c r="R655">
        <v>4761904762</v>
      </c>
      <c r="S655" s="6">
        <v>78785</v>
      </c>
      <c r="T655">
        <v>48</v>
      </c>
    </row>
    <row r="656" spans="1:20" x14ac:dyDescent="0.3">
      <c r="A656" t="s">
        <v>803</v>
      </c>
      <c r="B656" t="s">
        <v>42</v>
      </c>
      <c r="C656" t="s">
        <v>43</v>
      </c>
      <c r="D656" t="s">
        <v>27</v>
      </c>
      <c r="E656" t="s">
        <v>31</v>
      </c>
      <c r="F656" t="s">
        <v>36</v>
      </c>
      <c r="G656" s="3">
        <v>1369</v>
      </c>
      <c r="H656">
        <v>6</v>
      </c>
      <c r="I656">
        <v>4107</v>
      </c>
      <c r="J656" s="3">
        <v>86247</v>
      </c>
      <c r="K656" s="5">
        <v>44120</v>
      </c>
      <c r="L656" t="str">
        <f t="shared" si="30"/>
        <v>October</v>
      </c>
      <c r="M656">
        <f t="shared" si="31"/>
        <v>2020</v>
      </c>
      <c r="N656">
        <f t="shared" si="32"/>
        <v>16</v>
      </c>
      <c r="O656" s="4">
        <v>0.58263888888888882</v>
      </c>
      <c r="P656" t="s">
        <v>29</v>
      </c>
      <c r="Q656">
        <v>8214</v>
      </c>
      <c r="R656">
        <v>4761904762</v>
      </c>
      <c r="S656" s="6">
        <v>4107</v>
      </c>
      <c r="T656">
        <v>63</v>
      </c>
    </row>
    <row r="657" spans="1:20" x14ac:dyDescent="0.3">
      <c r="A657" t="s">
        <v>100</v>
      </c>
      <c r="B657" t="s">
        <v>42</v>
      </c>
      <c r="C657" t="s">
        <v>43</v>
      </c>
      <c r="D657" t="s">
        <v>20</v>
      </c>
      <c r="E657" t="s">
        <v>31</v>
      </c>
      <c r="F657" t="s">
        <v>22</v>
      </c>
      <c r="G657" s="3">
        <v>7574</v>
      </c>
      <c r="H657">
        <v>4</v>
      </c>
      <c r="I657">
        <v>15148</v>
      </c>
      <c r="J657" s="3">
        <v>318108</v>
      </c>
      <c r="K657" s="5">
        <v>44121</v>
      </c>
      <c r="L657" t="str">
        <f t="shared" si="30"/>
        <v>October</v>
      </c>
      <c r="M657">
        <f t="shared" si="31"/>
        <v>2020</v>
      </c>
      <c r="N657">
        <f t="shared" si="32"/>
        <v>17</v>
      </c>
      <c r="O657" s="4">
        <v>0.60763888888888895</v>
      </c>
      <c r="P657" t="s">
        <v>29</v>
      </c>
      <c r="Q657">
        <v>30296</v>
      </c>
      <c r="R657">
        <v>4761904762</v>
      </c>
      <c r="S657" s="6">
        <v>15148</v>
      </c>
      <c r="T657">
        <v>76</v>
      </c>
    </row>
    <row r="658" spans="1:20" x14ac:dyDescent="0.3">
      <c r="A658" t="s">
        <v>351</v>
      </c>
      <c r="B658" t="s">
        <v>25</v>
      </c>
      <c r="C658" t="s">
        <v>26</v>
      </c>
      <c r="D658" t="s">
        <v>20</v>
      </c>
      <c r="E658" t="s">
        <v>31</v>
      </c>
      <c r="F658" t="s">
        <v>44</v>
      </c>
      <c r="G658" s="3">
        <v>9937</v>
      </c>
      <c r="H658">
        <v>2</v>
      </c>
      <c r="I658">
        <v>9937</v>
      </c>
      <c r="J658" s="3">
        <v>208677</v>
      </c>
      <c r="K658" s="5">
        <v>44122</v>
      </c>
      <c r="L658" t="str">
        <f t="shared" si="30"/>
        <v>October</v>
      </c>
      <c r="M658">
        <f t="shared" si="31"/>
        <v>2020</v>
      </c>
      <c r="N658">
        <f t="shared" si="32"/>
        <v>18</v>
      </c>
      <c r="O658" s="4">
        <v>0.7284722222222223</v>
      </c>
      <c r="P658" t="s">
        <v>29</v>
      </c>
      <c r="Q658">
        <v>19874</v>
      </c>
      <c r="R658">
        <v>4761904762</v>
      </c>
      <c r="S658" s="6">
        <v>9937</v>
      </c>
      <c r="T658">
        <v>52</v>
      </c>
    </row>
    <row r="659" spans="1:20" x14ac:dyDescent="0.3">
      <c r="A659" t="s">
        <v>482</v>
      </c>
      <c r="B659" t="s">
        <v>25</v>
      </c>
      <c r="C659" t="s">
        <v>26</v>
      </c>
      <c r="D659" t="s">
        <v>20</v>
      </c>
      <c r="E659" t="s">
        <v>31</v>
      </c>
      <c r="F659" t="s">
        <v>44</v>
      </c>
      <c r="G659" s="3">
        <v>2766</v>
      </c>
      <c r="H659">
        <v>10</v>
      </c>
      <c r="I659">
        <v>1383</v>
      </c>
      <c r="J659" s="3">
        <v>29043</v>
      </c>
      <c r="K659" s="5">
        <v>44123</v>
      </c>
      <c r="L659" t="str">
        <f t="shared" si="30"/>
        <v>October</v>
      </c>
      <c r="M659">
        <f t="shared" si="31"/>
        <v>2020</v>
      </c>
      <c r="N659">
        <f t="shared" si="32"/>
        <v>19</v>
      </c>
      <c r="O659" s="4">
        <v>0.47638888888888892</v>
      </c>
      <c r="P659" t="s">
        <v>33</v>
      </c>
      <c r="Q659">
        <v>2766</v>
      </c>
      <c r="R659">
        <v>4761904762</v>
      </c>
      <c r="S659" s="6">
        <v>1383</v>
      </c>
      <c r="T659">
        <v>89</v>
      </c>
    </row>
    <row r="660" spans="1:20" x14ac:dyDescent="0.3">
      <c r="A660" t="s">
        <v>860</v>
      </c>
      <c r="B660" t="s">
        <v>42</v>
      </c>
      <c r="C660" t="s">
        <v>43</v>
      </c>
      <c r="D660" t="s">
        <v>20</v>
      </c>
      <c r="E660" t="s">
        <v>21</v>
      </c>
      <c r="F660" t="s">
        <v>36</v>
      </c>
      <c r="G660" s="3">
        <v>6008</v>
      </c>
      <c r="H660">
        <v>7</v>
      </c>
      <c r="I660">
        <v>21028</v>
      </c>
      <c r="J660" s="3">
        <v>441588</v>
      </c>
      <c r="K660" s="5">
        <v>44124</v>
      </c>
      <c r="L660" t="str">
        <f t="shared" si="30"/>
        <v>October</v>
      </c>
      <c r="M660">
        <f t="shared" si="31"/>
        <v>2020</v>
      </c>
      <c r="N660">
        <f t="shared" si="32"/>
        <v>20</v>
      </c>
      <c r="O660" s="4">
        <v>0.48333333333333334</v>
      </c>
      <c r="P660" t="s">
        <v>33</v>
      </c>
      <c r="Q660">
        <v>42056</v>
      </c>
      <c r="R660">
        <v>4761904762</v>
      </c>
      <c r="S660" s="6">
        <v>21028</v>
      </c>
      <c r="T660">
        <v>45</v>
      </c>
    </row>
    <row r="661" spans="1:20" x14ac:dyDescent="0.3">
      <c r="A661" t="s">
        <v>869</v>
      </c>
      <c r="B661" t="s">
        <v>18</v>
      </c>
      <c r="C661" t="s">
        <v>19</v>
      </c>
      <c r="D661" t="s">
        <v>20</v>
      </c>
      <c r="E661" t="s">
        <v>31</v>
      </c>
      <c r="F661" t="s">
        <v>22</v>
      </c>
      <c r="G661" s="3">
        <v>913</v>
      </c>
      <c r="H661">
        <v>1</v>
      </c>
      <c r="I661">
        <v>4565</v>
      </c>
      <c r="J661" s="3">
        <v>95865</v>
      </c>
      <c r="K661" s="5">
        <v>44125</v>
      </c>
      <c r="L661" t="str">
        <f t="shared" si="30"/>
        <v>October</v>
      </c>
      <c r="M661">
        <f t="shared" si="31"/>
        <v>2020</v>
      </c>
      <c r="N661">
        <f t="shared" si="32"/>
        <v>21</v>
      </c>
      <c r="O661" s="4">
        <v>0.61249999999999993</v>
      </c>
      <c r="P661" t="s">
        <v>23</v>
      </c>
      <c r="Q661">
        <v>913</v>
      </c>
      <c r="R661">
        <v>4761904762</v>
      </c>
      <c r="S661" s="6">
        <v>4565</v>
      </c>
      <c r="T661">
        <v>92</v>
      </c>
    </row>
    <row r="662" spans="1:20" x14ac:dyDescent="0.3">
      <c r="A662" t="s">
        <v>156</v>
      </c>
      <c r="B662" t="s">
        <v>18</v>
      </c>
      <c r="C662" t="s">
        <v>19</v>
      </c>
      <c r="D662" t="s">
        <v>27</v>
      </c>
      <c r="E662" t="s">
        <v>21</v>
      </c>
      <c r="F662" t="s">
        <v>28</v>
      </c>
      <c r="G662" s="3">
        <v>9956</v>
      </c>
      <c r="H662">
        <v>8</v>
      </c>
      <c r="I662">
        <v>39824</v>
      </c>
      <c r="J662" s="3">
        <v>836304</v>
      </c>
      <c r="K662" s="5">
        <v>44126</v>
      </c>
      <c r="L662" t="str">
        <f t="shared" si="30"/>
        <v>October</v>
      </c>
      <c r="M662">
        <f t="shared" si="31"/>
        <v>2020</v>
      </c>
      <c r="N662">
        <f t="shared" si="32"/>
        <v>22</v>
      </c>
      <c r="O662" s="4">
        <v>0.7104166666666667</v>
      </c>
      <c r="P662" t="s">
        <v>33</v>
      </c>
      <c r="Q662">
        <v>79648</v>
      </c>
      <c r="R662">
        <v>4761904762</v>
      </c>
      <c r="S662" s="6">
        <v>39824</v>
      </c>
      <c r="T662">
        <v>52</v>
      </c>
    </row>
    <row r="663" spans="1:20" x14ac:dyDescent="0.3">
      <c r="A663" t="s">
        <v>380</v>
      </c>
      <c r="B663" t="s">
        <v>18</v>
      </c>
      <c r="C663" t="s">
        <v>19</v>
      </c>
      <c r="D663" t="s">
        <v>27</v>
      </c>
      <c r="E663" t="s">
        <v>31</v>
      </c>
      <c r="F663" t="s">
        <v>36</v>
      </c>
      <c r="G663" s="3">
        <v>4465</v>
      </c>
      <c r="H663">
        <v>3</v>
      </c>
      <c r="I663">
        <v>66975</v>
      </c>
      <c r="J663" s="3">
        <v>1406475</v>
      </c>
      <c r="K663" s="5">
        <v>44127</v>
      </c>
      <c r="L663" t="str">
        <f t="shared" si="30"/>
        <v>October</v>
      </c>
      <c r="M663">
        <f t="shared" si="31"/>
        <v>2020</v>
      </c>
      <c r="N663">
        <f t="shared" si="32"/>
        <v>23</v>
      </c>
      <c r="O663" s="4">
        <v>0.62777777777777777</v>
      </c>
      <c r="P663" t="s">
        <v>29</v>
      </c>
      <c r="Q663">
        <v>13395</v>
      </c>
      <c r="R663">
        <v>4761904762</v>
      </c>
      <c r="S663" s="6">
        <v>66975</v>
      </c>
      <c r="T663">
        <v>62</v>
      </c>
    </row>
    <row r="664" spans="1:20" x14ac:dyDescent="0.3">
      <c r="A664" t="s">
        <v>940</v>
      </c>
      <c r="B664" t="s">
        <v>25</v>
      </c>
      <c r="C664" t="s">
        <v>26</v>
      </c>
      <c r="D664" t="s">
        <v>27</v>
      </c>
      <c r="E664" t="s">
        <v>21</v>
      </c>
      <c r="F664" t="s">
        <v>22</v>
      </c>
      <c r="G664" s="3">
        <v>5832</v>
      </c>
      <c r="H664">
        <v>2</v>
      </c>
      <c r="I664">
        <v>5832</v>
      </c>
      <c r="J664" s="3">
        <v>122472</v>
      </c>
      <c r="K664" s="5">
        <v>44128</v>
      </c>
      <c r="L664" t="str">
        <f t="shared" si="30"/>
        <v>October</v>
      </c>
      <c r="M664">
        <f t="shared" si="31"/>
        <v>2020</v>
      </c>
      <c r="N664">
        <f t="shared" si="32"/>
        <v>24</v>
      </c>
      <c r="O664" s="4">
        <v>0.52916666666666667</v>
      </c>
      <c r="P664" t="s">
        <v>23</v>
      </c>
      <c r="Q664">
        <v>11664</v>
      </c>
      <c r="R664">
        <v>4761904762</v>
      </c>
      <c r="S664" s="6">
        <v>5832</v>
      </c>
      <c r="T664">
        <v>6</v>
      </c>
    </row>
    <row r="665" spans="1:20" x14ac:dyDescent="0.3">
      <c r="A665" t="s">
        <v>96</v>
      </c>
      <c r="B665" t="s">
        <v>25</v>
      </c>
      <c r="C665" t="s">
        <v>26</v>
      </c>
      <c r="D665" t="s">
        <v>20</v>
      </c>
      <c r="E665" t="s">
        <v>21</v>
      </c>
      <c r="F665" t="s">
        <v>36</v>
      </c>
      <c r="G665" s="3">
        <v>2474</v>
      </c>
      <c r="H665">
        <v>3</v>
      </c>
      <c r="I665">
        <v>3711</v>
      </c>
      <c r="J665" s="3">
        <v>77931</v>
      </c>
      <c r="K665" s="5">
        <v>44129</v>
      </c>
      <c r="L665" t="str">
        <f t="shared" si="30"/>
        <v>October</v>
      </c>
      <c r="M665">
        <f t="shared" si="31"/>
        <v>2020</v>
      </c>
      <c r="N665">
        <f t="shared" si="32"/>
        <v>25</v>
      </c>
      <c r="O665" s="4">
        <v>0.74097222222222225</v>
      </c>
      <c r="P665" t="s">
        <v>33</v>
      </c>
      <c r="Q665">
        <v>7422</v>
      </c>
      <c r="R665">
        <v>4761904762</v>
      </c>
      <c r="S665" s="6">
        <v>3711</v>
      </c>
      <c r="T665">
        <v>10</v>
      </c>
    </row>
    <row r="666" spans="1:20" x14ac:dyDescent="0.3">
      <c r="A666" t="s">
        <v>240</v>
      </c>
      <c r="B666" t="s">
        <v>42</v>
      </c>
      <c r="C666" t="s">
        <v>43</v>
      </c>
      <c r="D666" t="s">
        <v>20</v>
      </c>
      <c r="E666" t="s">
        <v>31</v>
      </c>
      <c r="F666" t="s">
        <v>32</v>
      </c>
      <c r="G666" s="3">
        <v>1777</v>
      </c>
      <c r="H666">
        <v>5</v>
      </c>
      <c r="I666">
        <v>44425</v>
      </c>
      <c r="J666" s="3">
        <v>932925</v>
      </c>
      <c r="K666" s="5">
        <v>44130</v>
      </c>
      <c r="L666" t="str">
        <f t="shared" si="30"/>
        <v>October</v>
      </c>
      <c r="M666">
        <f t="shared" si="31"/>
        <v>2020</v>
      </c>
      <c r="N666">
        <f t="shared" si="32"/>
        <v>26</v>
      </c>
      <c r="O666" s="4">
        <v>0.52916666666666667</v>
      </c>
      <c r="P666" t="s">
        <v>33</v>
      </c>
      <c r="Q666">
        <v>8885</v>
      </c>
      <c r="R666">
        <v>4761904762</v>
      </c>
      <c r="S666" s="6">
        <v>44425</v>
      </c>
      <c r="T666">
        <v>54</v>
      </c>
    </row>
    <row r="667" spans="1:20" x14ac:dyDescent="0.3">
      <c r="A667" t="s">
        <v>378</v>
      </c>
      <c r="B667" t="s">
        <v>42</v>
      </c>
      <c r="C667" t="s">
        <v>43</v>
      </c>
      <c r="D667" t="s">
        <v>20</v>
      </c>
      <c r="E667" t="s">
        <v>21</v>
      </c>
      <c r="F667" t="s">
        <v>22</v>
      </c>
      <c r="G667" s="3">
        <v>769</v>
      </c>
      <c r="H667">
        <v>7</v>
      </c>
      <c r="I667">
        <v>26915</v>
      </c>
      <c r="J667" s="3">
        <v>565215</v>
      </c>
      <c r="K667" s="5">
        <v>44131</v>
      </c>
      <c r="L667" t="str">
        <f t="shared" si="30"/>
        <v>October</v>
      </c>
      <c r="M667">
        <f t="shared" si="31"/>
        <v>2020</v>
      </c>
      <c r="N667">
        <f t="shared" si="32"/>
        <v>27</v>
      </c>
      <c r="O667" s="4">
        <v>0.84791666666666676</v>
      </c>
      <c r="P667" t="s">
        <v>29</v>
      </c>
      <c r="Q667">
        <v>5383</v>
      </c>
      <c r="R667">
        <v>4761904762</v>
      </c>
      <c r="S667" s="6">
        <v>26915</v>
      </c>
      <c r="T667">
        <v>77</v>
      </c>
    </row>
    <row r="668" spans="1:20" x14ac:dyDescent="0.3">
      <c r="A668" t="s">
        <v>386</v>
      </c>
      <c r="B668" t="s">
        <v>25</v>
      </c>
      <c r="C668" t="s">
        <v>26</v>
      </c>
      <c r="D668" t="s">
        <v>20</v>
      </c>
      <c r="E668" t="s">
        <v>21</v>
      </c>
      <c r="F668" t="s">
        <v>46</v>
      </c>
      <c r="G668" s="3">
        <v>993</v>
      </c>
      <c r="H668">
        <v>10</v>
      </c>
      <c r="I668">
        <v>4965</v>
      </c>
      <c r="J668" s="3">
        <v>104265</v>
      </c>
      <c r="K668" s="5">
        <v>44132</v>
      </c>
      <c r="L668" t="str">
        <f t="shared" si="30"/>
        <v>October</v>
      </c>
      <c r="M668">
        <f t="shared" si="31"/>
        <v>2020</v>
      </c>
      <c r="N668">
        <f t="shared" si="32"/>
        <v>28</v>
      </c>
      <c r="O668" s="4">
        <v>0.62013888888888891</v>
      </c>
      <c r="P668" t="s">
        <v>33</v>
      </c>
      <c r="Q668">
        <v>993</v>
      </c>
      <c r="R668">
        <v>4761904762</v>
      </c>
      <c r="S668" s="6">
        <v>4965</v>
      </c>
      <c r="T668">
        <v>66</v>
      </c>
    </row>
    <row r="669" spans="1:20" x14ac:dyDescent="0.3">
      <c r="A669" t="s">
        <v>426</v>
      </c>
      <c r="B669" t="s">
        <v>25</v>
      </c>
      <c r="C669" t="s">
        <v>26</v>
      </c>
      <c r="D669" t="s">
        <v>20</v>
      </c>
      <c r="E669" t="s">
        <v>21</v>
      </c>
      <c r="F669" t="s">
        <v>46</v>
      </c>
      <c r="G669" s="3">
        <v>8048</v>
      </c>
      <c r="H669">
        <v>3</v>
      </c>
      <c r="I669">
        <v>12072</v>
      </c>
      <c r="J669" s="3">
        <v>253512</v>
      </c>
      <c r="K669" s="5">
        <v>44133</v>
      </c>
      <c r="L669" t="str">
        <f t="shared" si="30"/>
        <v>October</v>
      </c>
      <c r="M669">
        <f t="shared" si="31"/>
        <v>2020</v>
      </c>
      <c r="N669">
        <f t="shared" si="32"/>
        <v>29</v>
      </c>
      <c r="O669" s="4">
        <v>0.52152777777777781</v>
      </c>
      <c r="P669" t="s">
        <v>29</v>
      </c>
      <c r="Q669">
        <v>24144</v>
      </c>
      <c r="R669">
        <v>4761904762</v>
      </c>
      <c r="S669" s="6">
        <v>12072</v>
      </c>
      <c r="T669">
        <v>81</v>
      </c>
    </row>
    <row r="670" spans="1:20" x14ac:dyDescent="0.3">
      <c r="A670" t="s">
        <v>492</v>
      </c>
      <c r="B670" t="s">
        <v>42</v>
      </c>
      <c r="C670" t="s">
        <v>43</v>
      </c>
      <c r="D670" t="s">
        <v>20</v>
      </c>
      <c r="E670" t="s">
        <v>21</v>
      </c>
      <c r="F670" t="s">
        <v>44</v>
      </c>
      <c r="G670" s="3">
        <v>774</v>
      </c>
      <c r="H670">
        <v>9</v>
      </c>
      <c r="I670">
        <v>3483</v>
      </c>
      <c r="J670" s="3">
        <v>73143</v>
      </c>
      <c r="K670" s="5">
        <v>44134</v>
      </c>
      <c r="L670" t="str">
        <f t="shared" si="30"/>
        <v>October</v>
      </c>
      <c r="M670">
        <f t="shared" si="31"/>
        <v>2020</v>
      </c>
      <c r="N670">
        <f t="shared" si="32"/>
        <v>30</v>
      </c>
      <c r="O670" s="4">
        <v>0.59375</v>
      </c>
      <c r="P670" t="s">
        <v>33</v>
      </c>
      <c r="Q670">
        <v>6966</v>
      </c>
      <c r="R670">
        <v>4761904762</v>
      </c>
      <c r="S670" s="6">
        <v>3483</v>
      </c>
      <c r="T670">
        <v>45</v>
      </c>
    </row>
    <row r="671" spans="1:20" x14ac:dyDescent="0.3">
      <c r="A671" t="s">
        <v>505</v>
      </c>
      <c r="B671" t="s">
        <v>25</v>
      </c>
      <c r="C671" t="s">
        <v>26</v>
      </c>
      <c r="D671" t="s">
        <v>20</v>
      </c>
      <c r="E671" t="s">
        <v>21</v>
      </c>
      <c r="F671" t="s">
        <v>28</v>
      </c>
      <c r="G671" s="3">
        <v>9884</v>
      </c>
      <c r="H671">
        <v>1</v>
      </c>
      <c r="I671">
        <v>4942</v>
      </c>
      <c r="J671" s="3">
        <v>103782</v>
      </c>
      <c r="K671" s="5">
        <v>44135</v>
      </c>
      <c r="L671" t="str">
        <f t="shared" si="30"/>
        <v>October</v>
      </c>
      <c r="M671">
        <f t="shared" si="31"/>
        <v>2020</v>
      </c>
      <c r="N671">
        <f t="shared" si="32"/>
        <v>31</v>
      </c>
      <c r="O671" s="4">
        <v>0.47291666666666665</v>
      </c>
      <c r="P671" t="s">
        <v>29</v>
      </c>
      <c r="Q671">
        <v>9884</v>
      </c>
      <c r="R671">
        <v>4761904762</v>
      </c>
      <c r="S671" s="6">
        <v>4942</v>
      </c>
      <c r="T671">
        <v>84</v>
      </c>
    </row>
    <row r="672" spans="1:20" x14ac:dyDescent="0.3">
      <c r="A672" t="s">
        <v>827</v>
      </c>
      <c r="B672" t="s">
        <v>25</v>
      </c>
      <c r="C672" t="s">
        <v>26</v>
      </c>
      <c r="D672" t="s">
        <v>20</v>
      </c>
      <c r="E672" t="s">
        <v>31</v>
      </c>
      <c r="F672" t="s">
        <v>22</v>
      </c>
      <c r="G672" s="3">
        <v>6855</v>
      </c>
      <c r="H672">
        <v>4</v>
      </c>
      <c r="I672">
        <v>1371</v>
      </c>
      <c r="J672" s="3">
        <v>28791</v>
      </c>
      <c r="K672" s="5">
        <v>44136</v>
      </c>
      <c r="L672" t="str">
        <f t="shared" si="30"/>
        <v>November</v>
      </c>
      <c r="M672">
        <f t="shared" si="31"/>
        <v>2020</v>
      </c>
      <c r="N672">
        <f t="shared" si="32"/>
        <v>1</v>
      </c>
      <c r="O672" s="4">
        <v>0.84791666666666676</v>
      </c>
      <c r="P672" t="s">
        <v>33</v>
      </c>
      <c r="Q672">
        <v>2742</v>
      </c>
      <c r="R672">
        <v>4761904762</v>
      </c>
      <c r="S672" s="6">
        <v>1371</v>
      </c>
      <c r="T672">
        <v>92</v>
      </c>
    </row>
    <row r="673" spans="1:20" x14ac:dyDescent="0.3">
      <c r="A673" t="s">
        <v>962</v>
      </c>
      <c r="B673" t="s">
        <v>42</v>
      </c>
      <c r="C673" t="s">
        <v>43</v>
      </c>
      <c r="D673" t="s">
        <v>20</v>
      </c>
      <c r="E673" t="s">
        <v>31</v>
      </c>
      <c r="F673" t="s">
        <v>36</v>
      </c>
      <c r="G673" s="3">
        <v>8831</v>
      </c>
      <c r="H673">
        <v>1</v>
      </c>
      <c r="I673">
        <v>44155</v>
      </c>
      <c r="J673" s="3">
        <v>927255</v>
      </c>
      <c r="K673" s="5">
        <v>44137</v>
      </c>
      <c r="L673" t="str">
        <f t="shared" si="30"/>
        <v>November</v>
      </c>
      <c r="M673">
        <f t="shared" si="31"/>
        <v>2020</v>
      </c>
      <c r="N673">
        <f t="shared" si="32"/>
        <v>2</v>
      </c>
      <c r="O673" s="4">
        <v>0.73472222222222217</v>
      </c>
      <c r="P673" t="s">
        <v>33</v>
      </c>
      <c r="Q673">
        <v>8831</v>
      </c>
      <c r="R673">
        <v>4761904762</v>
      </c>
      <c r="S673" s="6">
        <v>44155</v>
      </c>
      <c r="T673">
        <v>52</v>
      </c>
    </row>
    <row r="674" spans="1:20" x14ac:dyDescent="0.3">
      <c r="A674" t="s">
        <v>148</v>
      </c>
      <c r="B674" t="s">
        <v>42</v>
      </c>
      <c r="C674" t="s">
        <v>43</v>
      </c>
      <c r="D674" t="s">
        <v>27</v>
      </c>
      <c r="E674" t="s">
        <v>21</v>
      </c>
      <c r="F674" t="s">
        <v>46</v>
      </c>
      <c r="G674" s="3">
        <v>7284</v>
      </c>
      <c r="H674">
        <v>7</v>
      </c>
      <c r="I674">
        <v>25494</v>
      </c>
      <c r="J674" s="3">
        <v>535374</v>
      </c>
      <c r="K674" s="5">
        <v>44138</v>
      </c>
      <c r="L674" t="str">
        <f t="shared" si="30"/>
        <v>November</v>
      </c>
      <c r="M674">
        <f t="shared" si="31"/>
        <v>2020</v>
      </c>
      <c r="N674">
        <f t="shared" si="32"/>
        <v>3</v>
      </c>
      <c r="O674" s="4">
        <v>0.53055555555555556</v>
      </c>
      <c r="P674" t="s">
        <v>29</v>
      </c>
      <c r="Q674">
        <v>50988</v>
      </c>
      <c r="R674">
        <v>4761904762</v>
      </c>
      <c r="S674" s="6">
        <v>25494</v>
      </c>
      <c r="T674">
        <v>84</v>
      </c>
    </row>
    <row r="675" spans="1:20" x14ac:dyDescent="0.3">
      <c r="A675" t="s">
        <v>316</v>
      </c>
      <c r="B675" t="s">
        <v>18</v>
      </c>
      <c r="C675" t="s">
        <v>19</v>
      </c>
      <c r="D675" t="s">
        <v>27</v>
      </c>
      <c r="E675" t="s">
        <v>21</v>
      </c>
      <c r="F675" t="s">
        <v>32</v>
      </c>
      <c r="G675" s="3">
        <v>6996</v>
      </c>
      <c r="H675">
        <v>8</v>
      </c>
      <c r="I675">
        <v>27984</v>
      </c>
      <c r="J675" s="3">
        <v>587664</v>
      </c>
      <c r="K675" s="5">
        <v>44139</v>
      </c>
      <c r="L675" t="str">
        <f t="shared" si="30"/>
        <v>November</v>
      </c>
      <c r="M675">
        <f t="shared" si="31"/>
        <v>2020</v>
      </c>
      <c r="N675">
        <f t="shared" si="32"/>
        <v>4</v>
      </c>
      <c r="O675" s="4">
        <v>0.7090277777777777</v>
      </c>
      <c r="P675" t="s">
        <v>33</v>
      </c>
      <c r="Q675">
        <v>55968</v>
      </c>
      <c r="R675">
        <v>4761904762</v>
      </c>
      <c r="S675" s="6">
        <v>27984</v>
      </c>
      <c r="T675">
        <v>64</v>
      </c>
    </row>
    <row r="676" spans="1:20" x14ac:dyDescent="0.3">
      <c r="A676" t="s">
        <v>358</v>
      </c>
      <c r="B676" t="s">
        <v>18</v>
      </c>
      <c r="C676" t="s">
        <v>19</v>
      </c>
      <c r="D676" t="s">
        <v>27</v>
      </c>
      <c r="E676" t="s">
        <v>31</v>
      </c>
      <c r="F676" t="s">
        <v>22</v>
      </c>
      <c r="G676" s="3">
        <v>1526</v>
      </c>
      <c r="H676">
        <v>6</v>
      </c>
      <c r="I676">
        <v>4578</v>
      </c>
      <c r="J676" s="3">
        <v>96138</v>
      </c>
      <c r="K676" s="5">
        <v>44140</v>
      </c>
      <c r="L676" t="str">
        <f t="shared" si="30"/>
        <v>November</v>
      </c>
      <c r="M676">
        <f t="shared" si="31"/>
        <v>2020</v>
      </c>
      <c r="N676">
        <f t="shared" si="32"/>
        <v>5</v>
      </c>
      <c r="O676" s="4">
        <v>0.75208333333333333</v>
      </c>
      <c r="P676" t="s">
        <v>23</v>
      </c>
      <c r="Q676">
        <v>9156</v>
      </c>
      <c r="R676">
        <v>4761904762</v>
      </c>
      <c r="S676" s="6">
        <v>4578</v>
      </c>
      <c r="T676">
        <v>98</v>
      </c>
    </row>
    <row r="677" spans="1:20" x14ac:dyDescent="0.3">
      <c r="A677" t="s">
        <v>517</v>
      </c>
      <c r="B677" t="s">
        <v>25</v>
      </c>
      <c r="C677" t="s">
        <v>26</v>
      </c>
      <c r="D677" t="s">
        <v>27</v>
      </c>
      <c r="E677" t="s">
        <v>21</v>
      </c>
      <c r="F677" t="s">
        <v>28</v>
      </c>
      <c r="G677" s="3">
        <v>328</v>
      </c>
      <c r="H677">
        <v>10</v>
      </c>
      <c r="I677">
        <v>164</v>
      </c>
      <c r="J677" s="3">
        <v>3444</v>
      </c>
      <c r="K677" s="5">
        <v>44141</v>
      </c>
      <c r="L677" t="str">
        <f t="shared" si="30"/>
        <v>November</v>
      </c>
      <c r="M677">
        <f t="shared" si="31"/>
        <v>2020</v>
      </c>
      <c r="N677">
        <f t="shared" si="32"/>
        <v>6</v>
      </c>
      <c r="O677" s="4">
        <v>0.5083333333333333</v>
      </c>
      <c r="P677" t="s">
        <v>29</v>
      </c>
      <c r="Q677">
        <v>328</v>
      </c>
      <c r="R677">
        <v>4761904762</v>
      </c>
      <c r="S677" s="6">
        <v>164</v>
      </c>
      <c r="T677">
        <v>62</v>
      </c>
    </row>
    <row r="678" spans="1:20" x14ac:dyDescent="0.3">
      <c r="A678" t="s">
        <v>632</v>
      </c>
      <c r="B678" t="s">
        <v>18</v>
      </c>
      <c r="C678" t="s">
        <v>19</v>
      </c>
      <c r="D678" t="s">
        <v>27</v>
      </c>
      <c r="E678" t="s">
        <v>31</v>
      </c>
      <c r="F678" t="s">
        <v>44</v>
      </c>
      <c r="G678" s="3">
        <v>522</v>
      </c>
      <c r="H678">
        <v>3</v>
      </c>
      <c r="I678">
        <v>783</v>
      </c>
      <c r="J678" s="3">
        <v>16443</v>
      </c>
      <c r="K678" s="5">
        <v>44142</v>
      </c>
      <c r="L678" t="str">
        <f t="shared" si="30"/>
        <v>November</v>
      </c>
      <c r="M678">
        <f t="shared" si="31"/>
        <v>2020</v>
      </c>
      <c r="N678">
        <f t="shared" si="32"/>
        <v>7</v>
      </c>
      <c r="O678" s="4">
        <v>0.5625</v>
      </c>
      <c r="P678" t="s">
        <v>33</v>
      </c>
      <c r="Q678">
        <v>1566</v>
      </c>
      <c r="R678">
        <v>4761904762</v>
      </c>
      <c r="S678" s="6">
        <v>783</v>
      </c>
      <c r="T678">
        <v>95</v>
      </c>
    </row>
    <row r="679" spans="1:20" x14ac:dyDescent="0.3">
      <c r="A679" t="s">
        <v>709</v>
      </c>
      <c r="B679" t="s">
        <v>25</v>
      </c>
      <c r="C679" t="s">
        <v>26</v>
      </c>
      <c r="D679" t="s">
        <v>27</v>
      </c>
      <c r="E679" t="s">
        <v>31</v>
      </c>
      <c r="F679" t="s">
        <v>22</v>
      </c>
      <c r="G679" s="3">
        <v>3364</v>
      </c>
      <c r="H679">
        <v>8</v>
      </c>
      <c r="I679">
        <v>13456</v>
      </c>
      <c r="J679" s="3">
        <v>282576</v>
      </c>
      <c r="K679" s="5">
        <v>44143</v>
      </c>
      <c r="L679" t="str">
        <f t="shared" si="30"/>
        <v>November</v>
      </c>
      <c r="M679">
        <f t="shared" si="31"/>
        <v>2020</v>
      </c>
      <c r="N679">
        <f t="shared" si="32"/>
        <v>8</v>
      </c>
      <c r="O679" s="4">
        <v>0.71527777777777779</v>
      </c>
      <c r="P679" t="s">
        <v>33</v>
      </c>
      <c r="Q679">
        <v>26912</v>
      </c>
      <c r="R679">
        <v>4761904762</v>
      </c>
      <c r="S679" s="6">
        <v>13456</v>
      </c>
      <c r="T679">
        <v>93</v>
      </c>
    </row>
    <row r="680" spans="1:20" x14ac:dyDescent="0.3">
      <c r="A680" t="s">
        <v>725</v>
      </c>
      <c r="B680" t="s">
        <v>18</v>
      </c>
      <c r="C680" t="s">
        <v>19</v>
      </c>
      <c r="D680" t="s">
        <v>27</v>
      </c>
      <c r="E680" t="s">
        <v>21</v>
      </c>
      <c r="F680" t="s">
        <v>44</v>
      </c>
      <c r="G680" s="3">
        <v>671</v>
      </c>
      <c r="H680">
        <v>3</v>
      </c>
      <c r="I680">
        <v>10065</v>
      </c>
      <c r="J680" s="3">
        <v>211365</v>
      </c>
      <c r="K680" s="5">
        <v>44144</v>
      </c>
      <c r="L680" t="str">
        <f t="shared" si="30"/>
        <v>November</v>
      </c>
      <c r="M680">
        <f t="shared" si="31"/>
        <v>2020</v>
      </c>
      <c r="N680">
        <f t="shared" si="32"/>
        <v>9</v>
      </c>
      <c r="O680" s="4">
        <v>0.44166666666666665</v>
      </c>
      <c r="P680" t="s">
        <v>29</v>
      </c>
      <c r="Q680">
        <v>2013</v>
      </c>
      <c r="R680">
        <v>4761904762</v>
      </c>
      <c r="S680" s="6">
        <v>10065</v>
      </c>
      <c r="T680">
        <v>75</v>
      </c>
    </row>
    <row r="681" spans="1:20" x14ac:dyDescent="0.3">
      <c r="A681" t="s">
        <v>876</v>
      </c>
      <c r="B681" t="s">
        <v>18</v>
      </c>
      <c r="C681" t="s">
        <v>19</v>
      </c>
      <c r="D681" t="s">
        <v>27</v>
      </c>
      <c r="E681" t="s">
        <v>31</v>
      </c>
      <c r="F681" t="s">
        <v>46</v>
      </c>
      <c r="G681" s="3">
        <v>5194</v>
      </c>
      <c r="H681">
        <v>3</v>
      </c>
      <c r="I681">
        <v>7791</v>
      </c>
      <c r="J681" s="3">
        <v>163611</v>
      </c>
      <c r="K681" s="5">
        <v>44145</v>
      </c>
      <c r="L681" t="str">
        <f t="shared" si="30"/>
        <v>November</v>
      </c>
      <c r="M681">
        <f t="shared" si="31"/>
        <v>2020</v>
      </c>
      <c r="N681">
        <f t="shared" si="32"/>
        <v>10</v>
      </c>
      <c r="O681" s="4">
        <v>0.63958333333333328</v>
      </c>
      <c r="P681" t="s">
        <v>29</v>
      </c>
      <c r="Q681">
        <v>15582</v>
      </c>
      <c r="R681">
        <v>4761904762</v>
      </c>
      <c r="S681" s="6">
        <v>7791</v>
      </c>
      <c r="T681">
        <v>79</v>
      </c>
    </row>
    <row r="682" spans="1:20" x14ac:dyDescent="0.3">
      <c r="A682" t="s">
        <v>894</v>
      </c>
      <c r="B682" t="s">
        <v>42</v>
      </c>
      <c r="C682" t="s">
        <v>43</v>
      </c>
      <c r="D682" t="s">
        <v>27</v>
      </c>
      <c r="E682" t="s">
        <v>31</v>
      </c>
      <c r="F682" t="s">
        <v>22</v>
      </c>
      <c r="G682" s="3">
        <v>5759</v>
      </c>
      <c r="H682">
        <v>6</v>
      </c>
      <c r="I682">
        <v>17277</v>
      </c>
      <c r="J682" s="3">
        <v>362817</v>
      </c>
      <c r="K682" s="5">
        <v>44146</v>
      </c>
      <c r="L682" t="str">
        <f t="shared" si="30"/>
        <v>November</v>
      </c>
      <c r="M682">
        <f t="shared" si="31"/>
        <v>2020</v>
      </c>
      <c r="N682">
        <f t="shared" si="32"/>
        <v>11</v>
      </c>
      <c r="O682" s="4">
        <v>0.57708333333333328</v>
      </c>
      <c r="P682" t="s">
        <v>29</v>
      </c>
      <c r="Q682">
        <v>34554</v>
      </c>
      <c r="R682">
        <v>4761904762</v>
      </c>
      <c r="S682" s="6">
        <v>17277</v>
      </c>
      <c r="T682">
        <v>51</v>
      </c>
    </row>
    <row r="683" spans="1:20" x14ac:dyDescent="0.3">
      <c r="A683" t="s">
        <v>964</v>
      </c>
      <c r="B683" t="s">
        <v>42</v>
      </c>
      <c r="C683" t="s">
        <v>43</v>
      </c>
      <c r="D683" t="s">
        <v>27</v>
      </c>
      <c r="E683" t="s">
        <v>21</v>
      </c>
      <c r="F683" t="s">
        <v>28</v>
      </c>
      <c r="G683" s="3">
        <v>8825</v>
      </c>
      <c r="H683">
        <v>9</v>
      </c>
      <c r="I683">
        <v>397125</v>
      </c>
      <c r="J683" s="3">
        <v>8339625</v>
      </c>
      <c r="K683" s="5">
        <v>44147</v>
      </c>
      <c r="L683" t="str">
        <f t="shared" si="30"/>
        <v>November</v>
      </c>
      <c r="M683">
        <f t="shared" si="31"/>
        <v>2020</v>
      </c>
      <c r="N683">
        <f t="shared" si="32"/>
        <v>12</v>
      </c>
      <c r="O683" s="4">
        <v>0.86875000000000002</v>
      </c>
      <c r="P683" t="s">
        <v>33</v>
      </c>
      <c r="Q683">
        <v>79425</v>
      </c>
      <c r="R683">
        <v>4761904762</v>
      </c>
      <c r="S683" s="6">
        <v>397125</v>
      </c>
      <c r="T683">
        <v>76</v>
      </c>
    </row>
    <row r="684" spans="1:20" x14ac:dyDescent="0.3">
      <c r="A684" t="s">
        <v>440</v>
      </c>
      <c r="B684" t="s">
        <v>25</v>
      </c>
      <c r="C684" t="s">
        <v>26</v>
      </c>
      <c r="D684" t="s">
        <v>20</v>
      </c>
      <c r="E684" t="s">
        <v>21</v>
      </c>
      <c r="F684" t="s">
        <v>46</v>
      </c>
      <c r="G684" s="3">
        <v>9779</v>
      </c>
      <c r="H684">
        <v>7</v>
      </c>
      <c r="I684">
        <v>342265</v>
      </c>
      <c r="J684" s="3">
        <v>7187565</v>
      </c>
      <c r="K684" s="5">
        <v>44148</v>
      </c>
      <c r="L684" t="str">
        <f t="shared" si="30"/>
        <v>November</v>
      </c>
      <c r="M684">
        <f t="shared" si="31"/>
        <v>2020</v>
      </c>
      <c r="N684">
        <f t="shared" si="32"/>
        <v>13</v>
      </c>
      <c r="O684" s="4">
        <v>0.72916666666666663</v>
      </c>
      <c r="P684" t="s">
        <v>23</v>
      </c>
      <c r="Q684">
        <v>68453</v>
      </c>
      <c r="R684">
        <v>4761904762</v>
      </c>
      <c r="S684" s="6">
        <v>342265</v>
      </c>
      <c r="T684">
        <v>49</v>
      </c>
    </row>
    <row r="685" spans="1:20" x14ac:dyDescent="0.3">
      <c r="A685" t="s">
        <v>660</v>
      </c>
      <c r="B685" t="s">
        <v>42</v>
      </c>
      <c r="C685" t="s">
        <v>43</v>
      </c>
      <c r="D685" t="s">
        <v>20</v>
      </c>
      <c r="E685" t="s">
        <v>31</v>
      </c>
      <c r="F685" t="s">
        <v>46</v>
      </c>
      <c r="G685" s="3">
        <v>9135</v>
      </c>
      <c r="H685">
        <v>1</v>
      </c>
      <c r="I685">
        <v>45675</v>
      </c>
      <c r="J685" s="3">
        <v>959175</v>
      </c>
      <c r="K685" s="5">
        <v>44149</v>
      </c>
      <c r="L685" t="str">
        <f t="shared" si="30"/>
        <v>November</v>
      </c>
      <c r="M685">
        <f t="shared" si="31"/>
        <v>2020</v>
      </c>
      <c r="N685">
        <f t="shared" si="32"/>
        <v>14</v>
      </c>
      <c r="O685" s="4">
        <v>0.65416666666666667</v>
      </c>
      <c r="P685" t="s">
        <v>29</v>
      </c>
      <c r="Q685">
        <v>9135</v>
      </c>
      <c r="R685">
        <v>4761904762</v>
      </c>
      <c r="S685" s="6">
        <v>45675</v>
      </c>
      <c r="T685">
        <v>68</v>
      </c>
    </row>
    <row r="686" spans="1:20" x14ac:dyDescent="0.3">
      <c r="A686" t="s">
        <v>680</v>
      </c>
      <c r="B686" t="s">
        <v>25</v>
      </c>
      <c r="C686" t="s">
        <v>26</v>
      </c>
      <c r="D686" t="s">
        <v>20</v>
      </c>
      <c r="E686" t="s">
        <v>31</v>
      </c>
      <c r="F686" t="s">
        <v>28</v>
      </c>
      <c r="G686" s="3">
        <v>1205</v>
      </c>
      <c r="H686">
        <v>5</v>
      </c>
      <c r="I686">
        <v>30125</v>
      </c>
      <c r="J686" s="3">
        <v>632625</v>
      </c>
      <c r="K686" s="5">
        <v>44150</v>
      </c>
      <c r="L686" t="str">
        <f t="shared" si="30"/>
        <v>November</v>
      </c>
      <c r="M686">
        <f t="shared" si="31"/>
        <v>2020</v>
      </c>
      <c r="N686">
        <f t="shared" si="32"/>
        <v>15</v>
      </c>
      <c r="O686" s="4">
        <v>0.66180555555555554</v>
      </c>
      <c r="P686" t="s">
        <v>23</v>
      </c>
      <c r="Q686">
        <v>6025</v>
      </c>
      <c r="R686">
        <v>4761904762</v>
      </c>
      <c r="S686" s="6">
        <v>30125</v>
      </c>
      <c r="T686">
        <v>55</v>
      </c>
    </row>
    <row r="687" spans="1:20" x14ac:dyDescent="0.3">
      <c r="A687" t="s">
        <v>690</v>
      </c>
      <c r="B687" t="s">
        <v>42</v>
      </c>
      <c r="C687" t="s">
        <v>43</v>
      </c>
      <c r="D687" t="s">
        <v>20</v>
      </c>
      <c r="E687" t="s">
        <v>31</v>
      </c>
      <c r="F687" t="s">
        <v>46</v>
      </c>
      <c r="G687" s="3">
        <v>6018</v>
      </c>
      <c r="H687">
        <v>4</v>
      </c>
      <c r="I687">
        <v>12036</v>
      </c>
      <c r="J687" s="3">
        <v>252756</v>
      </c>
      <c r="K687" s="5">
        <v>44151</v>
      </c>
      <c r="L687" t="str">
        <f t="shared" si="30"/>
        <v>November</v>
      </c>
      <c r="M687">
        <f t="shared" si="31"/>
        <v>2020</v>
      </c>
      <c r="N687">
        <f t="shared" si="32"/>
        <v>16</v>
      </c>
      <c r="O687" s="4">
        <v>0.75277777777777777</v>
      </c>
      <c r="P687" t="s">
        <v>33</v>
      </c>
      <c r="Q687">
        <v>24072</v>
      </c>
      <c r="R687">
        <v>4761904762</v>
      </c>
      <c r="S687" s="6">
        <v>12036</v>
      </c>
      <c r="T687">
        <v>94</v>
      </c>
    </row>
    <row r="688" spans="1:20" x14ac:dyDescent="0.3">
      <c r="A688" t="s">
        <v>704</v>
      </c>
      <c r="B688" t="s">
        <v>25</v>
      </c>
      <c r="C688" t="s">
        <v>26</v>
      </c>
      <c r="D688" t="s">
        <v>20</v>
      </c>
      <c r="E688" t="s">
        <v>21</v>
      </c>
      <c r="F688" t="s">
        <v>22</v>
      </c>
      <c r="G688" s="3">
        <v>4771</v>
      </c>
      <c r="H688">
        <v>6</v>
      </c>
      <c r="I688">
        <v>14313</v>
      </c>
      <c r="J688" s="3">
        <v>300573</v>
      </c>
      <c r="K688" s="5">
        <v>44152</v>
      </c>
      <c r="L688" t="str">
        <f t="shared" si="30"/>
        <v>November</v>
      </c>
      <c r="M688">
        <f t="shared" si="31"/>
        <v>2020</v>
      </c>
      <c r="N688">
        <f t="shared" si="32"/>
        <v>17</v>
      </c>
      <c r="O688" s="4">
        <v>0.59652777777777777</v>
      </c>
      <c r="P688" t="s">
        <v>23</v>
      </c>
      <c r="Q688">
        <v>28626</v>
      </c>
      <c r="R688">
        <v>4761904762</v>
      </c>
      <c r="S688" s="6">
        <v>14313</v>
      </c>
      <c r="T688">
        <v>44</v>
      </c>
    </row>
    <row r="689" spans="1:20" x14ac:dyDescent="0.3">
      <c r="A689" t="s">
        <v>906</v>
      </c>
      <c r="B689" t="s">
        <v>18</v>
      </c>
      <c r="C689" t="s">
        <v>19</v>
      </c>
      <c r="D689" t="s">
        <v>20</v>
      </c>
      <c r="E689" t="s">
        <v>31</v>
      </c>
      <c r="F689" t="s">
        <v>44</v>
      </c>
      <c r="G689" s="3">
        <v>2482</v>
      </c>
      <c r="H689">
        <v>7</v>
      </c>
      <c r="I689">
        <v>8687</v>
      </c>
      <c r="J689" s="3">
        <v>182427</v>
      </c>
      <c r="K689" s="5">
        <v>44153</v>
      </c>
      <c r="L689" t="str">
        <f t="shared" si="30"/>
        <v>November</v>
      </c>
      <c r="M689">
        <f t="shared" si="31"/>
        <v>2020</v>
      </c>
      <c r="N689">
        <f t="shared" si="32"/>
        <v>18</v>
      </c>
      <c r="O689" s="4">
        <v>0.43958333333333338</v>
      </c>
      <c r="P689" t="s">
        <v>33</v>
      </c>
      <c r="Q689">
        <v>17374</v>
      </c>
      <c r="R689">
        <v>4761904762</v>
      </c>
      <c r="S689" s="6">
        <v>8687</v>
      </c>
      <c r="T689">
        <v>71</v>
      </c>
    </row>
    <row r="690" spans="1:20" x14ac:dyDescent="0.3">
      <c r="A690" t="s">
        <v>174</v>
      </c>
      <c r="B690" t="s">
        <v>42</v>
      </c>
      <c r="C690" t="s">
        <v>43</v>
      </c>
      <c r="D690" t="s">
        <v>27</v>
      </c>
      <c r="E690" t="s">
        <v>31</v>
      </c>
      <c r="F690" t="s">
        <v>36</v>
      </c>
      <c r="G690" s="3">
        <v>5191</v>
      </c>
      <c r="H690">
        <v>10</v>
      </c>
      <c r="I690">
        <v>25955</v>
      </c>
      <c r="J690" s="3">
        <v>545055</v>
      </c>
      <c r="K690" s="5">
        <v>44154</v>
      </c>
      <c r="L690" t="str">
        <f t="shared" si="30"/>
        <v>November</v>
      </c>
      <c r="M690">
        <f t="shared" si="31"/>
        <v>2020</v>
      </c>
      <c r="N690">
        <f t="shared" si="32"/>
        <v>19</v>
      </c>
      <c r="O690" s="4">
        <v>0.51458333333333328</v>
      </c>
      <c r="P690" t="s">
        <v>29</v>
      </c>
      <c r="Q690">
        <v>5191</v>
      </c>
      <c r="R690">
        <v>4761904762</v>
      </c>
      <c r="S690" s="6">
        <v>25955</v>
      </c>
      <c r="T690">
        <v>82</v>
      </c>
    </row>
    <row r="691" spans="1:20" x14ac:dyDescent="0.3">
      <c r="A691" t="s">
        <v>891</v>
      </c>
      <c r="B691" t="s">
        <v>42</v>
      </c>
      <c r="C691" t="s">
        <v>43</v>
      </c>
      <c r="D691" t="s">
        <v>27</v>
      </c>
      <c r="E691" t="s">
        <v>21</v>
      </c>
      <c r="F691" t="s">
        <v>46</v>
      </c>
      <c r="G691" s="3">
        <v>3651</v>
      </c>
      <c r="H691">
        <v>9</v>
      </c>
      <c r="I691">
        <v>164295</v>
      </c>
      <c r="J691" s="3">
        <v>3450195</v>
      </c>
      <c r="K691" s="5">
        <v>44155</v>
      </c>
      <c r="L691" t="str">
        <f t="shared" si="30"/>
        <v>November</v>
      </c>
      <c r="M691">
        <f t="shared" si="31"/>
        <v>2020</v>
      </c>
      <c r="N691">
        <f t="shared" si="32"/>
        <v>20</v>
      </c>
      <c r="O691" s="4">
        <v>0.45277777777777778</v>
      </c>
      <c r="P691" t="s">
        <v>29</v>
      </c>
      <c r="Q691">
        <v>32859</v>
      </c>
      <c r="R691">
        <v>4761904762</v>
      </c>
      <c r="S691" s="6">
        <v>164295</v>
      </c>
      <c r="T691">
        <v>42</v>
      </c>
    </row>
    <row r="692" spans="1:20" x14ac:dyDescent="0.3">
      <c r="A692" t="s">
        <v>169</v>
      </c>
      <c r="B692" t="s">
        <v>42</v>
      </c>
      <c r="C692" t="s">
        <v>43</v>
      </c>
      <c r="D692" t="s">
        <v>20</v>
      </c>
      <c r="E692" t="s">
        <v>31</v>
      </c>
      <c r="F692" t="s">
        <v>28</v>
      </c>
      <c r="G692" s="3">
        <v>8745</v>
      </c>
      <c r="H692">
        <v>6</v>
      </c>
      <c r="I692">
        <v>26235</v>
      </c>
      <c r="J692" s="3">
        <v>550935</v>
      </c>
      <c r="K692" s="5">
        <v>44156</v>
      </c>
      <c r="L692" t="str">
        <f t="shared" si="30"/>
        <v>November</v>
      </c>
      <c r="M692">
        <f t="shared" si="31"/>
        <v>2020</v>
      </c>
      <c r="N692">
        <f t="shared" si="32"/>
        <v>21</v>
      </c>
      <c r="O692" s="4">
        <v>0.61111111111111105</v>
      </c>
      <c r="P692" t="s">
        <v>33</v>
      </c>
      <c r="Q692">
        <v>5247</v>
      </c>
      <c r="R692">
        <v>4761904762</v>
      </c>
      <c r="S692" s="6">
        <v>26235</v>
      </c>
      <c r="T692">
        <v>88</v>
      </c>
    </row>
    <row r="693" spans="1:20" x14ac:dyDescent="0.3">
      <c r="A693" t="s">
        <v>235</v>
      </c>
      <c r="B693" t="s">
        <v>25</v>
      </c>
      <c r="C693" t="s">
        <v>26</v>
      </c>
      <c r="D693" t="s">
        <v>20</v>
      </c>
      <c r="E693" t="s">
        <v>21</v>
      </c>
      <c r="F693" t="s">
        <v>44</v>
      </c>
      <c r="G693" s="3">
        <v>7139</v>
      </c>
      <c r="H693">
        <v>5</v>
      </c>
      <c r="I693">
        <v>178475</v>
      </c>
      <c r="J693" s="3">
        <v>3747975</v>
      </c>
      <c r="K693" s="5">
        <v>44157</v>
      </c>
      <c r="L693" t="str">
        <f t="shared" si="30"/>
        <v>November</v>
      </c>
      <c r="M693">
        <f t="shared" si="31"/>
        <v>2020</v>
      </c>
      <c r="N693">
        <f t="shared" si="32"/>
        <v>22</v>
      </c>
      <c r="O693" s="4">
        <v>0.83124999999999993</v>
      </c>
      <c r="P693" t="s">
        <v>33</v>
      </c>
      <c r="Q693">
        <v>35695</v>
      </c>
      <c r="R693">
        <v>4761904762</v>
      </c>
      <c r="S693" s="6">
        <v>178475</v>
      </c>
      <c r="T693">
        <v>55</v>
      </c>
    </row>
    <row r="694" spans="1:20" x14ac:dyDescent="0.3">
      <c r="A694" t="s">
        <v>343</v>
      </c>
      <c r="B694" t="s">
        <v>18</v>
      </c>
      <c r="C694" t="s">
        <v>19</v>
      </c>
      <c r="D694" t="s">
        <v>20</v>
      </c>
      <c r="E694" t="s">
        <v>21</v>
      </c>
      <c r="F694" t="s">
        <v>32</v>
      </c>
      <c r="G694" s="3">
        <v>8879</v>
      </c>
      <c r="H694">
        <v>8</v>
      </c>
      <c r="I694">
        <v>35516</v>
      </c>
      <c r="J694" s="3">
        <v>745836</v>
      </c>
      <c r="K694" s="5">
        <v>44158</v>
      </c>
      <c r="L694" t="str">
        <f t="shared" si="30"/>
        <v>November</v>
      </c>
      <c r="M694">
        <f t="shared" si="31"/>
        <v>2020</v>
      </c>
      <c r="N694">
        <f t="shared" si="32"/>
        <v>23</v>
      </c>
      <c r="O694" s="4">
        <v>0.71458333333333324</v>
      </c>
      <c r="P694" t="s">
        <v>29</v>
      </c>
      <c r="Q694">
        <v>71032</v>
      </c>
      <c r="R694">
        <v>4761904762</v>
      </c>
      <c r="S694" s="6">
        <v>35516</v>
      </c>
      <c r="T694">
        <v>41</v>
      </c>
    </row>
    <row r="695" spans="1:20" x14ac:dyDescent="0.3">
      <c r="A695" t="s">
        <v>396</v>
      </c>
      <c r="B695" t="s">
        <v>18</v>
      </c>
      <c r="C695" t="s">
        <v>19</v>
      </c>
      <c r="D695" t="s">
        <v>20</v>
      </c>
      <c r="E695" t="s">
        <v>31</v>
      </c>
      <c r="F695" t="s">
        <v>44</v>
      </c>
      <c r="G695" s="3">
        <v>8096</v>
      </c>
      <c r="H695">
        <v>8</v>
      </c>
      <c r="I695">
        <v>32384</v>
      </c>
      <c r="J695" s="3">
        <v>680064</v>
      </c>
      <c r="K695" s="5">
        <v>44159</v>
      </c>
      <c r="L695" t="str">
        <f t="shared" si="30"/>
        <v>November</v>
      </c>
      <c r="M695">
        <f t="shared" si="31"/>
        <v>2020</v>
      </c>
      <c r="N695">
        <f t="shared" si="32"/>
        <v>24</v>
      </c>
      <c r="O695" s="4">
        <v>0.46666666666666662</v>
      </c>
      <c r="P695" t="s">
        <v>33</v>
      </c>
      <c r="Q695">
        <v>64768</v>
      </c>
      <c r="R695">
        <v>4761904762</v>
      </c>
      <c r="S695" s="6">
        <v>32384</v>
      </c>
      <c r="T695">
        <v>74</v>
      </c>
    </row>
    <row r="696" spans="1:20" x14ac:dyDescent="0.3">
      <c r="A696" t="s">
        <v>792</v>
      </c>
      <c r="B696" t="s">
        <v>42</v>
      </c>
      <c r="C696" t="s">
        <v>43</v>
      </c>
      <c r="D696" t="s">
        <v>20</v>
      </c>
      <c r="E696" t="s">
        <v>21</v>
      </c>
      <c r="F696" t="s">
        <v>28</v>
      </c>
      <c r="G696" s="3">
        <v>3574</v>
      </c>
      <c r="H696">
        <v>8</v>
      </c>
      <c r="I696">
        <v>14296</v>
      </c>
      <c r="J696" s="3">
        <v>300216</v>
      </c>
      <c r="K696" s="5">
        <v>44160</v>
      </c>
      <c r="L696" t="str">
        <f t="shared" si="30"/>
        <v>November</v>
      </c>
      <c r="M696">
        <f t="shared" si="31"/>
        <v>2020</v>
      </c>
      <c r="N696">
        <f t="shared" si="32"/>
        <v>25</v>
      </c>
      <c r="O696" s="4">
        <v>0.64444444444444449</v>
      </c>
      <c r="P696" t="s">
        <v>23</v>
      </c>
      <c r="Q696">
        <v>28592</v>
      </c>
      <c r="R696">
        <v>4761904762</v>
      </c>
      <c r="S696" s="6">
        <v>14296</v>
      </c>
      <c r="T696">
        <v>49</v>
      </c>
    </row>
    <row r="697" spans="1:20" x14ac:dyDescent="0.3">
      <c r="A697" t="s">
        <v>808</v>
      </c>
      <c r="B697" t="s">
        <v>25</v>
      </c>
      <c r="C697" t="s">
        <v>26</v>
      </c>
      <c r="D697" t="s">
        <v>20</v>
      </c>
      <c r="E697" t="s">
        <v>21</v>
      </c>
      <c r="F697" t="s">
        <v>36</v>
      </c>
      <c r="G697" s="3">
        <v>6799</v>
      </c>
      <c r="H697">
        <v>7</v>
      </c>
      <c r="I697">
        <v>237965</v>
      </c>
      <c r="J697" s="3">
        <v>4997265</v>
      </c>
      <c r="K697" s="5">
        <v>44161</v>
      </c>
      <c r="L697" t="str">
        <f t="shared" si="30"/>
        <v>November</v>
      </c>
      <c r="M697">
        <f t="shared" si="31"/>
        <v>2020</v>
      </c>
      <c r="N697">
        <f t="shared" si="32"/>
        <v>26</v>
      </c>
      <c r="O697" s="4">
        <v>0.70138888888888884</v>
      </c>
      <c r="P697" t="s">
        <v>23</v>
      </c>
      <c r="Q697">
        <v>47593</v>
      </c>
      <c r="R697">
        <v>4761904762</v>
      </c>
      <c r="S697" s="6">
        <v>237965</v>
      </c>
      <c r="T697">
        <v>57</v>
      </c>
    </row>
    <row r="698" spans="1:20" x14ac:dyDescent="0.3">
      <c r="A698" t="s">
        <v>974</v>
      </c>
      <c r="B698" t="s">
        <v>18</v>
      </c>
      <c r="C698" t="s">
        <v>19</v>
      </c>
      <c r="D698" t="s">
        <v>20</v>
      </c>
      <c r="E698" t="s">
        <v>21</v>
      </c>
      <c r="F698" t="s">
        <v>22</v>
      </c>
      <c r="G698" s="3">
        <v>9209</v>
      </c>
      <c r="H698">
        <v>3</v>
      </c>
      <c r="I698">
        <v>138135</v>
      </c>
      <c r="J698" s="3">
        <v>2900835</v>
      </c>
      <c r="K698" s="5">
        <v>44162</v>
      </c>
      <c r="L698" t="str">
        <f t="shared" si="30"/>
        <v>November</v>
      </c>
      <c r="M698">
        <f t="shared" si="31"/>
        <v>2020</v>
      </c>
      <c r="N698">
        <f t="shared" si="32"/>
        <v>27</v>
      </c>
      <c r="O698" s="4">
        <v>0.68541666666666667</v>
      </c>
      <c r="P698" t="s">
        <v>29</v>
      </c>
      <c r="Q698">
        <v>27627</v>
      </c>
      <c r="R698">
        <v>4761904762</v>
      </c>
      <c r="S698" s="6">
        <v>138135</v>
      </c>
      <c r="T698">
        <v>42</v>
      </c>
    </row>
    <row r="699" spans="1:20" x14ac:dyDescent="0.3">
      <c r="A699" t="s">
        <v>59</v>
      </c>
      <c r="B699" t="s">
        <v>18</v>
      </c>
      <c r="C699" t="s">
        <v>19</v>
      </c>
      <c r="D699" t="s">
        <v>27</v>
      </c>
      <c r="E699" t="s">
        <v>31</v>
      </c>
      <c r="F699" t="s">
        <v>28</v>
      </c>
      <c r="G699" s="3">
        <v>3456</v>
      </c>
      <c r="H699">
        <v>5</v>
      </c>
      <c r="I699">
        <v>864</v>
      </c>
      <c r="J699" s="3">
        <v>18144</v>
      </c>
      <c r="K699" s="5">
        <v>44163</v>
      </c>
      <c r="L699" t="str">
        <f t="shared" si="30"/>
        <v>November</v>
      </c>
      <c r="M699">
        <f t="shared" si="31"/>
        <v>2020</v>
      </c>
      <c r="N699">
        <f t="shared" si="32"/>
        <v>28</v>
      </c>
      <c r="O699" s="4">
        <v>0.46875</v>
      </c>
      <c r="P699" t="s">
        <v>23</v>
      </c>
      <c r="Q699">
        <v>1728</v>
      </c>
      <c r="R699">
        <v>4761904762</v>
      </c>
      <c r="S699" s="6">
        <v>864</v>
      </c>
      <c r="T699">
        <v>99</v>
      </c>
    </row>
    <row r="700" spans="1:20" x14ac:dyDescent="0.3">
      <c r="A700" t="s">
        <v>258</v>
      </c>
      <c r="B700" t="s">
        <v>25</v>
      </c>
      <c r="C700" t="s">
        <v>26</v>
      </c>
      <c r="D700" t="s">
        <v>27</v>
      </c>
      <c r="E700" t="s">
        <v>31</v>
      </c>
      <c r="F700" t="s">
        <v>28</v>
      </c>
      <c r="G700" s="3">
        <v>1181</v>
      </c>
      <c r="H700">
        <v>5</v>
      </c>
      <c r="I700">
        <v>29525</v>
      </c>
      <c r="J700" s="3">
        <v>620025</v>
      </c>
      <c r="K700" s="5">
        <v>44164</v>
      </c>
      <c r="L700" t="str">
        <f t="shared" si="30"/>
        <v>November</v>
      </c>
      <c r="M700">
        <f t="shared" si="31"/>
        <v>2020</v>
      </c>
      <c r="N700">
        <f t="shared" si="32"/>
        <v>29</v>
      </c>
      <c r="O700" s="4">
        <v>0.75416666666666676</v>
      </c>
      <c r="P700" t="s">
        <v>29</v>
      </c>
      <c r="Q700">
        <v>5905</v>
      </c>
      <c r="R700">
        <v>4761904762</v>
      </c>
      <c r="S700" s="6">
        <v>29525</v>
      </c>
      <c r="T700">
        <v>94</v>
      </c>
    </row>
    <row r="701" spans="1:20" x14ac:dyDescent="0.3">
      <c r="A701" t="s">
        <v>367</v>
      </c>
      <c r="B701" t="s">
        <v>18</v>
      </c>
      <c r="C701" t="s">
        <v>19</v>
      </c>
      <c r="D701" t="s">
        <v>27</v>
      </c>
      <c r="E701" t="s">
        <v>31</v>
      </c>
      <c r="F701" t="s">
        <v>44</v>
      </c>
      <c r="G701" s="3">
        <v>329</v>
      </c>
      <c r="H701">
        <v>3</v>
      </c>
      <c r="I701">
        <v>4935</v>
      </c>
      <c r="J701" s="3">
        <v>103635</v>
      </c>
      <c r="K701" s="5">
        <v>44165</v>
      </c>
      <c r="L701" t="str">
        <f t="shared" si="30"/>
        <v>November</v>
      </c>
      <c r="M701">
        <f t="shared" si="31"/>
        <v>2020</v>
      </c>
      <c r="N701">
        <f t="shared" si="32"/>
        <v>30</v>
      </c>
      <c r="O701" s="4">
        <v>0.7270833333333333</v>
      </c>
      <c r="P701" t="s">
        <v>33</v>
      </c>
      <c r="Q701">
        <v>987</v>
      </c>
      <c r="R701">
        <v>4761904762</v>
      </c>
      <c r="S701" s="6">
        <v>4935</v>
      </c>
      <c r="T701">
        <v>91</v>
      </c>
    </row>
    <row r="702" spans="1:20" x14ac:dyDescent="0.3">
      <c r="A702" t="s">
        <v>565</v>
      </c>
      <c r="B702" t="s">
        <v>18</v>
      </c>
      <c r="C702" t="s">
        <v>19</v>
      </c>
      <c r="D702" t="s">
        <v>27</v>
      </c>
      <c r="E702" t="s">
        <v>31</v>
      </c>
      <c r="F702" t="s">
        <v>36</v>
      </c>
      <c r="G702" s="3">
        <v>9809</v>
      </c>
      <c r="H702">
        <v>9</v>
      </c>
      <c r="I702">
        <v>441405</v>
      </c>
      <c r="J702" s="3">
        <v>9269505</v>
      </c>
      <c r="K702" s="5">
        <v>44166</v>
      </c>
      <c r="L702" t="str">
        <f t="shared" si="30"/>
        <v>December</v>
      </c>
      <c r="M702">
        <f t="shared" si="31"/>
        <v>2020</v>
      </c>
      <c r="N702">
        <f t="shared" si="32"/>
        <v>1</v>
      </c>
      <c r="O702" s="4">
        <v>0.82013888888888886</v>
      </c>
      <c r="P702" t="s">
        <v>29</v>
      </c>
      <c r="Q702">
        <v>88281</v>
      </c>
      <c r="R702">
        <v>4761904762</v>
      </c>
      <c r="S702" s="6">
        <v>441405</v>
      </c>
      <c r="T702">
        <v>93</v>
      </c>
    </row>
    <row r="703" spans="1:20" x14ac:dyDescent="0.3">
      <c r="A703" t="s">
        <v>633</v>
      </c>
      <c r="B703" t="s">
        <v>25</v>
      </c>
      <c r="C703" t="s">
        <v>26</v>
      </c>
      <c r="D703" t="s">
        <v>27</v>
      </c>
      <c r="E703" t="s">
        <v>21</v>
      </c>
      <c r="F703" t="s">
        <v>36</v>
      </c>
      <c r="G703" s="3">
        <v>4666</v>
      </c>
      <c r="H703">
        <v>9</v>
      </c>
      <c r="I703">
        <v>20997</v>
      </c>
      <c r="J703" s="3">
        <v>440937</v>
      </c>
      <c r="K703" s="5">
        <v>44167</v>
      </c>
      <c r="L703" t="str">
        <f t="shared" si="30"/>
        <v>December</v>
      </c>
      <c r="M703">
        <f t="shared" si="31"/>
        <v>2020</v>
      </c>
      <c r="N703">
        <f t="shared" si="32"/>
        <v>2</v>
      </c>
      <c r="O703" s="4">
        <v>0.7993055555555556</v>
      </c>
      <c r="P703" t="s">
        <v>23</v>
      </c>
      <c r="Q703">
        <v>41994</v>
      </c>
      <c r="R703">
        <v>4761904762</v>
      </c>
      <c r="S703" s="6">
        <v>20997</v>
      </c>
      <c r="T703">
        <v>53</v>
      </c>
    </row>
    <row r="704" spans="1:20" x14ac:dyDescent="0.3">
      <c r="A704" t="s">
        <v>754</v>
      </c>
      <c r="B704" t="s">
        <v>18</v>
      </c>
      <c r="C704" t="s">
        <v>19</v>
      </c>
      <c r="D704" t="s">
        <v>27</v>
      </c>
      <c r="E704" t="s">
        <v>31</v>
      </c>
      <c r="F704" t="s">
        <v>46</v>
      </c>
      <c r="G704" s="3">
        <v>4538</v>
      </c>
      <c r="H704">
        <v>3</v>
      </c>
      <c r="I704">
        <v>6807</v>
      </c>
      <c r="J704" s="3">
        <v>142947</v>
      </c>
      <c r="K704" s="5">
        <v>44168</v>
      </c>
      <c r="L704" t="str">
        <f t="shared" si="30"/>
        <v>December</v>
      </c>
      <c r="M704">
        <f t="shared" si="31"/>
        <v>2020</v>
      </c>
      <c r="N704">
        <f t="shared" si="32"/>
        <v>3</v>
      </c>
      <c r="O704" s="4">
        <v>0.56527777777777777</v>
      </c>
      <c r="P704" t="s">
        <v>33</v>
      </c>
      <c r="Q704">
        <v>13614</v>
      </c>
      <c r="R704">
        <v>4761904762</v>
      </c>
      <c r="S704" s="6">
        <v>6807</v>
      </c>
      <c r="T704">
        <v>72</v>
      </c>
    </row>
    <row r="705" spans="1:20" x14ac:dyDescent="0.3">
      <c r="A705" t="s">
        <v>173</v>
      </c>
      <c r="B705" t="s">
        <v>18</v>
      </c>
      <c r="C705" t="s">
        <v>19</v>
      </c>
      <c r="D705" t="s">
        <v>20</v>
      </c>
      <c r="E705" t="s">
        <v>21</v>
      </c>
      <c r="F705" t="s">
        <v>32</v>
      </c>
      <c r="G705" s="3">
        <v>3442</v>
      </c>
      <c r="H705">
        <v>6</v>
      </c>
      <c r="I705">
        <v>10326</v>
      </c>
      <c r="J705" s="3">
        <v>216846</v>
      </c>
      <c r="K705" s="5">
        <v>44169</v>
      </c>
      <c r="L705" t="str">
        <f t="shared" si="30"/>
        <v>December</v>
      </c>
      <c r="M705">
        <f t="shared" si="31"/>
        <v>2020</v>
      </c>
      <c r="N705">
        <f t="shared" si="32"/>
        <v>4</v>
      </c>
      <c r="O705" s="4">
        <v>0.65208333333333335</v>
      </c>
      <c r="P705" t="s">
        <v>29</v>
      </c>
      <c r="Q705">
        <v>20652</v>
      </c>
      <c r="R705">
        <v>4761904762</v>
      </c>
      <c r="S705" s="6">
        <v>10326</v>
      </c>
      <c r="T705">
        <v>98</v>
      </c>
    </row>
    <row r="706" spans="1:20" x14ac:dyDescent="0.3">
      <c r="A706" t="s">
        <v>328</v>
      </c>
      <c r="B706" t="s">
        <v>18</v>
      </c>
      <c r="C706" t="s">
        <v>19</v>
      </c>
      <c r="D706" t="s">
        <v>20</v>
      </c>
      <c r="E706" t="s">
        <v>21</v>
      </c>
      <c r="F706" t="s">
        <v>28</v>
      </c>
      <c r="G706" s="3">
        <v>6248</v>
      </c>
      <c r="H706">
        <v>1</v>
      </c>
      <c r="I706">
        <v>3124</v>
      </c>
      <c r="J706" s="3">
        <v>65604</v>
      </c>
      <c r="K706" s="5">
        <v>44170</v>
      </c>
      <c r="L706" t="str">
        <f t="shared" ref="L706:L769" si="33">TEXT(K:K,"mmmm")</f>
        <v>December</v>
      </c>
      <c r="M706">
        <f t="shared" si="31"/>
        <v>2020</v>
      </c>
      <c r="N706">
        <f t="shared" si="32"/>
        <v>5</v>
      </c>
      <c r="O706" s="4">
        <v>0.8534722222222223</v>
      </c>
      <c r="P706" t="s">
        <v>29</v>
      </c>
      <c r="Q706">
        <v>6248</v>
      </c>
      <c r="R706">
        <v>4761904762</v>
      </c>
      <c r="S706" s="6">
        <v>3124</v>
      </c>
      <c r="T706">
        <v>47</v>
      </c>
    </row>
    <row r="707" spans="1:20" x14ac:dyDescent="0.3">
      <c r="A707" t="s">
        <v>355</v>
      </c>
      <c r="B707" t="s">
        <v>25</v>
      </c>
      <c r="C707" t="s">
        <v>26</v>
      </c>
      <c r="D707" t="s">
        <v>20</v>
      </c>
      <c r="E707" t="s">
        <v>31</v>
      </c>
      <c r="F707" t="s">
        <v>22</v>
      </c>
      <c r="G707" s="3">
        <v>4407</v>
      </c>
      <c r="H707">
        <v>4</v>
      </c>
      <c r="I707">
        <v>8814</v>
      </c>
      <c r="J707" s="3">
        <v>185094</v>
      </c>
      <c r="K707" s="5">
        <v>44171</v>
      </c>
      <c r="L707" t="str">
        <f t="shared" si="33"/>
        <v>December</v>
      </c>
      <c r="M707">
        <f t="shared" ref="M707:M770" si="34">YEAR(K:K)</f>
        <v>2020</v>
      </c>
      <c r="N707">
        <f t="shared" ref="N707:N770" si="35">DAY(K:K)</f>
        <v>6</v>
      </c>
      <c r="O707" s="4">
        <v>0.68611111111111101</v>
      </c>
      <c r="P707" t="s">
        <v>23</v>
      </c>
      <c r="Q707">
        <v>17628</v>
      </c>
      <c r="R707">
        <v>4761904762</v>
      </c>
      <c r="S707" s="6">
        <v>8814</v>
      </c>
      <c r="T707">
        <v>84</v>
      </c>
    </row>
    <row r="708" spans="1:20" x14ac:dyDescent="0.3">
      <c r="A708" t="s">
        <v>1030</v>
      </c>
      <c r="B708" t="s">
        <v>25</v>
      </c>
      <c r="C708" t="s">
        <v>26</v>
      </c>
      <c r="D708" t="s">
        <v>20</v>
      </c>
      <c r="E708" t="s">
        <v>21</v>
      </c>
      <c r="F708" t="s">
        <v>28</v>
      </c>
      <c r="G708" s="3">
        <v>6095</v>
      </c>
      <c r="H708">
        <v>1</v>
      </c>
      <c r="I708">
        <v>30475</v>
      </c>
      <c r="J708" s="3">
        <v>639975</v>
      </c>
      <c r="K708" s="5">
        <v>44172</v>
      </c>
      <c r="L708" t="str">
        <f t="shared" si="33"/>
        <v>December</v>
      </c>
      <c r="M708">
        <f t="shared" si="34"/>
        <v>2020</v>
      </c>
      <c r="N708">
        <f t="shared" si="35"/>
        <v>7</v>
      </c>
      <c r="O708" s="4">
        <v>0.4861111111111111</v>
      </c>
      <c r="P708" t="s">
        <v>23</v>
      </c>
      <c r="Q708">
        <v>6095</v>
      </c>
      <c r="R708">
        <v>4761904762</v>
      </c>
      <c r="S708" s="6">
        <v>30475</v>
      </c>
      <c r="T708">
        <v>59</v>
      </c>
    </row>
    <row r="709" spans="1:20" x14ac:dyDescent="0.3">
      <c r="A709" t="s">
        <v>1035</v>
      </c>
      <c r="B709" t="s">
        <v>18</v>
      </c>
      <c r="C709" t="s">
        <v>19</v>
      </c>
      <c r="D709" t="s">
        <v>20</v>
      </c>
      <c r="E709" t="s">
        <v>21</v>
      </c>
      <c r="F709" t="s">
        <v>46</v>
      </c>
      <c r="G709" s="3">
        <v>8834</v>
      </c>
      <c r="H709">
        <v>7</v>
      </c>
      <c r="I709">
        <v>30919</v>
      </c>
      <c r="J709" s="3">
        <v>649299</v>
      </c>
      <c r="K709" s="5">
        <v>44173</v>
      </c>
      <c r="L709" t="str">
        <f t="shared" si="33"/>
        <v>December</v>
      </c>
      <c r="M709">
        <f t="shared" si="34"/>
        <v>2020</v>
      </c>
      <c r="N709">
        <f t="shared" si="35"/>
        <v>8</v>
      </c>
      <c r="O709" s="4">
        <v>0.56111111111111112</v>
      </c>
      <c r="P709" t="s">
        <v>29</v>
      </c>
      <c r="Q709">
        <v>61838</v>
      </c>
      <c r="R709">
        <v>4761904762</v>
      </c>
      <c r="S709" s="6">
        <v>30919</v>
      </c>
      <c r="T709">
        <v>66</v>
      </c>
    </row>
    <row r="710" spans="1:20" x14ac:dyDescent="0.3">
      <c r="A710" t="s">
        <v>171</v>
      </c>
      <c r="B710" t="s">
        <v>25</v>
      </c>
      <c r="C710" t="s">
        <v>26</v>
      </c>
      <c r="D710" t="s">
        <v>27</v>
      </c>
      <c r="E710" t="s">
        <v>31</v>
      </c>
      <c r="F710" t="s">
        <v>46</v>
      </c>
      <c r="G710" s="3">
        <v>9022</v>
      </c>
      <c r="H710">
        <v>3</v>
      </c>
      <c r="I710">
        <v>13533</v>
      </c>
      <c r="J710" s="3">
        <v>284193</v>
      </c>
      <c r="K710" s="5">
        <v>44174</v>
      </c>
      <c r="L710" t="str">
        <f t="shared" si="33"/>
        <v>December</v>
      </c>
      <c r="M710">
        <f t="shared" si="34"/>
        <v>2020</v>
      </c>
      <c r="N710">
        <f t="shared" si="35"/>
        <v>9</v>
      </c>
      <c r="O710" s="4">
        <v>0.81874999999999998</v>
      </c>
      <c r="P710" t="s">
        <v>29</v>
      </c>
      <c r="Q710">
        <v>27066</v>
      </c>
      <c r="R710">
        <v>4761904762</v>
      </c>
      <c r="S710" s="6">
        <v>13533</v>
      </c>
      <c r="T710">
        <v>62</v>
      </c>
    </row>
    <row r="711" spans="1:20" x14ac:dyDescent="0.3">
      <c r="A711" t="s">
        <v>1022</v>
      </c>
      <c r="B711" t="s">
        <v>42</v>
      </c>
      <c r="C711" t="s">
        <v>43</v>
      </c>
      <c r="D711" t="s">
        <v>27</v>
      </c>
      <c r="E711" t="s">
        <v>21</v>
      </c>
      <c r="F711" t="s">
        <v>22</v>
      </c>
      <c r="G711" s="3">
        <v>1476</v>
      </c>
      <c r="H711">
        <v>2</v>
      </c>
      <c r="I711">
        <v>1476</v>
      </c>
      <c r="J711" s="3">
        <v>30996</v>
      </c>
      <c r="K711" s="5">
        <v>44175</v>
      </c>
      <c r="L711" t="str">
        <f t="shared" si="33"/>
        <v>December</v>
      </c>
      <c r="M711">
        <f t="shared" si="34"/>
        <v>2020</v>
      </c>
      <c r="N711">
        <f t="shared" si="35"/>
        <v>10</v>
      </c>
      <c r="O711" s="4">
        <v>0.61249999999999993</v>
      </c>
      <c r="P711" t="s">
        <v>23</v>
      </c>
      <c r="Q711">
        <v>2952</v>
      </c>
      <c r="R711">
        <v>4761904762</v>
      </c>
      <c r="S711" s="6">
        <v>1476</v>
      </c>
      <c r="T711">
        <v>43</v>
      </c>
    </row>
    <row r="712" spans="1:20" x14ac:dyDescent="0.3">
      <c r="A712" t="s">
        <v>712</v>
      </c>
      <c r="B712" t="s">
        <v>42</v>
      </c>
      <c r="C712" t="s">
        <v>43</v>
      </c>
      <c r="D712" t="s">
        <v>20</v>
      </c>
      <c r="E712" t="s">
        <v>21</v>
      </c>
      <c r="F712" t="s">
        <v>36</v>
      </c>
      <c r="G712" s="3">
        <v>6408</v>
      </c>
      <c r="H712">
        <v>7</v>
      </c>
      <c r="I712">
        <v>22428</v>
      </c>
      <c r="J712" s="3">
        <v>470988</v>
      </c>
      <c r="K712" s="5">
        <v>44176</v>
      </c>
      <c r="L712" t="str">
        <f t="shared" si="33"/>
        <v>December</v>
      </c>
      <c r="M712">
        <f t="shared" si="34"/>
        <v>2020</v>
      </c>
      <c r="N712">
        <f t="shared" si="35"/>
        <v>11</v>
      </c>
      <c r="O712" s="4">
        <v>0.81180555555555556</v>
      </c>
      <c r="P712" t="s">
        <v>33</v>
      </c>
      <c r="Q712">
        <v>44856</v>
      </c>
      <c r="R712">
        <v>4761904762</v>
      </c>
      <c r="S712" s="6">
        <v>22428</v>
      </c>
      <c r="T712">
        <v>73</v>
      </c>
    </row>
    <row r="713" spans="1:20" x14ac:dyDescent="0.3">
      <c r="A713" t="s">
        <v>734</v>
      </c>
      <c r="B713" t="s">
        <v>18</v>
      </c>
      <c r="C713" t="s">
        <v>19</v>
      </c>
      <c r="D713" t="s">
        <v>20</v>
      </c>
      <c r="E713" t="s">
        <v>31</v>
      </c>
      <c r="F713" t="s">
        <v>28</v>
      </c>
      <c r="G713" s="3">
        <v>6958</v>
      </c>
      <c r="H713">
        <v>9</v>
      </c>
      <c r="I713">
        <v>31311</v>
      </c>
      <c r="J713" s="3">
        <v>657531</v>
      </c>
      <c r="K713" s="5">
        <v>44177</v>
      </c>
      <c r="L713" t="str">
        <f t="shared" si="33"/>
        <v>December</v>
      </c>
      <c r="M713">
        <f t="shared" si="34"/>
        <v>2020</v>
      </c>
      <c r="N713">
        <f t="shared" si="35"/>
        <v>12</v>
      </c>
      <c r="O713" s="4">
        <v>0.81805555555555554</v>
      </c>
      <c r="P713" t="s">
        <v>33</v>
      </c>
      <c r="Q713">
        <v>62622</v>
      </c>
      <c r="R713">
        <v>4761904762</v>
      </c>
      <c r="S713" s="6">
        <v>31311</v>
      </c>
      <c r="T713">
        <v>78</v>
      </c>
    </row>
    <row r="714" spans="1:20" x14ac:dyDescent="0.3">
      <c r="A714" t="s">
        <v>995</v>
      </c>
      <c r="B714" t="s">
        <v>18</v>
      </c>
      <c r="C714" t="s">
        <v>19</v>
      </c>
      <c r="D714" t="s">
        <v>20</v>
      </c>
      <c r="E714" t="s">
        <v>21</v>
      </c>
      <c r="F714" t="s">
        <v>44</v>
      </c>
      <c r="G714" s="3">
        <v>9866</v>
      </c>
      <c r="H714">
        <v>9</v>
      </c>
      <c r="I714">
        <v>44397</v>
      </c>
      <c r="J714" s="3">
        <v>932337</v>
      </c>
      <c r="K714" s="5">
        <v>44178</v>
      </c>
      <c r="L714" t="str">
        <f t="shared" si="33"/>
        <v>December</v>
      </c>
      <c r="M714">
        <f t="shared" si="34"/>
        <v>2020</v>
      </c>
      <c r="N714">
        <f t="shared" si="35"/>
        <v>13</v>
      </c>
      <c r="O714" s="4">
        <v>0.62986111111111109</v>
      </c>
      <c r="P714" t="s">
        <v>29</v>
      </c>
      <c r="Q714">
        <v>88794</v>
      </c>
      <c r="R714">
        <v>4761904762</v>
      </c>
      <c r="S714" s="6">
        <v>44397</v>
      </c>
      <c r="T714">
        <v>84</v>
      </c>
    </row>
    <row r="715" spans="1:20" x14ac:dyDescent="0.3">
      <c r="A715" t="s">
        <v>400</v>
      </c>
      <c r="B715" t="s">
        <v>25</v>
      </c>
      <c r="C715" t="s">
        <v>26</v>
      </c>
      <c r="D715" t="s">
        <v>27</v>
      </c>
      <c r="E715" t="s">
        <v>21</v>
      </c>
      <c r="F715" t="s">
        <v>44</v>
      </c>
      <c r="G715" s="3">
        <v>4124</v>
      </c>
      <c r="H715">
        <v>4</v>
      </c>
      <c r="I715">
        <v>8248</v>
      </c>
      <c r="J715" s="3">
        <v>173208</v>
      </c>
      <c r="K715" s="5">
        <v>44179</v>
      </c>
      <c r="L715" t="str">
        <f t="shared" si="33"/>
        <v>December</v>
      </c>
      <c r="M715">
        <f t="shared" si="34"/>
        <v>2020</v>
      </c>
      <c r="N715">
        <f t="shared" si="35"/>
        <v>14</v>
      </c>
      <c r="O715" s="4">
        <v>0.68263888888888891</v>
      </c>
      <c r="P715" t="s">
        <v>29</v>
      </c>
      <c r="Q715">
        <v>16496</v>
      </c>
      <c r="R715">
        <v>4761904762</v>
      </c>
      <c r="S715" s="6">
        <v>8248</v>
      </c>
      <c r="T715">
        <v>71</v>
      </c>
    </row>
    <row r="716" spans="1:20" x14ac:dyDescent="0.3">
      <c r="A716" t="s">
        <v>748</v>
      </c>
      <c r="B716" t="s">
        <v>25</v>
      </c>
      <c r="C716" t="s">
        <v>26</v>
      </c>
      <c r="D716" t="s">
        <v>27</v>
      </c>
      <c r="E716" t="s">
        <v>21</v>
      </c>
      <c r="F716" t="s">
        <v>28</v>
      </c>
      <c r="G716" s="3">
        <v>7763</v>
      </c>
      <c r="H716">
        <v>9</v>
      </c>
      <c r="I716">
        <v>349335</v>
      </c>
      <c r="J716" s="3">
        <v>7336035</v>
      </c>
      <c r="K716" s="5">
        <v>44180</v>
      </c>
      <c r="L716" t="str">
        <f t="shared" si="33"/>
        <v>December</v>
      </c>
      <c r="M716">
        <f t="shared" si="34"/>
        <v>2020</v>
      </c>
      <c r="N716">
        <f t="shared" si="35"/>
        <v>15</v>
      </c>
      <c r="O716" s="4">
        <v>0.63472222222222219</v>
      </c>
      <c r="P716" t="s">
        <v>23</v>
      </c>
      <c r="Q716">
        <v>69867</v>
      </c>
      <c r="R716">
        <v>4761904762</v>
      </c>
      <c r="S716" s="6">
        <v>349335</v>
      </c>
      <c r="T716">
        <v>72</v>
      </c>
    </row>
    <row r="717" spans="1:20" x14ac:dyDescent="0.3">
      <c r="A717" t="s">
        <v>816</v>
      </c>
      <c r="B717" t="s">
        <v>25</v>
      </c>
      <c r="C717" t="s">
        <v>26</v>
      </c>
      <c r="D717" t="s">
        <v>27</v>
      </c>
      <c r="E717" t="s">
        <v>31</v>
      </c>
      <c r="F717" t="s">
        <v>22</v>
      </c>
      <c r="G717" s="3">
        <v>218</v>
      </c>
      <c r="H717">
        <v>8</v>
      </c>
      <c r="I717">
        <v>872</v>
      </c>
      <c r="J717" s="3">
        <v>18312</v>
      </c>
      <c r="K717" s="5">
        <v>44181</v>
      </c>
      <c r="L717" t="str">
        <f t="shared" si="33"/>
        <v>December</v>
      </c>
      <c r="M717">
        <f t="shared" si="34"/>
        <v>2020</v>
      </c>
      <c r="N717">
        <f t="shared" si="35"/>
        <v>16</v>
      </c>
      <c r="O717" s="4">
        <v>0.80833333333333324</v>
      </c>
      <c r="P717" t="s">
        <v>29</v>
      </c>
      <c r="Q717">
        <v>1744</v>
      </c>
      <c r="R717">
        <v>4761904762</v>
      </c>
      <c r="S717" s="6">
        <v>872</v>
      </c>
      <c r="T717">
        <v>83</v>
      </c>
    </row>
    <row r="718" spans="1:20" x14ac:dyDescent="0.3">
      <c r="A718" t="s">
        <v>822</v>
      </c>
      <c r="B718" t="s">
        <v>25</v>
      </c>
      <c r="C718" t="s">
        <v>26</v>
      </c>
      <c r="D718" t="s">
        <v>27</v>
      </c>
      <c r="E718" t="s">
        <v>31</v>
      </c>
      <c r="F718" t="s">
        <v>28</v>
      </c>
      <c r="G718" s="3">
        <v>7189</v>
      </c>
      <c r="H718">
        <v>8</v>
      </c>
      <c r="I718">
        <v>28756</v>
      </c>
      <c r="J718" s="3">
        <v>603876</v>
      </c>
      <c r="K718" s="5">
        <v>44182</v>
      </c>
      <c r="L718" t="str">
        <f t="shared" si="33"/>
        <v>December</v>
      </c>
      <c r="M718">
        <f t="shared" si="34"/>
        <v>2020</v>
      </c>
      <c r="N718">
        <f t="shared" si="35"/>
        <v>17</v>
      </c>
      <c r="O718" s="4">
        <v>0.48125000000000001</v>
      </c>
      <c r="P718" t="s">
        <v>23</v>
      </c>
      <c r="Q718">
        <v>57512</v>
      </c>
      <c r="R718">
        <v>4761904762</v>
      </c>
      <c r="S718" s="6">
        <v>28756</v>
      </c>
      <c r="T718">
        <v>55</v>
      </c>
    </row>
    <row r="719" spans="1:20" x14ac:dyDescent="0.3">
      <c r="A719" t="s">
        <v>887</v>
      </c>
      <c r="B719" t="s">
        <v>18</v>
      </c>
      <c r="C719" t="s">
        <v>19</v>
      </c>
      <c r="D719" t="s">
        <v>27</v>
      </c>
      <c r="E719" t="s">
        <v>21</v>
      </c>
      <c r="F719" t="s">
        <v>46</v>
      </c>
      <c r="G719" s="3">
        <v>9848</v>
      </c>
      <c r="H719">
        <v>2</v>
      </c>
      <c r="I719">
        <v>9848</v>
      </c>
      <c r="J719" s="3">
        <v>206808</v>
      </c>
      <c r="K719" s="5">
        <v>44183</v>
      </c>
      <c r="L719" t="str">
        <f t="shared" si="33"/>
        <v>December</v>
      </c>
      <c r="M719">
        <f t="shared" si="34"/>
        <v>2020</v>
      </c>
      <c r="N719">
        <f t="shared" si="35"/>
        <v>18</v>
      </c>
      <c r="O719" s="4">
        <v>0.42499999999999999</v>
      </c>
      <c r="P719" t="s">
        <v>23</v>
      </c>
      <c r="Q719">
        <v>19696</v>
      </c>
      <c r="R719">
        <v>4761904762</v>
      </c>
      <c r="S719" s="6">
        <v>9848</v>
      </c>
      <c r="T719">
        <v>92</v>
      </c>
    </row>
    <row r="720" spans="1:20" x14ac:dyDescent="0.3">
      <c r="A720" t="s">
        <v>979</v>
      </c>
      <c r="B720" t="s">
        <v>18</v>
      </c>
      <c r="C720" t="s">
        <v>19</v>
      </c>
      <c r="D720" t="s">
        <v>27</v>
      </c>
      <c r="E720" t="s">
        <v>31</v>
      </c>
      <c r="F720" t="s">
        <v>22</v>
      </c>
      <c r="G720" s="3">
        <v>5079</v>
      </c>
      <c r="H720">
        <v>5</v>
      </c>
      <c r="I720">
        <v>126975</v>
      </c>
      <c r="J720" s="3">
        <v>2666475</v>
      </c>
      <c r="K720" s="5">
        <v>44184</v>
      </c>
      <c r="L720" t="str">
        <f t="shared" si="33"/>
        <v>December</v>
      </c>
      <c r="M720">
        <f t="shared" si="34"/>
        <v>2020</v>
      </c>
      <c r="N720">
        <f t="shared" si="35"/>
        <v>19</v>
      </c>
      <c r="O720" s="4">
        <v>0.62013888888888891</v>
      </c>
      <c r="P720" t="s">
        <v>33</v>
      </c>
      <c r="Q720">
        <v>25395</v>
      </c>
      <c r="R720">
        <v>4761904762</v>
      </c>
      <c r="S720" s="6">
        <v>126975</v>
      </c>
      <c r="T720">
        <v>53</v>
      </c>
    </row>
    <row r="721" spans="1:20" x14ac:dyDescent="0.3">
      <c r="A721" t="s">
        <v>41</v>
      </c>
      <c r="B721" t="s">
        <v>42</v>
      </c>
      <c r="C721" t="s">
        <v>43</v>
      </c>
      <c r="D721" t="s">
        <v>20</v>
      </c>
      <c r="E721" t="s">
        <v>21</v>
      </c>
      <c r="F721" t="s">
        <v>44</v>
      </c>
      <c r="G721" s="3">
        <v>5484</v>
      </c>
      <c r="H721">
        <v>3</v>
      </c>
      <c r="I721">
        <v>8226</v>
      </c>
      <c r="J721" s="3">
        <v>172746</v>
      </c>
      <c r="K721" s="5">
        <v>44185</v>
      </c>
      <c r="L721" t="str">
        <f t="shared" si="33"/>
        <v>December</v>
      </c>
      <c r="M721">
        <f t="shared" si="34"/>
        <v>2020</v>
      </c>
      <c r="N721">
        <f t="shared" si="35"/>
        <v>20</v>
      </c>
      <c r="O721" s="4">
        <v>0.56041666666666667</v>
      </c>
      <c r="P721" t="s">
        <v>33</v>
      </c>
      <c r="Q721">
        <v>16452</v>
      </c>
      <c r="R721">
        <v>4761904762</v>
      </c>
      <c r="S721" s="6">
        <v>8226</v>
      </c>
      <c r="T721">
        <v>59</v>
      </c>
    </row>
    <row r="722" spans="1:20" x14ac:dyDescent="0.3">
      <c r="A722" t="s">
        <v>191</v>
      </c>
      <c r="B722" t="s">
        <v>18</v>
      </c>
      <c r="C722" t="s">
        <v>19</v>
      </c>
      <c r="D722" t="s">
        <v>20</v>
      </c>
      <c r="E722" t="s">
        <v>31</v>
      </c>
      <c r="F722" t="s">
        <v>44</v>
      </c>
      <c r="G722" s="3">
        <v>9229</v>
      </c>
      <c r="H722">
        <v>5</v>
      </c>
      <c r="I722">
        <v>230725</v>
      </c>
      <c r="J722" s="3">
        <v>4845225</v>
      </c>
      <c r="K722" s="5">
        <v>44186</v>
      </c>
      <c r="L722" t="str">
        <f t="shared" si="33"/>
        <v>December</v>
      </c>
      <c r="M722">
        <f t="shared" si="34"/>
        <v>2020</v>
      </c>
      <c r="N722">
        <f t="shared" si="35"/>
        <v>21</v>
      </c>
      <c r="O722" s="4">
        <v>0.66319444444444442</v>
      </c>
      <c r="P722" t="s">
        <v>33</v>
      </c>
      <c r="Q722">
        <v>46145</v>
      </c>
      <c r="R722">
        <v>4761904762</v>
      </c>
      <c r="S722" s="6">
        <v>230725</v>
      </c>
      <c r="T722">
        <v>9</v>
      </c>
    </row>
    <row r="723" spans="1:20" x14ac:dyDescent="0.3">
      <c r="A723" t="s">
        <v>702</v>
      </c>
      <c r="B723" t="s">
        <v>42</v>
      </c>
      <c r="C723" t="s">
        <v>43</v>
      </c>
      <c r="D723" t="s">
        <v>20</v>
      </c>
      <c r="E723" t="s">
        <v>31</v>
      </c>
      <c r="F723" t="s">
        <v>44</v>
      </c>
      <c r="G723" s="3">
        <v>5774</v>
      </c>
      <c r="H723">
        <v>3</v>
      </c>
      <c r="I723">
        <v>8661</v>
      </c>
      <c r="J723" s="3">
        <v>181881</v>
      </c>
      <c r="K723" s="5">
        <v>44187</v>
      </c>
      <c r="L723" t="str">
        <f t="shared" si="33"/>
        <v>December</v>
      </c>
      <c r="M723">
        <f t="shared" si="34"/>
        <v>2020</v>
      </c>
      <c r="N723">
        <f t="shared" si="35"/>
        <v>22</v>
      </c>
      <c r="O723" s="4">
        <v>0.54583333333333328</v>
      </c>
      <c r="P723" t="s">
        <v>23</v>
      </c>
      <c r="Q723">
        <v>17322</v>
      </c>
      <c r="R723">
        <v>4761904762</v>
      </c>
      <c r="S723" s="6">
        <v>8661</v>
      </c>
      <c r="T723">
        <v>77</v>
      </c>
    </row>
    <row r="724" spans="1:20" x14ac:dyDescent="0.3">
      <c r="A724" t="s">
        <v>779</v>
      </c>
      <c r="B724" t="s">
        <v>18</v>
      </c>
      <c r="C724" t="s">
        <v>19</v>
      </c>
      <c r="D724" t="s">
        <v>20</v>
      </c>
      <c r="E724" t="s">
        <v>31</v>
      </c>
      <c r="F724" t="s">
        <v>32</v>
      </c>
      <c r="G724" s="3">
        <v>3769</v>
      </c>
      <c r="H724">
        <v>2</v>
      </c>
      <c r="I724">
        <v>3769</v>
      </c>
      <c r="J724" s="3">
        <v>79149</v>
      </c>
      <c r="K724" s="5">
        <v>44188</v>
      </c>
      <c r="L724" t="str">
        <f t="shared" si="33"/>
        <v>December</v>
      </c>
      <c r="M724">
        <f t="shared" si="34"/>
        <v>2020</v>
      </c>
      <c r="N724">
        <f t="shared" si="35"/>
        <v>23</v>
      </c>
      <c r="O724" s="4">
        <v>0.64513888888888882</v>
      </c>
      <c r="P724" t="s">
        <v>23</v>
      </c>
      <c r="Q724">
        <v>7538</v>
      </c>
      <c r="R724">
        <v>4761904762</v>
      </c>
      <c r="S724" s="6">
        <v>3769</v>
      </c>
      <c r="T724">
        <v>95</v>
      </c>
    </row>
    <row r="725" spans="1:20" x14ac:dyDescent="0.3">
      <c r="A725" t="s">
        <v>896</v>
      </c>
      <c r="B725" t="s">
        <v>25</v>
      </c>
      <c r="C725" t="s">
        <v>26</v>
      </c>
      <c r="D725" t="s">
        <v>20</v>
      </c>
      <c r="E725" t="s">
        <v>21</v>
      </c>
      <c r="F725" t="s">
        <v>32</v>
      </c>
      <c r="G725" s="3">
        <v>8627</v>
      </c>
      <c r="H725">
        <v>1</v>
      </c>
      <c r="I725">
        <v>43135</v>
      </c>
      <c r="J725" s="3">
        <v>905835</v>
      </c>
      <c r="K725" s="5">
        <v>44189</v>
      </c>
      <c r="L725" t="str">
        <f t="shared" si="33"/>
        <v>December</v>
      </c>
      <c r="M725">
        <f t="shared" si="34"/>
        <v>2020</v>
      </c>
      <c r="N725">
        <f t="shared" si="35"/>
        <v>24</v>
      </c>
      <c r="O725" s="4">
        <v>0.55833333333333335</v>
      </c>
      <c r="P725" t="s">
        <v>23</v>
      </c>
      <c r="Q725">
        <v>8627</v>
      </c>
      <c r="R725">
        <v>4761904762</v>
      </c>
      <c r="S725" s="6">
        <v>43135</v>
      </c>
      <c r="T725">
        <v>7</v>
      </c>
    </row>
    <row r="726" spans="1:20" x14ac:dyDescent="0.3">
      <c r="A726" t="s">
        <v>918</v>
      </c>
      <c r="B726" t="s">
        <v>42</v>
      </c>
      <c r="C726" t="s">
        <v>43</v>
      </c>
      <c r="D726" t="s">
        <v>20</v>
      </c>
      <c r="E726" t="s">
        <v>31</v>
      </c>
      <c r="F726" t="s">
        <v>36</v>
      </c>
      <c r="G726" s="3">
        <v>3199</v>
      </c>
      <c r="H726">
        <v>10</v>
      </c>
      <c r="I726">
        <v>15995</v>
      </c>
      <c r="J726" s="3">
        <v>335895</v>
      </c>
      <c r="K726" s="5">
        <v>44190</v>
      </c>
      <c r="L726" t="str">
        <f t="shared" si="33"/>
        <v>December</v>
      </c>
      <c r="M726">
        <f t="shared" si="34"/>
        <v>2020</v>
      </c>
      <c r="N726">
        <f t="shared" si="35"/>
        <v>25</v>
      </c>
      <c r="O726" s="4">
        <v>0.63750000000000007</v>
      </c>
      <c r="P726" t="s">
        <v>33</v>
      </c>
      <c r="Q726">
        <v>3199</v>
      </c>
      <c r="R726">
        <v>4761904762</v>
      </c>
      <c r="S726" s="6">
        <v>15995</v>
      </c>
      <c r="T726">
        <v>99</v>
      </c>
    </row>
    <row r="727" spans="1:20" x14ac:dyDescent="0.3">
      <c r="A727" t="s">
        <v>200</v>
      </c>
      <c r="B727" t="s">
        <v>42</v>
      </c>
      <c r="C727" t="s">
        <v>43</v>
      </c>
      <c r="D727" t="s">
        <v>27</v>
      </c>
      <c r="E727" t="s">
        <v>31</v>
      </c>
      <c r="F727" t="s">
        <v>44</v>
      </c>
      <c r="G727" s="3">
        <v>399</v>
      </c>
      <c r="H727">
        <v>10</v>
      </c>
      <c r="I727">
        <v>1995</v>
      </c>
      <c r="J727" s="3">
        <v>41895</v>
      </c>
      <c r="K727" s="5">
        <v>44191</v>
      </c>
      <c r="L727" t="str">
        <f t="shared" si="33"/>
        <v>December</v>
      </c>
      <c r="M727">
        <f t="shared" si="34"/>
        <v>2020</v>
      </c>
      <c r="N727">
        <f t="shared" si="35"/>
        <v>26</v>
      </c>
      <c r="O727" s="4">
        <v>0.64166666666666672</v>
      </c>
      <c r="P727" t="s">
        <v>33</v>
      </c>
      <c r="Q727">
        <v>399</v>
      </c>
      <c r="R727">
        <v>4761904762</v>
      </c>
      <c r="S727" s="6">
        <v>1995</v>
      </c>
      <c r="T727">
        <v>59</v>
      </c>
    </row>
    <row r="728" spans="1:20" x14ac:dyDescent="0.3">
      <c r="A728" t="s">
        <v>321</v>
      </c>
      <c r="B728" t="s">
        <v>42</v>
      </c>
      <c r="C728" t="s">
        <v>43</v>
      </c>
      <c r="D728" t="s">
        <v>27</v>
      </c>
      <c r="E728" t="s">
        <v>31</v>
      </c>
      <c r="F728" t="s">
        <v>22</v>
      </c>
      <c r="G728" s="3">
        <v>6668</v>
      </c>
      <c r="H728">
        <v>5</v>
      </c>
      <c r="I728">
        <v>1667</v>
      </c>
      <c r="J728" s="3">
        <v>35007</v>
      </c>
      <c r="K728" s="5">
        <v>44192</v>
      </c>
      <c r="L728" t="str">
        <f t="shared" si="33"/>
        <v>December</v>
      </c>
      <c r="M728">
        <f t="shared" si="34"/>
        <v>2020</v>
      </c>
      <c r="N728">
        <f t="shared" si="35"/>
        <v>27</v>
      </c>
      <c r="O728" s="4">
        <v>0.75069444444444444</v>
      </c>
      <c r="P728" t="s">
        <v>29</v>
      </c>
      <c r="Q728">
        <v>3334</v>
      </c>
      <c r="R728">
        <v>4761904762</v>
      </c>
      <c r="S728" s="6">
        <v>1667</v>
      </c>
      <c r="T728">
        <v>76</v>
      </c>
    </row>
    <row r="729" spans="1:20" x14ac:dyDescent="0.3">
      <c r="A729" t="s">
        <v>423</v>
      </c>
      <c r="B729" t="s">
        <v>18</v>
      </c>
      <c r="C729" t="s">
        <v>19</v>
      </c>
      <c r="D729" t="s">
        <v>27</v>
      </c>
      <c r="E729" t="s">
        <v>21</v>
      </c>
      <c r="F729" t="s">
        <v>22</v>
      </c>
      <c r="G729" s="3">
        <v>3232</v>
      </c>
      <c r="H729">
        <v>10</v>
      </c>
      <c r="I729">
        <v>1616</v>
      </c>
      <c r="J729" s="3">
        <v>33936</v>
      </c>
      <c r="K729" s="5">
        <v>44193</v>
      </c>
      <c r="L729" t="str">
        <f t="shared" si="33"/>
        <v>December</v>
      </c>
      <c r="M729">
        <f t="shared" si="34"/>
        <v>2020</v>
      </c>
      <c r="N729">
        <f t="shared" si="35"/>
        <v>28</v>
      </c>
      <c r="O729" s="4">
        <v>0.7006944444444444</v>
      </c>
      <c r="P729" t="s">
        <v>33</v>
      </c>
      <c r="Q729">
        <v>3232</v>
      </c>
      <c r="R729">
        <v>4761904762</v>
      </c>
      <c r="S729" s="6">
        <v>1616</v>
      </c>
      <c r="T729">
        <v>10</v>
      </c>
    </row>
    <row r="730" spans="1:20" x14ac:dyDescent="0.3">
      <c r="A730" t="s">
        <v>612</v>
      </c>
      <c r="B730" t="s">
        <v>42</v>
      </c>
      <c r="C730" t="s">
        <v>43</v>
      </c>
      <c r="D730" t="s">
        <v>27</v>
      </c>
      <c r="E730" t="s">
        <v>31</v>
      </c>
      <c r="F730" t="s">
        <v>44</v>
      </c>
      <c r="G730" s="3">
        <v>603</v>
      </c>
      <c r="H730">
        <v>4</v>
      </c>
      <c r="I730">
        <v>1206</v>
      </c>
      <c r="J730" s="3">
        <v>25326</v>
      </c>
      <c r="K730" s="5">
        <v>44194</v>
      </c>
      <c r="L730" t="str">
        <f t="shared" si="33"/>
        <v>December</v>
      </c>
      <c r="M730">
        <f t="shared" si="34"/>
        <v>2020</v>
      </c>
      <c r="N730">
        <f t="shared" si="35"/>
        <v>29</v>
      </c>
      <c r="O730" s="4">
        <v>0.77986111111111101</v>
      </c>
      <c r="P730" t="s">
        <v>29</v>
      </c>
      <c r="Q730">
        <v>2412</v>
      </c>
      <c r="R730">
        <v>4761904762</v>
      </c>
      <c r="S730" s="6">
        <v>1206</v>
      </c>
      <c r="T730">
        <v>58</v>
      </c>
    </row>
    <row r="731" spans="1:20" x14ac:dyDescent="0.3">
      <c r="A731" t="s">
        <v>253</v>
      </c>
      <c r="B731" t="s">
        <v>18</v>
      </c>
      <c r="C731" t="s">
        <v>19</v>
      </c>
      <c r="D731" t="s">
        <v>20</v>
      </c>
      <c r="E731" t="s">
        <v>21</v>
      </c>
      <c r="F731" t="s">
        <v>28</v>
      </c>
      <c r="G731" s="3">
        <v>9464</v>
      </c>
      <c r="H731">
        <v>3</v>
      </c>
      <c r="I731">
        <v>14196</v>
      </c>
      <c r="J731" s="3">
        <v>298116</v>
      </c>
      <c r="K731" s="5">
        <v>44195</v>
      </c>
      <c r="L731" t="str">
        <f t="shared" si="33"/>
        <v>December</v>
      </c>
      <c r="M731">
        <f t="shared" si="34"/>
        <v>2020</v>
      </c>
      <c r="N731">
        <f t="shared" si="35"/>
        <v>30</v>
      </c>
      <c r="O731" s="4">
        <v>0.70486111111111116</v>
      </c>
      <c r="P731" t="s">
        <v>29</v>
      </c>
      <c r="Q731">
        <v>28392</v>
      </c>
      <c r="R731">
        <v>4761904762</v>
      </c>
      <c r="S731" s="6">
        <v>14196</v>
      </c>
      <c r="T731">
        <v>55</v>
      </c>
    </row>
    <row r="732" spans="1:20" x14ac:dyDescent="0.3">
      <c r="A732" t="s">
        <v>259</v>
      </c>
      <c r="B732" t="s">
        <v>25</v>
      </c>
      <c r="C732" t="s">
        <v>26</v>
      </c>
      <c r="D732" t="s">
        <v>20</v>
      </c>
      <c r="E732" t="s">
        <v>21</v>
      </c>
      <c r="F732" t="s">
        <v>46</v>
      </c>
      <c r="G732" s="3">
        <v>1254</v>
      </c>
      <c r="H732">
        <v>1</v>
      </c>
      <c r="I732">
        <v>627</v>
      </c>
      <c r="J732" s="3">
        <v>13167</v>
      </c>
      <c r="K732" s="5">
        <v>44196</v>
      </c>
      <c r="L732" t="str">
        <f t="shared" si="33"/>
        <v>December</v>
      </c>
      <c r="M732">
        <f t="shared" si="34"/>
        <v>2020</v>
      </c>
      <c r="N732">
        <f t="shared" si="35"/>
        <v>31</v>
      </c>
      <c r="O732" s="4">
        <v>0.52638888888888891</v>
      </c>
      <c r="P732" t="s">
        <v>29</v>
      </c>
      <c r="Q732">
        <v>1254</v>
      </c>
      <c r="R732">
        <v>4761904762</v>
      </c>
      <c r="S732" s="6">
        <v>627</v>
      </c>
      <c r="T732">
        <v>82</v>
      </c>
    </row>
    <row r="733" spans="1:20" x14ac:dyDescent="0.3">
      <c r="A733" t="s">
        <v>269</v>
      </c>
      <c r="B733" t="s">
        <v>42</v>
      </c>
      <c r="C733" t="s">
        <v>43</v>
      </c>
      <c r="D733" t="s">
        <v>20</v>
      </c>
      <c r="E733" t="s">
        <v>31</v>
      </c>
      <c r="F733" t="s">
        <v>46</v>
      </c>
      <c r="G733" s="3">
        <v>7382</v>
      </c>
      <c r="H733">
        <v>4</v>
      </c>
      <c r="I733">
        <v>14764</v>
      </c>
      <c r="J733" s="3">
        <v>310044</v>
      </c>
      <c r="K733" s="5">
        <v>44197</v>
      </c>
      <c r="L733" t="str">
        <f t="shared" si="33"/>
        <v>January</v>
      </c>
      <c r="M733">
        <f t="shared" si="34"/>
        <v>2021</v>
      </c>
      <c r="N733">
        <f t="shared" si="35"/>
        <v>1</v>
      </c>
      <c r="O733" s="4">
        <v>0.7715277777777777</v>
      </c>
      <c r="P733" t="s">
        <v>29</v>
      </c>
      <c r="Q733">
        <v>29528</v>
      </c>
      <c r="R733">
        <v>4761904762</v>
      </c>
      <c r="S733" s="6">
        <v>14764</v>
      </c>
      <c r="T733">
        <v>67</v>
      </c>
    </row>
    <row r="734" spans="1:20" x14ac:dyDescent="0.3">
      <c r="A734" t="s">
        <v>986</v>
      </c>
      <c r="B734" t="s">
        <v>42</v>
      </c>
      <c r="C734" t="s">
        <v>43</v>
      </c>
      <c r="D734" t="s">
        <v>20</v>
      </c>
      <c r="E734" t="s">
        <v>31</v>
      </c>
      <c r="F734" t="s">
        <v>22</v>
      </c>
      <c r="G734" s="3">
        <v>3991</v>
      </c>
      <c r="H734">
        <v>3</v>
      </c>
      <c r="I734">
        <v>59865</v>
      </c>
      <c r="J734" s="3">
        <v>1257165</v>
      </c>
      <c r="K734" s="5">
        <v>44198</v>
      </c>
      <c r="L734" t="str">
        <f t="shared" si="33"/>
        <v>January</v>
      </c>
      <c r="M734">
        <f t="shared" si="34"/>
        <v>2021</v>
      </c>
      <c r="N734">
        <f t="shared" si="35"/>
        <v>2</v>
      </c>
      <c r="O734" s="4">
        <v>0.52777777777777779</v>
      </c>
      <c r="P734" t="s">
        <v>23</v>
      </c>
      <c r="Q734">
        <v>11973</v>
      </c>
      <c r="R734">
        <v>4761904762</v>
      </c>
      <c r="S734" s="6">
        <v>59865</v>
      </c>
      <c r="T734">
        <v>93</v>
      </c>
    </row>
    <row r="735" spans="1:20" x14ac:dyDescent="0.3">
      <c r="A735" t="s">
        <v>700</v>
      </c>
      <c r="B735" t="s">
        <v>25</v>
      </c>
      <c r="C735" t="s">
        <v>26</v>
      </c>
      <c r="D735" t="s">
        <v>27</v>
      </c>
      <c r="E735" t="s">
        <v>21</v>
      </c>
      <c r="F735" t="s">
        <v>36</v>
      </c>
      <c r="G735" s="3">
        <v>988</v>
      </c>
      <c r="H735">
        <v>2</v>
      </c>
      <c r="I735">
        <v>988</v>
      </c>
      <c r="J735" s="3">
        <v>20748</v>
      </c>
      <c r="K735" s="5">
        <v>44199</v>
      </c>
      <c r="L735" t="str">
        <f t="shared" si="33"/>
        <v>January</v>
      </c>
      <c r="M735">
        <f t="shared" si="34"/>
        <v>2021</v>
      </c>
      <c r="N735">
        <f t="shared" si="35"/>
        <v>3</v>
      </c>
      <c r="O735" s="4">
        <v>0.48541666666666666</v>
      </c>
      <c r="P735" t="s">
        <v>29</v>
      </c>
      <c r="Q735">
        <v>1976</v>
      </c>
      <c r="R735">
        <v>4761904762</v>
      </c>
      <c r="S735" s="6">
        <v>988</v>
      </c>
      <c r="T735">
        <v>77</v>
      </c>
    </row>
    <row r="736" spans="1:20" x14ac:dyDescent="0.3">
      <c r="A736" t="s">
        <v>926</v>
      </c>
      <c r="B736" t="s">
        <v>25</v>
      </c>
      <c r="C736" t="s">
        <v>26</v>
      </c>
      <c r="D736" t="s">
        <v>27</v>
      </c>
      <c r="E736" t="s">
        <v>21</v>
      </c>
      <c r="F736" t="s">
        <v>22</v>
      </c>
      <c r="G736" s="3">
        <v>8366</v>
      </c>
      <c r="H736">
        <v>5</v>
      </c>
      <c r="I736">
        <v>20915</v>
      </c>
      <c r="J736" s="3">
        <v>439215</v>
      </c>
      <c r="K736" s="5">
        <v>44200</v>
      </c>
      <c r="L736" t="str">
        <f t="shared" si="33"/>
        <v>January</v>
      </c>
      <c r="M736">
        <f t="shared" si="34"/>
        <v>2021</v>
      </c>
      <c r="N736">
        <f t="shared" si="35"/>
        <v>4</v>
      </c>
      <c r="O736" s="4">
        <v>0.43472222222222223</v>
      </c>
      <c r="P736" t="s">
        <v>29</v>
      </c>
      <c r="Q736">
        <v>4183</v>
      </c>
      <c r="R736">
        <v>4761904762</v>
      </c>
      <c r="S736" s="6">
        <v>20915</v>
      </c>
      <c r="T736">
        <v>72</v>
      </c>
    </row>
    <row r="737" spans="1:20" x14ac:dyDescent="0.3">
      <c r="A737" t="s">
        <v>179</v>
      </c>
      <c r="B737" t="s">
        <v>25</v>
      </c>
      <c r="C737" t="s">
        <v>26</v>
      </c>
      <c r="D737" t="s">
        <v>20</v>
      </c>
      <c r="E737" t="s">
        <v>21</v>
      </c>
      <c r="F737" t="s">
        <v>44</v>
      </c>
      <c r="G737" s="3">
        <v>3041</v>
      </c>
      <c r="H737">
        <v>1</v>
      </c>
      <c r="I737">
        <v>15205</v>
      </c>
      <c r="J737" s="3">
        <v>319305</v>
      </c>
      <c r="K737" s="5">
        <v>44201</v>
      </c>
      <c r="L737" t="str">
        <f t="shared" si="33"/>
        <v>January</v>
      </c>
      <c r="M737">
        <f t="shared" si="34"/>
        <v>2021</v>
      </c>
      <c r="N737">
        <f t="shared" si="35"/>
        <v>5</v>
      </c>
      <c r="O737" s="4">
        <v>0.44166666666666665</v>
      </c>
      <c r="P737" t="s">
        <v>33</v>
      </c>
      <c r="Q737">
        <v>3041</v>
      </c>
      <c r="R737">
        <v>4761904762</v>
      </c>
      <c r="S737" s="6">
        <v>15205</v>
      </c>
      <c r="T737">
        <v>84</v>
      </c>
    </row>
    <row r="738" spans="1:20" x14ac:dyDescent="0.3">
      <c r="A738" t="s">
        <v>788</v>
      </c>
      <c r="B738" t="s">
        <v>18</v>
      </c>
      <c r="C738" t="s">
        <v>19</v>
      </c>
      <c r="D738" t="s">
        <v>20</v>
      </c>
      <c r="E738" t="s">
        <v>21</v>
      </c>
      <c r="F738" t="s">
        <v>28</v>
      </c>
      <c r="G738" s="3">
        <v>1742</v>
      </c>
      <c r="H738">
        <v>10</v>
      </c>
      <c r="I738">
        <v>871</v>
      </c>
      <c r="J738" s="3">
        <v>18291</v>
      </c>
      <c r="K738" s="5">
        <v>44202</v>
      </c>
      <c r="L738" t="str">
        <f t="shared" si="33"/>
        <v>January</v>
      </c>
      <c r="M738">
        <f t="shared" si="34"/>
        <v>2021</v>
      </c>
      <c r="N738">
        <f t="shared" si="35"/>
        <v>6</v>
      </c>
      <c r="O738" s="4">
        <v>0.52083333333333337</v>
      </c>
      <c r="P738" t="s">
        <v>23</v>
      </c>
      <c r="Q738">
        <v>1742</v>
      </c>
      <c r="R738">
        <v>4761904762</v>
      </c>
      <c r="S738" s="6">
        <v>871</v>
      </c>
      <c r="T738">
        <v>7</v>
      </c>
    </row>
    <row r="739" spans="1:20" x14ac:dyDescent="0.3">
      <c r="A739" t="s">
        <v>833</v>
      </c>
      <c r="B739" t="s">
        <v>18</v>
      </c>
      <c r="C739" t="s">
        <v>19</v>
      </c>
      <c r="D739" t="s">
        <v>20</v>
      </c>
      <c r="E739" t="s">
        <v>21</v>
      </c>
      <c r="F739" t="s">
        <v>36</v>
      </c>
      <c r="G739" s="3">
        <v>2449</v>
      </c>
      <c r="H739">
        <v>10</v>
      </c>
      <c r="I739">
        <v>12245</v>
      </c>
      <c r="J739" s="3">
        <v>257145</v>
      </c>
      <c r="K739" s="5">
        <v>44203</v>
      </c>
      <c r="L739" t="str">
        <f t="shared" si="33"/>
        <v>January</v>
      </c>
      <c r="M739">
        <f t="shared" si="34"/>
        <v>2021</v>
      </c>
      <c r="N739">
        <f t="shared" si="35"/>
        <v>7</v>
      </c>
      <c r="O739" s="4">
        <v>0.63541666666666663</v>
      </c>
      <c r="P739" t="s">
        <v>29</v>
      </c>
      <c r="Q739">
        <v>2449</v>
      </c>
      <c r="R739">
        <v>4761904762</v>
      </c>
      <c r="S739" s="6">
        <v>12245</v>
      </c>
      <c r="T739">
        <v>81</v>
      </c>
    </row>
    <row r="740" spans="1:20" x14ac:dyDescent="0.3">
      <c r="A740" t="s">
        <v>958</v>
      </c>
      <c r="B740" t="s">
        <v>25</v>
      </c>
      <c r="C740" t="s">
        <v>26</v>
      </c>
      <c r="D740" t="s">
        <v>20</v>
      </c>
      <c r="E740" t="s">
        <v>21</v>
      </c>
      <c r="F740" t="s">
        <v>32</v>
      </c>
      <c r="G740" s="3">
        <v>1273</v>
      </c>
      <c r="H740">
        <v>2</v>
      </c>
      <c r="I740">
        <v>1273</v>
      </c>
      <c r="J740" s="3">
        <v>26733</v>
      </c>
      <c r="K740" s="5">
        <v>44204</v>
      </c>
      <c r="L740" t="str">
        <f t="shared" si="33"/>
        <v>January</v>
      </c>
      <c r="M740">
        <f t="shared" si="34"/>
        <v>2021</v>
      </c>
      <c r="N740">
        <f t="shared" si="35"/>
        <v>8</v>
      </c>
      <c r="O740" s="4">
        <v>0.50694444444444442</v>
      </c>
      <c r="P740" t="s">
        <v>33</v>
      </c>
      <c r="Q740">
        <v>2546</v>
      </c>
      <c r="R740">
        <v>4761904762</v>
      </c>
      <c r="S740" s="6">
        <v>1273</v>
      </c>
      <c r="T740">
        <v>52</v>
      </c>
    </row>
    <row r="741" spans="1:20" x14ac:dyDescent="0.3">
      <c r="A741" t="s">
        <v>413</v>
      </c>
      <c r="B741" t="s">
        <v>25</v>
      </c>
      <c r="C741" t="s">
        <v>26</v>
      </c>
      <c r="D741" t="s">
        <v>27</v>
      </c>
      <c r="E741" t="s">
        <v>31</v>
      </c>
      <c r="F741" t="s">
        <v>36</v>
      </c>
      <c r="G741" s="3">
        <v>9549</v>
      </c>
      <c r="H741">
        <v>7</v>
      </c>
      <c r="I741">
        <v>334215</v>
      </c>
      <c r="J741" s="3">
        <v>7018515</v>
      </c>
      <c r="K741" s="5">
        <v>44205</v>
      </c>
      <c r="L741" t="str">
        <f t="shared" si="33"/>
        <v>January</v>
      </c>
      <c r="M741">
        <f t="shared" si="34"/>
        <v>2021</v>
      </c>
      <c r="N741">
        <f t="shared" si="35"/>
        <v>9</v>
      </c>
      <c r="O741" s="4">
        <v>0.76180555555555562</v>
      </c>
      <c r="P741" t="s">
        <v>23</v>
      </c>
      <c r="Q741">
        <v>66843</v>
      </c>
      <c r="R741">
        <v>4761904762</v>
      </c>
      <c r="S741" s="6">
        <v>334215</v>
      </c>
      <c r="T741">
        <v>87</v>
      </c>
    </row>
    <row r="742" spans="1:20" x14ac:dyDescent="0.3">
      <c r="A742" t="s">
        <v>439</v>
      </c>
      <c r="B742" t="s">
        <v>42</v>
      </c>
      <c r="C742" t="s">
        <v>43</v>
      </c>
      <c r="D742" t="s">
        <v>27</v>
      </c>
      <c r="E742" t="s">
        <v>21</v>
      </c>
      <c r="F742" t="s">
        <v>46</v>
      </c>
      <c r="G742" s="3">
        <v>3975</v>
      </c>
      <c r="H742">
        <v>5</v>
      </c>
      <c r="I742">
        <v>99375</v>
      </c>
      <c r="J742" s="3">
        <v>2086875</v>
      </c>
      <c r="K742" s="5">
        <v>44206</v>
      </c>
      <c r="L742" t="str">
        <f t="shared" si="33"/>
        <v>January</v>
      </c>
      <c r="M742">
        <f t="shared" si="34"/>
        <v>2021</v>
      </c>
      <c r="N742">
        <f t="shared" si="35"/>
        <v>10</v>
      </c>
      <c r="O742" s="4">
        <v>0.4465277777777778</v>
      </c>
      <c r="P742" t="s">
        <v>23</v>
      </c>
      <c r="Q742">
        <v>19875</v>
      </c>
      <c r="R742">
        <v>4761904762</v>
      </c>
      <c r="S742" s="6">
        <v>99375</v>
      </c>
      <c r="T742">
        <v>96</v>
      </c>
    </row>
    <row r="743" spans="1:20" x14ac:dyDescent="0.3">
      <c r="A743" t="s">
        <v>470</v>
      </c>
      <c r="B743" t="s">
        <v>42</v>
      </c>
      <c r="C743" t="s">
        <v>43</v>
      </c>
      <c r="D743" t="s">
        <v>27</v>
      </c>
      <c r="E743" t="s">
        <v>21</v>
      </c>
      <c r="F743" t="s">
        <v>46</v>
      </c>
      <c r="G743" s="3">
        <v>4744</v>
      </c>
      <c r="H743">
        <v>1</v>
      </c>
      <c r="I743">
        <v>2372</v>
      </c>
      <c r="J743" s="3">
        <v>49812</v>
      </c>
      <c r="K743" s="5">
        <v>44207</v>
      </c>
      <c r="L743" t="str">
        <f t="shared" si="33"/>
        <v>January</v>
      </c>
      <c r="M743">
        <f t="shared" si="34"/>
        <v>2021</v>
      </c>
      <c r="N743">
        <f t="shared" si="35"/>
        <v>11</v>
      </c>
      <c r="O743" s="4">
        <v>0.7631944444444444</v>
      </c>
      <c r="P743" t="s">
        <v>33</v>
      </c>
      <c r="Q743">
        <v>4744</v>
      </c>
      <c r="R743">
        <v>4761904762</v>
      </c>
      <c r="S743" s="6">
        <v>2372</v>
      </c>
      <c r="T743">
        <v>68</v>
      </c>
    </row>
    <row r="744" spans="1:20" x14ac:dyDescent="0.3">
      <c r="A744" t="s">
        <v>587</v>
      </c>
      <c r="B744" t="s">
        <v>42</v>
      </c>
      <c r="C744" t="s">
        <v>43</v>
      </c>
      <c r="D744" t="s">
        <v>27</v>
      </c>
      <c r="E744" t="s">
        <v>21</v>
      </c>
      <c r="F744" t="s">
        <v>46</v>
      </c>
      <c r="G744" s="3">
        <v>5431</v>
      </c>
      <c r="H744">
        <v>9</v>
      </c>
      <c r="I744">
        <v>244395</v>
      </c>
      <c r="J744" s="3">
        <v>5132295</v>
      </c>
      <c r="K744" s="5">
        <v>44208</v>
      </c>
      <c r="L744" t="str">
        <f t="shared" si="33"/>
        <v>January</v>
      </c>
      <c r="M744">
        <f t="shared" si="34"/>
        <v>2021</v>
      </c>
      <c r="N744">
        <f t="shared" si="35"/>
        <v>12</v>
      </c>
      <c r="O744" s="4">
        <v>0.45069444444444445</v>
      </c>
      <c r="P744" t="s">
        <v>29</v>
      </c>
      <c r="Q744">
        <v>48879</v>
      </c>
      <c r="R744">
        <v>4761904762</v>
      </c>
      <c r="S744" s="6">
        <v>244395</v>
      </c>
      <c r="T744">
        <v>89</v>
      </c>
    </row>
    <row r="745" spans="1:20" x14ac:dyDescent="0.3">
      <c r="A745" t="s">
        <v>954</v>
      </c>
      <c r="B745" t="s">
        <v>42</v>
      </c>
      <c r="C745" t="s">
        <v>43</v>
      </c>
      <c r="D745" t="s">
        <v>27</v>
      </c>
      <c r="E745" t="s">
        <v>31</v>
      </c>
      <c r="F745" t="s">
        <v>32</v>
      </c>
      <c r="G745" s="3">
        <v>6897</v>
      </c>
      <c r="H745">
        <v>3</v>
      </c>
      <c r="I745">
        <v>103455</v>
      </c>
      <c r="J745" s="3">
        <v>2172555</v>
      </c>
      <c r="K745" s="5">
        <v>44209</v>
      </c>
      <c r="L745" t="str">
        <f t="shared" si="33"/>
        <v>January</v>
      </c>
      <c r="M745">
        <f t="shared" si="34"/>
        <v>2021</v>
      </c>
      <c r="N745">
        <f t="shared" si="35"/>
        <v>13</v>
      </c>
      <c r="O745" s="4">
        <v>0.47638888888888892</v>
      </c>
      <c r="P745" t="s">
        <v>23</v>
      </c>
      <c r="Q745">
        <v>20691</v>
      </c>
      <c r="R745">
        <v>4761904762</v>
      </c>
      <c r="S745" s="6">
        <v>103455</v>
      </c>
      <c r="T745">
        <v>87</v>
      </c>
    </row>
    <row r="746" spans="1:20" x14ac:dyDescent="0.3">
      <c r="A746" t="s">
        <v>1029</v>
      </c>
      <c r="B746" t="s">
        <v>42</v>
      </c>
      <c r="C746" t="s">
        <v>43</v>
      </c>
      <c r="D746" t="s">
        <v>27</v>
      </c>
      <c r="E746" t="s">
        <v>31</v>
      </c>
      <c r="F746" t="s">
        <v>46</v>
      </c>
      <c r="G746" s="3">
        <v>1749</v>
      </c>
      <c r="H746">
        <v>10</v>
      </c>
      <c r="I746">
        <v>8745</v>
      </c>
      <c r="J746" s="3">
        <v>183645</v>
      </c>
      <c r="K746" s="5">
        <v>44210</v>
      </c>
      <c r="L746" t="str">
        <f t="shared" si="33"/>
        <v>January</v>
      </c>
      <c r="M746">
        <f t="shared" si="34"/>
        <v>2021</v>
      </c>
      <c r="N746">
        <f t="shared" si="35"/>
        <v>14</v>
      </c>
      <c r="O746" s="4">
        <v>0.77430555555555547</v>
      </c>
      <c r="P746" t="s">
        <v>23</v>
      </c>
      <c r="Q746">
        <v>1749</v>
      </c>
      <c r="R746">
        <v>4761904762</v>
      </c>
      <c r="S746" s="6">
        <v>8745</v>
      </c>
      <c r="T746">
        <v>66</v>
      </c>
    </row>
    <row r="747" spans="1:20" x14ac:dyDescent="0.3">
      <c r="A747" t="s">
        <v>1034</v>
      </c>
      <c r="B747" t="s">
        <v>18</v>
      </c>
      <c r="C747" t="s">
        <v>19</v>
      </c>
      <c r="D747" t="s">
        <v>27</v>
      </c>
      <c r="E747" t="s">
        <v>31</v>
      </c>
      <c r="F747" t="s">
        <v>32</v>
      </c>
      <c r="G747" s="3">
        <v>6582</v>
      </c>
      <c r="H747">
        <v>1</v>
      </c>
      <c r="I747">
        <v>3291</v>
      </c>
      <c r="J747" s="3">
        <v>69111</v>
      </c>
      <c r="K747" s="5">
        <v>44211</v>
      </c>
      <c r="L747" t="str">
        <f t="shared" si="33"/>
        <v>January</v>
      </c>
      <c r="M747">
        <f t="shared" si="34"/>
        <v>2021</v>
      </c>
      <c r="N747">
        <f t="shared" si="35"/>
        <v>15</v>
      </c>
      <c r="O747" s="4">
        <v>0.6479166666666667</v>
      </c>
      <c r="P747" t="s">
        <v>29</v>
      </c>
      <c r="Q747">
        <v>6582</v>
      </c>
      <c r="R747">
        <v>4761904762</v>
      </c>
      <c r="S747" s="6">
        <v>3291</v>
      </c>
      <c r="T747">
        <v>41</v>
      </c>
    </row>
    <row r="748" spans="1:20" x14ac:dyDescent="0.3">
      <c r="A748" t="s">
        <v>119</v>
      </c>
      <c r="B748" t="s">
        <v>25</v>
      </c>
      <c r="C748" t="s">
        <v>26</v>
      </c>
      <c r="D748" t="s">
        <v>20</v>
      </c>
      <c r="E748" t="s">
        <v>21</v>
      </c>
      <c r="F748" t="s">
        <v>44</v>
      </c>
      <c r="G748" s="3">
        <v>8036</v>
      </c>
      <c r="H748">
        <v>4</v>
      </c>
      <c r="I748">
        <v>16072</v>
      </c>
      <c r="J748" s="3">
        <v>337512</v>
      </c>
      <c r="K748" s="5">
        <v>44212</v>
      </c>
      <c r="L748" t="str">
        <f t="shared" si="33"/>
        <v>January</v>
      </c>
      <c r="M748">
        <f t="shared" si="34"/>
        <v>2021</v>
      </c>
      <c r="N748">
        <f t="shared" si="35"/>
        <v>16</v>
      </c>
      <c r="O748" s="4">
        <v>0.78125</v>
      </c>
      <c r="P748" t="s">
        <v>33</v>
      </c>
      <c r="Q748">
        <v>32144</v>
      </c>
      <c r="R748">
        <v>4761904762</v>
      </c>
      <c r="S748" s="6">
        <v>16072</v>
      </c>
      <c r="T748">
        <v>83</v>
      </c>
    </row>
    <row r="749" spans="1:20" x14ac:dyDescent="0.3">
      <c r="A749" t="s">
        <v>550</v>
      </c>
      <c r="B749" t="s">
        <v>25</v>
      </c>
      <c r="C749" t="s">
        <v>26</v>
      </c>
      <c r="D749" t="s">
        <v>20</v>
      </c>
      <c r="E749" t="s">
        <v>31</v>
      </c>
      <c r="F749" t="s">
        <v>36</v>
      </c>
      <c r="G749" s="3">
        <v>5839</v>
      </c>
      <c r="H749">
        <v>7</v>
      </c>
      <c r="I749">
        <v>204365</v>
      </c>
      <c r="J749" s="3">
        <v>4291665</v>
      </c>
      <c r="K749" s="5">
        <v>44213</v>
      </c>
      <c r="L749" t="str">
        <f t="shared" si="33"/>
        <v>January</v>
      </c>
      <c r="M749">
        <f t="shared" si="34"/>
        <v>2021</v>
      </c>
      <c r="N749">
        <f t="shared" si="35"/>
        <v>17</v>
      </c>
      <c r="O749" s="4">
        <v>0.8256944444444444</v>
      </c>
      <c r="P749" t="s">
        <v>33</v>
      </c>
      <c r="Q749">
        <v>40873</v>
      </c>
      <c r="R749">
        <v>4761904762</v>
      </c>
      <c r="S749" s="6">
        <v>204365</v>
      </c>
      <c r="T749">
        <v>82</v>
      </c>
    </row>
    <row r="750" spans="1:20" x14ac:dyDescent="0.3">
      <c r="A750" t="s">
        <v>676</v>
      </c>
      <c r="B750" t="s">
        <v>42</v>
      </c>
      <c r="C750" t="s">
        <v>43</v>
      </c>
      <c r="D750" t="s">
        <v>20</v>
      </c>
      <c r="E750" t="s">
        <v>21</v>
      </c>
      <c r="F750" t="s">
        <v>44</v>
      </c>
      <c r="G750" s="3">
        <v>9879</v>
      </c>
      <c r="H750">
        <v>3</v>
      </c>
      <c r="I750">
        <v>148185</v>
      </c>
      <c r="J750" s="3">
        <v>3111885</v>
      </c>
      <c r="K750" s="5">
        <v>44214</v>
      </c>
      <c r="L750" t="str">
        <f t="shared" si="33"/>
        <v>January</v>
      </c>
      <c r="M750">
        <f t="shared" si="34"/>
        <v>2021</v>
      </c>
      <c r="N750">
        <f t="shared" si="35"/>
        <v>18</v>
      </c>
      <c r="O750" s="4">
        <v>0.83333333333333337</v>
      </c>
      <c r="P750" t="s">
        <v>23</v>
      </c>
      <c r="Q750">
        <v>29637</v>
      </c>
      <c r="R750">
        <v>4761904762</v>
      </c>
      <c r="S750" s="6">
        <v>148185</v>
      </c>
      <c r="T750">
        <v>64</v>
      </c>
    </row>
    <row r="751" spans="1:20" x14ac:dyDescent="0.3">
      <c r="A751" t="s">
        <v>713</v>
      </c>
      <c r="B751" t="s">
        <v>18</v>
      </c>
      <c r="C751" t="s">
        <v>19</v>
      </c>
      <c r="D751" t="s">
        <v>20</v>
      </c>
      <c r="E751" t="s">
        <v>21</v>
      </c>
      <c r="F751" t="s">
        <v>44</v>
      </c>
      <c r="G751" s="3">
        <v>7347</v>
      </c>
      <c r="H751">
        <v>4</v>
      </c>
      <c r="I751">
        <v>14694</v>
      </c>
      <c r="J751" s="3">
        <v>308574</v>
      </c>
      <c r="K751" s="5">
        <v>44215</v>
      </c>
      <c r="L751" t="str">
        <f t="shared" si="33"/>
        <v>January</v>
      </c>
      <c r="M751">
        <f t="shared" si="34"/>
        <v>2021</v>
      </c>
      <c r="N751">
        <f t="shared" si="35"/>
        <v>19</v>
      </c>
      <c r="O751" s="4">
        <v>0.77083333333333337</v>
      </c>
      <c r="P751" t="s">
        <v>29</v>
      </c>
      <c r="Q751">
        <v>29388</v>
      </c>
      <c r="R751">
        <v>4761904762</v>
      </c>
      <c r="S751" s="6">
        <v>14694</v>
      </c>
      <c r="T751">
        <v>6</v>
      </c>
    </row>
    <row r="752" spans="1:20" x14ac:dyDescent="0.3">
      <c r="A752" t="s">
        <v>840</v>
      </c>
      <c r="B752" t="s">
        <v>42</v>
      </c>
      <c r="C752" t="s">
        <v>43</v>
      </c>
      <c r="D752" t="s">
        <v>20</v>
      </c>
      <c r="E752" t="s">
        <v>21</v>
      </c>
      <c r="F752" t="s">
        <v>28</v>
      </c>
      <c r="G752" s="3">
        <v>7559</v>
      </c>
      <c r="H752">
        <v>9</v>
      </c>
      <c r="I752">
        <v>340155</v>
      </c>
      <c r="J752" s="3">
        <v>7143255</v>
      </c>
      <c r="K752" s="5">
        <v>44216</v>
      </c>
      <c r="L752" t="str">
        <f t="shared" si="33"/>
        <v>January</v>
      </c>
      <c r="M752">
        <f t="shared" si="34"/>
        <v>2021</v>
      </c>
      <c r="N752">
        <f t="shared" si="35"/>
        <v>20</v>
      </c>
      <c r="O752" s="4">
        <v>0.46666666666666662</v>
      </c>
      <c r="P752" t="s">
        <v>29</v>
      </c>
      <c r="Q752">
        <v>68031</v>
      </c>
      <c r="R752">
        <v>4761904762</v>
      </c>
      <c r="S752" s="6">
        <v>340155</v>
      </c>
      <c r="T752">
        <v>8</v>
      </c>
    </row>
    <row r="753" spans="1:20" x14ac:dyDescent="0.3">
      <c r="A753" t="s">
        <v>340</v>
      </c>
      <c r="B753" t="s">
        <v>42</v>
      </c>
      <c r="C753" t="s">
        <v>43</v>
      </c>
      <c r="D753" t="s">
        <v>27</v>
      </c>
      <c r="E753" t="s">
        <v>21</v>
      </c>
      <c r="F753" t="s">
        <v>28</v>
      </c>
      <c r="G753" s="3">
        <v>1496</v>
      </c>
      <c r="H753">
        <v>8</v>
      </c>
      <c r="I753">
        <v>5984</v>
      </c>
      <c r="J753" s="3">
        <v>125664</v>
      </c>
      <c r="K753" s="5">
        <v>44217</v>
      </c>
      <c r="L753" t="str">
        <f t="shared" si="33"/>
        <v>January</v>
      </c>
      <c r="M753">
        <f t="shared" si="34"/>
        <v>2021</v>
      </c>
      <c r="N753">
        <f t="shared" si="35"/>
        <v>21</v>
      </c>
      <c r="O753" s="4">
        <v>0.52013888888888882</v>
      </c>
      <c r="P753" t="s">
        <v>29</v>
      </c>
      <c r="Q753">
        <v>11968</v>
      </c>
      <c r="R753">
        <v>4761904762</v>
      </c>
      <c r="S753" s="6">
        <v>5984</v>
      </c>
      <c r="T753">
        <v>86</v>
      </c>
    </row>
    <row r="754" spans="1:20" x14ac:dyDescent="0.3">
      <c r="A754" t="s">
        <v>495</v>
      </c>
      <c r="B754" t="s">
        <v>25</v>
      </c>
      <c r="C754" t="s">
        <v>26</v>
      </c>
      <c r="D754" t="s">
        <v>27</v>
      </c>
      <c r="E754" t="s">
        <v>31</v>
      </c>
      <c r="F754" t="s">
        <v>44</v>
      </c>
      <c r="G754" s="3">
        <v>3589</v>
      </c>
      <c r="H754">
        <v>1</v>
      </c>
      <c r="I754">
        <v>17945</v>
      </c>
      <c r="J754" s="3">
        <v>376845</v>
      </c>
      <c r="K754" s="5">
        <v>44218</v>
      </c>
      <c r="L754" t="str">
        <f t="shared" si="33"/>
        <v>January</v>
      </c>
      <c r="M754">
        <f t="shared" si="34"/>
        <v>2021</v>
      </c>
      <c r="N754">
        <f t="shared" si="35"/>
        <v>22</v>
      </c>
      <c r="O754" s="4">
        <v>0.70277777777777783</v>
      </c>
      <c r="P754" t="s">
        <v>33</v>
      </c>
      <c r="Q754">
        <v>3589</v>
      </c>
      <c r="R754">
        <v>4761904762</v>
      </c>
      <c r="S754" s="6">
        <v>17945</v>
      </c>
      <c r="T754">
        <v>79</v>
      </c>
    </row>
    <row r="755" spans="1:20" x14ac:dyDescent="0.3">
      <c r="A755" t="s">
        <v>703</v>
      </c>
      <c r="B755" t="s">
        <v>42</v>
      </c>
      <c r="C755" t="s">
        <v>43</v>
      </c>
      <c r="D755" t="s">
        <v>27</v>
      </c>
      <c r="E755" t="s">
        <v>21</v>
      </c>
      <c r="F755" t="s">
        <v>22</v>
      </c>
      <c r="G755" s="3">
        <v>1797</v>
      </c>
      <c r="H755">
        <v>4</v>
      </c>
      <c r="I755">
        <v>3594</v>
      </c>
      <c r="J755" s="3">
        <v>75474</v>
      </c>
      <c r="K755" s="5">
        <v>44219</v>
      </c>
      <c r="L755" t="str">
        <f t="shared" si="33"/>
        <v>January</v>
      </c>
      <c r="M755">
        <f t="shared" si="34"/>
        <v>2021</v>
      </c>
      <c r="N755">
        <f t="shared" si="35"/>
        <v>23</v>
      </c>
      <c r="O755" s="4">
        <v>0.86319444444444438</v>
      </c>
      <c r="P755" t="s">
        <v>23</v>
      </c>
      <c r="Q755">
        <v>7188</v>
      </c>
      <c r="R755">
        <v>4761904762</v>
      </c>
      <c r="S755" s="6">
        <v>3594</v>
      </c>
      <c r="T755">
        <v>64</v>
      </c>
    </row>
    <row r="756" spans="1:20" x14ac:dyDescent="0.3">
      <c r="A756" t="s">
        <v>711</v>
      </c>
      <c r="B756" t="s">
        <v>42</v>
      </c>
      <c r="C756" t="s">
        <v>43</v>
      </c>
      <c r="D756" t="s">
        <v>20</v>
      </c>
      <c r="E756" t="s">
        <v>31</v>
      </c>
      <c r="F756" t="s">
        <v>46</v>
      </c>
      <c r="G756" s="3">
        <v>8377</v>
      </c>
      <c r="H756">
        <v>2</v>
      </c>
      <c r="I756">
        <v>8377</v>
      </c>
      <c r="J756" s="3">
        <v>175917</v>
      </c>
      <c r="K756" s="5">
        <v>44220</v>
      </c>
      <c r="L756" t="str">
        <f t="shared" si="33"/>
        <v>January</v>
      </c>
      <c r="M756">
        <f t="shared" si="34"/>
        <v>2021</v>
      </c>
      <c r="N756">
        <f t="shared" si="35"/>
        <v>24</v>
      </c>
      <c r="O756" s="4">
        <v>0.83124999999999993</v>
      </c>
      <c r="P756" t="s">
        <v>29</v>
      </c>
      <c r="Q756">
        <v>16754</v>
      </c>
      <c r="R756">
        <v>4761904762</v>
      </c>
      <c r="S756" s="6">
        <v>8377</v>
      </c>
      <c r="T756">
        <v>46</v>
      </c>
    </row>
    <row r="757" spans="1:20" x14ac:dyDescent="0.3">
      <c r="A757" t="s">
        <v>820</v>
      </c>
      <c r="B757" t="s">
        <v>25</v>
      </c>
      <c r="C757" t="s">
        <v>26</v>
      </c>
      <c r="D757" t="s">
        <v>20</v>
      </c>
      <c r="E757" t="s">
        <v>21</v>
      </c>
      <c r="F757" t="s">
        <v>22</v>
      </c>
      <c r="G757" s="3">
        <v>1016</v>
      </c>
      <c r="H757">
        <v>5</v>
      </c>
      <c r="I757">
        <v>254</v>
      </c>
      <c r="J757" s="3">
        <v>5334</v>
      </c>
      <c r="K757" s="5">
        <v>44221</v>
      </c>
      <c r="L757" t="str">
        <f t="shared" si="33"/>
        <v>January</v>
      </c>
      <c r="M757">
        <f t="shared" si="34"/>
        <v>2021</v>
      </c>
      <c r="N757">
        <f t="shared" si="35"/>
        <v>25</v>
      </c>
      <c r="O757" s="4">
        <v>0.54722222222222217</v>
      </c>
      <c r="P757" t="s">
        <v>23</v>
      </c>
      <c r="Q757">
        <v>508</v>
      </c>
      <c r="R757">
        <v>4761904762</v>
      </c>
      <c r="S757" s="6">
        <v>254</v>
      </c>
      <c r="T757">
        <v>41</v>
      </c>
    </row>
    <row r="758" spans="1:20" x14ac:dyDescent="0.3">
      <c r="A758" t="s">
        <v>857</v>
      </c>
      <c r="B758" t="s">
        <v>18</v>
      </c>
      <c r="C758" t="s">
        <v>19</v>
      </c>
      <c r="D758" t="s">
        <v>20</v>
      </c>
      <c r="E758" t="s">
        <v>21</v>
      </c>
      <c r="F758" t="s">
        <v>32</v>
      </c>
      <c r="G758" s="3">
        <v>4768</v>
      </c>
      <c r="H758">
        <v>2</v>
      </c>
      <c r="I758">
        <v>4768</v>
      </c>
      <c r="J758" s="3">
        <v>100128</v>
      </c>
      <c r="K758" s="5">
        <v>44222</v>
      </c>
      <c r="L758" t="str">
        <f t="shared" si="33"/>
        <v>January</v>
      </c>
      <c r="M758">
        <f t="shared" si="34"/>
        <v>2021</v>
      </c>
      <c r="N758">
        <f t="shared" si="35"/>
        <v>26</v>
      </c>
      <c r="O758" s="4">
        <v>0.4236111111111111</v>
      </c>
      <c r="P758" t="s">
        <v>33</v>
      </c>
      <c r="Q758">
        <v>9536</v>
      </c>
      <c r="R758">
        <v>4761904762</v>
      </c>
      <c r="S758" s="6">
        <v>4768</v>
      </c>
      <c r="T758">
        <v>41</v>
      </c>
    </row>
    <row r="759" spans="1:20" x14ac:dyDescent="0.3">
      <c r="A759" t="s">
        <v>39</v>
      </c>
      <c r="B759" t="s">
        <v>25</v>
      </c>
      <c r="C759" t="s">
        <v>26</v>
      </c>
      <c r="D759" t="s">
        <v>27</v>
      </c>
      <c r="E759" t="s">
        <v>21</v>
      </c>
      <c r="F759" t="s">
        <v>32</v>
      </c>
      <c r="G759" s="3">
        <v>7356</v>
      </c>
      <c r="H759">
        <v>10</v>
      </c>
      <c r="I759">
        <v>3678</v>
      </c>
      <c r="J759" s="3">
        <v>77238</v>
      </c>
      <c r="K759" s="5">
        <v>44223</v>
      </c>
      <c r="L759" t="str">
        <f t="shared" si="33"/>
        <v>January</v>
      </c>
      <c r="M759">
        <f t="shared" si="34"/>
        <v>2021</v>
      </c>
      <c r="N759">
        <f t="shared" si="35"/>
        <v>27</v>
      </c>
      <c r="O759" s="4">
        <v>0.48472222222222222</v>
      </c>
      <c r="P759" t="s">
        <v>23</v>
      </c>
      <c r="Q759">
        <v>7356</v>
      </c>
      <c r="R759">
        <v>4761904762</v>
      </c>
      <c r="S759" s="6">
        <v>3678</v>
      </c>
      <c r="T759">
        <v>8</v>
      </c>
    </row>
    <row r="760" spans="1:20" x14ac:dyDescent="0.3">
      <c r="A760" t="s">
        <v>97</v>
      </c>
      <c r="B760" t="s">
        <v>25</v>
      </c>
      <c r="C760" t="s">
        <v>26</v>
      </c>
      <c r="D760" t="s">
        <v>27</v>
      </c>
      <c r="E760" t="s">
        <v>31</v>
      </c>
      <c r="F760" t="s">
        <v>32</v>
      </c>
      <c r="G760" s="3">
        <v>5573</v>
      </c>
      <c r="H760">
        <v>6</v>
      </c>
      <c r="I760">
        <v>16719</v>
      </c>
      <c r="J760" s="3">
        <v>351099</v>
      </c>
      <c r="K760" s="5">
        <v>44224</v>
      </c>
      <c r="L760" t="str">
        <f t="shared" si="33"/>
        <v>January</v>
      </c>
      <c r="M760">
        <f t="shared" si="34"/>
        <v>2021</v>
      </c>
      <c r="N760">
        <f t="shared" si="35"/>
        <v>28</v>
      </c>
      <c r="O760" s="4">
        <v>0.4548611111111111</v>
      </c>
      <c r="P760" t="s">
        <v>23</v>
      </c>
      <c r="Q760">
        <v>33438</v>
      </c>
      <c r="R760">
        <v>4761904762</v>
      </c>
      <c r="S760" s="6">
        <v>16719</v>
      </c>
      <c r="T760">
        <v>7</v>
      </c>
    </row>
    <row r="761" spans="1:20" x14ac:dyDescent="0.3">
      <c r="A761" t="s">
        <v>373</v>
      </c>
      <c r="B761" t="s">
        <v>42</v>
      </c>
      <c r="C761" t="s">
        <v>43</v>
      </c>
      <c r="D761" t="s">
        <v>27</v>
      </c>
      <c r="E761" t="s">
        <v>21</v>
      </c>
      <c r="F761" t="s">
        <v>36</v>
      </c>
      <c r="G761" s="3">
        <v>5795</v>
      </c>
      <c r="H761">
        <v>6</v>
      </c>
      <c r="I761">
        <v>17385</v>
      </c>
      <c r="J761" s="3">
        <v>365085</v>
      </c>
      <c r="K761" s="5">
        <v>44225</v>
      </c>
      <c r="L761" t="str">
        <f t="shared" si="33"/>
        <v>January</v>
      </c>
      <c r="M761">
        <f t="shared" si="34"/>
        <v>2021</v>
      </c>
      <c r="N761">
        <f t="shared" si="35"/>
        <v>29</v>
      </c>
      <c r="O761" s="4">
        <v>0.54305555555555551</v>
      </c>
      <c r="P761" t="s">
        <v>29</v>
      </c>
      <c r="Q761">
        <v>3477</v>
      </c>
      <c r="R761">
        <v>4761904762</v>
      </c>
      <c r="S761" s="6">
        <v>17385</v>
      </c>
      <c r="T761">
        <v>52</v>
      </c>
    </row>
    <row r="762" spans="1:20" x14ac:dyDescent="0.3">
      <c r="A762" t="s">
        <v>685</v>
      </c>
      <c r="B762" t="s">
        <v>25</v>
      </c>
      <c r="C762" t="s">
        <v>26</v>
      </c>
      <c r="D762" t="s">
        <v>27</v>
      </c>
      <c r="E762" t="s">
        <v>31</v>
      </c>
      <c r="F762" t="s">
        <v>28</v>
      </c>
      <c r="G762" s="3">
        <v>2474</v>
      </c>
      <c r="H762">
        <v>10</v>
      </c>
      <c r="I762">
        <v>1237</v>
      </c>
      <c r="J762" s="3">
        <v>25977</v>
      </c>
      <c r="K762" s="5">
        <v>44226</v>
      </c>
      <c r="L762" t="str">
        <f t="shared" si="33"/>
        <v>January</v>
      </c>
      <c r="M762">
        <f t="shared" si="34"/>
        <v>2021</v>
      </c>
      <c r="N762">
        <f t="shared" si="35"/>
        <v>30</v>
      </c>
      <c r="O762" s="4">
        <v>0.6972222222222223</v>
      </c>
      <c r="P762" t="s">
        <v>29</v>
      </c>
      <c r="Q762">
        <v>2474</v>
      </c>
      <c r="R762">
        <v>4761904762</v>
      </c>
      <c r="S762" s="6">
        <v>1237</v>
      </c>
      <c r="T762">
        <v>71</v>
      </c>
    </row>
    <row r="763" spans="1:20" x14ac:dyDescent="0.3">
      <c r="A763" t="s">
        <v>847</v>
      </c>
      <c r="B763" t="s">
        <v>18</v>
      </c>
      <c r="C763" t="s">
        <v>19</v>
      </c>
      <c r="D763" t="s">
        <v>27</v>
      </c>
      <c r="E763" t="s">
        <v>21</v>
      </c>
      <c r="F763" t="s">
        <v>28</v>
      </c>
      <c r="G763" s="3">
        <v>4026</v>
      </c>
      <c r="H763">
        <v>10</v>
      </c>
      <c r="I763">
        <v>2013</v>
      </c>
      <c r="J763" s="3">
        <v>42273</v>
      </c>
      <c r="K763" s="5">
        <v>44227</v>
      </c>
      <c r="L763" t="str">
        <f t="shared" si="33"/>
        <v>January</v>
      </c>
      <c r="M763">
        <f t="shared" si="34"/>
        <v>2021</v>
      </c>
      <c r="N763">
        <f t="shared" si="35"/>
        <v>31</v>
      </c>
      <c r="O763" s="4">
        <v>0.75416666666666676</v>
      </c>
      <c r="P763" t="s">
        <v>33</v>
      </c>
      <c r="Q763">
        <v>4026</v>
      </c>
      <c r="R763">
        <v>4761904762</v>
      </c>
      <c r="S763" s="6">
        <v>2013</v>
      </c>
      <c r="T763">
        <v>5</v>
      </c>
    </row>
    <row r="764" spans="1:20" x14ac:dyDescent="0.3">
      <c r="A764" t="s">
        <v>985</v>
      </c>
      <c r="B764" t="s">
        <v>42</v>
      </c>
      <c r="C764" t="s">
        <v>43</v>
      </c>
      <c r="D764" t="s">
        <v>27</v>
      </c>
      <c r="E764" t="s">
        <v>21</v>
      </c>
      <c r="F764" t="s">
        <v>44</v>
      </c>
      <c r="G764" s="3">
        <v>2643</v>
      </c>
      <c r="H764">
        <v>8</v>
      </c>
      <c r="I764">
        <v>10572</v>
      </c>
      <c r="J764" s="3">
        <v>222012</v>
      </c>
      <c r="K764" s="5">
        <v>44228</v>
      </c>
      <c r="L764" t="str">
        <f t="shared" si="33"/>
        <v>February</v>
      </c>
      <c r="M764">
        <f t="shared" si="34"/>
        <v>2021</v>
      </c>
      <c r="N764">
        <f t="shared" si="35"/>
        <v>1</v>
      </c>
      <c r="O764" s="4">
        <v>0.60138888888888886</v>
      </c>
      <c r="P764" t="s">
        <v>23</v>
      </c>
      <c r="Q764">
        <v>21144</v>
      </c>
      <c r="R764">
        <v>4761904762</v>
      </c>
      <c r="S764" s="6">
        <v>10572</v>
      </c>
      <c r="T764">
        <v>89</v>
      </c>
    </row>
    <row r="765" spans="1:20" x14ac:dyDescent="0.3">
      <c r="A765" t="s">
        <v>38</v>
      </c>
      <c r="B765" t="s">
        <v>18</v>
      </c>
      <c r="C765" t="s">
        <v>19</v>
      </c>
      <c r="D765" t="s">
        <v>20</v>
      </c>
      <c r="E765" t="s">
        <v>21</v>
      </c>
      <c r="F765" t="s">
        <v>28</v>
      </c>
      <c r="G765" s="3">
        <v>6884</v>
      </c>
      <c r="H765">
        <v>6</v>
      </c>
      <c r="I765">
        <v>20652</v>
      </c>
      <c r="J765" s="3">
        <v>433692</v>
      </c>
      <c r="K765" s="5">
        <v>44229</v>
      </c>
      <c r="L765" t="str">
        <f t="shared" si="33"/>
        <v>February</v>
      </c>
      <c r="M765">
        <f t="shared" si="34"/>
        <v>2021</v>
      </c>
      <c r="N765">
        <f t="shared" si="35"/>
        <v>2</v>
      </c>
      <c r="O765" s="4">
        <v>0.60833333333333328</v>
      </c>
      <c r="P765" t="s">
        <v>23</v>
      </c>
      <c r="Q765">
        <v>41304</v>
      </c>
      <c r="R765">
        <v>4761904762</v>
      </c>
      <c r="S765" s="6">
        <v>20652</v>
      </c>
      <c r="T765">
        <v>58</v>
      </c>
    </row>
    <row r="766" spans="1:20" x14ac:dyDescent="0.3">
      <c r="A766" t="s">
        <v>56</v>
      </c>
      <c r="B766" t="s">
        <v>25</v>
      </c>
      <c r="C766" t="s">
        <v>26</v>
      </c>
      <c r="D766" t="s">
        <v>20</v>
      </c>
      <c r="E766" t="s">
        <v>31</v>
      </c>
      <c r="F766" t="s">
        <v>28</v>
      </c>
      <c r="G766" s="3">
        <v>8604</v>
      </c>
      <c r="H766">
        <v>5</v>
      </c>
      <c r="I766">
        <v>2151</v>
      </c>
      <c r="J766" s="3">
        <v>45171</v>
      </c>
      <c r="K766" s="5">
        <v>44230</v>
      </c>
      <c r="L766" t="str">
        <f t="shared" si="33"/>
        <v>February</v>
      </c>
      <c r="M766">
        <f t="shared" si="34"/>
        <v>2021</v>
      </c>
      <c r="N766">
        <f t="shared" si="35"/>
        <v>3</v>
      </c>
      <c r="O766" s="4">
        <v>0.47500000000000003</v>
      </c>
      <c r="P766" t="s">
        <v>23</v>
      </c>
      <c r="Q766">
        <v>4302</v>
      </c>
      <c r="R766">
        <v>4761904762</v>
      </c>
      <c r="S766" s="6">
        <v>2151</v>
      </c>
      <c r="T766">
        <v>48</v>
      </c>
    </row>
    <row r="767" spans="1:20" x14ac:dyDescent="0.3">
      <c r="A767" t="s">
        <v>201</v>
      </c>
      <c r="B767" t="s">
        <v>42</v>
      </c>
      <c r="C767" t="s">
        <v>43</v>
      </c>
      <c r="D767" t="s">
        <v>20</v>
      </c>
      <c r="E767" t="s">
        <v>31</v>
      </c>
      <c r="F767" t="s">
        <v>22</v>
      </c>
      <c r="G767" s="3">
        <v>4257</v>
      </c>
      <c r="H767">
        <v>8</v>
      </c>
      <c r="I767">
        <v>17028</v>
      </c>
      <c r="J767" s="3">
        <v>357588</v>
      </c>
      <c r="K767" s="5">
        <v>44231</v>
      </c>
      <c r="L767" t="str">
        <f t="shared" si="33"/>
        <v>February</v>
      </c>
      <c r="M767">
        <f t="shared" si="34"/>
        <v>2021</v>
      </c>
      <c r="N767">
        <f t="shared" si="35"/>
        <v>4</v>
      </c>
      <c r="O767" s="4">
        <v>0.59166666666666667</v>
      </c>
      <c r="P767" t="s">
        <v>23</v>
      </c>
      <c r="Q767">
        <v>34056</v>
      </c>
      <c r="R767">
        <v>4761904762</v>
      </c>
      <c r="S767" s="6">
        <v>17028</v>
      </c>
      <c r="T767">
        <v>56</v>
      </c>
    </row>
    <row r="768" spans="1:20" x14ac:dyDescent="0.3">
      <c r="A768" t="s">
        <v>561</v>
      </c>
      <c r="B768" t="s">
        <v>18</v>
      </c>
      <c r="C768" t="s">
        <v>19</v>
      </c>
      <c r="D768" t="s">
        <v>20</v>
      </c>
      <c r="E768" t="s">
        <v>21</v>
      </c>
      <c r="F768" t="s">
        <v>36</v>
      </c>
      <c r="G768" s="3">
        <v>9141</v>
      </c>
      <c r="H768">
        <v>5</v>
      </c>
      <c r="I768">
        <v>228525</v>
      </c>
      <c r="J768" s="3">
        <v>4799025</v>
      </c>
      <c r="K768" s="5">
        <v>44232</v>
      </c>
      <c r="L768" t="str">
        <f t="shared" si="33"/>
        <v>February</v>
      </c>
      <c r="M768">
        <f t="shared" si="34"/>
        <v>2021</v>
      </c>
      <c r="N768">
        <f t="shared" si="35"/>
        <v>5</v>
      </c>
      <c r="O768" s="4">
        <v>0.66875000000000007</v>
      </c>
      <c r="P768" t="s">
        <v>23</v>
      </c>
      <c r="Q768">
        <v>45705</v>
      </c>
      <c r="R768">
        <v>4761904762</v>
      </c>
      <c r="S768" s="6">
        <v>228525</v>
      </c>
      <c r="T768">
        <v>71</v>
      </c>
    </row>
    <row r="769" spans="1:20" x14ac:dyDescent="0.3">
      <c r="A769" t="s">
        <v>606</v>
      </c>
      <c r="B769" t="s">
        <v>42</v>
      </c>
      <c r="C769" t="s">
        <v>43</v>
      </c>
      <c r="D769" t="s">
        <v>20</v>
      </c>
      <c r="E769" t="s">
        <v>21</v>
      </c>
      <c r="F769" t="s">
        <v>32</v>
      </c>
      <c r="G769" s="3">
        <v>8204</v>
      </c>
      <c r="H769">
        <v>5</v>
      </c>
      <c r="I769">
        <v>2051</v>
      </c>
      <c r="J769" s="3">
        <v>43071</v>
      </c>
      <c r="K769" s="5">
        <v>44233</v>
      </c>
      <c r="L769" t="str">
        <f t="shared" si="33"/>
        <v>February</v>
      </c>
      <c r="M769">
        <f t="shared" si="34"/>
        <v>2021</v>
      </c>
      <c r="N769">
        <f t="shared" si="35"/>
        <v>6</v>
      </c>
      <c r="O769" s="4">
        <v>0.71944444444444444</v>
      </c>
      <c r="P769" t="s">
        <v>33</v>
      </c>
      <c r="Q769">
        <v>4102</v>
      </c>
      <c r="R769">
        <v>4761904762</v>
      </c>
      <c r="S769" s="6">
        <v>2051</v>
      </c>
      <c r="T769">
        <v>76</v>
      </c>
    </row>
    <row r="770" spans="1:20" x14ac:dyDescent="0.3">
      <c r="A770" t="s">
        <v>913</v>
      </c>
      <c r="B770" t="s">
        <v>42</v>
      </c>
      <c r="C770" t="s">
        <v>43</v>
      </c>
      <c r="D770" t="s">
        <v>20</v>
      </c>
      <c r="E770" t="s">
        <v>31</v>
      </c>
      <c r="F770" t="s">
        <v>28</v>
      </c>
      <c r="G770" s="3">
        <v>3975</v>
      </c>
      <c r="H770">
        <v>1</v>
      </c>
      <c r="I770">
        <v>19875</v>
      </c>
      <c r="J770" s="3">
        <v>417375</v>
      </c>
      <c r="K770" s="5">
        <v>44234</v>
      </c>
      <c r="L770" t="str">
        <f t="shared" ref="L770:L833" si="36">TEXT(K:K,"mmmm")</f>
        <v>February</v>
      </c>
      <c r="M770">
        <f t="shared" si="34"/>
        <v>2021</v>
      </c>
      <c r="N770">
        <f t="shared" si="35"/>
        <v>7</v>
      </c>
      <c r="O770" s="4">
        <v>0.84652777777777777</v>
      </c>
      <c r="P770" t="s">
        <v>29</v>
      </c>
      <c r="Q770">
        <v>3975</v>
      </c>
      <c r="R770">
        <v>4761904762</v>
      </c>
      <c r="S770" s="6">
        <v>19875</v>
      </c>
      <c r="T770">
        <v>61</v>
      </c>
    </row>
    <row r="771" spans="1:20" x14ac:dyDescent="0.3">
      <c r="A771" t="s">
        <v>950</v>
      </c>
      <c r="B771" t="s">
        <v>18</v>
      </c>
      <c r="C771" t="s">
        <v>19</v>
      </c>
      <c r="D771" t="s">
        <v>20</v>
      </c>
      <c r="E771" t="s">
        <v>21</v>
      </c>
      <c r="F771" t="s">
        <v>44</v>
      </c>
      <c r="G771" s="3">
        <v>996</v>
      </c>
      <c r="H771">
        <v>3</v>
      </c>
      <c r="I771">
        <v>1494</v>
      </c>
      <c r="J771" s="3">
        <v>31374</v>
      </c>
      <c r="K771" s="5">
        <v>44235</v>
      </c>
      <c r="L771" t="str">
        <f t="shared" si="36"/>
        <v>February</v>
      </c>
      <c r="M771">
        <f t="shared" ref="M771:M834" si="37">YEAR(K:K)</f>
        <v>2021</v>
      </c>
      <c r="N771">
        <f t="shared" ref="N771:N834" si="38">DAY(K:K)</f>
        <v>8</v>
      </c>
      <c r="O771" s="4">
        <v>0.78125</v>
      </c>
      <c r="P771" t="s">
        <v>29</v>
      </c>
      <c r="Q771">
        <v>2988</v>
      </c>
      <c r="R771">
        <v>4761904762</v>
      </c>
      <c r="S771" s="6">
        <v>1494</v>
      </c>
      <c r="T771">
        <v>58</v>
      </c>
    </row>
    <row r="772" spans="1:20" x14ac:dyDescent="0.3">
      <c r="A772" t="s">
        <v>988</v>
      </c>
      <c r="B772" t="s">
        <v>42</v>
      </c>
      <c r="C772" t="s">
        <v>43</v>
      </c>
      <c r="D772" t="s">
        <v>20</v>
      </c>
      <c r="E772" t="s">
        <v>21</v>
      </c>
      <c r="F772" t="s">
        <v>44</v>
      </c>
      <c r="G772" s="3">
        <v>6285</v>
      </c>
      <c r="H772">
        <v>4</v>
      </c>
      <c r="I772">
        <v>1257</v>
      </c>
      <c r="J772" s="3">
        <v>26397</v>
      </c>
      <c r="K772" s="5">
        <v>44236</v>
      </c>
      <c r="L772" t="str">
        <f t="shared" si="36"/>
        <v>February</v>
      </c>
      <c r="M772">
        <f t="shared" si="37"/>
        <v>2021</v>
      </c>
      <c r="N772">
        <f t="shared" si="38"/>
        <v>9</v>
      </c>
      <c r="O772" s="4">
        <v>0.55694444444444446</v>
      </c>
      <c r="P772" t="s">
        <v>23</v>
      </c>
      <c r="Q772">
        <v>2514</v>
      </c>
      <c r="R772">
        <v>4761904762</v>
      </c>
      <c r="S772" s="6">
        <v>1257</v>
      </c>
      <c r="T772">
        <v>87</v>
      </c>
    </row>
    <row r="773" spans="1:20" x14ac:dyDescent="0.3">
      <c r="A773" t="s">
        <v>66</v>
      </c>
      <c r="B773" t="s">
        <v>42</v>
      </c>
      <c r="C773" t="s">
        <v>43</v>
      </c>
      <c r="D773" t="s">
        <v>27</v>
      </c>
      <c r="E773" t="s">
        <v>31</v>
      </c>
      <c r="F773" t="s">
        <v>46</v>
      </c>
      <c r="G773" s="3">
        <v>9413</v>
      </c>
      <c r="H773">
        <v>5</v>
      </c>
      <c r="I773">
        <v>235325</v>
      </c>
      <c r="J773" s="3">
        <v>4941825</v>
      </c>
      <c r="K773" s="5">
        <v>44237</v>
      </c>
      <c r="L773" t="str">
        <f t="shared" si="36"/>
        <v>February</v>
      </c>
      <c r="M773">
        <f t="shared" si="37"/>
        <v>2021</v>
      </c>
      <c r="N773">
        <f t="shared" si="38"/>
        <v>10</v>
      </c>
      <c r="O773" s="4">
        <v>0.81874999999999998</v>
      </c>
      <c r="P773" t="s">
        <v>33</v>
      </c>
      <c r="Q773">
        <v>47065</v>
      </c>
      <c r="R773">
        <v>4761904762</v>
      </c>
      <c r="S773" s="6">
        <v>235325</v>
      </c>
      <c r="T773">
        <v>48</v>
      </c>
    </row>
    <row r="774" spans="1:20" x14ac:dyDescent="0.3">
      <c r="A774" t="s">
        <v>197</v>
      </c>
      <c r="B774" t="s">
        <v>18</v>
      </c>
      <c r="C774" t="s">
        <v>19</v>
      </c>
      <c r="D774" t="s">
        <v>27</v>
      </c>
      <c r="E774" t="s">
        <v>31</v>
      </c>
      <c r="F774" t="s">
        <v>36</v>
      </c>
      <c r="G774" s="3">
        <v>6369</v>
      </c>
      <c r="H774">
        <v>1</v>
      </c>
      <c r="I774">
        <v>31845</v>
      </c>
      <c r="J774" s="3">
        <v>668745</v>
      </c>
      <c r="K774" s="5">
        <v>44238</v>
      </c>
      <c r="L774" t="str">
        <f t="shared" si="36"/>
        <v>February</v>
      </c>
      <c r="M774">
        <f t="shared" si="37"/>
        <v>2021</v>
      </c>
      <c r="N774">
        <f t="shared" si="38"/>
        <v>11</v>
      </c>
      <c r="O774" s="4">
        <v>0.68125000000000002</v>
      </c>
      <c r="P774" t="s">
        <v>29</v>
      </c>
      <c r="Q774">
        <v>6369</v>
      </c>
      <c r="R774">
        <v>4761904762</v>
      </c>
      <c r="S774" s="6">
        <v>31845</v>
      </c>
      <c r="T774">
        <v>6</v>
      </c>
    </row>
    <row r="775" spans="1:20" x14ac:dyDescent="0.3">
      <c r="A775" t="s">
        <v>338</v>
      </c>
      <c r="B775" t="s">
        <v>25</v>
      </c>
      <c r="C775" t="s">
        <v>26</v>
      </c>
      <c r="D775" t="s">
        <v>27</v>
      </c>
      <c r="E775" t="s">
        <v>31</v>
      </c>
      <c r="F775" t="s">
        <v>44</v>
      </c>
      <c r="G775" s="3">
        <v>4861</v>
      </c>
      <c r="H775">
        <v>1</v>
      </c>
      <c r="I775">
        <v>24305</v>
      </c>
      <c r="J775" s="3">
        <v>510405</v>
      </c>
      <c r="K775" s="5">
        <v>44239</v>
      </c>
      <c r="L775" t="str">
        <f t="shared" si="36"/>
        <v>February</v>
      </c>
      <c r="M775">
        <f t="shared" si="37"/>
        <v>2021</v>
      </c>
      <c r="N775">
        <f t="shared" si="38"/>
        <v>12</v>
      </c>
      <c r="O775" s="4">
        <v>0.64652777777777781</v>
      </c>
      <c r="P775" t="s">
        <v>29</v>
      </c>
      <c r="Q775">
        <v>4861</v>
      </c>
      <c r="R775">
        <v>4761904762</v>
      </c>
      <c r="S775" s="6">
        <v>24305</v>
      </c>
      <c r="T775">
        <v>44</v>
      </c>
    </row>
    <row r="776" spans="1:20" x14ac:dyDescent="0.3">
      <c r="A776" t="s">
        <v>511</v>
      </c>
      <c r="B776" t="s">
        <v>18</v>
      </c>
      <c r="C776" t="s">
        <v>19</v>
      </c>
      <c r="D776" t="s">
        <v>27</v>
      </c>
      <c r="E776" t="s">
        <v>31</v>
      </c>
      <c r="F776" t="s">
        <v>22</v>
      </c>
      <c r="G776" s="3">
        <v>6518</v>
      </c>
      <c r="H776">
        <v>3</v>
      </c>
      <c r="I776">
        <v>9777</v>
      </c>
      <c r="J776" s="3">
        <v>205317</v>
      </c>
      <c r="K776" s="5">
        <v>44240</v>
      </c>
      <c r="L776" t="str">
        <f t="shared" si="36"/>
        <v>February</v>
      </c>
      <c r="M776">
        <f t="shared" si="37"/>
        <v>2021</v>
      </c>
      <c r="N776">
        <f t="shared" si="38"/>
        <v>13</v>
      </c>
      <c r="O776" s="4">
        <v>0.85763888888888884</v>
      </c>
      <c r="P776" t="s">
        <v>33</v>
      </c>
      <c r="Q776">
        <v>19554</v>
      </c>
      <c r="R776">
        <v>4761904762</v>
      </c>
      <c r="S776" s="6">
        <v>9777</v>
      </c>
      <c r="T776">
        <v>63</v>
      </c>
    </row>
    <row r="777" spans="1:20" x14ac:dyDescent="0.3">
      <c r="A777" t="s">
        <v>540</v>
      </c>
      <c r="B777" t="s">
        <v>42</v>
      </c>
      <c r="C777" t="s">
        <v>43</v>
      </c>
      <c r="D777" t="s">
        <v>27</v>
      </c>
      <c r="E777" t="s">
        <v>31</v>
      </c>
      <c r="F777" t="s">
        <v>36</v>
      </c>
      <c r="G777" s="3">
        <v>8845</v>
      </c>
      <c r="H777">
        <v>1</v>
      </c>
      <c r="I777">
        <v>44225</v>
      </c>
      <c r="J777" s="3">
        <v>928725</v>
      </c>
      <c r="K777" s="5">
        <v>44241</v>
      </c>
      <c r="L777" t="str">
        <f t="shared" si="36"/>
        <v>February</v>
      </c>
      <c r="M777">
        <f t="shared" si="37"/>
        <v>2021</v>
      </c>
      <c r="N777">
        <f t="shared" si="38"/>
        <v>14</v>
      </c>
      <c r="O777" s="4">
        <v>0.69166666666666676</v>
      </c>
      <c r="P777" t="s">
        <v>33</v>
      </c>
      <c r="Q777">
        <v>8845</v>
      </c>
      <c r="R777">
        <v>4761904762</v>
      </c>
      <c r="S777" s="6">
        <v>44225</v>
      </c>
      <c r="T777">
        <v>95</v>
      </c>
    </row>
    <row r="778" spans="1:20" x14ac:dyDescent="0.3">
      <c r="A778" t="s">
        <v>574</v>
      </c>
      <c r="B778" t="s">
        <v>18</v>
      </c>
      <c r="C778" t="s">
        <v>19</v>
      </c>
      <c r="D778" t="s">
        <v>27</v>
      </c>
      <c r="E778" t="s">
        <v>21</v>
      </c>
      <c r="F778" t="s">
        <v>46</v>
      </c>
      <c r="G778" s="3">
        <v>7305</v>
      </c>
      <c r="H778">
        <v>4</v>
      </c>
      <c r="I778">
        <v>1461</v>
      </c>
      <c r="J778" s="3">
        <v>30681</v>
      </c>
      <c r="K778" s="5">
        <v>44242</v>
      </c>
      <c r="L778" t="str">
        <f t="shared" si="36"/>
        <v>February</v>
      </c>
      <c r="M778">
        <f t="shared" si="37"/>
        <v>2021</v>
      </c>
      <c r="N778">
        <f t="shared" si="38"/>
        <v>15</v>
      </c>
      <c r="O778" s="4">
        <v>0.71944444444444444</v>
      </c>
      <c r="P778" t="s">
        <v>33</v>
      </c>
      <c r="Q778">
        <v>2922</v>
      </c>
      <c r="R778">
        <v>4761904762</v>
      </c>
      <c r="S778" s="6">
        <v>1461</v>
      </c>
      <c r="T778">
        <v>49</v>
      </c>
    </row>
    <row r="779" spans="1:20" x14ac:dyDescent="0.3">
      <c r="A779" t="s">
        <v>867</v>
      </c>
      <c r="B779" t="s">
        <v>42</v>
      </c>
      <c r="C779" t="s">
        <v>43</v>
      </c>
      <c r="D779" t="s">
        <v>27</v>
      </c>
      <c r="E779" t="s">
        <v>31</v>
      </c>
      <c r="F779" t="s">
        <v>22</v>
      </c>
      <c r="G779" s="3">
        <v>6257</v>
      </c>
      <c r="H779">
        <v>4</v>
      </c>
      <c r="I779">
        <v>12514</v>
      </c>
      <c r="J779" s="3">
        <v>262794</v>
      </c>
      <c r="K779" s="5">
        <v>44243</v>
      </c>
      <c r="L779" t="str">
        <f t="shared" si="36"/>
        <v>February</v>
      </c>
      <c r="M779">
        <f t="shared" si="37"/>
        <v>2021</v>
      </c>
      <c r="N779">
        <f t="shared" si="38"/>
        <v>16</v>
      </c>
      <c r="O779" s="4">
        <v>0.77569444444444446</v>
      </c>
      <c r="P779" t="s">
        <v>29</v>
      </c>
      <c r="Q779">
        <v>25028</v>
      </c>
      <c r="R779">
        <v>4761904762</v>
      </c>
      <c r="S779" s="6">
        <v>12514</v>
      </c>
      <c r="T779">
        <v>95</v>
      </c>
    </row>
    <row r="780" spans="1:20" x14ac:dyDescent="0.3">
      <c r="A780" t="s">
        <v>889</v>
      </c>
      <c r="B780" t="s">
        <v>42</v>
      </c>
      <c r="C780" t="s">
        <v>43</v>
      </c>
      <c r="D780" t="s">
        <v>27</v>
      </c>
      <c r="E780" t="s">
        <v>21</v>
      </c>
      <c r="F780" t="s">
        <v>28</v>
      </c>
      <c r="G780" s="3">
        <v>5279</v>
      </c>
      <c r="H780">
        <v>10</v>
      </c>
      <c r="I780">
        <v>26395</v>
      </c>
      <c r="J780" s="3">
        <v>554295</v>
      </c>
      <c r="K780" s="5">
        <v>44244</v>
      </c>
      <c r="L780" t="str">
        <f t="shared" si="36"/>
        <v>February</v>
      </c>
      <c r="M780">
        <f t="shared" si="37"/>
        <v>2021</v>
      </c>
      <c r="N780">
        <f t="shared" si="38"/>
        <v>17</v>
      </c>
      <c r="O780" s="4">
        <v>0.49861111111111112</v>
      </c>
      <c r="P780" t="s">
        <v>23</v>
      </c>
      <c r="Q780">
        <v>5279</v>
      </c>
      <c r="R780">
        <v>4761904762</v>
      </c>
      <c r="S780" s="6">
        <v>26395</v>
      </c>
      <c r="T780">
        <v>10</v>
      </c>
    </row>
    <row r="781" spans="1:20" x14ac:dyDescent="0.3">
      <c r="A781" t="s">
        <v>264</v>
      </c>
      <c r="B781" t="s">
        <v>42</v>
      </c>
      <c r="C781" t="s">
        <v>43</v>
      </c>
      <c r="D781" t="s">
        <v>20</v>
      </c>
      <c r="E781" t="s">
        <v>21</v>
      </c>
      <c r="F781" t="s">
        <v>28</v>
      </c>
      <c r="G781" s="3">
        <v>907</v>
      </c>
      <c r="H781">
        <v>6</v>
      </c>
      <c r="I781">
        <v>2721</v>
      </c>
      <c r="J781" s="3">
        <v>57141</v>
      </c>
      <c r="K781" s="5">
        <v>44245</v>
      </c>
      <c r="L781" t="str">
        <f t="shared" si="36"/>
        <v>February</v>
      </c>
      <c r="M781">
        <f t="shared" si="37"/>
        <v>2021</v>
      </c>
      <c r="N781">
        <f t="shared" si="38"/>
        <v>18</v>
      </c>
      <c r="O781" s="4">
        <v>0.45277777777777778</v>
      </c>
      <c r="P781" t="s">
        <v>29</v>
      </c>
      <c r="Q781">
        <v>5442</v>
      </c>
      <c r="R781">
        <v>4761904762</v>
      </c>
      <c r="S781" s="6">
        <v>2721</v>
      </c>
      <c r="T781">
        <v>53</v>
      </c>
    </row>
    <row r="782" spans="1:20" x14ac:dyDescent="0.3">
      <c r="A782" t="s">
        <v>695</v>
      </c>
      <c r="B782" t="s">
        <v>18</v>
      </c>
      <c r="C782" t="s">
        <v>19</v>
      </c>
      <c r="D782" t="s">
        <v>20</v>
      </c>
      <c r="E782" t="s">
        <v>31</v>
      </c>
      <c r="F782" t="s">
        <v>46</v>
      </c>
      <c r="G782" s="3">
        <v>5545</v>
      </c>
      <c r="H782">
        <v>1</v>
      </c>
      <c r="I782">
        <v>27725</v>
      </c>
      <c r="J782" s="3">
        <v>582225</v>
      </c>
      <c r="K782" s="5">
        <v>44246</v>
      </c>
      <c r="L782" t="str">
        <f t="shared" si="36"/>
        <v>February</v>
      </c>
      <c r="M782">
        <f t="shared" si="37"/>
        <v>2021</v>
      </c>
      <c r="N782">
        <f t="shared" si="38"/>
        <v>19</v>
      </c>
      <c r="O782" s="4">
        <v>0.7402777777777777</v>
      </c>
      <c r="P782" t="s">
        <v>33</v>
      </c>
      <c r="Q782">
        <v>5545</v>
      </c>
      <c r="R782">
        <v>4761904762</v>
      </c>
      <c r="S782" s="6">
        <v>27725</v>
      </c>
      <c r="T782">
        <v>49</v>
      </c>
    </row>
    <row r="783" spans="1:20" x14ac:dyDescent="0.3">
      <c r="A783" t="s">
        <v>806</v>
      </c>
      <c r="B783" t="s">
        <v>42</v>
      </c>
      <c r="C783" t="s">
        <v>43</v>
      </c>
      <c r="D783" t="s">
        <v>20</v>
      </c>
      <c r="E783" t="s">
        <v>21</v>
      </c>
      <c r="F783" t="s">
        <v>36</v>
      </c>
      <c r="G783" s="3">
        <v>9554</v>
      </c>
      <c r="H783">
        <v>4</v>
      </c>
      <c r="I783">
        <v>19108</v>
      </c>
      <c r="J783" s="3">
        <v>401268</v>
      </c>
      <c r="K783" s="5">
        <v>44247</v>
      </c>
      <c r="L783" t="str">
        <f t="shared" si="36"/>
        <v>February</v>
      </c>
      <c r="M783">
        <f t="shared" si="37"/>
        <v>2021</v>
      </c>
      <c r="N783">
        <f t="shared" si="38"/>
        <v>20</v>
      </c>
      <c r="O783" s="4">
        <v>0.49861111111111112</v>
      </c>
      <c r="P783" t="s">
        <v>23</v>
      </c>
      <c r="Q783">
        <v>38216</v>
      </c>
      <c r="R783">
        <v>4761904762</v>
      </c>
      <c r="S783" s="6">
        <v>19108</v>
      </c>
      <c r="T783">
        <v>45</v>
      </c>
    </row>
    <row r="784" spans="1:20" x14ac:dyDescent="0.3">
      <c r="A784" t="s">
        <v>1013</v>
      </c>
      <c r="B784" t="s">
        <v>42</v>
      </c>
      <c r="C784" t="s">
        <v>43</v>
      </c>
      <c r="D784" t="s">
        <v>20</v>
      </c>
      <c r="E784" t="s">
        <v>31</v>
      </c>
      <c r="F784" t="s">
        <v>44</v>
      </c>
      <c r="G784" s="3">
        <v>266</v>
      </c>
      <c r="H784">
        <v>6</v>
      </c>
      <c r="I784">
        <v>798</v>
      </c>
      <c r="J784" s="3">
        <v>16758</v>
      </c>
      <c r="K784" s="5">
        <v>44248</v>
      </c>
      <c r="L784" t="str">
        <f t="shared" si="36"/>
        <v>February</v>
      </c>
      <c r="M784">
        <f t="shared" si="37"/>
        <v>2021</v>
      </c>
      <c r="N784">
        <f t="shared" si="38"/>
        <v>21</v>
      </c>
      <c r="O784" s="4">
        <v>0.63194444444444442</v>
      </c>
      <c r="P784" t="s">
        <v>23</v>
      </c>
      <c r="Q784">
        <v>1596</v>
      </c>
      <c r="R784">
        <v>4761904762</v>
      </c>
      <c r="S784" s="6">
        <v>798</v>
      </c>
      <c r="T784">
        <v>49</v>
      </c>
    </row>
    <row r="785" spans="1:20" x14ac:dyDescent="0.3">
      <c r="A785" t="s">
        <v>300</v>
      </c>
      <c r="B785" t="s">
        <v>42</v>
      </c>
      <c r="C785" t="s">
        <v>43</v>
      </c>
      <c r="D785" t="s">
        <v>27</v>
      </c>
      <c r="E785" t="s">
        <v>31</v>
      </c>
      <c r="F785" t="s">
        <v>36</v>
      </c>
      <c r="G785" s="3">
        <v>5445</v>
      </c>
      <c r="H785">
        <v>1</v>
      </c>
      <c r="I785">
        <v>27225</v>
      </c>
      <c r="J785" s="3">
        <v>571725</v>
      </c>
      <c r="K785" s="5">
        <v>44249</v>
      </c>
      <c r="L785" t="str">
        <f t="shared" si="36"/>
        <v>February</v>
      </c>
      <c r="M785">
        <f t="shared" si="37"/>
        <v>2021</v>
      </c>
      <c r="N785">
        <f t="shared" si="38"/>
        <v>22</v>
      </c>
      <c r="O785" s="4">
        <v>0.80833333333333324</v>
      </c>
      <c r="P785" t="s">
        <v>23</v>
      </c>
      <c r="Q785">
        <v>5445</v>
      </c>
      <c r="R785">
        <v>4761904762</v>
      </c>
      <c r="S785" s="6">
        <v>27225</v>
      </c>
      <c r="T785">
        <v>79</v>
      </c>
    </row>
    <row r="786" spans="1:20" x14ac:dyDescent="0.3">
      <c r="A786" t="s">
        <v>310</v>
      </c>
      <c r="B786" t="s">
        <v>42</v>
      </c>
      <c r="C786" t="s">
        <v>43</v>
      </c>
      <c r="D786" t="s">
        <v>27</v>
      </c>
      <c r="E786" t="s">
        <v>21</v>
      </c>
      <c r="F786" t="s">
        <v>22</v>
      </c>
      <c r="G786" s="3">
        <v>9971</v>
      </c>
      <c r="H786">
        <v>6</v>
      </c>
      <c r="I786">
        <v>29913</v>
      </c>
      <c r="J786" s="3">
        <v>628173</v>
      </c>
      <c r="K786" s="5">
        <v>44250</v>
      </c>
      <c r="L786" t="str">
        <f t="shared" si="36"/>
        <v>February</v>
      </c>
      <c r="M786">
        <f t="shared" si="37"/>
        <v>2021</v>
      </c>
      <c r="N786">
        <f t="shared" si="38"/>
        <v>23</v>
      </c>
      <c r="O786" s="4">
        <v>0.70277777777777783</v>
      </c>
      <c r="P786" t="s">
        <v>23</v>
      </c>
      <c r="Q786">
        <v>59826</v>
      </c>
      <c r="R786">
        <v>4761904762</v>
      </c>
      <c r="S786" s="6">
        <v>29913</v>
      </c>
      <c r="T786">
        <v>79</v>
      </c>
    </row>
    <row r="787" spans="1:20" x14ac:dyDescent="0.3">
      <c r="A787" t="s">
        <v>356</v>
      </c>
      <c r="B787" t="s">
        <v>25</v>
      </c>
      <c r="C787" t="s">
        <v>26</v>
      </c>
      <c r="D787" t="s">
        <v>27</v>
      </c>
      <c r="E787" t="s">
        <v>21</v>
      </c>
      <c r="F787" t="s">
        <v>44</v>
      </c>
      <c r="G787" s="3">
        <v>2293</v>
      </c>
      <c r="H787">
        <v>9</v>
      </c>
      <c r="I787">
        <v>103185</v>
      </c>
      <c r="J787" s="3">
        <v>2166885</v>
      </c>
      <c r="K787" s="5">
        <v>44251</v>
      </c>
      <c r="L787" t="str">
        <f t="shared" si="36"/>
        <v>February</v>
      </c>
      <c r="M787">
        <f t="shared" si="37"/>
        <v>2021</v>
      </c>
      <c r="N787">
        <f t="shared" si="38"/>
        <v>24</v>
      </c>
      <c r="O787" s="4">
        <v>0.85138888888888886</v>
      </c>
      <c r="P787" t="s">
        <v>29</v>
      </c>
      <c r="Q787">
        <v>20637</v>
      </c>
      <c r="R787">
        <v>4761904762</v>
      </c>
      <c r="S787" s="6">
        <v>103185</v>
      </c>
      <c r="T787">
        <v>55</v>
      </c>
    </row>
    <row r="788" spans="1:20" x14ac:dyDescent="0.3">
      <c r="A788" t="s">
        <v>530</v>
      </c>
      <c r="B788" t="s">
        <v>42</v>
      </c>
      <c r="C788" t="s">
        <v>43</v>
      </c>
      <c r="D788" t="s">
        <v>27</v>
      </c>
      <c r="E788" t="s">
        <v>31</v>
      </c>
      <c r="F788" t="s">
        <v>46</v>
      </c>
      <c r="G788" s="3">
        <v>9989</v>
      </c>
      <c r="H788">
        <v>2</v>
      </c>
      <c r="I788">
        <v>9989</v>
      </c>
      <c r="J788" s="3">
        <v>209769</v>
      </c>
      <c r="K788" s="5">
        <v>44252</v>
      </c>
      <c r="L788" t="str">
        <f t="shared" si="36"/>
        <v>February</v>
      </c>
      <c r="M788">
        <f t="shared" si="37"/>
        <v>2021</v>
      </c>
      <c r="N788">
        <f t="shared" si="38"/>
        <v>25</v>
      </c>
      <c r="O788" s="4">
        <v>0.4916666666666667</v>
      </c>
      <c r="P788" t="s">
        <v>23</v>
      </c>
      <c r="Q788">
        <v>19978</v>
      </c>
      <c r="R788">
        <v>4761904762</v>
      </c>
      <c r="S788" s="6">
        <v>9989</v>
      </c>
      <c r="T788">
        <v>71</v>
      </c>
    </row>
    <row r="789" spans="1:20" x14ac:dyDescent="0.3">
      <c r="A789" t="s">
        <v>830</v>
      </c>
      <c r="B789" t="s">
        <v>18</v>
      </c>
      <c r="C789" t="s">
        <v>19</v>
      </c>
      <c r="D789" t="s">
        <v>27</v>
      </c>
      <c r="E789" t="s">
        <v>21</v>
      </c>
      <c r="F789" t="s">
        <v>28</v>
      </c>
      <c r="G789" s="3">
        <v>4661</v>
      </c>
      <c r="H789">
        <v>2</v>
      </c>
      <c r="I789">
        <v>4661</v>
      </c>
      <c r="J789" s="3">
        <v>97881</v>
      </c>
      <c r="K789" s="5">
        <v>44253</v>
      </c>
      <c r="L789" t="str">
        <f t="shared" si="36"/>
        <v>February</v>
      </c>
      <c r="M789">
        <f t="shared" si="37"/>
        <v>2021</v>
      </c>
      <c r="N789">
        <f t="shared" si="38"/>
        <v>26</v>
      </c>
      <c r="O789" s="4">
        <v>0.51944444444444449</v>
      </c>
      <c r="P789" t="s">
        <v>33</v>
      </c>
      <c r="Q789">
        <v>9322</v>
      </c>
      <c r="R789">
        <v>4761904762</v>
      </c>
      <c r="S789" s="6">
        <v>4661</v>
      </c>
      <c r="T789">
        <v>66</v>
      </c>
    </row>
    <row r="790" spans="1:20" x14ac:dyDescent="0.3">
      <c r="A790" t="s">
        <v>82</v>
      </c>
      <c r="B790" t="s">
        <v>42</v>
      </c>
      <c r="C790" t="s">
        <v>43</v>
      </c>
      <c r="D790" t="s">
        <v>20</v>
      </c>
      <c r="E790" t="s">
        <v>31</v>
      </c>
      <c r="F790" t="s">
        <v>22</v>
      </c>
      <c r="G790" s="3">
        <v>5669</v>
      </c>
      <c r="H790">
        <v>9</v>
      </c>
      <c r="I790">
        <v>255105</v>
      </c>
      <c r="J790" s="3">
        <v>5357205</v>
      </c>
      <c r="K790" s="5">
        <v>44254</v>
      </c>
      <c r="L790" t="str">
        <f t="shared" si="36"/>
        <v>February</v>
      </c>
      <c r="M790">
        <f t="shared" si="37"/>
        <v>2021</v>
      </c>
      <c r="N790">
        <f t="shared" si="38"/>
        <v>27</v>
      </c>
      <c r="O790" s="4">
        <v>0.72499999999999998</v>
      </c>
      <c r="P790" t="s">
        <v>33</v>
      </c>
      <c r="Q790">
        <v>51021</v>
      </c>
      <c r="R790">
        <v>4761904762</v>
      </c>
      <c r="S790" s="6">
        <v>255105</v>
      </c>
      <c r="T790">
        <v>84</v>
      </c>
    </row>
    <row r="791" spans="1:20" x14ac:dyDescent="0.3">
      <c r="A791" t="s">
        <v>719</v>
      </c>
      <c r="B791" t="s">
        <v>18</v>
      </c>
      <c r="C791" t="s">
        <v>19</v>
      </c>
      <c r="D791" t="s">
        <v>20</v>
      </c>
      <c r="E791" t="s">
        <v>31</v>
      </c>
      <c r="F791" t="s">
        <v>46</v>
      </c>
      <c r="G791" s="3">
        <v>2148</v>
      </c>
      <c r="H791">
        <v>2</v>
      </c>
      <c r="I791">
        <v>2148</v>
      </c>
      <c r="J791" s="3">
        <v>45108</v>
      </c>
      <c r="K791" s="5">
        <v>44255</v>
      </c>
      <c r="L791" t="str">
        <f t="shared" si="36"/>
        <v>February</v>
      </c>
      <c r="M791">
        <f t="shared" si="37"/>
        <v>2021</v>
      </c>
      <c r="N791">
        <f t="shared" si="38"/>
        <v>28</v>
      </c>
      <c r="O791" s="4">
        <v>0.51527777777777783</v>
      </c>
      <c r="P791" t="s">
        <v>23</v>
      </c>
      <c r="Q791">
        <v>4296</v>
      </c>
      <c r="R791">
        <v>4761904762</v>
      </c>
      <c r="S791" s="6">
        <v>2148</v>
      </c>
      <c r="T791">
        <v>66</v>
      </c>
    </row>
    <row r="792" spans="1:20" x14ac:dyDescent="0.3">
      <c r="A792" t="s">
        <v>738</v>
      </c>
      <c r="B792" t="s">
        <v>42</v>
      </c>
      <c r="C792" t="s">
        <v>43</v>
      </c>
      <c r="D792" t="s">
        <v>20</v>
      </c>
      <c r="E792" t="s">
        <v>21</v>
      </c>
      <c r="F792" t="s">
        <v>46</v>
      </c>
      <c r="G792" s="3">
        <v>1977</v>
      </c>
      <c r="H792">
        <v>10</v>
      </c>
      <c r="I792">
        <v>9885</v>
      </c>
      <c r="J792" s="3">
        <v>207585</v>
      </c>
      <c r="K792" s="5">
        <v>44256</v>
      </c>
      <c r="L792" t="str">
        <f t="shared" si="36"/>
        <v>March</v>
      </c>
      <c r="M792">
        <f t="shared" si="37"/>
        <v>2021</v>
      </c>
      <c r="N792">
        <f t="shared" si="38"/>
        <v>1</v>
      </c>
      <c r="O792" s="4">
        <v>0.7895833333333333</v>
      </c>
      <c r="P792" t="s">
        <v>33</v>
      </c>
      <c r="Q792">
        <v>1977</v>
      </c>
      <c r="R792">
        <v>4761904762</v>
      </c>
      <c r="S792" s="6">
        <v>9885</v>
      </c>
      <c r="T792">
        <v>5</v>
      </c>
    </row>
    <row r="793" spans="1:20" x14ac:dyDescent="0.3">
      <c r="A793" t="s">
        <v>794</v>
      </c>
      <c r="B793" t="s">
        <v>18</v>
      </c>
      <c r="C793" t="s">
        <v>19</v>
      </c>
      <c r="D793" t="s">
        <v>20</v>
      </c>
      <c r="E793" t="s">
        <v>31</v>
      </c>
      <c r="F793" t="s">
        <v>44</v>
      </c>
      <c r="G793" s="3">
        <v>1885</v>
      </c>
      <c r="H793">
        <v>10</v>
      </c>
      <c r="I793">
        <v>9425</v>
      </c>
      <c r="J793" s="3">
        <v>197925</v>
      </c>
      <c r="K793" s="5">
        <v>44257</v>
      </c>
      <c r="L793" t="str">
        <f t="shared" si="36"/>
        <v>March</v>
      </c>
      <c r="M793">
        <f t="shared" si="37"/>
        <v>2021</v>
      </c>
      <c r="N793">
        <f t="shared" si="38"/>
        <v>2</v>
      </c>
      <c r="O793" s="4">
        <v>0.76666666666666661</v>
      </c>
      <c r="P793" t="s">
        <v>23</v>
      </c>
      <c r="Q793">
        <v>1885</v>
      </c>
      <c r="R793">
        <v>4761904762</v>
      </c>
      <c r="S793" s="6">
        <v>9425</v>
      </c>
      <c r="T793">
        <v>56</v>
      </c>
    </row>
    <row r="794" spans="1:20" x14ac:dyDescent="0.3">
      <c r="A794" t="s">
        <v>807</v>
      </c>
      <c r="B794" t="s">
        <v>25</v>
      </c>
      <c r="C794" t="s">
        <v>26</v>
      </c>
      <c r="D794" t="s">
        <v>20</v>
      </c>
      <c r="E794" t="s">
        <v>21</v>
      </c>
      <c r="F794" t="s">
        <v>22</v>
      </c>
      <c r="G794" s="3">
        <v>8587</v>
      </c>
      <c r="H794">
        <v>7</v>
      </c>
      <c r="I794">
        <v>300545</v>
      </c>
      <c r="J794" s="3">
        <v>6311445</v>
      </c>
      <c r="K794" s="5">
        <v>44258</v>
      </c>
      <c r="L794" t="str">
        <f t="shared" si="36"/>
        <v>March</v>
      </c>
      <c r="M794">
        <f t="shared" si="37"/>
        <v>2021</v>
      </c>
      <c r="N794">
        <f t="shared" si="38"/>
        <v>3</v>
      </c>
      <c r="O794" s="4">
        <v>0.79236111111111107</v>
      </c>
      <c r="P794" t="s">
        <v>33</v>
      </c>
      <c r="Q794">
        <v>60109</v>
      </c>
      <c r="R794">
        <v>4761904762</v>
      </c>
      <c r="S794" s="6">
        <v>300545</v>
      </c>
      <c r="T794">
        <v>8</v>
      </c>
    </row>
    <row r="795" spans="1:20" x14ac:dyDescent="0.3">
      <c r="A795" t="s">
        <v>829</v>
      </c>
      <c r="B795" t="s">
        <v>18</v>
      </c>
      <c r="C795" t="s">
        <v>19</v>
      </c>
      <c r="D795" t="s">
        <v>20</v>
      </c>
      <c r="E795" t="s">
        <v>31</v>
      </c>
      <c r="F795" t="s">
        <v>28</v>
      </c>
      <c r="G795" s="3">
        <v>926</v>
      </c>
      <c r="H795">
        <v>7</v>
      </c>
      <c r="I795">
        <v>3241</v>
      </c>
      <c r="J795" s="3">
        <v>68061</v>
      </c>
      <c r="K795" s="5">
        <v>44259</v>
      </c>
      <c r="L795" t="str">
        <f t="shared" si="36"/>
        <v>March</v>
      </c>
      <c r="M795">
        <f t="shared" si="37"/>
        <v>2021</v>
      </c>
      <c r="N795">
        <f t="shared" si="38"/>
        <v>4</v>
      </c>
      <c r="O795" s="4">
        <v>0.53611111111111109</v>
      </c>
      <c r="P795" t="s">
        <v>33</v>
      </c>
      <c r="Q795">
        <v>6482</v>
      </c>
      <c r="R795">
        <v>4761904762</v>
      </c>
      <c r="S795" s="6">
        <v>3241</v>
      </c>
      <c r="T795">
        <v>93</v>
      </c>
    </row>
    <row r="796" spans="1:20" x14ac:dyDescent="0.3">
      <c r="A796" t="s">
        <v>125</v>
      </c>
      <c r="B796" t="s">
        <v>42</v>
      </c>
      <c r="C796" t="s">
        <v>43</v>
      </c>
      <c r="D796" t="s">
        <v>27</v>
      </c>
      <c r="E796" t="s">
        <v>21</v>
      </c>
      <c r="F796" t="s">
        <v>22</v>
      </c>
      <c r="G796" s="3">
        <v>7699</v>
      </c>
      <c r="H796">
        <v>6</v>
      </c>
      <c r="I796">
        <v>23097</v>
      </c>
      <c r="J796" s="3">
        <v>485037</v>
      </c>
      <c r="K796" s="5">
        <v>44260</v>
      </c>
      <c r="L796" t="str">
        <f t="shared" si="36"/>
        <v>March</v>
      </c>
      <c r="M796">
        <f t="shared" si="37"/>
        <v>2021</v>
      </c>
      <c r="N796">
        <f t="shared" si="38"/>
        <v>5</v>
      </c>
      <c r="O796" s="4">
        <v>0.74652777777777779</v>
      </c>
      <c r="P796" t="s">
        <v>29</v>
      </c>
      <c r="Q796">
        <v>46194</v>
      </c>
      <c r="R796">
        <v>4761904762</v>
      </c>
      <c r="S796" s="6">
        <v>23097</v>
      </c>
      <c r="T796">
        <v>61</v>
      </c>
    </row>
    <row r="797" spans="1:20" x14ac:dyDescent="0.3">
      <c r="A797" t="s">
        <v>381</v>
      </c>
      <c r="B797" t="s">
        <v>18</v>
      </c>
      <c r="C797" t="s">
        <v>19</v>
      </c>
      <c r="D797" t="s">
        <v>27</v>
      </c>
      <c r="E797" t="s">
        <v>21</v>
      </c>
      <c r="F797" t="s">
        <v>46</v>
      </c>
      <c r="G797" s="3">
        <v>7793</v>
      </c>
      <c r="H797">
        <v>9</v>
      </c>
      <c r="I797">
        <v>350685</v>
      </c>
      <c r="J797" s="3">
        <v>7364385</v>
      </c>
      <c r="K797" s="5">
        <v>44261</v>
      </c>
      <c r="L797" t="str">
        <f t="shared" si="36"/>
        <v>March</v>
      </c>
      <c r="M797">
        <f t="shared" si="37"/>
        <v>2021</v>
      </c>
      <c r="N797">
        <f t="shared" si="38"/>
        <v>6</v>
      </c>
      <c r="O797" s="4">
        <v>0.67361111111111116</v>
      </c>
      <c r="P797" t="s">
        <v>23</v>
      </c>
      <c r="Q797">
        <v>70137</v>
      </c>
      <c r="R797">
        <v>4761904762</v>
      </c>
      <c r="S797" s="6">
        <v>350685</v>
      </c>
      <c r="T797">
        <v>76</v>
      </c>
    </row>
    <row r="798" spans="1:20" x14ac:dyDescent="0.3">
      <c r="A798" t="s">
        <v>385</v>
      </c>
      <c r="B798" t="s">
        <v>42</v>
      </c>
      <c r="C798" t="s">
        <v>43</v>
      </c>
      <c r="D798" t="s">
        <v>27</v>
      </c>
      <c r="E798" t="s">
        <v>21</v>
      </c>
      <c r="F798" t="s">
        <v>22</v>
      </c>
      <c r="G798" s="3">
        <v>135</v>
      </c>
      <c r="H798">
        <v>10</v>
      </c>
      <c r="I798">
        <v>675</v>
      </c>
      <c r="J798" s="3">
        <v>14175</v>
      </c>
      <c r="K798" s="5">
        <v>44262</v>
      </c>
      <c r="L798" t="str">
        <f t="shared" si="36"/>
        <v>March</v>
      </c>
      <c r="M798">
        <f t="shared" si="37"/>
        <v>2021</v>
      </c>
      <c r="N798">
        <f t="shared" si="38"/>
        <v>7</v>
      </c>
      <c r="O798" s="4">
        <v>0.46249999999999997</v>
      </c>
      <c r="P798" t="s">
        <v>33</v>
      </c>
      <c r="Q798">
        <v>135</v>
      </c>
      <c r="R798">
        <v>4761904762</v>
      </c>
      <c r="S798" s="6">
        <v>675</v>
      </c>
      <c r="T798">
        <v>48</v>
      </c>
    </row>
    <row r="799" spans="1:20" x14ac:dyDescent="0.3">
      <c r="A799" t="s">
        <v>397</v>
      </c>
      <c r="B799" t="s">
        <v>25</v>
      </c>
      <c r="C799" t="s">
        <v>26</v>
      </c>
      <c r="D799" t="s">
        <v>27</v>
      </c>
      <c r="E799" t="s">
        <v>21</v>
      </c>
      <c r="F799" t="s">
        <v>44</v>
      </c>
      <c r="G799" s="3">
        <v>9447</v>
      </c>
      <c r="H799">
        <v>8</v>
      </c>
      <c r="I799">
        <v>37788</v>
      </c>
      <c r="J799" s="3">
        <v>793548</v>
      </c>
      <c r="K799" s="5">
        <v>44263</v>
      </c>
      <c r="L799" t="str">
        <f t="shared" si="36"/>
        <v>March</v>
      </c>
      <c r="M799">
        <f t="shared" si="37"/>
        <v>2021</v>
      </c>
      <c r="N799">
        <f t="shared" si="38"/>
        <v>8</v>
      </c>
      <c r="O799" s="4">
        <v>0.6333333333333333</v>
      </c>
      <c r="P799" t="s">
        <v>29</v>
      </c>
      <c r="Q799">
        <v>75576</v>
      </c>
      <c r="R799">
        <v>4761904762</v>
      </c>
      <c r="S799" s="6">
        <v>37788</v>
      </c>
      <c r="T799">
        <v>91</v>
      </c>
    </row>
    <row r="800" spans="1:20" x14ac:dyDescent="0.3">
      <c r="A800" t="s">
        <v>464</v>
      </c>
      <c r="B800" t="s">
        <v>42</v>
      </c>
      <c r="C800" t="s">
        <v>43</v>
      </c>
      <c r="D800" t="s">
        <v>27</v>
      </c>
      <c r="E800" t="s">
        <v>31</v>
      </c>
      <c r="F800" t="s">
        <v>36</v>
      </c>
      <c r="G800" s="3">
        <v>6727</v>
      </c>
      <c r="H800">
        <v>5</v>
      </c>
      <c r="I800">
        <v>168175</v>
      </c>
      <c r="J800" s="3">
        <v>3531675</v>
      </c>
      <c r="K800" s="5">
        <v>44264</v>
      </c>
      <c r="L800" t="str">
        <f t="shared" si="36"/>
        <v>March</v>
      </c>
      <c r="M800">
        <f t="shared" si="37"/>
        <v>2021</v>
      </c>
      <c r="N800">
        <f t="shared" si="38"/>
        <v>9</v>
      </c>
      <c r="O800" s="4">
        <v>0.7270833333333333</v>
      </c>
      <c r="P800" t="s">
        <v>29</v>
      </c>
      <c r="Q800">
        <v>33635</v>
      </c>
      <c r="R800">
        <v>4761904762</v>
      </c>
      <c r="S800" s="6">
        <v>168175</v>
      </c>
      <c r="T800">
        <v>69</v>
      </c>
    </row>
    <row r="801" spans="1:20" x14ac:dyDescent="0.3">
      <c r="A801" t="s">
        <v>675</v>
      </c>
      <c r="B801" t="s">
        <v>42</v>
      </c>
      <c r="C801" t="s">
        <v>43</v>
      </c>
      <c r="D801" t="s">
        <v>27</v>
      </c>
      <c r="E801" t="s">
        <v>31</v>
      </c>
      <c r="F801" t="s">
        <v>46</v>
      </c>
      <c r="G801" s="3">
        <v>5242</v>
      </c>
      <c r="H801">
        <v>3</v>
      </c>
      <c r="I801">
        <v>7863</v>
      </c>
      <c r="J801" s="3">
        <v>165123</v>
      </c>
      <c r="K801" s="5">
        <v>44265</v>
      </c>
      <c r="L801" t="str">
        <f t="shared" si="36"/>
        <v>March</v>
      </c>
      <c r="M801">
        <f t="shared" si="37"/>
        <v>2021</v>
      </c>
      <c r="N801">
        <f t="shared" si="38"/>
        <v>10</v>
      </c>
      <c r="O801" s="4">
        <v>0.73333333333333339</v>
      </c>
      <c r="P801" t="s">
        <v>23</v>
      </c>
      <c r="Q801">
        <v>15726</v>
      </c>
      <c r="R801">
        <v>4761904762</v>
      </c>
      <c r="S801" s="6">
        <v>7863</v>
      </c>
      <c r="T801">
        <v>75</v>
      </c>
    </row>
    <row r="802" spans="1:20" x14ac:dyDescent="0.3">
      <c r="A802" t="s">
        <v>692</v>
      </c>
      <c r="B802" t="s">
        <v>25</v>
      </c>
      <c r="C802" t="s">
        <v>26</v>
      </c>
      <c r="D802" t="s">
        <v>27</v>
      </c>
      <c r="E802" t="s">
        <v>21</v>
      </c>
      <c r="F802" t="s">
        <v>28</v>
      </c>
      <c r="G802" s="3">
        <v>9969</v>
      </c>
      <c r="H802">
        <v>1</v>
      </c>
      <c r="I802">
        <v>49845</v>
      </c>
      <c r="J802" s="3">
        <v>1046745</v>
      </c>
      <c r="K802" s="5">
        <v>44266</v>
      </c>
      <c r="L802" t="str">
        <f t="shared" si="36"/>
        <v>March</v>
      </c>
      <c r="M802">
        <f t="shared" si="37"/>
        <v>2021</v>
      </c>
      <c r="N802">
        <f t="shared" si="38"/>
        <v>11</v>
      </c>
      <c r="O802" s="4">
        <v>0.43263888888888885</v>
      </c>
      <c r="P802" t="s">
        <v>33</v>
      </c>
      <c r="Q802">
        <v>9969</v>
      </c>
      <c r="R802">
        <v>4761904762</v>
      </c>
      <c r="S802" s="6">
        <v>49845</v>
      </c>
      <c r="T802">
        <v>8</v>
      </c>
    </row>
    <row r="803" spans="1:20" x14ac:dyDescent="0.3">
      <c r="A803" t="s">
        <v>968</v>
      </c>
      <c r="B803" t="s">
        <v>18</v>
      </c>
      <c r="C803" t="s">
        <v>19</v>
      </c>
      <c r="D803" t="s">
        <v>27</v>
      </c>
      <c r="E803" t="s">
        <v>21</v>
      </c>
      <c r="F803" t="s">
        <v>44</v>
      </c>
      <c r="G803" s="3">
        <v>7444</v>
      </c>
      <c r="H803">
        <v>10</v>
      </c>
      <c r="I803">
        <v>3722</v>
      </c>
      <c r="J803" s="3">
        <v>78162</v>
      </c>
      <c r="K803" s="5">
        <v>44267</v>
      </c>
      <c r="L803" t="str">
        <f t="shared" si="36"/>
        <v>March</v>
      </c>
      <c r="M803">
        <f t="shared" si="37"/>
        <v>2021</v>
      </c>
      <c r="N803">
        <f t="shared" si="38"/>
        <v>12</v>
      </c>
      <c r="O803" s="4">
        <v>0.4861111111111111</v>
      </c>
      <c r="P803" t="s">
        <v>23</v>
      </c>
      <c r="Q803">
        <v>7444</v>
      </c>
      <c r="R803">
        <v>4761904762</v>
      </c>
      <c r="S803" s="6">
        <v>3722</v>
      </c>
      <c r="T803">
        <v>51</v>
      </c>
    </row>
    <row r="804" spans="1:20" x14ac:dyDescent="0.3">
      <c r="A804" t="s">
        <v>278</v>
      </c>
      <c r="B804" t="s">
        <v>25</v>
      </c>
      <c r="C804" t="s">
        <v>26</v>
      </c>
      <c r="D804" t="s">
        <v>20</v>
      </c>
      <c r="E804" t="s">
        <v>31</v>
      </c>
      <c r="F804" t="s">
        <v>46</v>
      </c>
      <c r="G804" s="3">
        <v>932</v>
      </c>
      <c r="H804">
        <v>2</v>
      </c>
      <c r="I804">
        <v>932</v>
      </c>
      <c r="J804" s="3">
        <v>19572</v>
      </c>
      <c r="K804" s="5">
        <v>44268</v>
      </c>
      <c r="L804" t="str">
        <f t="shared" si="36"/>
        <v>March</v>
      </c>
      <c r="M804">
        <f t="shared" si="37"/>
        <v>2021</v>
      </c>
      <c r="N804">
        <f t="shared" si="38"/>
        <v>13</v>
      </c>
      <c r="O804" s="4">
        <v>0.77569444444444446</v>
      </c>
      <c r="P804" t="s">
        <v>33</v>
      </c>
      <c r="Q804">
        <v>1864</v>
      </c>
      <c r="R804">
        <v>4761904762</v>
      </c>
      <c r="S804" s="6">
        <v>932</v>
      </c>
      <c r="T804">
        <v>6</v>
      </c>
    </row>
    <row r="805" spans="1:20" x14ac:dyDescent="0.3">
      <c r="A805" t="s">
        <v>746</v>
      </c>
      <c r="B805" t="s">
        <v>18</v>
      </c>
      <c r="C805" t="s">
        <v>19</v>
      </c>
      <c r="D805" t="s">
        <v>20</v>
      </c>
      <c r="E805" t="s">
        <v>31</v>
      </c>
      <c r="F805" t="s">
        <v>44</v>
      </c>
      <c r="G805" s="3">
        <v>8062</v>
      </c>
      <c r="H805">
        <v>6</v>
      </c>
      <c r="I805">
        <v>24186</v>
      </c>
      <c r="J805" s="3">
        <v>507906</v>
      </c>
      <c r="K805" s="5">
        <v>44269</v>
      </c>
      <c r="L805" t="str">
        <f t="shared" si="36"/>
        <v>March</v>
      </c>
      <c r="M805">
        <f t="shared" si="37"/>
        <v>2021</v>
      </c>
      <c r="N805">
        <f t="shared" si="38"/>
        <v>14</v>
      </c>
      <c r="O805" s="4">
        <v>0.84583333333333333</v>
      </c>
      <c r="P805" t="s">
        <v>29</v>
      </c>
      <c r="Q805">
        <v>48372</v>
      </c>
      <c r="R805">
        <v>4761904762</v>
      </c>
      <c r="S805" s="6">
        <v>24186</v>
      </c>
      <c r="T805">
        <v>91</v>
      </c>
    </row>
    <row r="806" spans="1:20" x14ac:dyDescent="0.3">
      <c r="A806" t="s">
        <v>91</v>
      </c>
      <c r="B806" t="s">
        <v>25</v>
      </c>
      <c r="C806" t="s">
        <v>26</v>
      </c>
      <c r="D806" t="s">
        <v>27</v>
      </c>
      <c r="E806" t="s">
        <v>21</v>
      </c>
      <c r="F806" t="s">
        <v>28</v>
      </c>
      <c r="G806" s="3">
        <v>8598</v>
      </c>
      <c r="H806">
        <v>8</v>
      </c>
      <c r="I806">
        <v>34392</v>
      </c>
      <c r="J806" s="3">
        <v>722232</v>
      </c>
      <c r="K806" s="5">
        <v>44270</v>
      </c>
      <c r="L806" t="str">
        <f t="shared" si="36"/>
        <v>March</v>
      </c>
      <c r="M806">
        <f t="shared" si="37"/>
        <v>2021</v>
      </c>
      <c r="N806">
        <f t="shared" si="38"/>
        <v>15</v>
      </c>
      <c r="O806" s="4">
        <v>0.79236111111111107</v>
      </c>
      <c r="P806" t="s">
        <v>29</v>
      </c>
      <c r="Q806">
        <v>68784</v>
      </c>
      <c r="R806">
        <v>4761904762</v>
      </c>
      <c r="S806" s="6">
        <v>34392</v>
      </c>
      <c r="T806">
        <v>82</v>
      </c>
    </row>
    <row r="807" spans="1:20" x14ac:dyDescent="0.3">
      <c r="A807" t="s">
        <v>522</v>
      </c>
      <c r="B807" t="s">
        <v>42</v>
      </c>
      <c r="C807" t="s">
        <v>43</v>
      </c>
      <c r="D807" t="s">
        <v>27</v>
      </c>
      <c r="E807" t="s">
        <v>21</v>
      </c>
      <c r="F807" t="s">
        <v>46</v>
      </c>
      <c r="G807" s="3">
        <v>4109</v>
      </c>
      <c r="H807">
        <v>10</v>
      </c>
      <c r="I807">
        <v>20545</v>
      </c>
      <c r="J807" s="3">
        <v>431445</v>
      </c>
      <c r="K807" s="5">
        <v>44271</v>
      </c>
      <c r="L807" t="str">
        <f t="shared" si="36"/>
        <v>March</v>
      </c>
      <c r="M807">
        <f t="shared" si="37"/>
        <v>2021</v>
      </c>
      <c r="N807">
        <f t="shared" si="38"/>
        <v>16</v>
      </c>
      <c r="O807" s="4">
        <v>0.61249999999999993</v>
      </c>
      <c r="P807" t="s">
        <v>29</v>
      </c>
      <c r="Q807">
        <v>4109</v>
      </c>
      <c r="R807">
        <v>4761904762</v>
      </c>
      <c r="S807" s="6">
        <v>20545</v>
      </c>
      <c r="T807">
        <v>73</v>
      </c>
    </row>
    <row r="808" spans="1:20" x14ac:dyDescent="0.3">
      <c r="A808" t="s">
        <v>767</v>
      </c>
      <c r="B808" t="s">
        <v>18</v>
      </c>
      <c r="C808" t="s">
        <v>19</v>
      </c>
      <c r="D808" t="s">
        <v>27</v>
      </c>
      <c r="E808" t="s">
        <v>31</v>
      </c>
      <c r="F808" t="s">
        <v>22</v>
      </c>
      <c r="G808" s="3">
        <v>56</v>
      </c>
      <c r="H808">
        <v>3</v>
      </c>
      <c r="I808">
        <v>84</v>
      </c>
      <c r="J808" s="3">
        <v>1764</v>
      </c>
      <c r="K808" s="5">
        <v>44272</v>
      </c>
      <c r="L808" t="str">
        <f t="shared" si="36"/>
        <v>March</v>
      </c>
      <c r="M808">
        <f t="shared" si="37"/>
        <v>2021</v>
      </c>
      <c r="N808">
        <f t="shared" si="38"/>
        <v>17</v>
      </c>
      <c r="O808" s="4">
        <v>0.81458333333333333</v>
      </c>
      <c r="P808" t="s">
        <v>23</v>
      </c>
      <c r="Q808">
        <v>168</v>
      </c>
      <c r="R808">
        <v>4761904762</v>
      </c>
      <c r="S808" s="6">
        <v>84</v>
      </c>
      <c r="T808">
        <v>48</v>
      </c>
    </row>
    <row r="809" spans="1:20" x14ac:dyDescent="0.3">
      <c r="A809" t="s">
        <v>877</v>
      </c>
      <c r="B809" t="s">
        <v>42</v>
      </c>
      <c r="C809" t="s">
        <v>43</v>
      </c>
      <c r="D809" t="s">
        <v>27</v>
      </c>
      <c r="E809" t="s">
        <v>31</v>
      </c>
      <c r="F809" t="s">
        <v>28</v>
      </c>
      <c r="G809" s="3">
        <v>603</v>
      </c>
      <c r="H809">
        <v>1</v>
      </c>
      <c r="I809">
        <v>3015</v>
      </c>
      <c r="J809" s="3">
        <v>63315</v>
      </c>
      <c r="K809" s="5">
        <v>44273</v>
      </c>
      <c r="L809" t="str">
        <f t="shared" si="36"/>
        <v>March</v>
      </c>
      <c r="M809">
        <f t="shared" si="37"/>
        <v>2021</v>
      </c>
      <c r="N809">
        <f t="shared" si="38"/>
        <v>18</v>
      </c>
      <c r="O809" s="4">
        <v>0.73472222222222217</v>
      </c>
      <c r="P809" t="s">
        <v>29</v>
      </c>
      <c r="Q809">
        <v>603</v>
      </c>
      <c r="R809">
        <v>4761904762</v>
      </c>
      <c r="S809" s="6">
        <v>3015</v>
      </c>
      <c r="T809">
        <v>6</v>
      </c>
    </row>
    <row r="810" spans="1:20" x14ac:dyDescent="0.3">
      <c r="A810" t="s">
        <v>101</v>
      </c>
      <c r="B810" t="s">
        <v>18</v>
      </c>
      <c r="C810" t="s">
        <v>19</v>
      </c>
      <c r="D810" t="s">
        <v>20</v>
      </c>
      <c r="E810" t="s">
        <v>31</v>
      </c>
      <c r="F810" t="s">
        <v>22</v>
      </c>
      <c r="G810" s="3">
        <v>1587</v>
      </c>
      <c r="H810">
        <v>10</v>
      </c>
      <c r="I810">
        <v>7935</v>
      </c>
      <c r="J810" s="3">
        <v>166635</v>
      </c>
      <c r="K810" s="5">
        <v>44274</v>
      </c>
      <c r="L810" t="str">
        <f t="shared" si="36"/>
        <v>March</v>
      </c>
      <c r="M810">
        <f t="shared" si="37"/>
        <v>2021</v>
      </c>
      <c r="N810">
        <f t="shared" si="38"/>
        <v>19</v>
      </c>
      <c r="O810" s="4">
        <v>0.69444444444444453</v>
      </c>
      <c r="P810" t="s">
        <v>29</v>
      </c>
      <c r="Q810">
        <v>1587</v>
      </c>
      <c r="R810">
        <v>4761904762</v>
      </c>
      <c r="S810" s="6">
        <v>7935</v>
      </c>
      <c r="T810">
        <v>58</v>
      </c>
    </row>
    <row r="811" spans="1:20" x14ac:dyDescent="0.3">
      <c r="A811" t="s">
        <v>159</v>
      </c>
      <c r="B811" t="s">
        <v>25</v>
      </c>
      <c r="C811" t="s">
        <v>26</v>
      </c>
      <c r="D811" t="s">
        <v>20</v>
      </c>
      <c r="E811" t="s">
        <v>31</v>
      </c>
      <c r="F811" t="s">
        <v>32</v>
      </c>
      <c r="G811" s="3">
        <v>6391</v>
      </c>
      <c r="H811">
        <v>8</v>
      </c>
      <c r="I811">
        <v>25564</v>
      </c>
      <c r="J811" s="3">
        <v>536844</v>
      </c>
      <c r="K811" s="5">
        <v>44275</v>
      </c>
      <c r="L811" t="str">
        <f t="shared" si="36"/>
        <v>March</v>
      </c>
      <c r="M811">
        <f t="shared" si="37"/>
        <v>2021</v>
      </c>
      <c r="N811">
        <f t="shared" si="38"/>
        <v>20</v>
      </c>
      <c r="O811" s="4">
        <v>0.82777777777777783</v>
      </c>
      <c r="P811" t="s">
        <v>33</v>
      </c>
      <c r="Q811">
        <v>51128</v>
      </c>
      <c r="R811">
        <v>4761904762</v>
      </c>
      <c r="S811" s="6">
        <v>25564</v>
      </c>
      <c r="T811">
        <v>46</v>
      </c>
    </row>
    <row r="812" spans="1:20" x14ac:dyDescent="0.3">
      <c r="A812" t="s">
        <v>298</v>
      </c>
      <c r="B812" t="s">
        <v>42</v>
      </c>
      <c r="C812" t="s">
        <v>43</v>
      </c>
      <c r="D812" t="s">
        <v>20</v>
      </c>
      <c r="E812" t="s">
        <v>21</v>
      </c>
      <c r="F812" t="s">
        <v>46</v>
      </c>
      <c r="G812" s="3">
        <v>383</v>
      </c>
      <c r="H812">
        <v>4</v>
      </c>
      <c r="I812">
        <v>766</v>
      </c>
      <c r="J812" s="3">
        <v>16086</v>
      </c>
      <c r="K812" s="5">
        <v>44276</v>
      </c>
      <c r="L812" t="str">
        <f t="shared" si="36"/>
        <v>March</v>
      </c>
      <c r="M812">
        <f t="shared" si="37"/>
        <v>2021</v>
      </c>
      <c r="N812">
        <f t="shared" si="38"/>
        <v>21</v>
      </c>
      <c r="O812" s="4">
        <v>0.80694444444444446</v>
      </c>
      <c r="P812" t="s">
        <v>29</v>
      </c>
      <c r="Q812">
        <v>1532</v>
      </c>
      <c r="R812">
        <v>4761904762</v>
      </c>
      <c r="S812" s="6">
        <v>766</v>
      </c>
      <c r="T812">
        <v>57</v>
      </c>
    </row>
    <row r="813" spans="1:20" x14ac:dyDescent="0.3">
      <c r="A813" t="s">
        <v>724</v>
      </c>
      <c r="B813" t="s">
        <v>25</v>
      </c>
      <c r="C813" t="s">
        <v>26</v>
      </c>
      <c r="D813" t="s">
        <v>20</v>
      </c>
      <c r="E813" t="s">
        <v>31</v>
      </c>
      <c r="F813" t="s">
        <v>36</v>
      </c>
      <c r="G813" s="3">
        <v>7288</v>
      </c>
      <c r="H813">
        <v>2</v>
      </c>
      <c r="I813">
        <v>7288</v>
      </c>
      <c r="J813" s="3">
        <v>153048</v>
      </c>
      <c r="K813" s="5">
        <v>44277</v>
      </c>
      <c r="L813" t="str">
        <f t="shared" si="36"/>
        <v>March</v>
      </c>
      <c r="M813">
        <f t="shared" si="37"/>
        <v>2021</v>
      </c>
      <c r="N813">
        <f t="shared" si="38"/>
        <v>22</v>
      </c>
      <c r="O813" s="4">
        <v>0.53541666666666665</v>
      </c>
      <c r="P813" t="s">
        <v>29</v>
      </c>
      <c r="Q813">
        <v>14576</v>
      </c>
      <c r="R813">
        <v>4761904762</v>
      </c>
      <c r="S813" s="6">
        <v>7288</v>
      </c>
      <c r="T813">
        <v>61</v>
      </c>
    </row>
    <row r="814" spans="1:20" x14ac:dyDescent="0.3">
      <c r="A814" t="s">
        <v>198</v>
      </c>
      <c r="B814" t="s">
        <v>18</v>
      </c>
      <c r="C814" t="s">
        <v>19</v>
      </c>
      <c r="D814" t="s">
        <v>27</v>
      </c>
      <c r="E814" t="s">
        <v>31</v>
      </c>
      <c r="F814" t="s">
        <v>44</v>
      </c>
      <c r="G814" s="3">
        <v>4579</v>
      </c>
      <c r="H814">
        <v>7</v>
      </c>
      <c r="I814">
        <v>160265</v>
      </c>
      <c r="J814" s="3">
        <v>3365565</v>
      </c>
      <c r="K814" s="5">
        <v>44278</v>
      </c>
      <c r="L814" t="str">
        <f t="shared" si="36"/>
        <v>March</v>
      </c>
      <c r="M814">
        <f t="shared" si="37"/>
        <v>2021</v>
      </c>
      <c r="N814">
        <f t="shared" si="38"/>
        <v>23</v>
      </c>
      <c r="O814" s="4">
        <v>0.8222222222222223</v>
      </c>
      <c r="P814" t="s">
        <v>33</v>
      </c>
      <c r="Q814">
        <v>32053</v>
      </c>
      <c r="R814">
        <v>4761904762</v>
      </c>
      <c r="S814" s="6">
        <v>160265</v>
      </c>
      <c r="T814">
        <v>7</v>
      </c>
    </row>
    <row r="815" spans="1:20" x14ac:dyDescent="0.3">
      <c r="A815" t="s">
        <v>330</v>
      </c>
      <c r="B815" t="s">
        <v>42</v>
      </c>
      <c r="C815" t="s">
        <v>43</v>
      </c>
      <c r="D815" t="s">
        <v>27</v>
      </c>
      <c r="E815" t="s">
        <v>31</v>
      </c>
      <c r="F815" t="s">
        <v>22</v>
      </c>
      <c r="G815" s="3">
        <v>1811</v>
      </c>
      <c r="H815">
        <v>10</v>
      </c>
      <c r="I815">
        <v>9055</v>
      </c>
      <c r="J815" s="3">
        <v>190155</v>
      </c>
      <c r="K815" s="5">
        <v>44279</v>
      </c>
      <c r="L815" t="str">
        <f t="shared" si="36"/>
        <v>March</v>
      </c>
      <c r="M815">
        <f t="shared" si="37"/>
        <v>2021</v>
      </c>
      <c r="N815">
        <f t="shared" si="38"/>
        <v>24</v>
      </c>
      <c r="O815" s="4">
        <v>0.49027777777777781</v>
      </c>
      <c r="P815" t="s">
        <v>23</v>
      </c>
      <c r="Q815">
        <v>1811</v>
      </c>
      <c r="R815">
        <v>4761904762</v>
      </c>
      <c r="S815" s="6">
        <v>9055</v>
      </c>
      <c r="T815">
        <v>59</v>
      </c>
    </row>
    <row r="816" spans="1:20" x14ac:dyDescent="0.3">
      <c r="A816" t="s">
        <v>432</v>
      </c>
      <c r="B816" t="s">
        <v>18</v>
      </c>
      <c r="C816" t="s">
        <v>19</v>
      </c>
      <c r="D816" t="s">
        <v>27</v>
      </c>
      <c r="E816" t="s">
        <v>21</v>
      </c>
      <c r="F816" t="s">
        <v>44</v>
      </c>
      <c r="G816" s="3">
        <v>5427</v>
      </c>
      <c r="H816">
        <v>5</v>
      </c>
      <c r="I816">
        <v>135675</v>
      </c>
      <c r="J816" s="3">
        <v>2849175</v>
      </c>
      <c r="K816" s="5">
        <v>44280</v>
      </c>
      <c r="L816" t="str">
        <f t="shared" si="36"/>
        <v>March</v>
      </c>
      <c r="M816">
        <f t="shared" si="37"/>
        <v>2021</v>
      </c>
      <c r="N816">
        <f t="shared" si="38"/>
        <v>25</v>
      </c>
      <c r="O816" s="4">
        <v>0.59444444444444444</v>
      </c>
      <c r="P816" t="s">
        <v>23</v>
      </c>
      <c r="Q816">
        <v>27135</v>
      </c>
      <c r="R816">
        <v>4761904762</v>
      </c>
      <c r="S816" s="6">
        <v>135675</v>
      </c>
      <c r="T816">
        <v>46</v>
      </c>
    </row>
    <row r="817" spans="1:20" x14ac:dyDescent="0.3">
      <c r="A817" t="s">
        <v>526</v>
      </c>
      <c r="B817" t="s">
        <v>42</v>
      </c>
      <c r="C817" t="s">
        <v>43</v>
      </c>
      <c r="D817" t="s">
        <v>27</v>
      </c>
      <c r="E817" t="s">
        <v>21</v>
      </c>
      <c r="F817" t="s">
        <v>46</v>
      </c>
      <c r="G817" s="3">
        <v>347</v>
      </c>
      <c r="H817">
        <v>2</v>
      </c>
      <c r="I817">
        <v>347</v>
      </c>
      <c r="J817" s="3">
        <v>7287</v>
      </c>
      <c r="K817" s="5">
        <v>44281</v>
      </c>
      <c r="L817" t="str">
        <f t="shared" si="36"/>
        <v>March</v>
      </c>
      <c r="M817">
        <f t="shared" si="37"/>
        <v>2021</v>
      </c>
      <c r="N817">
        <f t="shared" si="38"/>
        <v>26</v>
      </c>
      <c r="O817" s="4">
        <v>0.82500000000000007</v>
      </c>
      <c r="P817" t="s">
        <v>23</v>
      </c>
      <c r="Q817">
        <v>694</v>
      </c>
      <c r="R817">
        <v>4761904762</v>
      </c>
      <c r="S817" s="6">
        <v>347</v>
      </c>
      <c r="T817">
        <v>82</v>
      </c>
    </row>
    <row r="818" spans="1:20" x14ac:dyDescent="0.3">
      <c r="A818" t="s">
        <v>907</v>
      </c>
      <c r="B818" t="s">
        <v>25</v>
      </c>
      <c r="C818" t="s">
        <v>26</v>
      </c>
      <c r="D818" t="s">
        <v>27</v>
      </c>
      <c r="E818" t="s">
        <v>31</v>
      </c>
      <c r="F818" t="s">
        <v>46</v>
      </c>
      <c r="G818" s="3">
        <v>565</v>
      </c>
      <c r="H818">
        <v>1</v>
      </c>
      <c r="I818">
        <v>2825</v>
      </c>
      <c r="J818" s="3">
        <v>59325</v>
      </c>
      <c r="K818" s="5">
        <v>44282</v>
      </c>
      <c r="L818" t="str">
        <f t="shared" si="36"/>
        <v>March</v>
      </c>
      <c r="M818">
        <f t="shared" si="37"/>
        <v>2021</v>
      </c>
      <c r="N818">
        <f t="shared" si="38"/>
        <v>27</v>
      </c>
      <c r="O818" s="4">
        <v>0.65625</v>
      </c>
      <c r="P818" t="s">
        <v>23</v>
      </c>
      <c r="Q818">
        <v>565</v>
      </c>
      <c r="R818">
        <v>4761904762</v>
      </c>
      <c r="S818" s="6">
        <v>2825</v>
      </c>
      <c r="T818">
        <v>96</v>
      </c>
    </row>
    <row r="819" spans="1:20" x14ac:dyDescent="0.3">
      <c r="A819" t="s">
        <v>924</v>
      </c>
      <c r="B819" t="s">
        <v>25</v>
      </c>
      <c r="C819" t="s">
        <v>26</v>
      </c>
      <c r="D819" t="s">
        <v>27</v>
      </c>
      <c r="E819" t="s">
        <v>21</v>
      </c>
      <c r="F819" t="s">
        <v>46</v>
      </c>
      <c r="G819" s="3">
        <v>1219</v>
      </c>
      <c r="H819">
        <v>8</v>
      </c>
      <c r="I819">
        <v>4876</v>
      </c>
      <c r="J819" s="3">
        <v>102396</v>
      </c>
      <c r="K819" s="5">
        <v>44283</v>
      </c>
      <c r="L819" t="str">
        <f t="shared" si="36"/>
        <v>March</v>
      </c>
      <c r="M819">
        <f t="shared" si="37"/>
        <v>2021</v>
      </c>
      <c r="N819">
        <f t="shared" si="38"/>
        <v>28</v>
      </c>
      <c r="O819" s="4">
        <v>0.53263888888888888</v>
      </c>
      <c r="P819" t="s">
        <v>23</v>
      </c>
      <c r="Q819">
        <v>9752</v>
      </c>
      <c r="R819">
        <v>4761904762</v>
      </c>
      <c r="S819" s="6">
        <v>4876</v>
      </c>
      <c r="T819">
        <v>68</v>
      </c>
    </row>
    <row r="820" spans="1:20" x14ac:dyDescent="0.3">
      <c r="A820" t="s">
        <v>369</v>
      </c>
      <c r="B820" t="s">
        <v>18</v>
      </c>
      <c r="C820" t="s">
        <v>19</v>
      </c>
      <c r="D820" t="s">
        <v>20</v>
      </c>
      <c r="E820" t="s">
        <v>31</v>
      </c>
      <c r="F820" t="s">
        <v>44</v>
      </c>
      <c r="G820" s="3">
        <v>2348</v>
      </c>
      <c r="H820">
        <v>2</v>
      </c>
      <c r="I820">
        <v>2348</v>
      </c>
      <c r="J820" s="3">
        <v>49308</v>
      </c>
      <c r="K820" s="5">
        <v>44284</v>
      </c>
      <c r="L820" t="str">
        <f t="shared" si="36"/>
        <v>March</v>
      </c>
      <c r="M820">
        <f t="shared" si="37"/>
        <v>2021</v>
      </c>
      <c r="N820">
        <f t="shared" si="38"/>
        <v>29</v>
      </c>
      <c r="O820" s="4">
        <v>0.47291666666666665</v>
      </c>
      <c r="P820" t="s">
        <v>33</v>
      </c>
      <c r="Q820">
        <v>4696</v>
      </c>
      <c r="R820">
        <v>4761904762</v>
      </c>
      <c r="S820" s="6">
        <v>2348</v>
      </c>
      <c r="T820">
        <v>79</v>
      </c>
    </row>
    <row r="821" spans="1:20" x14ac:dyDescent="0.3">
      <c r="A821" t="s">
        <v>388</v>
      </c>
      <c r="B821" t="s">
        <v>42</v>
      </c>
      <c r="C821" t="s">
        <v>43</v>
      </c>
      <c r="D821" t="s">
        <v>20</v>
      </c>
      <c r="E821" t="s">
        <v>21</v>
      </c>
      <c r="F821" t="s">
        <v>46</v>
      </c>
      <c r="G821" s="3">
        <v>5473</v>
      </c>
      <c r="H821">
        <v>7</v>
      </c>
      <c r="I821">
        <v>191555</v>
      </c>
      <c r="J821" s="3">
        <v>4022655</v>
      </c>
      <c r="K821" s="5">
        <v>44285</v>
      </c>
      <c r="L821" t="str">
        <f t="shared" si="36"/>
        <v>March</v>
      </c>
      <c r="M821">
        <f t="shared" si="37"/>
        <v>2021</v>
      </c>
      <c r="N821">
        <f t="shared" si="38"/>
        <v>30</v>
      </c>
      <c r="O821" s="4">
        <v>0.79305555555555562</v>
      </c>
      <c r="P821" t="s">
        <v>33</v>
      </c>
      <c r="Q821">
        <v>38311</v>
      </c>
      <c r="R821">
        <v>4761904762</v>
      </c>
      <c r="S821" s="6">
        <v>191555</v>
      </c>
      <c r="T821">
        <v>85</v>
      </c>
    </row>
    <row r="822" spans="1:20" x14ac:dyDescent="0.3">
      <c r="A822" t="s">
        <v>653</v>
      </c>
      <c r="B822" t="s">
        <v>25</v>
      </c>
      <c r="C822" t="s">
        <v>26</v>
      </c>
      <c r="D822" t="s">
        <v>20</v>
      </c>
      <c r="E822" t="s">
        <v>31</v>
      </c>
      <c r="F822" t="s">
        <v>28</v>
      </c>
      <c r="G822" s="3">
        <v>8791</v>
      </c>
      <c r="H822">
        <v>5</v>
      </c>
      <c r="I822">
        <v>219775</v>
      </c>
      <c r="J822" s="3">
        <v>4615275</v>
      </c>
      <c r="K822" s="5">
        <v>44286</v>
      </c>
      <c r="L822" t="str">
        <f t="shared" si="36"/>
        <v>March</v>
      </c>
      <c r="M822">
        <f t="shared" si="37"/>
        <v>2021</v>
      </c>
      <c r="N822">
        <f t="shared" si="38"/>
        <v>31</v>
      </c>
      <c r="O822" s="4">
        <v>0.75694444444444453</v>
      </c>
      <c r="P822" t="s">
        <v>23</v>
      </c>
      <c r="Q822">
        <v>43955</v>
      </c>
      <c r="R822">
        <v>4761904762</v>
      </c>
      <c r="S822" s="6">
        <v>219775</v>
      </c>
      <c r="T822">
        <v>44</v>
      </c>
    </row>
    <row r="823" spans="1:20" x14ac:dyDescent="0.3">
      <c r="A823" t="s">
        <v>663</v>
      </c>
      <c r="B823" t="s">
        <v>42</v>
      </c>
      <c r="C823" t="s">
        <v>43</v>
      </c>
      <c r="D823" t="s">
        <v>20</v>
      </c>
      <c r="E823" t="s">
        <v>31</v>
      </c>
      <c r="F823" t="s">
        <v>22</v>
      </c>
      <c r="G823" s="3">
        <v>8258</v>
      </c>
      <c r="H823">
        <v>10</v>
      </c>
      <c r="I823">
        <v>4129</v>
      </c>
      <c r="J823" s="3">
        <v>86709</v>
      </c>
      <c r="K823" s="5">
        <v>44287</v>
      </c>
      <c r="L823" t="str">
        <f t="shared" si="36"/>
        <v>April</v>
      </c>
      <c r="M823">
        <f t="shared" si="37"/>
        <v>2021</v>
      </c>
      <c r="N823">
        <f t="shared" si="38"/>
        <v>1</v>
      </c>
      <c r="O823" s="4">
        <v>0.6118055555555556</v>
      </c>
      <c r="P823" t="s">
        <v>29</v>
      </c>
      <c r="Q823">
        <v>8258</v>
      </c>
      <c r="R823">
        <v>4761904762</v>
      </c>
      <c r="S823" s="6">
        <v>4129</v>
      </c>
      <c r="T823">
        <v>5</v>
      </c>
    </row>
    <row r="824" spans="1:20" x14ac:dyDescent="0.3">
      <c r="A824" t="s">
        <v>786</v>
      </c>
      <c r="B824" t="s">
        <v>42</v>
      </c>
      <c r="C824" t="s">
        <v>43</v>
      </c>
      <c r="D824" t="s">
        <v>20</v>
      </c>
      <c r="E824" t="s">
        <v>21</v>
      </c>
      <c r="F824" t="s">
        <v>46</v>
      </c>
      <c r="G824" s="3">
        <v>2232</v>
      </c>
      <c r="H824">
        <v>4</v>
      </c>
      <c r="I824">
        <v>4464</v>
      </c>
      <c r="J824" s="3">
        <v>93744</v>
      </c>
      <c r="K824" s="5">
        <v>44288</v>
      </c>
      <c r="L824" t="str">
        <f t="shared" si="36"/>
        <v>April</v>
      </c>
      <c r="M824">
        <f t="shared" si="37"/>
        <v>2021</v>
      </c>
      <c r="N824">
        <f t="shared" si="38"/>
        <v>2</v>
      </c>
      <c r="O824" s="4">
        <v>0.4694444444444445</v>
      </c>
      <c r="P824" t="s">
        <v>23</v>
      </c>
      <c r="Q824">
        <v>8928</v>
      </c>
      <c r="R824">
        <v>4761904762</v>
      </c>
      <c r="S824" s="6">
        <v>4464</v>
      </c>
      <c r="T824">
        <v>41</v>
      </c>
    </row>
    <row r="825" spans="1:20" x14ac:dyDescent="0.3">
      <c r="A825" t="s">
        <v>952</v>
      </c>
      <c r="B825" t="s">
        <v>25</v>
      </c>
      <c r="C825" t="s">
        <v>26</v>
      </c>
      <c r="D825" t="s">
        <v>20</v>
      </c>
      <c r="E825" t="s">
        <v>31</v>
      </c>
      <c r="F825" t="s">
        <v>36</v>
      </c>
      <c r="G825" s="3">
        <v>4285</v>
      </c>
      <c r="H825">
        <v>1</v>
      </c>
      <c r="I825">
        <v>21425</v>
      </c>
      <c r="J825" s="3">
        <v>449925</v>
      </c>
      <c r="K825" s="5">
        <v>44289</v>
      </c>
      <c r="L825" t="str">
        <f t="shared" si="36"/>
        <v>April</v>
      </c>
      <c r="M825">
        <f t="shared" si="37"/>
        <v>2021</v>
      </c>
      <c r="N825">
        <f t="shared" si="38"/>
        <v>3</v>
      </c>
      <c r="O825" s="4">
        <v>0.65</v>
      </c>
      <c r="P825" t="s">
        <v>33</v>
      </c>
      <c r="Q825">
        <v>4285</v>
      </c>
      <c r="R825">
        <v>4761904762</v>
      </c>
      <c r="S825" s="6">
        <v>21425</v>
      </c>
      <c r="T825">
        <v>93</v>
      </c>
    </row>
    <row r="826" spans="1:20" x14ac:dyDescent="0.3">
      <c r="A826" t="s">
        <v>960</v>
      </c>
      <c r="B826" t="s">
        <v>25</v>
      </c>
      <c r="C826" t="s">
        <v>26</v>
      </c>
      <c r="D826" t="s">
        <v>20</v>
      </c>
      <c r="E826" t="s">
        <v>21</v>
      </c>
      <c r="F826" t="s">
        <v>36</v>
      </c>
      <c r="G826" s="3">
        <v>3522</v>
      </c>
      <c r="H826">
        <v>6</v>
      </c>
      <c r="I826">
        <v>10566</v>
      </c>
      <c r="J826" s="3">
        <v>221886</v>
      </c>
      <c r="K826" s="5">
        <v>44290</v>
      </c>
      <c r="L826" t="str">
        <f t="shared" si="36"/>
        <v>April</v>
      </c>
      <c r="M826">
        <f t="shared" si="37"/>
        <v>2021</v>
      </c>
      <c r="N826">
        <f t="shared" si="38"/>
        <v>4</v>
      </c>
      <c r="O826" s="4">
        <v>0.5756944444444444</v>
      </c>
      <c r="P826" t="s">
        <v>23</v>
      </c>
      <c r="Q826">
        <v>21132</v>
      </c>
      <c r="R826">
        <v>4761904762</v>
      </c>
      <c r="S826" s="6">
        <v>10566</v>
      </c>
      <c r="T826">
        <v>65</v>
      </c>
    </row>
    <row r="827" spans="1:20" x14ac:dyDescent="0.3">
      <c r="A827" t="s">
        <v>1018</v>
      </c>
      <c r="B827" t="s">
        <v>18</v>
      </c>
      <c r="C827" t="s">
        <v>19</v>
      </c>
      <c r="D827" t="s">
        <v>20</v>
      </c>
      <c r="E827" t="s">
        <v>21</v>
      </c>
      <c r="F827" t="s">
        <v>36</v>
      </c>
      <c r="G827" s="3">
        <v>9748</v>
      </c>
      <c r="H827">
        <v>9</v>
      </c>
      <c r="I827">
        <v>43866</v>
      </c>
      <c r="J827" s="3">
        <v>921186</v>
      </c>
      <c r="K827" s="5">
        <v>44291</v>
      </c>
      <c r="L827" t="str">
        <f t="shared" si="36"/>
        <v>April</v>
      </c>
      <c r="M827">
        <f t="shared" si="37"/>
        <v>2021</v>
      </c>
      <c r="N827">
        <f t="shared" si="38"/>
        <v>5</v>
      </c>
      <c r="O827" s="4">
        <v>0.59652777777777777</v>
      </c>
      <c r="P827" t="s">
        <v>23</v>
      </c>
      <c r="Q827">
        <v>87732</v>
      </c>
      <c r="R827">
        <v>4761904762</v>
      </c>
      <c r="S827" s="6">
        <v>43866</v>
      </c>
      <c r="T827">
        <v>74</v>
      </c>
    </row>
    <row r="828" spans="1:20" x14ac:dyDescent="0.3">
      <c r="A828" t="s">
        <v>302</v>
      </c>
      <c r="B828" t="s">
        <v>25</v>
      </c>
      <c r="C828" t="s">
        <v>26</v>
      </c>
      <c r="D828" t="s">
        <v>27</v>
      </c>
      <c r="E828" t="s">
        <v>31</v>
      </c>
      <c r="F828" t="s">
        <v>32</v>
      </c>
      <c r="G828" s="3">
        <v>3547</v>
      </c>
      <c r="H828">
        <v>4</v>
      </c>
      <c r="I828">
        <v>7094</v>
      </c>
      <c r="J828" s="3">
        <v>148974</v>
      </c>
      <c r="K828" s="5">
        <v>44292</v>
      </c>
      <c r="L828" t="str">
        <f t="shared" si="36"/>
        <v>April</v>
      </c>
      <c r="M828">
        <f t="shared" si="37"/>
        <v>2021</v>
      </c>
      <c r="N828">
        <f t="shared" si="38"/>
        <v>6</v>
      </c>
      <c r="O828" s="4">
        <v>0.72361111111111109</v>
      </c>
      <c r="P828" t="s">
        <v>33</v>
      </c>
      <c r="Q828">
        <v>14188</v>
      </c>
      <c r="R828">
        <v>4761904762</v>
      </c>
      <c r="S828" s="6">
        <v>7094</v>
      </c>
      <c r="T828">
        <v>69</v>
      </c>
    </row>
    <row r="829" spans="1:20" x14ac:dyDescent="0.3">
      <c r="A829" t="s">
        <v>327</v>
      </c>
      <c r="B829" t="s">
        <v>25</v>
      </c>
      <c r="C829" t="s">
        <v>26</v>
      </c>
      <c r="D829" t="s">
        <v>27</v>
      </c>
      <c r="E829" t="s">
        <v>31</v>
      </c>
      <c r="F829" t="s">
        <v>28</v>
      </c>
      <c r="G829" s="3">
        <v>2785</v>
      </c>
      <c r="H829">
        <v>7</v>
      </c>
      <c r="I829">
        <v>97475</v>
      </c>
      <c r="J829" s="3">
        <v>2046975</v>
      </c>
      <c r="K829" s="5">
        <v>44293</v>
      </c>
      <c r="L829" t="str">
        <f t="shared" si="36"/>
        <v>April</v>
      </c>
      <c r="M829">
        <f t="shared" si="37"/>
        <v>2021</v>
      </c>
      <c r="N829">
        <f t="shared" si="38"/>
        <v>7</v>
      </c>
      <c r="O829" s="4">
        <v>0.72222222222222221</v>
      </c>
      <c r="P829" t="s">
        <v>23</v>
      </c>
      <c r="Q829">
        <v>19495</v>
      </c>
      <c r="R829">
        <v>4761904762</v>
      </c>
      <c r="S829" s="6">
        <v>97475</v>
      </c>
      <c r="T829">
        <v>6</v>
      </c>
    </row>
    <row r="830" spans="1:20" x14ac:dyDescent="0.3">
      <c r="A830" t="s">
        <v>402</v>
      </c>
      <c r="B830" t="s">
        <v>25</v>
      </c>
      <c r="C830" t="s">
        <v>26</v>
      </c>
      <c r="D830" t="s">
        <v>27</v>
      </c>
      <c r="E830" t="s">
        <v>21</v>
      </c>
      <c r="F830" t="s">
        <v>28</v>
      </c>
      <c r="G830" s="3">
        <v>5132</v>
      </c>
      <c r="H830">
        <v>9</v>
      </c>
      <c r="I830">
        <v>23094</v>
      </c>
      <c r="J830" s="3">
        <v>484974</v>
      </c>
      <c r="K830" s="5">
        <v>44294</v>
      </c>
      <c r="L830" t="str">
        <f t="shared" si="36"/>
        <v>April</v>
      </c>
      <c r="M830">
        <f t="shared" si="37"/>
        <v>2021</v>
      </c>
      <c r="N830">
        <f t="shared" si="38"/>
        <v>8</v>
      </c>
      <c r="O830" s="4">
        <v>0.81458333333333333</v>
      </c>
      <c r="P830" t="s">
        <v>29</v>
      </c>
      <c r="Q830">
        <v>46188</v>
      </c>
      <c r="R830">
        <v>4761904762</v>
      </c>
      <c r="S830" s="6">
        <v>23094</v>
      </c>
      <c r="T830">
        <v>56</v>
      </c>
    </row>
    <row r="831" spans="1:20" x14ac:dyDescent="0.3">
      <c r="A831" t="s">
        <v>408</v>
      </c>
      <c r="B831" t="s">
        <v>25</v>
      </c>
      <c r="C831" t="s">
        <v>26</v>
      </c>
      <c r="D831" t="s">
        <v>27</v>
      </c>
      <c r="E831" t="s">
        <v>21</v>
      </c>
      <c r="F831" t="s">
        <v>32</v>
      </c>
      <c r="G831" s="3">
        <v>7011</v>
      </c>
      <c r="H831">
        <v>6</v>
      </c>
      <c r="I831">
        <v>21033</v>
      </c>
      <c r="J831" s="3">
        <v>441693</v>
      </c>
      <c r="K831" s="5">
        <v>44295</v>
      </c>
      <c r="L831" t="str">
        <f t="shared" si="36"/>
        <v>April</v>
      </c>
      <c r="M831">
        <f t="shared" si="37"/>
        <v>2021</v>
      </c>
      <c r="N831">
        <f t="shared" si="38"/>
        <v>9</v>
      </c>
      <c r="O831" s="4">
        <v>0.74583333333333324</v>
      </c>
      <c r="P831" t="s">
        <v>23</v>
      </c>
      <c r="Q831">
        <v>42066</v>
      </c>
      <c r="R831">
        <v>4761904762</v>
      </c>
      <c r="S831" s="6">
        <v>21033</v>
      </c>
      <c r="T831">
        <v>52</v>
      </c>
    </row>
    <row r="832" spans="1:20" x14ac:dyDescent="0.3">
      <c r="A832" t="s">
        <v>549</v>
      </c>
      <c r="B832" t="s">
        <v>18</v>
      </c>
      <c r="C832" t="s">
        <v>19</v>
      </c>
      <c r="D832" t="s">
        <v>27</v>
      </c>
      <c r="E832" t="s">
        <v>31</v>
      </c>
      <c r="F832" t="s">
        <v>28</v>
      </c>
      <c r="G832" s="3">
        <v>9955</v>
      </c>
      <c r="H832">
        <v>7</v>
      </c>
      <c r="I832">
        <v>348425</v>
      </c>
      <c r="J832" s="3">
        <v>7316925</v>
      </c>
      <c r="K832" s="5">
        <v>44296</v>
      </c>
      <c r="L832" t="str">
        <f t="shared" si="36"/>
        <v>April</v>
      </c>
      <c r="M832">
        <f t="shared" si="37"/>
        <v>2021</v>
      </c>
      <c r="N832">
        <f t="shared" si="38"/>
        <v>10</v>
      </c>
      <c r="O832" s="4">
        <v>0.50486111111111109</v>
      </c>
      <c r="P832" t="s">
        <v>29</v>
      </c>
      <c r="Q832">
        <v>69685</v>
      </c>
      <c r="R832">
        <v>4761904762</v>
      </c>
      <c r="S832" s="6">
        <v>348425</v>
      </c>
      <c r="T832">
        <v>76</v>
      </c>
    </row>
    <row r="833" spans="1:20" x14ac:dyDescent="0.3">
      <c r="A833" t="s">
        <v>596</v>
      </c>
      <c r="B833" t="s">
        <v>42</v>
      </c>
      <c r="C833" t="s">
        <v>43</v>
      </c>
      <c r="D833" t="s">
        <v>27</v>
      </c>
      <c r="E833" t="s">
        <v>31</v>
      </c>
      <c r="F833" t="s">
        <v>28</v>
      </c>
      <c r="G833" s="3">
        <v>2158</v>
      </c>
      <c r="H833">
        <v>9</v>
      </c>
      <c r="I833">
        <v>9711</v>
      </c>
      <c r="J833" s="3">
        <v>203931</v>
      </c>
      <c r="K833" s="5">
        <v>44297</v>
      </c>
      <c r="L833" t="str">
        <f t="shared" si="36"/>
        <v>April</v>
      </c>
      <c r="M833">
        <f t="shared" si="37"/>
        <v>2021</v>
      </c>
      <c r="N833">
        <f t="shared" si="38"/>
        <v>11</v>
      </c>
      <c r="O833" s="4">
        <v>0.52222222222222225</v>
      </c>
      <c r="P833" t="s">
        <v>29</v>
      </c>
      <c r="Q833">
        <v>19422</v>
      </c>
      <c r="R833">
        <v>4761904762</v>
      </c>
      <c r="S833" s="6">
        <v>9711</v>
      </c>
      <c r="T833">
        <v>73</v>
      </c>
    </row>
    <row r="834" spans="1:20" x14ac:dyDescent="0.3">
      <c r="A834" t="s">
        <v>624</v>
      </c>
      <c r="B834" t="s">
        <v>25</v>
      </c>
      <c r="C834" t="s">
        <v>26</v>
      </c>
      <c r="D834" t="s">
        <v>27</v>
      </c>
      <c r="E834" t="s">
        <v>31</v>
      </c>
      <c r="F834" t="s">
        <v>46</v>
      </c>
      <c r="G834" s="3">
        <v>5961</v>
      </c>
      <c r="H834">
        <v>10</v>
      </c>
      <c r="I834">
        <v>29805</v>
      </c>
      <c r="J834" s="3">
        <v>625905</v>
      </c>
      <c r="K834" s="5">
        <v>44298</v>
      </c>
      <c r="L834" t="str">
        <f t="shared" ref="L834:L897" si="39">TEXT(K:K,"mmmm")</f>
        <v>April</v>
      </c>
      <c r="M834">
        <f t="shared" si="37"/>
        <v>2021</v>
      </c>
      <c r="N834">
        <f t="shared" si="38"/>
        <v>12</v>
      </c>
      <c r="O834" s="4">
        <v>0.46319444444444446</v>
      </c>
      <c r="P834" t="s">
        <v>29</v>
      </c>
      <c r="Q834">
        <v>5961</v>
      </c>
      <c r="R834">
        <v>4761904762</v>
      </c>
      <c r="S834" s="6">
        <v>29805</v>
      </c>
      <c r="T834">
        <v>53</v>
      </c>
    </row>
    <row r="835" spans="1:20" x14ac:dyDescent="0.3">
      <c r="A835" t="s">
        <v>638</v>
      </c>
      <c r="B835" t="s">
        <v>25</v>
      </c>
      <c r="C835" t="s">
        <v>26</v>
      </c>
      <c r="D835" t="s">
        <v>27</v>
      </c>
      <c r="E835" t="s">
        <v>31</v>
      </c>
      <c r="F835" t="s">
        <v>44</v>
      </c>
      <c r="G835" s="3">
        <v>7756</v>
      </c>
      <c r="H835">
        <v>10</v>
      </c>
      <c r="I835">
        <v>3878</v>
      </c>
      <c r="J835" s="3">
        <v>81438</v>
      </c>
      <c r="K835" s="5">
        <v>44299</v>
      </c>
      <c r="L835" t="str">
        <f t="shared" si="39"/>
        <v>April</v>
      </c>
      <c r="M835">
        <f t="shared" ref="M835:M898" si="40">YEAR(K:K)</f>
        <v>2021</v>
      </c>
      <c r="N835">
        <f t="shared" ref="N835:N898" si="41">DAY(K:K)</f>
        <v>13</v>
      </c>
      <c r="O835" s="4">
        <v>0.85763888888888884</v>
      </c>
      <c r="P835" t="s">
        <v>23</v>
      </c>
      <c r="Q835">
        <v>7756</v>
      </c>
      <c r="R835">
        <v>4761904762</v>
      </c>
      <c r="S835" s="6">
        <v>3878</v>
      </c>
      <c r="T835">
        <v>69</v>
      </c>
    </row>
    <row r="836" spans="1:20" x14ac:dyDescent="0.3">
      <c r="A836" t="s">
        <v>691</v>
      </c>
      <c r="B836" t="s">
        <v>18</v>
      </c>
      <c r="C836" t="s">
        <v>19</v>
      </c>
      <c r="D836" t="s">
        <v>27</v>
      </c>
      <c r="E836" t="s">
        <v>21</v>
      </c>
      <c r="F836" t="s">
        <v>28</v>
      </c>
      <c r="G836" s="3">
        <v>1569</v>
      </c>
      <c r="H836">
        <v>3</v>
      </c>
      <c r="I836">
        <v>23535</v>
      </c>
      <c r="J836" s="3">
        <v>494235</v>
      </c>
      <c r="K836" s="5">
        <v>44300</v>
      </c>
      <c r="L836" t="str">
        <f t="shared" si="39"/>
        <v>April</v>
      </c>
      <c r="M836">
        <f t="shared" si="40"/>
        <v>2021</v>
      </c>
      <c r="N836">
        <f t="shared" si="41"/>
        <v>14</v>
      </c>
      <c r="O836" s="4">
        <v>0.59236111111111112</v>
      </c>
      <c r="P836" t="s">
        <v>33</v>
      </c>
      <c r="Q836">
        <v>4707</v>
      </c>
      <c r="R836">
        <v>4761904762</v>
      </c>
      <c r="S836" s="6">
        <v>23535</v>
      </c>
      <c r="T836">
        <v>58</v>
      </c>
    </row>
    <row r="837" spans="1:20" x14ac:dyDescent="0.3">
      <c r="A837" t="s">
        <v>851</v>
      </c>
      <c r="B837" t="s">
        <v>42</v>
      </c>
      <c r="C837" t="s">
        <v>43</v>
      </c>
      <c r="D837" t="s">
        <v>27</v>
      </c>
      <c r="E837" t="s">
        <v>21</v>
      </c>
      <c r="F837" t="s">
        <v>44</v>
      </c>
      <c r="G837" s="3">
        <v>5321</v>
      </c>
      <c r="H837">
        <v>8</v>
      </c>
      <c r="I837">
        <v>21284</v>
      </c>
      <c r="J837" s="3">
        <v>446964</v>
      </c>
      <c r="K837" s="5">
        <v>44301</v>
      </c>
      <c r="L837" t="str">
        <f t="shared" si="39"/>
        <v>April</v>
      </c>
      <c r="M837">
        <f t="shared" si="40"/>
        <v>2021</v>
      </c>
      <c r="N837">
        <f t="shared" si="41"/>
        <v>15</v>
      </c>
      <c r="O837" s="4">
        <v>0.69791666666666663</v>
      </c>
      <c r="P837" t="s">
        <v>23</v>
      </c>
      <c r="Q837">
        <v>42568</v>
      </c>
      <c r="R837">
        <v>4761904762</v>
      </c>
      <c r="S837" s="6">
        <v>21284</v>
      </c>
      <c r="T837">
        <v>5</v>
      </c>
    </row>
    <row r="838" spans="1:20" x14ac:dyDescent="0.3">
      <c r="A838" t="s">
        <v>237</v>
      </c>
      <c r="B838" t="s">
        <v>42</v>
      </c>
      <c r="C838" t="s">
        <v>43</v>
      </c>
      <c r="D838" t="s">
        <v>20</v>
      </c>
      <c r="E838" t="s">
        <v>21</v>
      </c>
      <c r="F838" t="s">
        <v>28</v>
      </c>
      <c r="G838" s="3">
        <v>5749</v>
      </c>
      <c r="H838">
        <v>4</v>
      </c>
      <c r="I838">
        <v>11498</v>
      </c>
      <c r="J838" s="3">
        <v>241458</v>
      </c>
      <c r="K838" s="5">
        <v>44302</v>
      </c>
      <c r="L838" t="str">
        <f t="shared" si="39"/>
        <v>April</v>
      </c>
      <c r="M838">
        <f t="shared" si="40"/>
        <v>2021</v>
      </c>
      <c r="N838">
        <f t="shared" si="41"/>
        <v>16</v>
      </c>
      <c r="O838" s="4">
        <v>0.49791666666666662</v>
      </c>
      <c r="P838" t="s">
        <v>29</v>
      </c>
      <c r="Q838">
        <v>22996</v>
      </c>
      <c r="R838">
        <v>4761904762</v>
      </c>
      <c r="S838" s="6">
        <v>11498</v>
      </c>
      <c r="T838">
        <v>66</v>
      </c>
    </row>
    <row r="839" spans="1:20" x14ac:dyDescent="0.3">
      <c r="A839" t="s">
        <v>527</v>
      </c>
      <c r="B839" t="s">
        <v>18</v>
      </c>
      <c r="C839" t="s">
        <v>19</v>
      </c>
      <c r="D839" t="s">
        <v>20</v>
      </c>
      <c r="E839" t="s">
        <v>21</v>
      </c>
      <c r="F839" t="s">
        <v>46</v>
      </c>
      <c r="G839" s="3">
        <v>1966</v>
      </c>
      <c r="H839">
        <v>10</v>
      </c>
      <c r="I839">
        <v>983</v>
      </c>
      <c r="J839" s="3">
        <v>20643</v>
      </c>
      <c r="K839" s="5">
        <v>44303</v>
      </c>
      <c r="L839" t="str">
        <f t="shared" si="39"/>
        <v>April</v>
      </c>
      <c r="M839">
        <f t="shared" si="40"/>
        <v>2021</v>
      </c>
      <c r="N839">
        <f t="shared" si="41"/>
        <v>17</v>
      </c>
      <c r="O839" s="4">
        <v>0.76388888888888884</v>
      </c>
      <c r="P839" t="s">
        <v>33</v>
      </c>
      <c r="Q839">
        <v>1966</v>
      </c>
      <c r="R839">
        <v>4761904762</v>
      </c>
      <c r="S839" s="6">
        <v>983</v>
      </c>
      <c r="T839">
        <v>72</v>
      </c>
    </row>
    <row r="840" spans="1:20" x14ac:dyDescent="0.3">
      <c r="A840" t="s">
        <v>630</v>
      </c>
      <c r="B840" t="s">
        <v>42</v>
      </c>
      <c r="C840" t="s">
        <v>43</v>
      </c>
      <c r="D840" t="s">
        <v>20</v>
      </c>
      <c r="E840" t="s">
        <v>31</v>
      </c>
      <c r="F840" t="s">
        <v>36</v>
      </c>
      <c r="G840" s="3">
        <v>968</v>
      </c>
      <c r="H840">
        <v>3</v>
      </c>
      <c r="I840">
        <v>1452</v>
      </c>
      <c r="J840" s="3">
        <v>30492</v>
      </c>
      <c r="K840" s="5">
        <v>44304</v>
      </c>
      <c r="L840" t="str">
        <f t="shared" si="39"/>
        <v>April</v>
      </c>
      <c r="M840">
        <f t="shared" si="40"/>
        <v>2021</v>
      </c>
      <c r="N840">
        <f t="shared" si="41"/>
        <v>18</v>
      </c>
      <c r="O840" s="4">
        <v>0.54513888888888895</v>
      </c>
      <c r="P840" t="s">
        <v>29</v>
      </c>
      <c r="Q840">
        <v>2904</v>
      </c>
      <c r="R840">
        <v>4761904762</v>
      </c>
      <c r="S840" s="6">
        <v>1452</v>
      </c>
      <c r="T840">
        <v>53</v>
      </c>
    </row>
    <row r="841" spans="1:20" x14ac:dyDescent="0.3">
      <c r="A841" t="s">
        <v>902</v>
      </c>
      <c r="B841" t="s">
        <v>42</v>
      </c>
      <c r="C841" t="s">
        <v>43</v>
      </c>
      <c r="D841" t="s">
        <v>20</v>
      </c>
      <c r="E841" t="s">
        <v>31</v>
      </c>
      <c r="F841" t="s">
        <v>36</v>
      </c>
      <c r="G841" s="3">
        <v>9053</v>
      </c>
      <c r="H841">
        <v>8</v>
      </c>
      <c r="I841">
        <v>36212</v>
      </c>
      <c r="J841" s="3">
        <v>760452</v>
      </c>
      <c r="K841" s="5">
        <v>44305</v>
      </c>
      <c r="L841" t="str">
        <f t="shared" si="39"/>
        <v>April</v>
      </c>
      <c r="M841">
        <f t="shared" si="40"/>
        <v>2021</v>
      </c>
      <c r="N841">
        <f t="shared" si="41"/>
        <v>19</v>
      </c>
      <c r="O841" s="4">
        <v>0.6166666666666667</v>
      </c>
      <c r="P841" t="s">
        <v>33</v>
      </c>
      <c r="Q841">
        <v>72424</v>
      </c>
      <c r="R841">
        <v>4761904762</v>
      </c>
      <c r="S841" s="6">
        <v>36212</v>
      </c>
      <c r="T841">
        <v>65</v>
      </c>
    </row>
    <row r="842" spans="1:20" x14ac:dyDescent="0.3">
      <c r="A842" t="s">
        <v>58</v>
      </c>
      <c r="B842" t="s">
        <v>42</v>
      </c>
      <c r="C842" t="s">
        <v>43</v>
      </c>
      <c r="D842" t="s">
        <v>27</v>
      </c>
      <c r="E842" t="s">
        <v>31</v>
      </c>
      <c r="F842" t="s">
        <v>32</v>
      </c>
      <c r="G842" s="3">
        <v>332</v>
      </c>
      <c r="H842">
        <v>2</v>
      </c>
      <c r="I842">
        <v>332</v>
      </c>
      <c r="J842" s="3">
        <v>6972</v>
      </c>
      <c r="K842" s="5">
        <v>44306</v>
      </c>
      <c r="L842" t="str">
        <f t="shared" si="39"/>
        <v>April</v>
      </c>
      <c r="M842">
        <f t="shared" si="40"/>
        <v>2021</v>
      </c>
      <c r="N842">
        <f t="shared" si="41"/>
        <v>20</v>
      </c>
      <c r="O842" s="4">
        <v>0.51388888888888895</v>
      </c>
      <c r="P842" t="s">
        <v>33</v>
      </c>
      <c r="Q842">
        <v>664</v>
      </c>
      <c r="R842">
        <v>4761904762</v>
      </c>
      <c r="S842" s="6">
        <v>332</v>
      </c>
      <c r="T842">
        <v>44</v>
      </c>
    </row>
    <row r="843" spans="1:20" x14ac:dyDescent="0.3">
      <c r="A843" t="s">
        <v>65</v>
      </c>
      <c r="B843" t="s">
        <v>18</v>
      </c>
      <c r="C843" t="s">
        <v>19</v>
      </c>
      <c r="D843" t="s">
        <v>27</v>
      </c>
      <c r="E843" t="s">
        <v>31</v>
      </c>
      <c r="F843" t="s">
        <v>22</v>
      </c>
      <c r="G843" s="3">
        <v>2489</v>
      </c>
      <c r="H843">
        <v>9</v>
      </c>
      <c r="I843">
        <v>112005</v>
      </c>
      <c r="J843" s="3">
        <v>2352105</v>
      </c>
      <c r="K843" s="5">
        <v>44307</v>
      </c>
      <c r="L843" t="str">
        <f t="shared" si="39"/>
        <v>April</v>
      </c>
      <c r="M843">
        <f t="shared" si="40"/>
        <v>2021</v>
      </c>
      <c r="N843">
        <f t="shared" si="41"/>
        <v>21</v>
      </c>
      <c r="O843" s="4">
        <v>0.65</v>
      </c>
      <c r="P843" t="s">
        <v>29</v>
      </c>
      <c r="Q843">
        <v>22401</v>
      </c>
      <c r="R843">
        <v>4761904762</v>
      </c>
      <c r="S843" s="6">
        <v>112005</v>
      </c>
      <c r="T843">
        <v>74</v>
      </c>
    </row>
    <row r="844" spans="1:20" x14ac:dyDescent="0.3">
      <c r="A844" t="s">
        <v>69</v>
      </c>
      <c r="B844" t="s">
        <v>18</v>
      </c>
      <c r="C844" t="s">
        <v>19</v>
      </c>
      <c r="D844" t="s">
        <v>27</v>
      </c>
      <c r="E844" t="s">
        <v>31</v>
      </c>
      <c r="F844" t="s">
        <v>22</v>
      </c>
      <c r="G844" s="3">
        <v>9658</v>
      </c>
      <c r="H844">
        <v>2</v>
      </c>
      <c r="I844">
        <v>9658</v>
      </c>
      <c r="J844" s="3">
        <v>202818</v>
      </c>
      <c r="K844" s="5">
        <v>44308</v>
      </c>
      <c r="L844" t="str">
        <f t="shared" si="39"/>
        <v>April</v>
      </c>
      <c r="M844">
        <f t="shared" si="40"/>
        <v>2021</v>
      </c>
      <c r="N844">
        <f t="shared" si="41"/>
        <v>22</v>
      </c>
      <c r="O844" s="4">
        <v>0.42499999999999999</v>
      </c>
      <c r="P844" t="s">
        <v>33</v>
      </c>
      <c r="Q844">
        <v>19316</v>
      </c>
      <c r="R844">
        <v>4761904762</v>
      </c>
      <c r="S844" s="6">
        <v>9658</v>
      </c>
      <c r="T844">
        <v>51</v>
      </c>
    </row>
    <row r="845" spans="1:20" x14ac:dyDescent="0.3">
      <c r="A845" t="s">
        <v>433</v>
      </c>
      <c r="B845" t="s">
        <v>42</v>
      </c>
      <c r="C845" t="s">
        <v>43</v>
      </c>
      <c r="D845" t="s">
        <v>27</v>
      </c>
      <c r="E845" t="s">
        <v>31</v>
      </c>
      <c r="F845" t="s">
        <v>32</v>
      </c>
      <c r="G845" s="3">
        <v>1359</v>
      </c>
      <c r="H845">
        <v>9</v>
      </c>
      <c r="I845">
        <v>61155</v>
      </c>
      <c r="J845" s="3">
        <v>1284255</v>
      </c>
      <c r="K845" s="5">
        <v>44309</v>
      </c>
      <c r="L845" t="str">
        <f t="shared" si="39"/>
        <v>April</v>
      </c>
      <c r="M845">
        <f t="shared" si="40"/>
        <v>2021</v>
      </c>
      <c r="N845">
        <f t="shared" si="41"/>
        <v>23</v>
      </c>
      <c r="O845" s="4">
        <v>0.43472222222222223</v>
      </c>
      <c r="P845" t="s">
        <v>29</v>
      </c>
      <c r="Q845">
        <v>12231</v>
      </c>
      <c r="R845">
        <v>4761904762</v>
      </c>
      <c r="S845" s="6">
        <v>61155</v>
      </c>
      <c r="T845">
        <v>58</v>
      </c>
    </row>
    <row r="846" spans="1:20" x14ac:dyDescent="0.3">
      <c r="A846" t="s">
        <v>831</v>
      </c>
      <c r="B846" t="s">
        <v>42</v>
      </c>
      <c r="C846" t="s">
        <v>43</v>
      </c>
      <c r="D846" t="s">
        <v>27</v>
      </c>
      <c r="E846" t="s">
        <v>31</v>
      </c>
      <c r="F846" t="s">
        <v>46</v>
      </c>
      <c r="G846" s="3">
        <v>2718</v>
      </c>
      <c r="H846">
        <v>2</v>
      </c>
      <c r="I846">
        <v>2718</v>
      </c>
      <c r="J846" s="3">
        <v>57078</v>
      </c>
      <c r="K846" s="5">
        <v>44310</v>
      </c>
      <c r="L846" t="str">
        <f t="shared" si="39"/>
        <v>April</v>
      </c>
      <c r="M846">
        <f t="shared" si="40"/>
        <v>2021</v>
      </c>
      <c r="N846">
        <f t="shared" si="41"/>
        <v>24</v>
      </c>
      <c r="O846" s="4">
        <v>0.68472222222222223</v>
      </c>
      <c r="P846" t="s">
        <v>23</v>
      </c>
      <c r="Q846">
        <v>5436</v>
      </c>
      <c r="R846">
        <v>4761904762</v>
      </c>
      <c r="S846" s="6">
        <v>2718</v>
      </c>
      <c r="T846">
        <v>43</v>
      </c>
    </row>
    <row r="847" spans="1:20" x14ac:dyDescent="0.3">
      <c r="A847" t="s">
        <v>834</v>
      </c>
      <c r="B847" t="s">
        <v>42</v>
      </c>
      <c r="C847" t="s">
        <v>43</v>
      </c>
      <c r="D847" t="s">
        <v>27</v>
      </c>
      <c r="E847" t="s">
        <v>31</v>
      </c>
      <c r="F847" t="s">
        <v>22</v>
      </c>
      <c r="G847" s="3">
        <v>9278</v>
      </c>
      <c r="H847">
        <v>1</v>
      </c>
      <c r="I847">
        <v>4639</v>
      </c>
      <c r="J847" s="3">
        <v>97419</v>
      </c>
      <c r="K847" s="5">
        <v>44311</v>
      </c>
      <c r="L847" t="str">
        <f t="shared" si="39"/>
        <v>April</v>
      </c>
      <c r="M847">
        <f t="shared" si="40"/>
        <v>2021</v>
      </c>
      <c r="N847">
        <f t="shared" si="41"/>
        <v>25</v>
      </c>
      <c r="O847" s="4">
        <v>0.4513888888888889</v>
      </c>
      <c r="P847" t="s">
        <v>33</v>
      </c>
      <c r="Q847">
        <v>9278</v>
      </c>
      <c r="R847">
        <v>4761904762</v>
      </c>
      <c r="S847" s="6">
        <v>4639</v>
      </c>
      <c r="T847">
        <v>98</v>
      </c>
    </row>
    <row r="848" spans="1:20" x14ac:dyDescent="0.3">
      <c r="A848" t="s">
        <v>846</v>
      </c>
      <c r="B848" t="s">
        <v>42</v>
      </c>
      <c r="C848" t="s">
        <v>43</v>
      </c>
      <c r="D848" t="s">
        <v>27</v>
      </c>
      <c r="E848" t="s">
        <v>31</v>
      </c>
      <c r="F848" t="s">
        <v>22</v>
      </c>
      <c r="G848" s="3">
        <v>1075</v>
      </c>
      <c r="H848">
        <v>8</v>
      </c>
      <c r="I848">
        <v>43</v>
      </c>
      <c r="J848" s="3">
        <v>903</v>
      </c>
      <c r="K848" s="5">
        <v>44312</v>
      </c>
      <c r="L848" t="str">
        <f t="shared" si="39"/>
        <v>April</v>
      </c>
      <c r="M848">
        <f t="shared" si="40"/>
        <v>2021</v>
      </c>
      <c r="N848">
        <f t="shared" si="41"/>
        <v>26</v>
      </c>
      <c r="O848" s="4">
        <v>0.60972222222222217</v>
      </c>
      <c r="P848" t="s">
        <v>23</v>
      </c>
      <c r="Q848">
        <v>86</v>
      </c>
      <c r="R848">
        <v>4761904762</v>
      </c>
      <c r="S848" s="6">
        <v>43</v>
      </c>
      <c r="T848">
        <v>62</v>
      </c>
    </row>
    <row r="849" spans="1:20" x14ac:dyDescent="0.3">
      <c r="A849" t="s">
        <v>911</v>
      </c>
      <c r="B849" t="s">
        <v>25</v>
      </c>
      <c r="C849" t="s">
        <v>26</v>
      </c>
      <c r="D849" t="s">
        <v>27</v>
      </c>
      <c r="E849" t="s">
        <v>31</v>
      </c>
      <c r="F849" t="s">
        <v>32</v>
      </c>
      <c r="G849" s="3">
        <v>6526</v>
      </c>
      <c r="H849">
        <v>8</v>
      </c>
      <c r="I849">
        <v>26104</v>
      </c>
      <c r="J849" s="3">
        <v>548184</v>
      </c>
      <c r="K849" s="5">
        <v>44313</v>
      </c>
      <c r="L849" t="str">
        <f t="shared" si="39"/>
        <v>April</v>
      </c>
      <c r="M849">
        <f t="shared" si="40"/>
        <v>2021</v>
      </c>
      <c r="N849">
        <f t="shared" si="41"/>
        <v>27</v>
      </c>
      <c r="O849" s="4">
        <v>0.58611111111111114</v>
      </c>
      <c r="P849" t="s">
        <v>23</v>
      </c>
      <c r="Q849">
        <v>52208</v>
      </c>
      <c r="R849">
        <v>4761904762</v>
      </c>
      <c r="S849" s="6">
        <v>26104</v>
      </c>
      <c r="T849">
        <v>63</v>
      </c>
    </row>
    <row r="850" spans="1:20" x14ac:dyDescent="0.3">
      <c r="A850" t="s">
        <v>80</v>
      </c>
      <c r="B850" t="s">
        <v>25</v>
      </c>
      <c r="C850" t="s">
        <v>26</v>
      </c>
      <c r="D850" t="s">
        <v>20</v>
      </c>
      <c r="E850" t="s">
        <v>31</v>
      </c>
      <c r="F850" t="s">
        <v>22</v>
      </c>
      <c r="G850" s="3">
        <v>1537</v>
      </c>
      <c r="H850">
        <v>2</v>
      </c>
      <c r="I850">
        <v>1537</v>
      </c>
      <c r="J850" s="3">
        <v>32277</v>
      </c>
      <c r="K850" s="5">
        <v>44314</v>
      </c>
      <c r="L850" t="str">
        <f t="shared" si="39"/>
        <v>April</v>
      </c>
      <c r="M850">
        <f t="shared" si="40"/>
        <v>2021</v>
      </c>
      <c r="N850">
        <f t="shared" si="41"/>
        <v>28</v>
      </c>
      <c r="O850" s="4">
        <v>0.82430555555555562</v>
      </c>
      <c r="P850" t="s">
        <v>29</v>
      </c>
      <c r="Q850">
        <v>3074</v>
      </c>
      <c r="R850">
        <v>4761904762</v>
      </c>
      <c r="S850" s="6">
        <v>1537</v>
      </c>
      <c r="T850">
        <v>72</v>
      </c>
    </row>
    <row r="851" spans="1:20" x14ac:dyDescent="0.3">
      <c r="A851" t="s">
        <v>175</v>
      </c>
      <c r="B851" t="s">
        <v>18</v>
      </c>
      <c r="C851" t="s">
        <v>19</v>
      </c>
      <c r="D851" t="s">
        <v>27</v>
      </c>
      <c r="E851" t="s">
        <v>31</v>
      </c>
      <c r="F851" t="s">
        <v>36</v>
      </c>
      <c r="G851" s="3">
        <v>725</v>
      </c>
      <c r="H851">
        <v>8</v>
      </c>
      <c r="I851">
        <v>29</v>
      </c>
      <c r="J851" s="3">
        <v>609</v>
      </c>
      <c r="K851" s="5">
        <v>44315</v>
      </c>
      <c r="L851" t="str">
        <f t="shared" si="39"/>
        <v>April</v>
      </c>
      <c r="M851">
        <f t="shared" si="40"/>
        <v>2021</v>
      </c>
      <c r="N851">
        <f t="shared" si="41"/>
        <v>29</v>
      </c>
      <c r="O851" s="4">
        <v>0.80902777777777779</v>
      </c>
      <c r="P851" t="s">
        <v>23</v>
      </c>
      <c r="Q851">
        <v>580</v>
      </c>
      <c r="R851">
        <v>4761904762</v>
      </c>
      <c r="S851" s="6">
        <v>29</v>
      </c>
      <c r="T851">
        <v>92</v>
      </c>
    </row>
    <row r="852" spans="1:20" x14ac:dyDescent="0.3">
      <c r="A852" t="s">
        <v>228</v>
      </c>
      <c r="B852" t="s">
        <v>25</v>
      </c>
      <c r="C852" t="s">
        <v>26</v>
      </c>
      <c r="D852" t="s">
        <v>27</v>
      </c>
      <c r="E852" t="s">
        <v>21</v>
      </c>
      <c r="F852" t="s">
        <v>44</v>
      </c>
      <c r="G852" s="3">
        <v>878</v>
      </c>
      <c r="H852">
        <v>9</v>
      </c>
      <c r="I852">
        <v>3951</v>
      </c>
      <c r="J852" s="3">
        <v>82971</v>
      </c>
      <c r="K852" s="5">
        <v>44316</v>
      </c>
      <c r="L852" t="str">
        <f t="shared" si="39"/>
        <v>April</v>
      </c>
      <c r="M852">
        <f t="shared" si="40"/>
        <v>2021</v>
      </c>
      <c r="N852">
        <f t="shared" si="41"/>
        <v>30</v>
      </c>
      <c r="O852" s="4">
        <v>0.79722222222222217</v>
      </c>
      <c r="P852" t="s">
        <v>29</v>
      </c>
      <c r="Q852">
        <v>7902</v>
      </c>
      <c r="R852">
        <v>4761904762</v>
      </c>
      <c r="S852" s="6">
        <v>3951</v>
      </c>
      <c r="T852">
        <v>92</v>
      </c>
    </row>
    <row r="853" spans="1:20" x14ac:dyDescent="0.3">
      <c r="A853" t="s">
        <v>289</v>
      </c>
      <c r="B853" t="s">
        <v>18</v>
      </c>
      <c r="C853" t="s">
        <v>19</v>
      </c>
      <c r="D853" t="s">
        <v>27</v>
      </c>
      <c r="E853" t="s">
        <v>31</v>
      </c>
      <c r="F853" t="s">
        <v>32</v>
      </c>
      <c r="G853" s="3">
        <v>2375</v>
      </c>
      <c r="H853">
        <v>4</v>
      </c>
      <c r="I853">
        <v>475</v>
      </c>
      <c r="J853" s="3">
        <v>9975</v>
      </c>
      <c r="K853" s="5">
        <v>44317</v>
      </c>
      <c r="L853" t="str">
        <f t="shared" si="39"/>
        <v>May</v>
      </c>
      <c r="M853">
        <f t="shared" si="40"/>
        <v>2021</v>
      </c>
      <c r="N853">
        <f t="shared" si="41"/>
        <v>1</v>
      </c>
      <c r="O853" s="4">
        <v>0.47361111111111115</v>
      </c>
      <c r="P853" t="s">
        <v>29</v>
      </c>
      <c r="Q853">
        <v>95</v>
      </c>
      <c r="R853">
        <v>4761904762</v>
      </c>
      <c r="S853" s="6">
        <v>475</v>
      </c>
      <c r="T853">
        <v>52</v>
      </c>
    </row>
    <row r="854" spans="1:20" x14ac:dyDescent="0.3">
      <c r="A854" t="s">
        <v>395</v>
      </c>
      <c r="B854" t="s">
        <v>42</v>
      </c>
      <c r="C854" t="s">
        <v>43</v>
      </c>
      <c r="D854" t="s">
        <v>27</v>
      </c>
      <c r="E854" t="s">
        <v>31</v>
      </c>
      <c r="F854" t="s">
        <v>36</v>
      </c>
      <c r="G854" s="3">
        <v>7497</v>
      </c>
      <c r="H854">
        <v>1</v>
      </c>
      <c r="I854">
        <v>37485</v>
      </c>
      <c r="J854" s="3">
        <v>787185</v>
      </c>
      <c r="K854" s="5">
        <v>44318</v>
      </c>
      <c r="L854" t="str">
        <f t="shared" si="39"/>
        <v>May</v>
      </c>
      <c r="M854">
        <f t="shared" si="40"/>
        <v>2021</v>
      </c>
      <c r="N854">
        <f t="shared" si="41"/>
        <v>2</v>
      </c>
      <c r="O854" s="4">
        <v>0.70694444444444438</v>
      </c>
      <c r="P854" t="s">
        <v>29</v>
      </c>
      <c r="Q854">
        <v>7497</v>
      </c>
      <c r="R854">
        <v>4761904762</v>
      </c>
      <c r="S854" s="6">
        <v>37485</v>
      </c>
      <c r="T854">
        <v>56</v>
      </c>
    </row>
    <row r="855" spans="1:20" x14ac:dyDescent="0.3">
      <c r="A855" t="s">
        <v>488</v>
      </c>
      <c r="B855" t="s">
        <v>18</v>
      </c>
      <c r="C855" t="s">
        <v>19</v>
      </c>
      <c r="D855" t="s">
        <v>27</v>
      </c>
      <c r="E855" t="s">
        <v>21</v>
      </c>
      <c r="F855" t="s">
        <v>44</v>
      </c>
      <c r="G855" s="3">
        <v>6361</v>
      </c>
      <c r="H855">
        <v>5</v>
      </c>
      <c r="I855">
        <v>159025</v>
      </c>
      <c r="J855" s="3">
        <v>3339525</v>
      </c>
      <c r="K855" s="5">
        <v>44319</v>
      </c>
      <c r="L855" t="str">
        <f t="shared" si="39"/>
        <v>May</v>
      </c>
      <c r="M855">
        <f t="shared" si="40"/>
        <v>2021</v>
      </c>
      <c r="N855">
        <f t="shared" si="41"/>
        <v>3</v>
      </c>
      <c r="O855" s="4">
        <v>0.52986111111111112</v>
      </c>
      <c r="P855" t="s">
        <v>23</v>
      </c>
      <c r="Q855">
        <v>31805</v>
      </c>
      <c r="R855">
        <v>4761904762</v>
      </c>
      <c r="S855" s="6">
        <v>159025</v>
      </c>
      <c r="T855">
        <v>48</v>
      </c>
    </row>
    <row r="856" spans="1:20" x14ac:dyDescent="0.3">
      <c r="A856" t="s">
        <v>514</v>
      </c>
      <c r="B856" t="s">
        <v>42</v>
      </c>
      <c r="C856" t="s">
        <v>43</v>
      </c>
      <c r="D856" t="s">
        <v>27</v>
      </c>
      <c r="E856" t="s">
        <v>31</v>
      </c>
      <c r="F856" t="s">
        <v>36</v>
      </c>
      <c r="G856" s="3">
        <v>3437</v>
      </c>
      <c r="H856">
        <v>10</v>
      </c>
      <c r="I856">
        <v>17185</v>
      </c>
      <c r="J856" s="3">
        <v>360885</v>
      </c>
      <c r="K856" s="5">
        <v>44320</v>
      </c>
      <c r="L856" t="str">
        <f t="shared" si="39"/>
        <v>May</v>
      </c>
      <c r="M856">
        <f t="shared" si="40"/>
        <v>2021</v>
      </c>
      <c r="N856">
        <f t="shared" si="41"/>
        <v>4</v>
      </c>
      <c r="O856" s="4">
        <v>0.42430555555555555</v>
      </c>
      <c r="P856" t="s">
        <v>23</v>
      </c>
      <c r="Q856">
        <v>3437</v>
      </c>
      <c r="R856">
        <v>4761904762</v>
      </c>
      <c r="S856" s="6">
        <v>17185</v>
      </c>
      <c r="T856">
        <v>67</v>
      </c>
    </row>
    <row r="857" spans="1:20" x14ac:dyDescent="0.3">
      <c r="A857" t="s">
        <v>764</v>
      </c>
      <c r="B857" t="s">
        <v>25</v>
      </c>
      <c r="C857" t="s">
        <v>26</v>
      </c>
      <c r="D857" t="s">
        <v>27</v>
      </c>
      <c r="E857" t="s">
        <v>31</v>
      </c>
      <c r="F857" t="s">
        <v>46</v>
      </c>
      <c r="G857" s="3">
        <v>9726</v>
      </c>
      <c r="H857">
        <v>4</v>
      </c>
      <c r="I857">
        <v>19452</v>
      </c>
      <c r="J857" s="3">
        <v>408492</v>
      </c>
      <c r="K857" s="5">
        <v>44321</v>
      </c>
      <c r="L857" t="str">
        <f t="shared" si="39"/>
        <v>May</v>
      </c>
      <c r="M857">
        <f t="shared" si="40"/>
        <v>2021</v>
      </c>
      <c r="N857">
        <f t="shared" si="41"/>
        <v>5</v>
      </c>
      <c r="O857" s="4">
        <v>0.6479166666666667</v>
      </c>
      <c r="P857" t="s">
        <v>23</v>
      </c>
      <c r="Q857">
        <v>38904</v>
      </c>
      <c r="R857">
        <v>4761904762</v>
      </c>
      <c r="S857" s="6">
        <v>19452</v>
      </c>
      <c r="T857">
        <v>68</v>
      </c>
    </row>
    <row r="858" spans="1:20" x14ac:dyDescent="0.3">
      <c r="A858" t="s">
        <v>804</v>
      </c>
      <c r="B858" t="s">
        <v>42</v>
      </c>
      <c r="C858" t="s">
        <v>43</v>
      </c>
      <c r="D858" t="s">
        <v>27</v>
      </c>
      <c r="E858" t="s">
        <v>21</v>
      </c>
      <c r="F858" t="s">
        <v>28</v>
      </c>
      <c r="G858" s="3">
        <v>9564</v>
      </c>
      <c r="H858">
        <v>4</v>
      </c>
      <c r="I858">
        <v>19128</v>
      </c>
      <c r="J858" s="3">
        <v>401688</v>
      </c>
      <c r="K858" s="5">
        <v>44322</v>
      </c>
      <c r="L858" t="str">
        <f t="shared" si="39"/>
        <v>May</v>
      </c>
      <c r="M858">
        <f t="shared" si="40"/>
        <v>2021</v>
      </c>
      <c r="N858">
        <f t="shared" si="41"/>
        <v>6</v>
      </c>
      <c r="O858" s="4">
        <v>0.78541666666666676</v>
      </c>
      <c r="P858" t="s">
        <v>29</v>
      </c>
      <c r="Q858">
        <v>38256</v>
      </c>
      <c r="R858">
        <v>4761904762</v>
      </c>
      <c r="S858" s="6">
        <v>19128</v>
      </c>
      <c r="T858">
        <v>79</v>
      </c>
    </row>
    <row r="859" spans="1:20" x14ac:dyDescent="0.3">
      <c r="A859" t="s">
        <v>287</v>
      </c>
      <c r="B859" t="s">
        <v>25</v>
      </c>
      <c r="C859" t="s">
        <v>26</v>
      </c>
      <c r="D859" t="s">
        <v>20</v>
      </c>
      <c r="E859" t="s">
        <v>31</v>
      </c>
      <c r="F859" t="s">
        <v>46</v>
      </c>
      <c r="G859" s="3">
        <v>3519</v>
      </c>
      <c r="H859">
        <v>10</v>
      </c>
      <c r="I859">
        <v>17595</v>
      </c>
      <c r="J859" s="3">
        <v>369495</v>
      </c>
      <c r="K859" s="5">
        <v>44323</v>
      </c>
      <c r="L859" t="str">
        <f t="shared" si="39"/>
        <v>May</v>
      </c>
      <c r="M859">
        <f t="shared" si="40"/>
        <v>2021</v>
      </c>
      <c r="N859">
        <f t="shared" si="41"/>
        <v>7</v>
      </c>
      <c r="O859" s="4">
        <v>0.79583333333333339</v>
      </c>
      <c r="P859" t="s">
        <v>33</v>
      </c>
      <c r="Q859">
        <v>3519</v>
      </c>
      <c r="R859">
        <v>4761904762</v>
      </c>
      <c r="S859" s="6">
        <v>17595</v>
      </c>
      <c r="T859">
        <v>84</v>
      </c>
    </row>
    <row r="860" spans="1:20" x14ac:dyDescent="0.3">
      <c r="A860" t="s">
        <v>499</v>
      </c>
      <c r="B860" t="s">
        <v>25</v>
      </c>
      <c r="C860" t="s">
        <v>26</v>
      </c>
      <c r="D860" t="s">
        <v>20</v>
      </c>
      <c r="E860" t="s">
        <v>21</v>
      </c>
      <c r="F860" t="s">
        <v>44</v>
      </c>
      <c r="G860" s="3">
        <v>2262</v>
      </c>
      <c r="H860">
        <v>1</v>
      </c>
      <c r="I860">
        <v>1131</v>
      </c>
      <c r="J860" s="3">
        <v>23751</v>
      </c>
      <c r="K860" s="5">
        <v>44324</v>
      </c>
      <c r="L860" t="str">
        <f t="shared" si="39"/>
        <v>May</v>
      </c>
      <c r="M860">
        <f t="shared" si="40"/>
        <v>2021</v>
      </c>
      <c r="N860">
        <f t="shared" si="41"/>
        <v>8</v>
      </c>
      <c r="O860" s="4">
        <v>0.79027777777777775</v>
      </c>
      <c r="P860" t="s">
        <v>29</v>
      </c>
      <c r="Q860">
        <v>2262</v>
      </c>
      <c r="R860">
        <v>4761904762</v>
      </c>
      <c r="S860" s="6">
        <v>1131</v>
      </c>
      <c r="T860">
        <v>64</v>
      </c>
    </row>
    <row r="861" spans="1:20" x14ac:dyDescent="0.3">
      <c r="A861" t="s">
        <v>925</v>
      </c>
      <c r="B861" t="s">
        <v>18</v>
      </c>
      <c r="C861" t="s">
        <v>19</v>
      </c>
      <c r="D861" t="s">
        <v>20</v>
      </c>
      <c r="E861" t="s">
        <v>31</v>
      </c>
      <c r="F861" t="s">
        <v>36</v>
      </c>
      <c r="G861" s="3">
        <v>7692</v>
      </c>
      <c r="H861">
        <v>10</v>
      </c>
      <c r="I861">
        <v>3846</v>
      </c>
      <c r="J861" s="3">
        <v>80766</v>
      </c>
      <c r="K861" s="5">
        <v>44325</v>
      </c>
      <c r="L861" t="str">
        <f t="shared" si="39"/>
        <v>May</v>
      </c>
      <c r="M861">
        <f t="shared" si="40"/>
        <v>2021</v>
      </c>
      <c r="N861">
        <f t="shared" si="41"/>
        <v>9</v>
      </c>
      <c r="O861" s="4">
        <v>0.82847222222222217</v>
      </c>
      <c r="P861" t="s">
        <v>23</v>
      </c>
      <c r="Q861">
        <v>7692</v>
      </c>
      <c r="R861">
        <v>4761904762</v>
      </c>
      <c r="S861" s="6">
        <v>3846</v>
      </c>
      <c r="T861">
        <v>56</v>
      </c>
    </row>
    <row r="862" spans="1:20" x14ac:dyDescent="0.3">
      <c r="A862" t="s">
        <v>639</v>
      </c>
      <c r="B862" t="s">
        <v>42</v>
      </c>
      <c r="C862" t="s">
        <v>43</v>
      </c>
      <c r="D862" t="s">
        <v>27</v>
      </c>
      <c r="E862" t="s">
        <v>21</v>
      </c>
      <c r="F862" t="s">
        <v>36</v>
      </c>
      <c r="G862" s="3">
        <v>5451</v>
      </c>
      <c r="H862">
        <v>6</v>
      </c>
      <c r="I862">
        <v>16353</v>
      </c>
      <c r="J862" s="3">
        <v>343413</v>
      </c>
      <c r="K862" s="5">
        <v>44326</v>
      </c>
      <c r="L862" t="str">
        <f t="shared" si="39"/>
        <v>May</v>
      </c>
      <c r="M862">
        <f t="shared" si="40"/>
        <v>2021</v>
      </c>
      <c r="N862">
        <f t="shared" si="41"/>
        <v>10</v>
      </c>
      <c r="O862" s="4">
        <v>0.57916666666666672</v>
      </c>
      <c r="P862" t="s">
        <v>23</v>
      </c>
      <c r="Q862">
        <v>32706</v>
      </c>
      <c r="R862">
        <v>4761904762</v>
      </c>
      <c r="S862" s="6">
        <v>16353</v>
      </c>
      <c r="T862">
        <v>78</v>
      </c>
    </row>
    <row r="863" spans="1:20" x14ac:dyDescent="0.3">
      <c r="A863" t="s">
        <v>841</v>
      </c>
      <c r="B863" t="s">
        <v>18</v>
      </c>
      <c r="C863" t="s">
        <v>19</v>
      </c>
      <c r="D863" t="s">
        <v>27</v>
      </c>
      <c r="E863" t="s">
        <v>21</v>
      </c>
      <c r="F863" t="s">
        <v>32</v>
      </c>
      <c r="G863" s="3">
        <v>7747</v>
      </c>
      <c r="H863">
        <v>4</v>
      </c>
      <c r="I863">
        <v>15494</v>
      </c>
      <c r="J863" s="3">
        <v>325374</v>
      </c>
      <c r="K863" s="5">
        <v>44327</v>
      </c>
      <c r="L863" t="str">
        <f t="shared" si="39"/>
        <v>May</v>
      </c>
      <c r="M863">
        <f t="shared" si="40"/>
        <v>2021</v>
      </c>
      <c r="N863">
        <f t="shared" si="41"/>
        <v>11</v>
      </c>
      <c r="O863" s="4">
        <v>0.69166666666666676</v>
      </c>
      <c r="P863" t="s">
        <v>29</v>
      </c>
      <c r="Q863">
        <v>30988</v>
      </c>
      <c r="R863">
        <v>4761904762</v>
      </c>
      <c r="S863" s="6">
        <v>15494</v>
      </c>
      <c r="T863">
        <v>42</v>
      </c>
    </row>
    <row r="864" spans="1:20" x14ac:dyDescent="0.3">
      <c r="A864" t="s">
        <v>898</v>
      </c>
      <c r="B864" t="s">
        <v>42</v>
      </c>
      <c r="C864" t="s">
        <v>43</v>
      </c>
      <c r="D864" t="s">
        <v>27</v>
      </c>
      <c r="E864" t="s">
        <v>21</v>
      </c>
      <c r="F864" t="s">
        <v>32</v>
      </c>
      <c r="G864" s="3">
        <v>1128</v>
      </c>
      <c r="H864">
        <v>9</v>
      </c>
      <c r="I864">
        <v>5076</v>
      </c>
      <c r="J864" s="3">
        <v>106596</v>
      </c>
      <c r="K864" s="5">
        <v>44328</v>
      </c>
      <c r="L864" t="str">
        <f t="shared" si="39"/>
        <v>May</v>
      </c>
      <c r="M864">
        <f t="shared" si="40"/>
        <v>2021</v>
      </c>
      <c r="N864">
        <f t="shared" si="41"/>
        <v>12</v>
      </c>
      <c r="O864" s="4">
        <v>0.49652777777777773</v>
      </c>
      <c r="P864" t="s">
        <v>33</v>
      </c>
      <c r="Q864">
        <v>10152</v>
      </c>
      <c r="R864">
        <v>4761904762</v>
      </c>
      <c r="S864" s="6">
        <v>5076</v>
      </c>
      <c r="T864">
        <v>43</v>
      </c>
    </row>
    <row r="865" spans="1:20" x14ac:dyDescent="0.3">
      <c r="A865" t="s">
        <v>243</v>
      </c>
      <c r="B865" t="s">
        <v>25</v>
      </c>
      <c r="C865" t="s">
        <v>26</v>
      </c>
      <c r="D865" t="s">
        <v>20</v>
      </c>
      <c r="E865" t="s">
        <v>21</v>
      </c>
      <c r="F865" t="s">
        <v>32</v>
      </c>
      <c r="G865" s="3">
        <v>2853</v>
      </c>
      <c r="H865">
        <v>10</v>
      </c>
      <c r="I865">
        <v>14265</v>
      </c>
      <c r="J865" s="3">
        <v>299565</v>
      </c>
      <c r="K865" s="5">
        <v>44329</v>
      </c>
      <c r="L865" t="str">
        <f t="shared" si="39"/>
        <v>May</v>
      </c>
      <c r="M865">
        <f t="shared" si="40"/>
        <v>2021</v>
      </c>
      <c r="N865">
        <f t="shared" si="41"/>
        <v>13</v>
      </c>
      <c r="O865" s="4">
        <v>0.73472222222222217</v>
      </c>
      <c r="P865" t="s">
        <v>23</v>
      </c>
      <c r="Q865">
        <v>2853</v>
      </c>
      <c r="R865">
        <v>4761904762</v>
      </c>
      <c r="S865" s="6">
        <v>14265</v>
      </c>
      <c r="T865">
        <v>78</v>
      </c>
    </row>
    <row r="866" spans="1:20" x14ac:dyDescent="0.3">
      <c r="A866" t="s">
        <v>551</v>
      </c>
      <c r="B866" t="s">
        <v>25</v>
      </c>
      <c r="C866" t="s">
        <v>26</v>
      </c>
      <c r="D866" t="s">
        <v>20</v>
      </c>
      <c r="E866" t="s">
        <v>21</v>
      </c>
      <c r="F866" t="s">
        <v>46</v>
      </c>
      <c r="G866" s="3">
        <v>5147</v>
      </c>
      <c r="H866">
        <v>1</v>
      </c>
      <c r="I866">
        <v>25735</v>
      </c>
      <c r="J866" s="3">
        <v>540435</v>
      </c>
      <c r="K866" s="5">
        <v>44330</v>
      </c>
      <c r="L866" t="str">
        <f t="shared" si="39"/>
        <v>May</v>
      </c>
      <c r="M866">
        <f t="shared" si="40"/>
        <v>2021</v>
      </c>
      <c r="N866">
        <f t="shared" si="41"/>
        <v>14</v>
      </c>
      <c r="O866" s="4">
        <v>0.66111111111111109</v>
      </c>
      <c r="P866" t="s">
        <v>23</v>
      </c>
      <c r="Q866">
        <v>5147</v>
      </c>
      <c r="R866">
        <v>4761904762</v>
      </c>
      <c r="S866" s="6">
        <v>25735</v>
      </c>
      <c r="T866">
        <v>85</v>
      </c>
    </row>
    <row r="867" spans="1:20" x14ac:dyDescent="0.3">
      <c r="A867" t="s">
        <v>996</v>
      </c>
      <c r="B867" t="s">
        <v>25</v>
      </c>
      <c r="C867" t="s">
        <v>26</v>
      </c>
      <c r="D867" t="s">
        <v>20</v>
      </c>
      <c r="E867" t="s">
        <v>31</v>
      </c>
      <c r="F867" t="s">
        <v>46</v>
      </c>
      <c r="G867" s="3">
        <v>9198</v>
      </c>
      <c r="H867">
        <v>1</v>
      </c>
      <c r="I867">
        <v>4599</v>
      </c>
      <c r="J867" s="3">
        <v>96579</v>
      </c>
      <c r="K867" s="5">
        <v>44331</v>
      </c>
      <c r="L867" t="str">
        <f t="shared" si="39"/>
        <v>May</v>
      </c>
      <c r="M867">
        <f t="shared" si="40"/>
        <v>2021</v>
      </c>
      <c r="N867">
        <f t="shared" si="41"/>
        <v>15</v>
      </c>
      <c r="O867" s="4">
        <v>0.64513888888888882</v>
      </c>
      <c r="P867" t="s">
        <v>29</v>
      </c>
      <c r="Q867">
        <v>9198</v>
      </c>
      <c r="R867">
        <v>4761904762</v>
      </c>
      <c r="S867" s="6">
        <v>4599</v>
      </c>
      <c r="T867">
        <v>98</v>
      </c>
    </row>
    <row r="868" spans="1:20" x14ac:dyDescent="0.3">
      <c r="A868" t="s">
        <v>339</v>
      </c>
      <c r="B868" t="s">
        <v>18</v>
      </c>
      <c r="C868" t="s">
        <v>19</v>
      </c>
      <c r="D868" t="s">
        <v>27</v>
      </c>
      <c r="E868" t="s">
        <v>21</v>
      </c>
      <c r="F868" t="s">
        <v>28</v>
      </c>
      <c r="G868" s="3">
        <v>5119</v>
      </c>
      <c r="H868">
        <v>4</v>
      </c>
      <c r="I868">
        <v>10238</v>
      </c>
      <c r="J868" s="3">
        <v>214998</v>
      </c>
      <c r="K868" s="5">
        <v>44332</v>
      </c>
      <c r="L868" t="str">
        <f t="shared" si="39"/>
        <v>May</v>
      </c>
      <c r="M868">
        <f t="shared" si="40"/>
        <v>2021</v>
      </c>
      <c r="N868">
        <f t="shared" si="41"/>
        <v>16</v>
      </c>
      <c r="O868" s="4">
        <v>0.71875</v>
      </c>
      <c r="P868" t="s">
        <v>33</v>
      </c>
      <c r="Q868">
        <v>20476</v>
      </c>
      <c r="R868">
        <v>4761904762</v>
      </c>
      <c r="S868" s="6">
        <v>10238</v>
      </c>
      <c r="T868">
        <v>47</v>
      </c>
    </row>
    <row r="869" spans="1:20" x14ac:dyDescent="0.3">
      <c r="A869" t="s">
        <v>512</v>
      </c>
      <c r="B869" t="s">
        <v>18</v>
      </c>
      <c r="C869" t="s">
        <v>19</v>
      </c>
      <c r="D869" t="s">
        <v>27</v>
      </c>
      <c r="E869" t="s">
        <v>21</v>
      </c>
      <c r="F869" t="s">
        <v>36</v>
      </c>
      <c r="G869" s="3">
        <v>3326</v>
      </c>
      <c r="H869">
        <v>5</v>
      </c>
      <c r="I869">
        <v>8315</v>
      </c>
      <c r="J869" s="3">
        <v>174615</v>
      </c>
      <c r="K869" s="5">
        <v>44333</v>
      </c>
      <c r="L869" t="str">
        <f t="shared" si="39"/>
        <v>May</v>
      </c>
      <c r="M869">
        <f t="shared" si="40"/>
        <v>2021</v>
      </c>
      <c r="N869">
        <f t="shared" si="41"/>
        <v>17</v>
      </c>
      <c r="O869" s="4">
        <v>0.67361111111111116</v>
      </c>
      <c r="P869" t="s">
        <v>33</v>
      </c>
      <c r="Q869">
        <v>1663</v>
      </c>
      <c r="R869">
        <v>4761904762</v>
      </c>
      <c r="S869" s="6">
        <v>8315</v>
      </c>
      <c r="T869">
        <v>42</v>
      </c>
    </row>
    <row r="870" spans="1:20" x14ac:dyDescent="0.3">
      <c r="A870" t="s">
        <v>669</v>
      </c>
      <c r="B870" t="s">
        <v>42</v>
      </c>
      <c r="C870" t="s">
        <v>43</v>
      </c>
      <c r="D870" t="s">
        <v>27</v>
      </c>
      <c r="E870" t="s">
        <v>31</v>
      </c>
      <c r="F870" t="s">
        <v>32</v>
      </c>
      <c r="G870" s="3">
        <v>997</v>
      </c>
      <c r="H870">
        <v>3</v>
      </c>
      <c r="I870">
        <v>14955</v>
      </c>
      <c r="J870" s="3">
        <v>314055</v>
      </c>
      <c r="K870" s="5">
        <v>44334</v>
      </c>
      <c r="L870" t="str">
        <f t="shared" si="39"/>
        <v>May</v>
      </c>
      <c r="M870">
        <f t="shared" si="40"/>
        <v>2021</v>
      </c>
      <c r="N870">
        <f t="shared" si="41"/>
        <v>18</v>
      </c>
      <c r="O870" s="4">
        <v>0.47847222222222219</v>
      </c>
      <c r="P870" t="s">
        <v>23</v>
      </c>
      <c r="Q870">
        <v>2991</v>
      </c>
      <c r="R870">
        <v>4761904762</v>
      </c>
      <c r="S870" s="6">
        <v>14955</v>
      </c>
      <c r="T870">
        <v>47</v>
      </c>
    </row>
    <row r="871" spans="1:20" x14ac:dyDescent="0.3">
      <c r="A871" t="s">
        <v>758</v>
      </c>
      <c r="B871" t="s">
        <v>42</v>
      </c>
      <c r="C871" t="s">
        <v>43</v>
      </c>
      <c r="D871" t="s">
        <v>27</v>
      </c>
      <c r="E871" t="s">
        <v>31</v>
      </c>
      <c r="F871" t="s">
        <v>32</v>
      </c>
      <c r="G871" s="3">
        <v>4412</v>
      </c>
      <c r="H871">
        <v>3</v>
      </c>
      <c r="I871">
        <v>6618</v>
      </c>
      <c r="J871" s="3">
        <v>138978</v>
      </c>
      <c r="K871" s="5">
        <v>44335</v>
      </c>
      <c r="L871" t="str">
        <f t="shared" si="39"/>
        <v>May</v>
      </c>
      <c r="M871">
        <f t="shared" si="40"/>
        <v>2021</v>
      </c>
      <c r="N871">
        <f t="shared" si="41"/>
        <v>19</v>
      </c>
      <c r="O871" s="4">
        <v>0.57291666666666663</v>
      </c>
      <c r="P871" t="s">
        <v>33</v>
      </c>
      <c r="Q871">
        <v>13236</v>
      </c>
      <c r="R871">
        <v>4761904762</v>
      </c>
      <c r="S871" s="6">
        <v>6618</v>
      </c>
      <c r="T871">
        <v>79</v>
      </c>
    </row>
    <row r="872" spans="1:20" x14ac:dyDescent="0.3">
      <c r="A872" t="s">
        <v>85</v>
      </c>
      <c r="B872" t="s">
        <v>25</v>
      </c>
      <c r="C872" t="s">
        <v>26</v>
      </c>
      <c r="D872" t="s">
        <v>20</v>
      </c>
      <c r="E872" t="s">
        <v>21</v>
      </c>
      <c r="F872" t="s">
        <v>46</v>
      </c>
      <c r="G872" s="3">
        <v>8263</v>
      </c>
      <c r="H872">
        <v>10</v>
      </c>
      <c r="I872">
        <v>41315</v>
      </c>
      <c r="J872" s="3">
        <v>867615</v>
      </c>
      <c r="K872" s="5">
        <v>44336</v>
      </c>
      <c r="L872" t="str">
        <f t="shared" si="39"/>
        <v>May</v>
      </c>
      <c r="M872">
        <f t="shared" si="40"/>
        <v>2021</v>
      </c>
      <c r="N872">
        <f t="shared" si="41"/>
        <v>20</v>
      </c>
      <c r="O872" s="4">
        <v>0.71388888888888891</v>
      </c>
      <c r="P872" t="s">
        <v>23</v>
      </c>
      <c r="Q872">
        <v>8263</v>
      </c>
      <c r="R872">
        <v>4761904762</v>
      </c>
      <c r="S872" s="6">
        <v>41315</v>
      </c>
      <c r="T872">
        <v>79</v>
      </c>
    </row>
    <row r="873" spans="1:20" x14ac:dyDescent="0.3">
      <c r="A873" t="s">
        <v>459</v>
      </c>
      <c r="B873" t="s">
        <v>42</v>
      </c>
      <c r="C873" t="s">
        <v>43</v>
      </c>
      <c r="D873" t="s">
        <v>20</v>
      </c>
      <c r="E873" t="s">
        <v>31</v>
      </c>
      <c r="F873" t="s">
        <v>46</v>
      </c>
      <c r="G873" s="3">
        <v>2542</v>
      </c>
      <c r="H873">
        <v>8</v>
      </c>
      <c r="I873">
        <v>10168</v>
      </c>
      <c r="J873" s="3">
        <v>213528</v>
      </c>
      <c r="K873" s="5">
        <v>44337</v>
      </c>
      <c r="L873" t="str">
        <f t="shared" si="39"/>
        <v>May</v>
      </c>
      <c r="M873">
        <f t="shared" si="40"/>
        <v>2021</v>
      </c>
      <c r="N873">
        <f t="shared" si="41"/>
        <v>21</v>
      </c>
      <c r="O873" s="4">
        <v>0.8208333333333333</v>
      </c>
      <c r="P873" t="s">
        <v>33</v>
      </c>
      <c r="Q873">
        <v>20336</v>
      </c>
      <c r="R873">
        <v>4761904762</v>
      </c>
      <c r="S873" s="6">
        <v>10168</v>
      </c>
      <c r="T873">
        <v>67</v>
      </c>
    </row>
    <row r="874" spans="1:20" x14ac:dyDescent="0.3">
      <c r="A874" t="s">
        <v>581</v>
      </c>
      <c r="B874" t="s">
        <v>42</v>
      </c>
      <c r="C874" t="s">
        <v>43</v>
      </c>
      <c r="D874" t="s">
        <v>20</v>
      </c>
      <c r="E874" t="s">
        <v>31</v>
      </c>
      <c r="F874" t="s">
        <v>32</v>
      </c>
      <c r="G874" s="3">
        <v>3881</v>
      </c>
      <c r="H874">
        <v>4</v>
      </c>
      <c r="I874">
        <v>7762</v>
      </c>
      <c r="J874" s="3">
        <v>163002</v>
      </c>
      <c r="K874" s="5">
        <v>44338</v>
      </c>
      <c r="L874" t="str">
        <f t="shared" si="39"/>
        <v>May</v>
      </c>
      <c r="M874">
        <f t="shared" si="40"/>
        <v>2021</v>
      </c>
      <c r="N874">
        <f t="shared" si="41"/>
        <v>22</v>
      </c>
      <c r="O874" s="4">
        <v>0.56944444444444442</v>
      </c>
      <c r="P874" t="s">
        <v>23</v>
      </c>
      <c r="Q874">
        <v>15524</v>
      </c>
      <c r="R874">
        <v>4761904762</v>
      </c>
      <c r="S874" s="6">
        <v>7762</v>
      </c>
      <c r="T874">
        <v>49</v>
      </c>
    </row>
    <row r="875" spans="1:20" x14ac:dyDescent="0.3">
      <c r="A875" t="s">
        <v>677</v>
      </c>
      <c r="B875" t="s">
        <v>25</v>
      </c>
      <c r="C875" t="s">
        <v>26</v>
      </c>
      <c r="D875" t="s">
        <v>20</v>
      </c>
      <c r="E875" t="s">
        <v>21</v>
      </c>
      <c r="F875" t="s">
        <v>28</v>
      </c>
      <c r="G875" s="3">
        <v>8855</v>
      </c>
      <c r="H875">
        <v>8</v>
      </c>
      <c r="I875">
        <v>3542</v>
      </c>
      <c r="J875" s="3">
        <v>74382</v>
      </c>
      <c r="K875" s="5">
        <v>44339</v>
      </c>
      <c r="L875" t="str">
        <f t="shared" si="39"/>
        <v>May</v>
      </c>
      <c r="M875">
        <f t="shared" si="40"/>
        <v>2021</v>
      </c>
      <c r="N875">
        <f t="shared" si="41"/>
        <v>23</v>
      </c>
      <c r="O875" s="4">
        <v>0.64513888888888882</v>
      </c>
      <c r="P875" t="s">
        <v>23</v>
      </c>
      <c r="Q875">
        <v>7084</v>
      </c>
      <c r="R875">
        <v>4761904762</v>
      </c>
      <c r="S875" s="6">
        <v>3542</v>
      </c>
      <c r="T875">
        <v>47</v>
      </c>
    </row>
    <row r="876" spans="1:20" x14ac:dyDescent="0.3">
      <c r="A876" t="s">
        <v>747</v>
      </c>
      <c r="B876" t="s">
        <v>25</v>
      </c>
      <c r="C876" t="s">
        <v>26</v>
      </c>
      <c r="D876" t="s">
        <v>20</v>
      </c>
      <c r="E876" t="s">
        <v>21</v>
      </c>
      <c r="F876" t="s">
        <v>32</v>
      </c>
      <c r="G876" s="3">
        <v>7553</v>
      </c>
      <c r="H876">
        <v>4</v>
      </c>
      <c r="I876">
        <v>15106</v>
      </c>
      <c r="J876" s="3">
        <v>317226</v>
      </c>
      <c r="K876" s="5">
        <v>44340</v>
      </c>
      <c r="L876" t="str">
        <f t="shared" si="39"/>
        <v>May</v>
      </c>
      <c r="M876">
        <f t="shared" si="40"/>
        <v>2021</v>
      </c>
      <c r="N876">
        <f t="shared" si="41"/>
        <v>24</v>
      </c>
      <c r="O876" s="4">
        <v>0.66111111111111109</v>
      </c>
      <c r="P876" t="s">
        <v>23</v>
      </c>
      <c r="Q876">
        <v>30212</v>
      </c>
      <c r="R876">
        <v>4761904762</v>
      </c>
      <c r="S876" s="6">
        <v>15106</v>
      </c>
      <c r="T876">
        <v>83</v>
      </c>
    </row>
    <row r="877" spans="1:20" x14ac:dyDescent="0.3">
      <c r="A877" t="s">
        <v>910</v>
      </c>
      <c r="B877" t="s">
        <v>18</v>
      </c>
      <c r="C877" t="s">
        <v>19</v>
      </c>
      <c r="D877" t="s">
        <v>20</v>
      </c>
      <c r="E877" t="s">
        <v>31</v>
      </c>
      <c r="F877" t="s">
        <v>32</v>
      </c>
      <c r="G877" s="3">
        <v>2329</v>
      </c>
      <c r="H877">
        <v>4</v>
      </c>
      <c r="I877">
        <v>4658</v>
      </c>
      <c r="J877" s="3">
        <v>97818</v>
      </c>
      <c r="K877" s="5">
        <v>44341</v>
      </c>
      <c r="L877" t="str">
        <f t="shared" si="39"/>
        <v>May</v>
      </c>
      <c r="M877">
        <f t="shared" si="40"/>
        <v>2021</v>
      </c>
      <c r="N877">
        <f t="shared" si="41"/>
        <v>25</v>
      </c>
      <c r="O877" s="4">
        <v>0.49444444444444446</v>
      </c>
      <c r="P877" t="s">
        <v>33</v>
      </c>
      <c r="Q877">
        <v>9316</v>
      </c>
      <c r="R877">
        <v>4761904762</v>
      </c>
      <c r="S877" s="6">
        <v>4658</v>
      </c>
      <c r="T877">
        <v>59</v>
      </c>
    </row>
    <row r="878" spans="1:20" x14ac:dyDescent="0.3">
      <c r="A878" t="s">
        <v>920</v>
      </c>
      <c r="B878" t="s">
        <v>18</v>
      </c>
      <c r="C878" t="s">
        <v>19</v>
      </c>
      <c r="D878" t="s">
        <v>20</v>
      </c>
      <c r="E878" t="s">
        <v>21</v>
      </c>
      <c r="F878" t="s">
        <v>44</v>
      </c>
      <c r="G878" s="3">
        <v>8334</v>
      </c>
      <c r="H878">
        <v>2</v>
      </c>
      <c r="I878">
        <v>8334</v>
      </c>
      <c r="J878" s="3">
        <v>175014</v>
      </c>
      <c r="K878" s="5">
        <v>44342</v>
      </c>
      <c r="L878" t="str">
        <f t="shared" si="39"/>
        <v>May</v>
      </c>
      <c r="M878">
        <f t="shared" si="40"/>
        <v>2021</v>
      </c>
      <c r="N878">
        <f t="shared" si="41"/>
        <v>26</v>
      </c>
      <c r="O878" s="4">
        <v>0.56736111111111109</v>
      </c>
      <c r="P878" t="s">
        <v>29</v>
      </c>
      <c r="Q878">
        <v>16668</v>
      </c>
      <c r="R878">
        <v>4761904762</v>
      </c>
      <c r="S878" s="6">
        <v>8334</v>
      </c>
      <c r="T878">
        <v>76</v>
      </c>
    </row>
    <row r="879" spans="1:20" x14ac:dyDescent="0.3">
      <c r="A879" t="s">
        <v>140</v>
      </c>
      <c r="B879" t="s">
        <v>42</v>
      </c>
      <c r="C879" t="s">
        <v>43</v>
      </c>
      <c r="D879" t="s">
        <v>27</v>
      </c>
      <c r="E879" t="s">
        <v>31</v>
      </c>
      <c r="F879" t="s">
        <v>22</v>
      </c>
      <c r="G879" s="3">
        <v>3035</v>
      </c>
      <c r="H879">
        <v>7</v>
      </c>
      <c r="I879">
        <v>106225</v>
      </c>
      <c r="J879" s="3">
        <v>2230725</v>
      </c>
      <c r="K879" s="5">
        <v>44343</v>
      </c>
      <c r="L879" t="str">
        <f t="shared" si="39"/>
        <v>May</v>
      </c>
      <c r="M879">
        <f t="shared" si="40"/>
        <v>2021</v>
      </c>
      <c r="N879">
        <f t="shared" si="41"/>
        <v>27</v>
      </c>
      <c r="O879" s="4">
        <v>0.7631944444444444</v>
      </c>
      <c r="P879" t="s">
        <v>29</v>
      </c>
      <c r="Q879">
        <v>21245</v>
      </c>
      <c r="R879">
        <v>4761904762</v>
      </c>
      <c r="S879" s="6">
        <v>106225</v>
      </c>
      <c r="T879">
        <v>8</v>
      </c>
    </row>
    <row r="880" spans="1:20" x14ac:dyDescent="0.3">
      <c r="A880" t="s">
        <v>183</v>
      </c>
      <c r="B880" t="s">
        <v>25</v>
      </c>
      <c r="C880" t="s">
        <v>26</v>
      </c>
      <c r="D880" t="s">
        <v>27</v>
      </c>
      <c r="E880" t="s">
        <v>31</v>
      </c>
      <c r="F880" t="s">
        <v>22</v>
      </c>
      <c r="G880" s="3">
        <v>6614</v>
      </c>
      <c r="H880">
        <v>4</v>
      </c>
      <c r="I880">
        <v>13228</v>
      </c>
      <c r="J880" s="3">
        <v>277788</v>
      </c>
      <c r="K880" s="5">
        <v>44344</v>
      </c>
      <c r="L880" t="str">
        <f t="shared" si="39"/>
        <v>May</v>
      </c>
      <c r="M880">
        <f t="shared" si="40"/>
        <v>2021</v>
      </c>
      <c r="N880">
        <f t="shared" si="41"/>
        <v>28</v>
      </c>
      <c r="O880" s="4">
        <v>0.53194444444444444</v>
      </c>
      <c r="P880" t="s">
        <v>33</v>
      </c>
      <c r="Q880">
        <v>26456</v>
      </c>
      <c r="R880">
        <v>4761904762</v>
      </c>
      <c r="S880" s="6">
        <v>13228</v>
      </c>
      <c r="T880">
        <v>56</v>
      </c>
    </row>
    <row r="881" spans="1:20" x14ac:dyDescent="0.3">
      <c r="A881" t="s">
        <v>230</v>
      </c>
      <c r="B881" t="s">
        <v>18</v>
      </c>
      <c r="C881" t="s">
        <v>19</v>
      </c>
      <c r="D881" t="s">
        <v>27</v>
      </c>
      <c r="E881" t="s">
        <v>31</v>
      </c>
      <c r="F881" t="s">
        <v>28</v>
      </c>
      <c r="G881" s="3">
        <v>3271</v>
      </c>
      <c r="H881">
        <v>5</v>
      </c>
      <c r="I881">
        <v>81775</v>
      </c>
      <c r="J881" s="3">
        <v>1717275</v>
      </c>
      <c r="K881" s="5">
        <v>44345</v>
      </c>
      <c r="L881" t="str">
        <f t="shared" si="39"/>
        <v>May</v>
      </c>
      <c r="M881">
        <f t="shared" si="40"/>
        <v>2021</v>
      </c>
      <c r="N881">
        <f t="shared" si="41"/>
        <v>29</v>
      </c>
      <c r="O881" s="4">
        <v>0.47916666666666669</v>
      </c>
      <c r="P881" t="s">
        <v>33</v>
      </c>
      <c r="Q881">
        <v>16355</v>
      </c>
      <c r="R881">
        <v>4761904762</v>
      </c>
      <c r="S881" s="6">
        <v>81775</v>
      </c>
      <c r="T881">
        <v>99</v>
      </c>
    </row>
    <row r="882" spans="1:20" x14ac:dyDescent="0.3">
      <c r="A882" t="s">
        <v>296</v>
      </c>
      <c r="B882" t="s">
        <v>18</v>
      </c>
      <c r="C882" t="s">
        <v>19</v>
      </c>
      <c r="D882" t="s">
        <v>27</v>
      </c>
      <c r="E882" t="s">
        <v>21</v>
      </c>
      <c r="F882" t="s">
        <v>28</v>
      </c>
      <c r="G882" s="3">
        <v>7506</v>
      </c>
      <c r="H882">
        <v>9</v>
      </c>
      <c r="I882">
        <v>33777</v>
      </c>
      <c r="J882" s="3">
        <v>709317</v>
      </c>
      <c r="K882" s="5">
        <v>44346</v>
      </c>
      <c r="L882" t="str">
        <f t="shared" si="39"/>
        <v>May</v>
      </c>
      <c r="M882">
        <f t="shared" si="40"/>
        <v>2021</v>
      </c>
      <c r="N882">
        <f t="shared" si="41"/>
        <v>30</v>
      </c>
      <c r="O882" s="4">
        <v>0.55902777777777779</v>
      </c>
      <c r="P882" t="s">
        <v>23</v>
      </c>
      <c r="Q882">
        <v>67554</v>
      </c>
      <c r="R882">
        <v>4761904762</v>
      </c>
      <c r="S882" s="6">
        <v>33777</v>
      </c>
      <c r="T882">
        <v>62</v>
      </c>
    </row>
    <row r="883" spans="1:20" x14ac:dyDescent="0.3">
      <c r="A883" t="s">
        <v>372</v>
      </c>
      <c r="B883" t="s">
        <v>18</v>
      </c>
      <c r="C883" t="s">
        <v>19</v>
      </c>
      <c r="D883" t="s">
        <v>27</v>
      </c>
      <c r="E883" t="s">
        <v>31</v>
      </c>
      <c r="F883" t="s">
        <v>46</v>
      </c>
      <c r="G883" s="3">
        <v>764</v>
      </c>
      <c r="H883">
        <v>9</v>
      </c>
      <c r="I883">
        <v>3438</v>
      </c>
      <c r="J883" s="3">
        <v>72198</v>
      </c>
      <c r="K883" s="5">
        <v>44347</v>
      </c>
      <c r="L883" t="str">
        <f t="shared" si="39"/>
        <v>May</v>
      </c>
      <c r="M883">
        <f t="shared" si="40"/>
        <v>2021</v>
      </c>
      <c r="N883">
        <f t="shared" si="41"/>
        <v>31</v>
      </c>
      <c r="O883" s="4">
        <v>0.65902777777777777</v>
      </c>
      <c r="P883" t="s">
        <v>23</v>
      </c>
      <c r="Q883">
        <v>6876</v>
      </c>
      <c r="R883">
        <v>4761904762</v>
      </c>
      <c r="S883" s="6">
        <v>3438</v>
      </c>
      <c r="T883">
        <v>75</v>
      </c>
    </row>
    <row r="884" spans="1:20" x14ac:dyDescent="0.3">
      <c r="A884" t="s">
        <v>417</v>
      </c>
      <c r="B884" t="s">
        <v>25</v>
      </c>
      <c r="C884" t="s">
        <v>26</v>
      </c>
      <c r="D884" t="s">
        <v>27</v>
      </c>
      <c r="E884" t="s">
        <v>21</v>
      </c>
      <c r="F884" t="s">
        <v>28</v>
      </c>
      <c r="G884" s="3">
        <v>2661</v>
      </c>
      <c r="H884">
        <v>2</v>
      </c>
      <c r="I884">
        <v>2661</v>
      </c>
      <c r="J884" s="3">
        <v>55881</v>
      </c>
      <c r="K884" s="5">
        <v>44348</v>
      </c>
      <c r="L884" t="str">
        <f t="shared" si="39"/>
        <v>June</v>
      </c>
      <c r="M884">
        <f t="shared" si="40"/>
        <v>2021</v>
      </c>
      <c r="N884">
        <f t="shared" si="41"/>
        <v>1</v>
      </c>
      <c r="O884" s="4">
        <v>0.60763888888888895</v>
      </c>
      <c r="P884" t="s">
        <v>29</v>
      </c>
      <c r="Q884">
        <v>5322</v>
      </c>
      <c r="R884">
        <v>4761904762</v>
      </c>
      <c r="S884" s="6">
        <v>2661</v>
      </c>
      <c r="T884">
        <v>42</v>
      </c>
    </row>
    <row r="885" spans="1:20" x14ac:dyDescent="0.3">
      <c r="A885" t="s">
        <v>471</v>
      </c>
      <c r="B885" t="s">
        <v>25</v>
      </c>
      <c r="C885" t="s">
        <v>26</v>
      </c>
      <c r="D885" t="s">
        <v>27</v>
      </c>
      <c r="E885" t="s">
        <v>31</v>
      </c>
      <c r="F885" t="s">
        <v>36</v>
      </c>
      <c r="G885" s="3">
        <v>9924</v>
      </c>
      <c r="H885">
        <v>9</v>
      </c>
      <c r="I885">
        <v>44658</v>
      </c>
      <c r="J885" s="3">
        <v>937818</v>
      </c>
      <c r="K885" s="5">
        <v>44349</v>
      </c>
      <c r="L885" t="str">
        <f t="shared" si="39"/>
        <v>June</v>
      </c>
      <c r="M885">
        <f t="shared" si="40"/>
        <v>2021</v>
      </c>
      <c r="N885">
        <f t="shared" si="41"/>
        <v>2</v>
      </c>
      <c r="O885" s="4">
        <v>0.79791666666666661</v>
      </c>
      <c r="P885" t="s">
        <v>23</v>
      </c>
      <c r="Q885">
        <v>89316</v>
      </c>
      <c r="R885">
        <v>4761904762</v>
      </c>
      <c r="S885" s="6">
        <v>44658</v>
      </c>
      <c r="T885">
        <v>9</v>
      </c>
    </row>
    <row r="886" spans="1:20" x14ac:dyDescent="0.3">
      <c r="A886" t="s">
        <v>673</v>
      </c>
      <c r="B886" t="s">
        <v>25</v>
      </c>
      <c r="C886" t="s">
        <v>26</v>
      </c>
      <c r="D886" t="s">
        <v>27</v>
      </c>
      <c r="E886" t="s">
        <v>21</v>
      </c>
      <c r="F886" t="s">
        <v>28</v>
      </c>
      <c r="G886" s="3">
        <v>462</v>
      </c>
      <c r="H886">
        <v>1</v>
      </c>
      <c r="I886">
        <v>231</v>
      </c>
      <c r="J886" s="3">
        <v>4851</v>
      </c>
      <c r="K886" s="5">
        <v>44350</v>
      </c>
      <c r="L886" t="str">
        <f t="shared" si="39"/>
        <v>June</v>
      </c>
      <c r="M886">
        <f t="shared" si="40"/>
        <v>2021</v>
      </c>
      <c r="N886">
        <f t="shared" si="41"/>
        <v>3</v>
      </c>
      <c r="O886" s="4">
        <v>0.51111111111111118</v>
      </c>
      <c r="P886" t="s">
        <v>29</v>
      </c>
      <c r="Q886">
        <v>462</v>
      </c>
      <c r="R886">
        <v>4761904762</v>
      </c>
      <c r="S886" s="6">
        <v>231</v>
      </c>
      <c r="T886">
        <v>63</v>
      </c>
    </row>
    <row r="887" spans="1:20" x14ac:dyDescent="0.3">
      <c r="A887" t="s">
        <v>998</v>
      </c>
      <c r="B887" t="s">
        <v>18</v>
      </c>
      <c r="C887" t="s">
        <v>19</v>
      </c>
      <c r="D887" t="s">
        <v>27</v>
      </c>
      <c r="E887" t="s">
        <v>21</v>
      </c>
      <c r="F887" t="s">
        <v>46</v>
      </c>
      <c r="G887" s="3">
        <v>155</v>
      </c>
      <c r="H887">
        <v>1</v>
      </c>
      <c r="I887">
        <v>775</v>
      </c>
      <c r="J887" s="3">
        <v>16275</v>
      </c>
      <c r="K887" s="5">
        <v>44351</v>
      </c>
      <c r="L887" t="str">
        <f t="shared" si="39"/>
        <v>June</v>
      </c>
      <c r="M887">
        <f t="shared" si="40"/>
        <v>2021</v>
      </c>
      <c r="N887">
        <f t="shared" si="41"/>
        <v>4</v>
      </c>
      <c r="O887" s="4">
        <v>0.64097222222222217</v>
      </c>
      <c r="P887" t="s">
        <v>33</v>
      </c>
      <c r="Q887">
        <v>155</v>
      </c>
      <c r="R887">
        <v>4761904762</v>
      </c>
      <c r="S887" s="6">
        <v>775</v>
      </c>
      <c r="T887">
        <v>74</v>
      </c>
    </row>
    <row r="888" spans="1:20" x14ac:dyDescent="0.3">
      <c r="A888" t="s">
        <v>314</v>
      </c>
      <c r="B888" t="s">
        <v>25</v>
      </c>
      <c r="C888" t="s">
        <v>26</v>
      </c>
      <c r="D888" t="s">
        <v>20</v>
      </c>
      <c r="E888" t="s">
        <v>31</v>
      </c>
      <c r="F888" t="s">
        <v>46</v>
      </c>
      <c r="G888" s="3">
        <v>7099</v>
      </c>
      <c r="H888">
        <v>10</v>
      </c>
      <c r="I888">
        <v>35495</v>
      </c>
      <c r="J888" s="3">
        <v>745395</v>
      </c>
      <c r="K888" s="5">
        <v>44352</v>
      </c>
      <c r="L888" t="str">
        <f t="shared" si="39"/>
        <v>June</v>
      </c>
      <c r="M888">
        <f t="shared" si="40"/>
        <v>2021</v>
      </c>
      <c r="N888">
        <f t="shared" si="41"/>
        <v>5</v>
      </c>
      <c r="O888" s="4">
        <v>0.68611111111111101</v>
      </c>
      <c r="P888" t="s">
        <v>29</v>
      </c>
      <c r="Q888">
        <v>7099</v>
      </c>
      <c r="R888">
        <v>4761904762</v>
      </c>
      <c r="S888" s="6">
        <v>35495</v>
      </c>
      <c r="T888">
        <v>57</v>
      </c>
    </row>
    <row r="889" spans="1:20" x14ac:dyDescent="0.3">
      <c r="A889" t="s">
        <v>315</v>
      </c>
      <c r="B889" t="s">
        <v>18</v>
      </c>
      <c r="C889" t="s">
        <v>19</v>
      </c>
      <c r="D889" t="s">
        <v>20</v>
      </c>
      <c r="E889" t="s">
        <v>31</v>
      </c>
      <c r="F889" t="s">
        <v>36</v>
      </c>
      <c r="G889" s="3">
        <v>4402</v>
      </c>
      <c r="H889">
        <v>10</v>
      </c>
      <c r="I889">
        <v>2201</v>
      </c>
      <c r="J889" s="3">
        <v>46221</v>
      </c>
      <c r="K889" s="5">
        <v>44353</v>
      </c>
      <c r="L889" t="str">
        <f t="shared" si="39"/>
        <v>June</v>
      </c>
      <c r="M889">
        <f t="shared" si="40"/>
        <v>2021</v>
      </c>
      <c r="N889">
        <f t="shared" si="41"/>
        <v>6</v>
      </c>
      <c r="O889" s="4">
        <v>0.83124999999999993</v>
      </c>
      <c r="P889" t="s">
        <v>33</v>
      </c>
      <c r="Q889">
        <v>4402</v>
      </c>
      <c r="R889">
        <v>4761904762</v>
      </c>
      <c r="S889" s="6">
        <v>2201</v>
      </c>
      <c r="T889">
        <v>96</v>
      </c>
    </row>
    <row r="890" spans="1:20" x14ac:dyDescent="0.3">
      <c r="A890" t="s">
        <v>463</v>
      </c>
      <c r="B890" t="s">
        <v>42</v>
      </c>
      <c r="C890" t="s">
        <v>43</v>
      </c>
      <c r="D890" t="s">
        <v>20</v>
      </c>
      <c r="E890" t="s">
        <v>21</v>
      </c>
      <c r="F890" t="s">
        <v>44</v>
      </c>
      <c r="G890" s="3">
        <v>2087</v>
      </c>
      <c r="H890">
        <v>3</v>
      </c>
      <c r="I890">
        <v>31305</v>
      </c>
      <c r="J890" s="3">
        <v>657405</v>
      </c>
      <c r="K890" s="5">
        <v>44354</v>
      </c>
      <c r="L890" t="str">
        <f t="shared" si="39"/>
        <v>June</v>
      </c>
      <c r="M890">
        <f t="shared" si="40"/>
        <v>2021</v>
      </c>
      <c r="N890">
        <f t="shared" si="41"/>
        <v>7</v>
      </c>
      <c r="O890" s="4">
        <v>0.57847222222222217</v>
      </c>
      <c r="P890" t="s">
        <v>33</v>
      </c>
      <c r="Q890">
        <v>6261</v>
      </c>
      <c r="R890">
        <v>4761904762</v>
      </c>
      <c r="S890" s="6">
        <v>31305</v>
      </c>
      <c r="T890">
        <v>8</v>
      </c>
    </row>
    <row r="891" spans="1:20" x14ac:dyDescent="0.3">
      <c r="A891" t="s">
        <v>557</v>
      </c>
      <c r="B891" t="s">
        <v>25</v>
      </c>
      <c r="C891" t="s">
        <v>26</v>
      </c>
      <c r="D891" t="s">
        <v>20</v>
      </c>
      <c r="E891" t="s">
        <v>21</v>
      </c>
      <c r="F891" t="s">
        <v>32</v>
      </c>
      <c r="G891" s="3">
        <v>8317</v>
      </c>
      <c r="H891">
        <v>6</v>
      </c>
      <c r="I891">
        <v>24951</v>
      </c>
      <c r="J891" s="3">
        <v>523971</v>
      </c>
      <c r="K891" s="5">
        <v>44355</v>
      </c>
      <c r="L891" t="str">
        <f t="shared" si="39"/>
        <v>June</v>
      </c>
      <c r="M891">
        <f t="shared" si="40"/>
        <v>2021</v>
      </c>
      <c r="N891">
        <f t="shared" si="41"/>
        <v>8</v>
      </c>
      <c r="O891" s="4">
        <v>0.47430555555555554</v>
      </c>
      <c r="P891" t="s">
        <v>29</v>
      </c>
      <c r="Q891">
        <v>49902</v>
      </c>
      <c r="R891">
        <v>4761904762</v>
      </c>
      <c r="S891" s="6">
        <v>24951</v>
      </c>
      <c r="T891">
        <v>73</v>
      </c>
    </row>
    <row r="892" spans="1:20" x14ac:dyDescent="0.3">
      <c r="A892" t="s">
        <v>599</v>
      </c>
      <c r="B892" t="s">
        <v>18</v>
      </c>
      <c r="C892" t="s">
        <v>19</v>
      </c>
      <c r="D892" t="s">
        <v>20</v>
      </c>
      <c r="E892" t="s">
        <v>31</v>
      </c>
      <c r="F892" t="s">
        <v>28</v>
      </c>
      <c r="G892" s="3">
        <v>7451</v>
      </c>
      <c r="H892">
        <v>6</v>
      </c>
      <c r="I892">
        <v>22353</v>
      </c>
      <c r="J892" s="3">
        <v>469413</v>
      </c>
      <c r="K892" s="5">
        <v>44356</v>
      </c>
      <c r="L892" t="str">
        <f t="shared" si="39"/>
        <v>June</v>
      </c>
      <c r="M892">
        <f t="shared" si="40"/>
        <v>2021</v>
      </c>
      <c r="N892">
        <f t="shared" si="41"/>
        <v>9</v>
      </c>
      <c r="O892" s="4">
        <v>0.63055555555555554</v>
      </c>
      <c r="P892" t="s">
        <v>23</v>
      </c>
      <c r="Q892">
        <v>44706</v>
      </c>
      <c r="R892">
        <v>4761904762</v>
      </c>
      <c r="S892" s="6">
        <v>22353</v>
      </c>
      <c r="T892">
        <v>5</v>
      </c>
    </row>
    <row r="893" spans="1:20" x14ac:dyDescent="0.3">
      <c r="A893" t="s">
        <v>651</v>
      </c>
      <c r="B893" t="s">
        <v>18</v>
      </c>
      <c r="C893" t="s">
        <v>19</v>
      </c>
      <c r="D893" t="s">
        <v>20</v>
      </c>
      <c r="E893" t="s">
        <v>21</v>
      </c>
      <c r="F893" t="s">
        <v>36</v>
      </c>
      <c r="G893" s="3">
        <v>3872</v>
      </c>
      <c r="H893">
        <v>9</v>
      </c>
      <c r="I893">
        <v>17424</v>
      </c>
      <c r="J893" s="3">
        <v>365904</v>
      </c>
      <c r="K893" s="5">
        <v>44357</v>
      </c>
      <c r="L893" t="str">
        <f t="shared" si="39"/>
        <v>June</v>
      </c>
      <c r="M893">
        <f t="shared" si="40"/>
        <v>2021</v>
      </c>
      <c r="N893">
        <f t="shared" si="41"/>
        <v>10</v>
      </c>
      <c r="O893" s="4">
        <v>0.51666666666666672</v>
      </c>
      <c r="P893" t="s">
        <v>23</v>
      </c>
      <c r="Q893">
        <v>34848</v>
      </c>
      <c r="R893">
        <v>4761904762</v>
      </c>
      <c r="S893" s="6">
        <v>17424</v>
      </c>
      <c r="T893">
        <v>42</v>
      </c>
    </row>
    <row r="894" spans="1:20" x14ac:dyDescent="0.3">
      <c r="A894" t="s">
        <v>657</v>
      </c>
      <c r="B894" t="s">
        <v>18</v>
      </c>
      <c r="C894" t="s">
        <v>19</v>
      </c>
      <c r="D894" t="s">
        <v>20</v>
      </c>
      <c r="E894" t="s">
        <v>21</v>
      </c>
      <c r="F894" t="s">
        <v>44</v>
      </c>
      <c r="G894" s="3">
        <v>9161</v>
      </c>
      <c r="H894">
        <v>1</v>
      </c>
      <c r="I894">
        <v>45805</v>
      </c>
      <c r="J894" s="3">
        <v>961905</v>
      </c>
      <c r="K894" s="5">
        <v>44358</v>
      </c>
      <c r="L894" t="str">
        <f t="shared" si="39"/>
        <v>June</v>
      </c>
      <c r="M894">
        <f t="shared" si="40"/>
        <v>2021</v>
      </c>
      <c r="N894">
        <f t="shared" si="41"/>
        <v>11</v>
      </c>
      <c r="O894" s="4">
        <v>0.8222222222222223</v>
      </c>
      <c r="P894" t="s">
        <v>29</v>
      </c>
      <c r="Q894">
        <v>9161</v>
      </c>
      <c r="R894">
        <v>4761904762</v>
      </c>
      <c r="S894" s="6">
        <v>45805</v>
      </c>
      <c r="T894">
        <v>98</v>
      </c>
    </row>
    <row r="895" spans="1:20" x14ac:dyDescent="0.3">
      <c r="A895" t="s">
        <v>670</v>
      </c>
      <c r="B895" t="s">
        <v>42</v>
      </c>
      <c r="C895" t="s">
        <v>43</v>
      </c>
      <c r="D895" t="s">
        <v>20</v>
      </c>
      <c r="E895" t="s">
        <v>31</v>
      </c>
      <c r="F895" t="s">
        <v>44</v>
      </c>
      <c r="G895" s="3">
        <v>7991</v>
      </c>
      <c r="H895">
        <v>3</v>
      </c>
      <c r="I895">
        <v>119865</v>
      </c>
      <c r="J895" s="3">
        <v>2517165</v>
      </c>
      <c r="K895" s="5">
        <v>44359</v>
      </c>
      <c r="L895" t="str">
        <f t="shared" si="39"/>
        <v>June</v>
      </c>
      <c r="M895">
        <f t="shared" si="40"/>
        <v>2021</v>
      </c>
      <c r="N895">
        <f t="shared" si="41"/>
        <v>12</v>
      </c>
      <c r="O895" s="4">
        <v>0.81111111111111101</v>
      </c>
      <c r="P895" t="s">
        <v>33</v>
      </c>
      <c r="Q895">
        <v>23973</v>
      </c>
      <c r="R895">
        <v>4761904762</v>
      </c>
      <c r="S895" s="6">
        <v>119865</v>
      </c>
      <c r="T895">
        <v>5</v>
      </c>
    </row>
    <row r="896" spans="1:20" x14ac:dyDescent="0.3">
      <c r="A896" t="s">
        <v>683</v>
      </c>
      <c r="B896" t="s">
        <v>42</v>
      </c>
      <c r="C896" t="s">
        <v>43</v>
      </c>
      <c r="D896" t="s">
        <v>20</v>
      </c>
      <c r="E896" t="s">
        <v>31</v>
      </c>
      <c r="F896" t="s">
        <v>46</v>
      </c>
      <c r="G896" s="3">
        <v>3363</v>
      </c>
      <c r="H896">
        <v>1</v>
      </c>
      <c r="I896">
        <v>16815</v>
      </c>
      <c r="J896" s="3">
        <v>353115</v>
      </c>
      <c r="K896" s="5">
        <v>44360</v>
      </c>
      <c r="L896" t="str">
        <f t="shared" si="39"/>
        <v>June</v>
      </c>
      <c r="M896">
        <f t="shared" si="40"/>
        <v>2021</v>
      </c>
      <c r="N896">
        <f t="shared" si="41"/>
        <v>13</v>
      </c>
      <c r="O896" s="4">
        <v>0.82986111111111116</v>
      </c>
      <c r="P896" t="s">
        <v>29</v>
      </c>
      <c r="Q896">
        <v>3363</v>
      </c>
      <c r="R896">
        <v>4761904762</v>
      </c>
      <c r="S896" s="6">
        <v>16815</v>
      </c>
      <c r="T896">
        <v>56</v>
      </c>
    </row>
    <row r="897" spans="1:20" x14ac:dyDescent="0.3">
      <c r="A897" t="s">
        <v>814</v>
      </c>
      <c r="B897" t="s">
        <v>25</v>
      </c>
      <c r="C897" t="s">
        <v>26</v>
      </c>
      <c r="D897" t="s">
        <v>20</v>
      </c>
      <c r="E897" t="s">
        <v>31</v>
      </c>
      <c r="F897" t="s">
        <v>36</v>
      </c>
      <c r="G897" s="3">
        <v>2525</v>
      </c>
      <c r="H897">
        <v>5</v>
      </c>
      <c r="I897">
        <v>63125</v>
      </c>
      <c r="J897" s="3">
        <v>1325625</v>
      </c>
      <c r="K897" s="5">
        <v>44361</v>
      </c>
      <c r="L897" t="str">
        <f t="shared" si="39"/>
        <v>June</v>
      </c>
      <c r="M897">
        <f t="shared" si="40"/>
        <v>2021</v>
      </c>
      <c r="N897">
        <f t="shared" si="41"/>
        <v>14</v>
      </c>
      <c r="O897" s="4">
        <v>0.74444444444444446</v>
      </c>
      <c r="P897" t="s">
        <v>29</v>
      </c>
      <c r="Q897">
        <v>12625</v>
      </c>
      <c r="R897">
        <v>4761904762</v>
      </c>
      <c r="S897" s="6">
        <v>63125</v>
      </c>
      <c r="T897">
        <v>61</v>
      </c>
    </row>
    <row r="898" spans="1:20" x14ac:dyDescent="0.3">
      <c r="A898" t="s">
        <v>248</v>
      </c>
      <c r="B898" t="s">
        <v>42</v>
      </c>
      <c r="C898" t="s">
        <v>43</v>
      </c>
      <c r="D898" t="s">
        <v>27</v>
      </c>
      <c r="E898" t="s">
        <v>31</v>
      </c>
      <c r="F898" t="s">
        <v>32</v>
      </c>
      <c r="G898" s="3">
        <v>9236</v>
      </c>
      <c r="H898">
        <v>5</v>
      </c>
      <c r="I898">
        <v>2309</v>
      </c>
      <c r="J898" s="3">
        <v>48489</v>
      </c>
      <c r="K898" s="5">
        <v>44362</v>
      </c>
      <c r="L898" t="str">
        <f t="shared" ref="L898:L961" si="42">TEXT(K:K,"mmmm")</f>
        <v>June</v>
      </c>
      <c r="M898">
        <f t="shared" si="40"/>
        <v>2021</v>
      </c>
      <c r="N898">
        <f t="shared" si="41"/>
        <v>15</v>
      </c>
      <c r="O898" s="4">
        <v>0.80347222222222225</v>
      </c>
      <c r="P898" t="s">
        <v>23</v>
      </c>
      <c r="Q898">
        <v>4618</v>
      </c>
      <c r="R898">
        <v>4761904762</v>
      </c>
      <c r="S898" s="6">
        <v>2309</v>
      </c>
      <c r="T898">
        <v>49</v>
      </c>
    </row>
    <row r="899" spans="1:20" x14ac:dyDescent="0.3">
      <c r="A899" t="s">
        <v>260</v>
      </c>
      <c r="B899" t="s">
        <v>18</v>
      </c>
      <c r="C899" t="s">
        <v>19</v>
      </c>
      <c r="D899" t="s">
        <v>27</v>
      </c>
      <c r="E899" t="s">
        <v>31</v>
      </c>
      <c r="F899" t="s">
        <v>44</v>
      </c>
      <c r="G899" s="3">
        <v>4325</v>
      </c>
      <c r="H899">
        <v>2</v>
      </c>
      <c r="I899">
        <v>4325</v>
      </c>
      <c r="J899" s="3">
        <v>90825</v>
      </c>
      <c r="K899" s="5">
        <v>44363</v>
      </c>
      <c r="L899" t="str">
        <f t="shared" si="42"/>
        <v>June</v>
      </c>
      <c r="M899">
        <f t="shared" ref="M899:M962" si="43">YEAR(K:K)</f>
        <v>2021</v>
      </c>
      <c r="N899">
        <f t="shared" ref="N899:N962" si="44">DAY(K:K)</f>
        <v>16</v>
      </c>
      <c r="O899" s="4">
        <v>0.66388888888888886</v>
      </c>
      <c r="P899" t="s">
        <v>29</v>
      </c>
      <c r="Q899">
        <v>865</v>
      </c>
      <c r="R899">
        <v>4761904762</v>
      </c>
      <c r="S899" s="6">
        <v>4325</v>
      </c>
      <c r="T899">
        <v>62</v>
      </c>
    </row>
    <row r="900" spans="1:20" x14ac:dyDescent="0.3">
      <c r="A900" t="s">
        <v>531</v>
      </c>
      <c r="B900" t="s">
        <v>42</v>
      </c>
      <c r="C900" t="s">
        <v>43</v>
      </c>
      <c r="D900" t="s">
        <v>27</v>
      </c>
      <c r="E900" t="s">
        <v>31</v>
      </c>
      <c r="F900" t="s">
        <v>36</v>
      </c>
      <c r="G900" s="3">
        <v>7592</v>
      </c>
      <c r="H900">
        <v>8</v>
      </c>
      <c r="I900">
        <v>30368</v>
      </c>
      <c r="J900" s="3">
        <v>637728</v>
      </c>
      <c r="K900" s="5">
        <v>44364</v>
      </c>
      <c r="L900" t="str">
        <f t="shared" si="42"/>
        <v>June</v>
      </c>
      <c r="M900">
        <f t="shared" si="43"/>
        <v>2021</v>
      </c>
      <c r="N900">
        <f t="shared" si="44"/>
        <v>17</v>
      </c>
      <c r="O900" s="4">
        <v>0.59305555555555556</v>
      </c>
      <c r="P900" t="s">
        <v>29</v>
      </c>
      <c r="Q900">
        <v>60736</v>
      </c>
      <c r="R900">
        <v>4761904762</v>
      </c>
      <c r="S900" s="6">
        <v>30368</v>
      </c>
      <c r="T900">
        <v>55</v>
      </c>
    </row>
    <row r="901" spans="1:20" x14ac:dyDescent="0.3">
      <c r="A901" t="s">
        <v>600</v>
      </c>
      <c r="B901" t="s">
        <v>42</v>
      </c>
      <c r="C901" t="s">
        <v>43</v>
      </c>
      <c r="D901" t="s">
        <v>27</v>
      </c>
      <c r="E901" t="s">
        <v>31</v>
      </c>
      <c r="F901" t="s">
        <v>46</v>
      </c>
      <c r="G901" s="3">
        <v>9925</v>
      </c>
      <c r="H901">
        <v>2</v>
      </c>
      <c r="I901">
        <v>9925</v>
      </c>
      <c r="J901" s="3">
        <v>208425</v>
      </c>
      <c r="K901" s="5">
        <v>44365</v>
      </c>
      <c r="L901" t="str">
        <f t="shared" si="42"/>
        <v>June</v>
      </c>
      <c r="M901">
        <f t="shared" si="43"/>
        <v>2021</v>
      </c>
      <c r="N901">
        <f t="shared" si="44"/>
        <v>18</v>
      </c>
      <c r="O901" s="4">
        <v>0.54305555555555551</v>
      </c>
      <c r="P901" t="s">
        <v>29</v>
      </c>
      <c r="Q901">
        <v>1985</v>
      </c>
      <c r="R901">
        <v>4761904762</v>
      </c>
      <c r="S901" s="6">
        <v>9925</v>
      </c>
      <c r="T901">
        <v>9</v>
      </c>
    </row>
    <row r="902" spans="1:20" x14ac:dyDescent="0.3">
      <c r="A902" t="s">
        <v>775</v>
      </c>
      <c r="B902" t="s">
        <v>18</v>
      </c>
      <c r="C902" t="s">
        <v>19</v>
      </c>
      <c r="D902" t="s">
        <v>27</v>
      </c>
      <c r="E902" t="s">
        <v>31</v>
      </c>
      <c r="F902" t="s">
        <v>32</v>
      </c>
      <c r="G902" s="3">
        <v>9396</v>
      </c>
      <c r="H902">
        <v>9</v>
      </c>
      <c r="I902">
        <v>42282</v>
      </c>
      <c r="J902" s="3">
        <v>887922</v>
      </c>
      <c r="K902" s="5">
        <v>44366</v>
      </c>
      <c r="L902" t="str">
        <f t="shared" si="42"/>
        <v>June</v>
      </c>
      <c r="M902">
        <f t="shared" si="43"/>
        <v>2021</v>
      </c>
      <c r="N902">
        <f t="shared" si="44"/>
        <v>19</v>
      </c>
      <c r="O902" s="4">
        <v>0.48055555555555557</v>
      </c>
      <c r="P902" t="s">
        <v>29</v>
      </c>
      <c r="Q902">
        <v>84564</v>
      </c>
      <c r="R902">
        <v>4761904762</v>
      </c>
      <c r="S902" s="6">
        <v>42282</v>
      </c>
      <c r="T902">
        <v>98</v>
      </c>
    </row>
    <row r="903" spans="1:20" x14ac:dyDescent="0.3">
      <c r="A903" t="s">
        <v>211</v>
      </c>
      <c r="B903" t="s">
        <v>18</v>
      </c>
      <c r="C903" t="s">
        <v>19</v>
      </c>
      <c r="D903" t="s">
        <v>20</v>
      </c>
      <c r="E903" t="s">
        <v>31</v>
      </c>
      <c r="F903" t="s">
        <v>32</v>
      </c>
      <c r="G903" s="3">
        <v>3384</v>
      </c>
      <c r="H903">
        <v>9</v>
      </c>
      <c r="I903">
        <v>15228</v>
      </c>
      <c r="J903" s="3">
        <v>319788</v>
      </c>
      <c r="K903" s="5">
        <v>44367</v>
      </c>
      <c r="L903" t="str">
        <f t="shared" si="42"/>
        <v>June</v>
      </c>
      <c r="M903">
        <f t="shared" si="43"/>
        <v>2021</v>
      </c>
      <c r="N903">
        <f t="shared" si="44"/>
        <v>20</v>
      </c>
      <c r="O903" s="4">
        <v>0.68125000000000002</v>
      </c>
      <c r="P903" t="s">
        <v>23</v>
      </c>
      <c r="Q903">
        <v>30456</v>
      </c>
      <c r="R903">
        <v>4761904762</v>
      </c>
      <c r="S903" s="6">
        <v>15228</v>
      </c>
      <c r="T903">
        <v>88</v>
      </c>
    </row>
    <row r="904" spans="1:20" x14ac:dyDescent="0.3">
      <c r="A904" t="s">
        <v>344</v>
      </c>
      <c r="B904" t="s">
        <v>18</v>
      </c>
      <c r="C904" t="s">
        <v>19</v>
      </c>
      <c r="D904" t="s">
        <v>20</v>
      </c>
      <c r="E904" t="s">
        <v>21</v>
      </c>
      <c r="F904" t="s">
        <v>28</v>
      </c>
      <c r="G904" s="3">
        <v>2648</v>
      </c>
      <c r="H904">
        <v>3</v>
      </c>
      <c r="I904">
        <v>3972</v>
      </c>
      <c r="J904" s="3">
        <v>83412</v>
      </c>
      <c r="K904" s="5">
        <v>44368</v>
      </c>
      <c r="L904" t="str">
        <f t="shared" si="42"/>
        <v>June</v>
      </c>
      <c r="M904">
        <f t="shared" si="43"/>
        <v>2021</v>
      </c>
      <c r="N904">
        <f t="shared" si="44"/>
        <v>21</v>
      </c>
      <c r="O904" s="4">
        <v>0.44444444444444442</v>
      </c>
      <c r="P904" t="s">
        <v>23</v>
      </c>
      <c r="Q904">
        <v>7944</v>
      </c>
      <c r="R904">
        <v>4761904762</v>
      </c>
      <c r="S904" s="6">
        <v>3972</v>
      </c>
      <c r="T904">
        <v>47</v>
      </c>
    </row>
    <row r="905" spans="1:20" x14ac:dyDescent="0.3">
      <c r="A905" t="s">
        <v>371</v>
      </c>
      <c r="B905" t="s">
        <v>18</v>
      </c>
      <c r="C905" t="s">
        <v>19</v>
      </c>
      <c r="D905" t="s">
        <v>20</v>
      </c>
      <c r="E905" t="s">
        <v>21</v>
      </c>
      <c r="F905" t="s">
        <v>28</v>
      </c>
      <c r="G905" s="3">
        <v>2845</v>
      </c>
      <c r="H905">
        <v>5</v>
      </c>
      <c r="I905">
        <v>71125</v>
      </c>
      <c r="J905" s="3">
        <v>1493625</v>
      </c>
      <c r="K905" s="5">
        <v>44369</v>
      </c>
      <c r="L905" t="str">
        <f t="shared" si="42"/>
        <v>June</v>
      </c>
      <c r="M905">
        <f t="shared" si="43"/>
        <v>2021</v>
      </c>
      <c r="N905">
        <f t="shared" si="44"/>
        <v>22</v>
      </c>
      <c r="O905" s="4">
        <v>0.4284722222222222</v>
      </c>
      <c r="P905" t="s">
        <v>33</v>
      </c>
      <c r="Q905">
        <v>14225</v>
      </c>
      <c r="R905">
        <v>4761904762</v>
      </c>
      <c r="S905" s="6">
        <v>71125</v>
      </c>
      <c r="T905">
        <v>91</v>
      </c>
    </row>
    <row r="906" spans="1:20" x14ac:dyDescent="0.3">
      <c r="A906" t="s">
        <v>521</v>
      </c>
      <c r="B906" t="s">
        <v>42</v>
      </c>
      <c r="C906" t="s">
        <v>43</v>
      </c>
      <c r="D906" t="s">
        <v>20</v>
      </c>
      <c r="E906" t="s">
        <v>21</v>
      </c>
      <c r="F906" t="s">
        <v>36</v>
      </c>
      <c r="G906" s="3">
        <v>4949</v>
      </c>
      <c r="H906">
        <v>4</v>
      </c>
      <c r="I906">
        <v>9898</v>
      </c>
      <c r="J906" s="3">
        <v>207858</v>
      </c>
      <c r="K906" s="5">
        <v>44370</v>
      </c>
      <c r="L906" t="str">
        <f t="shared" si="42"/>
        <v>June</v>
      </c>
      <c r="M906">
        <f t="shared" si="43"/>
        <v>2021</v>
      </c>
      <c r="N906">
        <f t="shared" si="44"/>
        <v>23</v>
      </c>
      <c r="O906" s="4">
        <v>0.64236111111111105</v>
      </c>
      <c r="P906" t="s">
        <v>23</v>
      </c>
      <c r="Q906">
        <v>19796</v>
      </c>
      <c r="R906">
        <v>4761904762</v>
      </c>
      <c r="S906" s="6">
        <v>9898</v>
      </c>
      <c r="T906">
        <v>66</v>
      </c>
    </row>
    <row r="907" spans="1:20" x14ac:dyDescent="0.3">
      <c r="A907" t="s">
        <v>914</v>
      </c>
      <c r="B907" t="s">
        <v>18</v>
      </c>
      <c r="C907" t="s">
        <v>19</v>
      </c>
      <c r="D907" t="s">
        <v>27</v>
      </c>
      <c r="E907" t="s">
        <v>21</v>
      </c>
      <c r="F907" t="s">
        <v>28</v>
      </c>
      <c r="G907" s="3">
        <v>9002</v>
      </c>
      <c r="H907">
        <v>8</v>
      </c>
      <c r="I907">
        <v>36008</v>
      </c>
      <c r="J907" s="3">
        <v>756168</v>
      </c>
      <c r="K907" s="5">
        <v>44371</v>
      </c>
      <c r="L907" t="str">
        <f t="shared" si="42"/>
        <v>June</v>
      </c>
      <c r="M907">
        <f t="shared" si="43"/>
        <v>2021</v>
      </c>
      <c r="N907">
        <f t="shared" si="44"/>
        <v>24</v>
      </c>
      <c r="O907" s="4">
        <v>0.67222222222222217</v>
      </c>
      <c r="P907" t="s">
        <v>33</v>
      </c>
      <c r="Q907">
        <v>72016</v>
      </c>
      <c r="R907">
        <v>4761904762</v>
      </c>
      <c r="S907" s="6">
        <v>36008</v>
      </c>
      <c r="T907">
        <v>45</v>
      </c>
    </row>
    <row r="908" spans="1:20" x14ac:dyDescent="0.3">
      <c r="A908" t="s">
        <v>975</v>
      </c>
      <c r="B908" t="s">
        <v>25</v>
      </c>
      <c r="C908" t="s">
        <v>26</v>
      </c>
      <c r="D908" t="s">
        <v>27</v>
      </c>
      <c r="E908" t="s">
        <v>21</v>
      </c>
      <c r="F908" t="s">
        <v>44</v>
      </c>
      <c r="G908" s="3">
        <v>5729</v>
      </c>
      <c r="H908">
        <v>6</v>
      </c>
      <c r="I908">
        <v>17187</v>
      </c>
      <c r="J908" s="3">
        <v>360927</v>
      </c>
      <c r="K908" s="5">
        <v>44372</v>
      </c>
      <c r="L908" t="str">
        <f t="shared" si="42"/>
        <v>June</v>
      </c>
      <c r="M908">
        <f t="shared" si="43"/>
        <v>2021</v>
      </c>
      <c r="N908">
        <f t="shared" si="44"/>
        <v>25</v>
      </c>
      <c r="O908" s="4">
        <v>0.71111111111111114</v>
      </c>
      <c r="P908" t="s">
        <v>23</v>
      </c>
      <c r="Q908">
        <v>34374</v>
      </c>
      <c r="R908">
        <v>4761904762</v>
      </c>
      <c r="S908" s="6">
        <v>17187</v>
      </c>
      <c r="T908">
        <v>59</v>
      </c>
    </row>
    <row r="909" spans="1:20" x14ac:dyDescent="0.3">
      <c r="A909" t="s">
        <v>61</v>
      </c>
      <c r="B909" t="s">
        <v>18</v>
      </c>
      <c r="C909" t="s">
        <v>19</v>
      </c>
      <c r="D909" t="s">
        <v>20</v>
      </c>
      <c r="E909" t="s">
        <v>21</v>
      </c>
      <c r="F909" t="s">
        <v>32</v>
      </c>
      <c r="G909" s="3">
        <v>5259</v>
      </c>
      <c r="H909">
        <v>8</v>
      </c>
      <c r="I909">
        <v>21036</v>
      </c>
      <c r="J909" s="3">
        <v>441756</v>
      </c>
      <c r="K909" s="5">
        <v>44373</v>
      </c>
      <c r="L909" t="str">
        <f t="shared" si="42"/>
        <v>June</v>
      </c>
      <c r="M909">
        <f t="shared" si="43"/>
        <v>2021</v>
      </c>
      <c r="N909">
        <f t="shared" si="44"/>
        <v>26</v>
      </c>
      <c r="O909" s="4">
        <v>0.80555555555555547</v>
      </c>
      <c r="P909" t="s">
        <v>33</v>
      </c>
      <c r="Q909">
        <v>42072</v>
      </c>
      <c r="R909">
        <v>4761904762</v>
      </c>
      <c r="S909" s="6">
        <v>21036</v>
      </c>
      <c r="T909">
        <v>85</v>
      </c>
    </row>
    <row r="910" spans="1:20" x14ac:dyDescent="0.3">
      <c r="A910" t="s">
        <v>88</v>
      </c>
      <c r="B910" t="s">
        <v>42</v>
      </c>
      <c r="C910" t="s">
        <v>43</v>
      </c>
      <c r="D910" t="s">
        <v>20</v>
      </c>
      <c r="E910" t="s">
        <v>21</v>
      </c>
      <c r="F910" t="s">
        <v>46</v>
      </c>
      <c r="G910" s="3">
        <v>1787</v>
      </c>
      <c r="H910">
        <v>4</v>
      </c>
      <c r="I910">
        <v>3574</v>
      </c>
      <c r="J910" s="3">
        <v>75054</v>
      </c>
      <c r="K910" s="5">
        <v>44374</v>
      </c>
      <c r="L910" t="str">
        <f t="shared" si="42"/>
        <v>June</v>
      </c>
      <c r="M910">
        <f t="shared" si="43"/>
        <v>2021</v>
      </c>
      <c r="N910">
        <f t="shared" si="44"/>
        <v>27</v>
      </c>
      <c r="O910" s="4">
        <v>0.61249999999999993</v>
      </c>
      <c r="P910" t="s">
        <v>23</v>
      </c>
      <c r="Q910">
        <v>7148</v>
      </c>
      <c r="R910">
        <v>4761904762</v>
      </c>
      <c r="S910" s="6">
        <v>3574</v>
      </c>
      <c r="T910">
        <v>65</v>
      </c>
    </row>
    <row r="911" spans="1:20" x14ac:dyDescent="0.3">
      <c r="A911" t="s">
        <v>477</v>
      </c>
      <c r="B911" t="s">
        <v>42</v>
      </c>
      <c r="C911" t="s">
        <v>43</v>
      </c>
      <c r="D911" t="s">
        <v>20</v>
      </c>
      <c r="E911" t="s">
        <v>21</v>
      </c>
      <c r="F911" t="s">
        <v>36</v>
      </c>
      <c r="G911" s="3">
        <v>8843</v>
      </c>
      <c r="H911">
        <v>8</v>
      </c>
      <c r="I911">
        <v>35372</v>
      </c>
      <c r="J911" s="3">
        <v>742812</v>
      </c>
      <c r="K911" s="5">
        <v>44375</v>
      </c>
      <c r="L911" t="str">
        <f t="shared" si="42"/>
        <v>June</v>
      </c>
      <c r="M911">
        <f t="shared" si="43"/>
        <v>2021</v>
      </c>
      <c r="N911">
        <f t="shared" si="44"/>
        <v>28</v>
      </c>
      <c r="O911" s="4">
        <v>0.81597222222222221</v>
      </c>
      <c r="P911" t="s">
        <v>33</v>
      </c>
      <c r="Q911">
        <v>70744</v>
      </c>
      <c r="R911">
        <v>4761904762</v>
      </c>
      <c r="S911" s="6">
        <v>35372</v>
      </c>
      <c r="T911">
        <v>43</v>
      </c>
    </row>
    <row r="912" spans="1:20" x14ac:dyDescent="0.3">
      <c r="A912" t="s">
        <v>143</v>
      </c>
      <c r="B912" t="s">
        <v>18</v>
      </c>
      <c r="C912" t="s">
        <v>19</v>
      </c>
      <c r="D912" t="s">
        <v>27</v>
      </c>
      <c r="E912" t="s">
        <v>31</v>
      </c>
      <c r="F912" t="s">
        <v>36</v>
      </c>
      <c r="G912" s="3">
        <v>6213</v>
      </c>
      <c r="H912">
        <v>6</v>
      </c>
      <c r="I912">
        <v>18639</v>
      </c>
      <c r="J912" s="3">
        <v>391419</v>
      </c>
      <c r="K912" s="5">
        <v>44376</v>
      </c>
      <c r="L912" t="str">
        <f t="shared" si="42"/>
        <v>June</v>
      </c>
      <c r="M912">
        <f t="shared" si="43"/>
        <v>2021</v>
      </c>
      <c r="N912">
        <f t="shared" si="44"/>
        <v>29</v>
      </c>
      <c r="O912" s="4">
        <v>0.84652777777777777</v>
      </c>
      <c r="P912" t="s">
        <v>29</v>
      </c>
      <c r="Q912">
        <v>37278</v>
      </c>
      <c r="R912">
        <v>4761904762</v>
      </c>
      <c r="S912" s="6">
        <v>18639</v>
      </c>
      <c r="T912">
        <v>74</v>
      </c>
    </row>
    <row r="913" spans="1:20" x14ac:dyDescent="0.3">
      <c r="A913" t="s">
        <v>251</v>
      </c>
      <c r="B913" t="s">
        <v>18</v>
      </c>
      <c r="C913" t="s">
        <v>19</v>
      </c>
      <c r="D913" t="s">
        <v>27</v>
      </c>
      <c r="E913" t="s">
        <v>31</v>
      </c>
      <c r="F913" t="s">
        <v>32</v>
      </c>
      <c r="G913" s="3">
        <v>1828</v>
      </c>
      <c r="H913">
        <v>1</v>
      </c>
      <c r="I913">
        <v>914</v>
      </c>
      <c r="J913" s="3">
        <v>19194</v>
      </c>
      <c r="K913" s="5">
        <v>44377</v>
      </c>
      <c r="L913" t="str">
        <f t="shared" si="42"/>
        <v>June</v>
      </c>
      <c r="M913">
        <f t="shared" si="43"/>
        <v>2021</v>
      </c>
      <c r="N913">
        <f t="shared" si="44"/>
        <v>30</v>
      </c>
      <c r="O913" s="4">
        <v>0.62847222222222221</v>
      </c>
      <c r="P913" t="s">
        <v>33</v>
      </c>
      <c r="Q913">
        <v>1828</v>
      </c>
      <c r="R913">
        <v>4761904762</v>
      </c>
      <c r="S913" s="6">
        <v>914</v>
      </c>
      <c r="T913">
        <v>83</v>
      </c>
    </row>
    <row r="914" spans="1:20" x14ac:dyDescent="0.3">
      <c r="A914" t="s">
        <v>450</v>
      </c>
      <c r="B914" t="s">
        <v>18</v>
      </c>
      <c r="C914" t="s">
        <v>19</v>
      </c>
      <c r="D914" t="s">
        <v>27</v>
      </c>
      <c r="E914" t="s">
        <v>31</v>
      </c>
      <c r="F914" t="s">
        <v>32</v>
      </c>
      <c r="G914" s="3">
        <v>5093</v>
      </c>
      <c r="H914">
        <v>8</v>
      </c>
      <c r="I914">
        <v>20372</v>
      </c>
      <c r="J914" s="3">
        <v>427812</v>
      </c>
      <c r="K914" s="5">
        <v>44378</v>
      </c>
      <c r="L914" t="str">
        <f t="shared" si="42"/>
        <v>July</v>
      </c>
      <c r="M914">
        <f t="shared" si="43"/>
        <v>2021</v>
      </c>
      <c r="N914">
        <f t="shared" si="44"/>
        <v>1</v>
      </c>
      <c r="O914" s="4">
        <v>0.81666666666666676</v>
      </c>
      <c r="P914" t="s">
        <v>23</v>
      </c>
      <c r="Q914">
        <v>40744</v>
      </c>
      <c r="R914">
        <v>4761904762</v>
      </c>
      <c r="S914" s="6">
        <v>20372</v>
      </c>
      <c r="T914">
        <v>92</v>
      </c>
    </row>
    <row r="915" spans="1:20" x14ac:dyDescent="0.3">
      <c r="A915" t="s">
        <v>503</v>
      </c>
      <c r="B915" t="s">
        <v>42</v>
      </c>
      <c r="C915" t="s">
        <v>43</v>
      </c>
      <c r="D915" t="s">
        <v>27</v>
      </c>
      <c r="E915" t="s">
        <v>31</v>
      </c>
      <c r="F915" t="s">
        <v>36</v>
      </c>
      <c r="G915" s="3">
        <v>3702</v>
      </c>
      <c r="H915">
        <v>6</v>
      </c>
      <c r="I915">
        <v>11106</v>
      </c>
      <c r="J915" s="3">
        <v>233226</v>
      </c>
      <c r="K915" s="5">
        <v>44379</v>
      </c>
      <c r="L915" t="str">
        <f t="shared" si="42"/>
        <v>July</v>
      </c>
      <c r="M915">
        <f t="shared" si="43"/>
        <v>2021</v>
      </c>
      <c r="N915">
        <f t="shared" si="44"/>
        <v>2</v>
      </c>
      <c r="O915" s="4">
        <v>0.7729166666666667</v>
      </c>
      <c r="P915" t="s">
        <v>29</v>
      </c>
      <c r="Q915">
        <v>22212</v>
      </c>
      <c r="R915">
        <v>4761904762</v>
      </c>
      <c r="S915" s="6">
        <v>11106</v>
      </c>
      <c r="T915">
        <v>45</v>
      </c>
    </row>
    <row r="916" spans="1:20" x14ac:dyDescent="0.3">
      <c r="A916" t="s">
        <v>610</v>
      </c>
      <c r="B916" t="s">
        <v>18</v>
      </c>
      <c r="C916" t="s">
        <v>19</v>
      </c>
      <c r="D916" t="s">
        <v>27</v>
      </c>
      <c r="E916" t="s">
        <v>31</v>
      </c>
      <c r="F916" t="s">
        <v>36</v>
      </c>
      <c r="G916" s="3">
        <v>8591</v>
      </c>
      <c r="H916">
        <v>5</v>
      </c>
      <c r="I916">
        <v>214775</v>
      </c>
      <c r="J916" s="3">
        <v>4510275</v>
      </c>
      <c r="K916" s="5">
        <v>44380</v>
      </c>
      <c r="L916" t="str">
        <f t="shared" si="42"/>
        <v>July</v>
      </c>
      <c r="M916">
        <f t="shared" si="43"/>
        <v>2021</v>
      </c>
      <c r="N916">
        <f t="shared" si="44"/>
        <v>3</v>
      </c>
      <c r="O916" s="4">
        <v>0.60625000000000007</v>
      </c>
      <c r="P916" t="s">
        <v>33</v>
      </c>
      <c r="Q916">
        <v>42955</v>
      </c>
      <c r="R916">
        <v>4761904762</v>
      </c>
      <c r="S916" s="6">
        <v>214775</v>
      </c>
      <c r="T916">
        <v>86</v>
      </c>
    </row>
    <row r="917" spans="1:20" x14ac:dyDescent="0.3">
      <c r="A917" t="s">
        <v>849</v>
      </c>
      <c r="B917" t="s">
        <v>18</v>
      </c>
      <c r="C917" t="s">
        <v>19</v>
      </c>
      <c r="D917" t="s">
        <v>27</v>
      </c>
      <c r="E917" t="s">
        <v>31</v>
      </c>
      <c r="F917" t="s">
        <v>28</v>
      </c>
      <c r="G917" s="3">
        <v>9515</v>
      </c>
      <c r="H917">
        <v>1</v>
      </c>
      <c r="I917">
        <v>47575</v>
      </c>
      <c r="J917" s="3">
        <v>999075</v>
      </c>
      <c r="K917" s="5">
        <v>44381</v>
      </c>
      <c r="L917" t="str">
        <f t="shared" si="42"/>
        <v>July</v>
      </c>
      <c r="M917">
        <f t="shared" si="43"/>
        <v>2021</v>
      </c>
      <c r="N917">
        <f t="shared" si="44"/>
        <v>4</v>
      </c>
      <c r="O917" s="4">
        <v>0.58333333333333337</v>
      </c>
      <c r="P917" t="s">
        <v>29</v>
      </c>
      <c r="Q917">
        <v>9515</v>
      </c>
      <c r="R917">
        <v>4761904762</v>
      </c>
      <c r="S917" s="6">
        <v>47575</v>
      </c>
      <c r="T917">
        <v>6</v>
      </c>
    </row>
    <row r="918" spans="1:20" x14ac:dyDescent="0.3">
      <c r="A918" t="s">
        <v>1026</v>
      </c>
      <c r="B918" t="s">
        <v>18</v>
      </c>
      <c r="C918" t="s">
        <v>19</v>
      </c>
      <c r="D918" t="s">
        <v>27</v>
      </c>
      <c r="E918" t="s">
        <v>21</v>
      </c>
      <c r="F918" t="s">
        <v>44</v>
      </c>
      <c r="G918" s="3">
        <v>5656</v>
      </c>
      <c r="H918">
        <v>5</v>
      </c>
      <c r="I918">
        <v>1414</v>
      </c>
      <c r="J918" s="3">
        <v>29694</v>
      </c>
      <c r="K918" s="5">
        <v>44382</v>
      </c>
      <c r="L918" t="str">
        <f t="shared" si="42"/>
        <v>July</v>
      </c>
      <c r="M918">
        <f t="shared" si="43"/>
        <v>2021</v>
      </c>
      <c r="N918">
        <f t="shared" si="44"/>
        <v>5</v>
      </c>
      <c r="O918" s="4">
        <v>0.79583333333333339</v>
      </c>
      <c r="P918" t="s">
        <v>33</v>
      </c>
      <c r="Q918">
        <v>2828</v>
      </c>
      <c r="R918">
        <v>4761904762</v>
      </c>
      <c r="S918" s="6">
        <v>1414</v>
      </c>
      <c r="T918">
        <v>45</v>
      </c>
    </row>
    <row r="919" spans="1:20" x14ac:dyDescent="0.3">
      <c r="A919" t="s">
        <v>186</v>
      </c>
      <c r="B919" t="s">
        <v>42</v>
      </c>
      <c r="C919" t="s">
        <v>43</v>
      </c>
      <c r="D919" t="s">
        <v>20</v>
      </c>
      <c r="E919" t="s">
        <v>21</v>
      </c>
      <c r="F919" t="s">
        <v>46</v>
      </c>
      <c r="G919" s="3">
        <v>9154</v>
      </c>
      <c r="H919">
        <v>4</v>
      </c>
      <c r="I919">
        <v>18308</v>
      </c>
      <c r="J919" s="3">
        <v>384468</v>
      </c>
      <c r="K919" s="5">
        <v>44383</v>
      </c>
      <c r="L919" t="str">
        <f t="shared" si="42"/>
        <v>July</v>
      </c>
      <c r="M919">
        <f t="shared" si="43"/>
        <v>2021</v>
      </c>
      <c r="N919">
        <f t="shared" si="44"/>
        <v>6</v>
      </c>
      <c r="O919" s="4">
        <v>0.80555555555555547</v>
      </c>
      <c r="P919" t="s">
        <v>33</v>
      </c>
      <c r="Q919">
        <v>36616</v>
      </c>
      <c r="R919">
        <v>4761904762</v>
      </c>
      <c r="S919" s="6">
        <v>18308</v>
      </c>
      <c r="T919">
        <v>48</v>
      </c>
    </row>
    <row r="920" spans="1:20" x14ac:dyDescent="0.3">
      <c r="A920" t="s">
        <v>218</v>
      </c>
      <c r="B920" t="s">
        <v>18</v>
      </c>
      <c r="C920" t="s">
        <v>19</v>
      </c>
      <c r="D920" t="s">
        <v>20</v>
      </c>
      <c r="E920" t="s">
        <v>31</v>
      </c>
      <c r="F920" t="s">
        <v>36</v>
      </c>
      <c r="G920" s="3">
        <v>155</v>
      </c>
      <c r="H920">
        <v>10</v>
      </c>
      <c r="I920">
        <v>775</v>
      </c>
      <c r="J920" s="3">
        <v>16275</v>
      </c>
      <c r="K920" s="5">
        <v>44384</v>
      </c>
      <c r="L920" t="str">
        <f t="shared" si="42"/>
        <v>July</v>
      </c>
      <c r="M920">
        <f t="shared" si="43"/>
        <v>2021</v>
      </c>
      <c r="N920">
        <f t="shared" si="44"/>
        <v>7</v>
      </c>
      <c r="O920" s="4">
        <v>0.4548611111111111</v>
      </c>
      <c r="P920" t="s">
        <v>23</v>
      </c>
      <c r="Q920">
        <v>155</v>
      </c>
      <c r="R920">
        <v>4761904762</v>
      </c>
      <c r="S920" s="6">
        <v>775</v>
      </c>
      <c r="T920">
        <v>8</v>
      </c>
    </row>
    <row r="921" spans="1:20" x14ac:dyDescent="0.3">
      <c r="A921" t="s">
        <v>772</v>
      </c>
      <c r="B921" t="s">
        <v>25</v>
      </c>
      <c r="C921" t="s">
        <v>26</v>
      </c>
      <c r="D921" t="s">
        <v>20</v>
      </c>
      <c r="E921" t="s">
        <v>21</v>
      </c>
      <c r="F921" t="s">
        <v>32</v>
      </c>
      <c r="G921" s="3">
        <v>812</v>
      </c>
      <c r="H921">
        <v>7</v>
      </c>
      <c r="I921">
        <v>2842</v>
      </c>
      <c r="J921" s="3">
        <v>59682</v>
      </c>
      <c r="K921" s="5">
        <v>44385</v>
      </c>
      <c r="L921" t="str">
        <f t="shared" si="42"/>
        <v>July</v>
      </c>
      <c r="M921">
        <f t="shared" si="43"/>
        <v>2021</v>
      </c>
      <c r="N921">
        <f t="shared" si="44"/>
        <v>8</v>
      </c>
      <c r="O921" s="4">
        <v>0.66597222222222219</v>
      </c>
      <c r="P921" t="s">
        <v>33</v>
      </c>
      <c r="Q921">
        <v>5684</v>
      </c>
      <c r="R921">
        <v>4761904762</v>
      </c>
      <c r="S921" s="6">
        <v>2842</v>
      </c>
      <c r="T921">
        <v>81</v>
      </c>
    </row>
    <row r="922" spans="1:20" x14ac:dyDescent="0.3">
      <c r="A922" t="s">
        <v>838</v>
      </c>
      <c r="B922" t="s">
        <v>25</v>
      </c>
      <c r="C922" t="s">
        <v>26</v>
      </c>
      <c r="D922" t="s">
        <v>20</v>
      </c>
      <c r="E922" t="s">
        <v>31</v>
      </c>
      <c r="F922" t="s">
        <v>46</v>
      </c>
      <c r="G922" s="3">
        <v>6739</v>
      </c>
      <c r="H922">
        <v>7</v>
      </c>
      <c r="I922">
        <v>235865</v>
      </c>
      <c r="J922" s="3">
        <v>4953165</v>
      </c>
      <c r="K922" s="5">
        <v>44386</v>
      </c>
      <c r="L922" t="str">
        <f t="shared" si="42"/>
        <v>July</v>
      </c>
      <c r="M922">
        <f t="shared" si="43"/>
        <v>2021</v>
      </c>
      <c r="N922">
        <f t="shared" si="44"/>
        <v>9</v>
      </c>
      <c r="O922" s="4">
        <v>0.55763888888888891</v>
      </c>
      <c r="P922" t="s">
        <v>23</v>
      </c>
      <c r="Q922">
        <v>47173</v>
      </c>
      <c r="R922">
        <v>4761904762</v>
      </c>
      <c r="S922" s="6">
        <v>235865</v>
      </c>
      <c r="T922">
        <v>69</v>
      </c>
    </row>
    <row r="923" spans="1:20" x14ac:dyDescent="0.3">
      <c r="A923" t="s">
        <v>923</v>
      </c>
      <c r="B923" t="s">
        <v>18</v>
      </c>
      <c r="C923" t="s">
        <v>19</v>
      </c>
      <c r="D923" t="s">
        <v>20</v>
      </c>
      <c r="E923" t="s">
        <v>21</v>
      </c>
      <c r="F923" t="s">
        <v>28</v>
      </c>
      <c r="G923" s="3">
        <v>7347</v>
      </c>
      <c r="H923">
        <v>10</v>
      </c>
      <c r="I923">
        <v>36735</v>
      </c>
      <c r="J923" s="3">
        <v>771435</v>
      </c>
      <c r="K923" s="5">
        <v>44387</v>
      </c>
      <c r="L923" t="str">
        <f t="shared" si="42"/>
        <v>July</v>
      </c>
      <c r="M923">
        <f t="shared" si="43"/>
        <v>2021</v>
      </c>
      <c r="N923">
        <f t="shared" si="44"/>
        <v>10</v>
      </c>
      <c r="O923" s="4">
        <v>0.55138888888888882</v>
      </c>
      <c r="P923" t="s">
        <v>23</v>
      </c>
      <c r="Q923">
        <v>7347</v>
      </c>
      <c r="R923">
        <v>4761904762</v>
      </c>
      <c r="S923" s="6">
        <v>36735</v>
      </c>
      <c r="T923">
        <v>95</v>
      </c>
    </row>
    <row r="924" spans="1:20" x14ac:dyDescent="0.3">
      <c r="A924" t="s">
        <v>74</v>
      </c>
      <c r="B924" t="s">
        <v>25</v>
      </c>
      <c r="C924" t="s">
        <v>26</v>
      </c>
      <c r="D924" t="s">
        <v>27</v>
      </c>
      <c r="E924" t="s">
        <v>21</v>
      </c>
      <c r="F924" t="s">
        <v>22</v>
      </c>
      <c r="G924" s="3">
        <v>5492</v>
      </c>
      <c r="H924">
        <v>8</v>
      </c>
      <c r="I924">
        <v>21968</v>
      </c>
      <c r="J924" s="3">
        <v>461328</v>
      </c>
      <c r="K924" s="5">
        <v>44388</v>
      </c>
      <c r="L924" t="str">
        <f t="shared" si="42"/>
        <v>July</v>
      </c>
      <c r="M924">
        <f t="shared" si="43"/>
        <v>2021</v>
      </c>
      <c r="N924">
        <f t="shared" si="44"/>
        <v>11</v>
      </c>
      <c r="O924" s="4">
        <v>0.55833333333333335</v>
      </c>
      <c r="P924" t="s">
        <v>23</v>
      </c>
      <c r="Q924">
        <v>43936</v>
      </c>
      <c r="R924">
        <v>4761904762</v>
      </c>
      <c r="S924" s="6">
        <v>21968</v>
      </c>
      <c r="T924">
        <v>76</v>
      </c>
    </row>
    <row r="925" spans="1:20" x14ac:dyDescent="0.3">
      <c r="A925" t="s">
        <v>134</v>
      </c>
      <c r="B925" t="s">
        <v>18</v>
      </c>
      <c r="C925" t="s">
        <v>19</v>
      </c>
      <c r="D925" t="s">
        <v>27</v>
      </c>
      <c r="E925" t="s">
        <v>31</v>
      </c>
      <c r="F925" t="s">
        <v>44</v>
      </c>
      <c r="G925" s="3">
        <v>5275</v>
      </c>
      <c r="H925">
        <v>3</v>
      </c>
      <c r="I925">
        <v>79125</v>
      </c>
      <c r="J925" s="3">
        <v>1661625</v>
      </c>
      <c r="K925" s="5">
        <v>44389</v>
      </c>
      <c r="L925" t="str">
        <f t="shared" si="42"/>
        <v>July</v>
      </c>
      <c r="M925">
        <f t="shared" si="43"/>
        <v>2021</v>
      </c>
      <c r="N925">
        <f t="shared" si="44"/>
        <v>12</v>
      </c>
      <c r="O925" s="4">
        <v>0.42777777777777781</v>
      </c>
      <c r="P925" t="s">
        <v>23</v>
      </c>
      <c r="Q925">
        <v>15825</v>
      </c>
      <c r="R925">
        <v>4761904762</v>
      </c>
      <c r="S925" s="6">
        <v>79125</v>
      </c>
      <c r="T925">
        <v>93</v>
      </c>
    </row>
    <row r="926" spans="1:20" x14ac:dyDescent="0.3">
      <c r="A926" t="s">
        <v>214</v>
      </c>
      <c r="B926" t="s">
        <v>18</v>
      </c>
      <c r="C926" t="s">
        <v>19</v>
      </c>
      <c r="D926" t="s">
        <v>27</v>
      </c>
      <c r="E926" t="s">
        <v>31</v>
      </c>
      <c r="F926" t="s">
        <v>44</v>
      </c>
      <c r="G926" s="3">
        <v>7388</v>
      </c>
      <c r="H926">
        <v>6</v>
      </c>
      <c r="I926">
        <v>22164</v>
      </c>
      <c r="J926" s="3">
        <v>465444</v>
      </c>
      <c r="K926" s="5">
        <v>44390</v>
      </c>
      <c r="L926" t="str">
        <f t="shared" si="42"/>
        <v>July</v>
      </c>
      <c r="M926">
        <f t="shared" si="43"/>
        <v>2021</v>
      </c>
      <c r="N926">
        <f t="shared" si="44"/>
        <v>13</v>
      </c>
      <c r="O926" s="4">
        <v>0.8027777777777777</v>
      </c>
      <c r="P926" t="s">
        <v>23</v>
      </c>
      <c r="Q926">
        <v>44328</v>
      </c>
      <c r="R926">
        <v>4761904762</v>
      </c>
      <c r="S926" s="6">
        <v>22164</v>
      </c>
      <c r="T926">
        <v>44</v>
      </c>
    </row>
    <row r="927" spans="1:20" x14ac:dyDescent="0.3">
      <c r="A927" t="s">
        <v>233</v>
      </c>
      <c r="B927" t="s">
        <v>18</v>
      </c>
      <c r="C927" t="s">
        <v>19</v>
      </c>
      <c r="D927" t="s">
        <v>27</v>
      </c>
      <c r="E927" t="s">
        <v>21</v>
      </c>
      <c r="F927" t="s">
        <v>32</v>
      </c>
      <c r="G927" s="3">
        <v>2529</v>
      </c>
      <c r="H927">
        <v>1</v>
      </c>
      <c r="I927">
        <v>12645</v>
      </c>
      <c r="J927" s="3">
        <v>265545</v>
      </c>
      <c r="K927" s="5">
        <v>44391</v>
      </c>
      <c r="L927" t="str">
        <f t="shared" si="42"/>
        <v>July</v>
      </c>
      <c r="M927">
        <f t="shared" si="43"/>
        <v>2021</v>
      </c>
      <c r="N927">
        <f t="shared" si="44"/>
        <v>14</v>
      </c>
      <c r="O927" s="4">
        <v>0.42569444444444443</v>
      </c>
      <c r="P927" t="s">
        <v>23</v>
      </c>
      <c r="Q927">
        <v>2529</v>
      </c>
      <c r="R927">
        <v>4761904762</v>
      </c>
      <c r="S927" s="6">
        <v>12645</v>
      </c>
      <c r="T927">
        <v>61</v>
      </c>
    </row>
    <row r="928" spans="1:20" x14ac:dyDescent="0.3">
      <c r="A928" t="s">
        <v>523</v>
      </c>
      <c r="B928" t="s">
        <v>18</v>
      </c>
      <c r="C928" t="s">
        <v>19</v>
      </c>
      <c r="D928" t="s">
        <v>27</v>
      </c>
      <c r="E928" t="s">
        <v>31</v>
      </c>
      <c r="F928" t="s">
        <v>46</v>
      </c>
      <c r="G928" s="3">
        <v>3715</v>
      </c>
      <c r="H928">
        <v>4</v>
      </c>
      <c r="I928">
        <v>743</v>
      </c>
      <c r="J928" s="3">
        <v>15603</v>
      </c>
      <c r="K928" s="5">
        <v>44392</v>
      </c>
      <c r="L928" t="str">
        <f t="shared" si="42"/>
        <v>July</v>
      </c>
      <c r="M928">
        <f t="shared" si="43"/>
        <v>2021</v>
      </c>
      <c r="N928">
        <f t="shared" si="44"/>
        <v>15</v>
      </c>
      <c r="O928" s="4">
        <v>0.7909722222222223</v>
      </c>
      <c r="P928" t="s">
        <v>23</v>
      </c>
      <c r="Q928">
        <v>1486</v>
      </c>
      <c r="R928">
        <v>4761904762</v>
      </c>
      <c r="S928" s="6">
        <v>743</v>
      </c>
      <c r="T928">
        <v>83</v>
      </c>
    </row>
    <row r="929" spans="1:20" x14ac:dyDescent="0.3">
      <c r="A929" t="s">
        <v>776</v>
      </c>
      <c r="B929" t="s">
        <v>25</v>
      </c>
      <c r="C929" t="s">
        <v>26</v>
      </c>
      <c r="D929" t="s">
        <v>27</v>
      </c>
      <c r="E929" t="s">
        <v>31</v>
      </c>
      <c r="F929" t="s">
        <v>32</v>
      </c>
      <c r="G929" s="3">
        <v>5561</v>
      </c>
      <c r="H929">
        <v>7</v>
      </c>
      <c r="I929">
        <v>194635</v>
      </c>
      <c r="J929" s="3">
        <v>4087335</v>
      </c>
      <c r="K929" s="5">
        <v>44393</v>
      </c>
      <c r="L929" t="str">
        <f t="shared" si="42"/>
        <v>July</v>
      </c>
      <c r="M929">
        <f t="shared" si="43"/>
        <v>2021</v>
      </c>
      <c r="N929">
        <f t="shared" si="44"/>
        <v>16</v>
      </c>
      <c r="O929" s="4">
        <v>0.52847222222222223</v>
      </c>
      <c r="P929" t="s">
        <v>29</v>
      </c>
      <c r="Q929">
        <v>38927</v>
      </c>
      <c r="R929">
        <v>4761904762</v>
      </c>
      <c r="S929" s="6">
        <v>194635</v>
      </c>
      <c r="T929">
        <v>85</v>
      </c>
    </row>
    <row r="930" spans="1:20" x14ac:dyDescent="0.3">
      <c r="A930" t="s">
        <v>322</v>
      </c>
      <c r="B930" t="s">
        <v>25</v>
      </c>
      <c r="C930" t="s">
        <v>26</v>
      </c>
      <c r="D930" t="s">
        <v>20</v>
      </c>
      <c r="E930" t="s">
        <v>31</v>
      </c>
      <c r="F930" t="s">
        <v>32</v>
      </c>
      <c r="G930" s="3">
        <v>7486</v>
      </c>
      <c r="H930">
        <v>1</v>
      </c>
      <c r="I930">
        <v>3743</v>
      </c>
      <c r="J930" s="3">
        <v>78603</v>
      </c>
      <c r="K930" s="5">
        <v>44394</v>
      </c>
      <c r="L930" t="str">
        <f t="shared" si="42"/>
        <v>July</v>
      </c>
      <c r="M930">
        <f t="shared" si="43"/>
        <v>2021</v>
      </c>
      <c r="N930">
        <f t="shared" si="44"/>
        <v>17</v>
      </c>
      <c r="O930" s="4">
        <v>0.61736111111111114</v>
      </c>
      <c r="P930" t="s">
        <v>29</v>
      </c>
      <c r="Q930">
        <v>7486</v>
      </c>
      <c r="R930">
        <v>4761904762</v>
      </c>
      <c r="S930" s="6">
        <v>3743</v>
      </c>
      <c r="T930">
        <v>69</v>
      </c>
    </row>
    <row r="931" spans="1:20" x14ac:dyDescent="0.3">
      <c r="A931" t="s">
        <v>370</v>
      </c>
      <c r="B931" t="s">
        <v>25</v>
      </c>
      <c r="C931" t="s">
        <v>26</v>
      </c>
      <c r="D931" t="s">
        <v>20</v>
      </c>
      <c r="E931" t="s">
        <v>31</v>
      </c>
      <c r="F931" t="s">
        <v>36</v>
      </c>
      <c r="G931" s="3">
        <v>147</v>
      </c>
      <c r="H931">
        <v>5</v>
      </c>
      <c r="I931">
        <v>3675</v>
      </c>
      <c r="J931" s="3">
        <v>77175</v>
      </c>
      <c r="K931" s="5">
        <v>44395</v>
      </c>
      <c r="L931" t="str">
        <f t="shared" si="42"/>
        <v>July</v>
      </c>
      <c r="M931">
        <f t="shared" si="43"/>
        <v>2021</v>
      </c>
      <c r="N931">
        <f t="shared" si="44"/>
        <v>18</v>
      </c>
      <c r="O931" s="4">
        <v>0.57500000000000007</v>
      </c>
      <c r="P931" t="s">
        <v>23</v>
      </c>
      <c r="Q931">
        <v>735</v>
      </c>
      <c r="R931">
        <v>4761904762</v>
      </c>
      <c r="S931" s="6">
        <v>3675</v>
      </c>
      <c r="T931">
        <v>85</v>
      </c>
    </row>
    <row r="932" spans="1:20" x14ac:dyDescent="0.3">
      <c r="A932" t="s">
        <v>403</v>
      </c>
      <c r="B932" t="s">
        <v>18</v>
      </c>
      <c r="C932" t="s">
        <v>19</v>
      </c>
      <c r="D932" t="s">
        <v>20</v>
      </c>
      <c r="E932" t="s">
        <v>31</v>
      </c>
      <c r="F932" t="s">
        <v>32</v>
      </c>
      <c r="G932" s="3">
        <v>6594</v>
      </c>
      <c r="H932">
        <v>4</v>
      </c>
      <c r="I932">
        <v>13188</v>
      </c>
      <c r="J932" s="3">
        <v>276948</v>
      </c>
      <c r="K932" s="5">
        <v>44396</v>
      </c>
      <c r="L932" t="str">
        <f t="shared" si="42"/>
        <v>July</v>
      </c>
      <c r="M932">
        <f t="shared" si="43"/>
        <v>2021</v>
      </c>
      <c r="N932">
        <f t="shared" si="44"/>
        <v>19</v>
      </c>
      <c r="O932" s="4">
        <v>0.4368055555555555</v>
      </c>
      <c r="P932" t="s">
        <v>29</v>
      </c>
      <c r="Q932">
        <v>26376</v>
      </c>
      <c r="R932">
        <v>4761904762</v>
      </c>
      <c r="S932" s="6">
        <v>13188</v>
      </c>
      <c r="T932">
        <v>6</v>
      </c>
    </row>
    <row r="933" spans="1:20" x14ac:dyDescent="0.3">
      <c r="A933" t="s">
        <v>635</v>
      </c>
      <c r="B933" t="s">
        <v>18</v>
      </c>
      <c r="C933" t="s">
        <v>19</v>
      </c>
      <c r="D933" t="s">
        <v>20</v>
      </c>
      <c r="E933" t="s">
        <v>21</v>
      </c>
      <c r="F933" t="s">
        <v>32</v>
      </c>
      <c r="G933" s="3">
        <v>7032</v>
      </c>
      <c r="H933">
        <v>2</v>
      </c>
      <c r="I933">
        <v>7032</v>
      </c>
      <c r="J933" s="3">
        <v>147672</v>
      </c>
      <c r="K933" s="5">
        <v>44397</v>
      </c>
      <c r="L933" t="str">
        <f t="shared" si="42"/>
        <v>July</v>
      </c>
      <c r="M933">
        <f t="shared" si="43"/>
        <v>2021</v>
      </c>
      <c r="N933">
        <f t="shared" si="44"/>
        <v>20</v>
      </c>
      <c r="O933" s="4">
        <v>0.59861111111111109</v>
      </c>
      <c r="P933" t="s">
        <v>23</v>
      </c>
      <c r="Q933">
        <v>14064</v>
      </c>
      <c r="R933">
        <v>4761904762</v>
      </c>
      <c r="S933" s="6">
        <v>7032</v>
      </c>
      <c r="T933">
        <v>96</v>
      </c>
    </row>
    <row r="934" spans="1:20" x14ac:dyDescent="0.3">
      <c r="A934" t="s">
        <v>698</v>
      </c>
      <c r="B934" t="s">
        <v>42</v>
      </c>
      <c r="C934" t="s">
        <v>43</v>
      </c>
      <c r="D934" t="s">
        <v>20</v>
      </c>
      <c r="E934" t="s">
        <v>21</v>
      </c>
      <c r="F934" t="s">
        <v>46</v>
      </c>
      <c r="G934" s="3">
        <v>5875</v>
      </c>
      <c r="H934">
        <v>6</v>
      </c>
      <c r="I934">
        <v>17625</v>
      </c>
      <c r="J934" s="3">
        <v>370125</v>
      </c>
      <c r="K934" s="5">
        <v>44398</v>
      </c>
      <c r="L934" t="str">
        <f t="shared" si="42"/>
        <v>July</v>
      </c>
      <c r="M934">
        <f t="shared" si="43"/>
        <v>2021</v>
      </c>
      <c r="N934">
        <f t="shared" si="44"/>
        <v>21</v>
      </c>
      <c r="O934" s="4">
        <v>0.7597222222222223</v>
      </c>
      <c r="P934" t="s">
        <v>33</v>
      </c>
      <c r="Q934">
        <v>3525</v>
      </c>
      <c r="R934">
        <v>4761904762</v>
      </c>
      <c r="S934" s="6">
        <v>17625</v>
      </c>
      <c r="T934">
        <v>59</v>
      </c>
    </row>
    <row r="935" spans="1:20" x14ac:dyDescent="0.3">
      <c r="A935" t="s">
        <v>941</v>
      </c>
      <c r="B935" t="s">
        <v>25</v>
      </c>
      <c r="C935" t="s">
        <v>26</v>
      </c>
      <c r="D935" t="s">
        <v>20</v>
      </c>
      <c r="E935" t="s">
        <v>21</v>
      </c>
      <c r="F935" t="s">
        <v>32</v>
      </c>
      <c r="G935" s="3">
        <v>7838</v>
      </c>
      <c r="H935">
        <v>4</v>
      </c>
      <c r="I935">
        <v>15676</v>
      </c>
      <c r="J935" s="3">
        <v>329196</v>
      </c>
      <c r="K935" s="5">
        <v>44399</v>
      </c>
      <c r="L935" t="str">
        <f t="shared" si="42"/>
        <v>July</v>
      </c>
      <c r="M935">
        <f t="shared" si="43"/>
        <v>2021</v>
      </c>
      <c r="N935">
        <f t="shared" si="44"/>
        <v>22</v>
      </c>
      <c r="O935" s="4">
        <v>0.74722222222222223</v>
      </c>
      <c r="P935" t="s">
        <v>29</v>
      </c>
      <c r="Q935">
        <v>31352</v>
      </c>
      <c r="R935">
        <v>4761904762</v>
      </c>
      <c r="S935" s="6">
        <v>15676</v>
      </c>
      <c r="T935">
        <v>79</v>
      </c>
    </row>
    <row r="936" spans="1:20" x14ac:dyDescent="0.3">
      <c r="A936" t="s">
        <v>144</v>
      </c>
      <c r="B936" t="s">
        <v>25</v>
      </c>
      <c r="C936" t="s">
        <v>26</v>
      </c>
      <c r="D936" t="s">
        <v>27</v>
      </c>
      <c r="E936" t="s">
        <v>21</v>
      </c>
      <c r="F936" t="s">
        <v>44</v>
      </c>
      <c r="G936" s="3">
        <v>3398</v>
      </c>
      <c r="H936">
        <v>9</v>
      </c>
      <c r="I936">
        <v>15291</v>
      </c>
      <c r="J936" s="3">
        <v>321111</v>
      </c>
      <c r="K936" s="5">
        <v>44400</v>
      </c>
      <c r="L936" t="str">
        <f t="shared" si="42"/>
        <v>July</v>
      </c>
      <c r="M936">
        <f t="shared" si="43"/>
        <v>2021</v>
      </c>
      <c r="N936">
        <f t="shared" si="44"/>
        <v>23</v>
      </c>
      <c r="O936" s="4">
        <v>0.4465277777777778</v>
      </c>
      <c r="P936" t="s">
        <v>29</v>
      </c>
      <c r="Q936">
        <v>30582</v>
      </c>
      <c r="R936">
        <v>4761904762</v>
      </c>
      <c r="S936" s="6">
        <v>15291</v>
      </c>
      <c r="T936">
        <v>42</v>
      </c>
    </row>
    <row r="937" spans="1:20" x14ac:dyDescent="0.3">
      <c r="A937" t="s">
        <v>252</v>
      </c>
      <c r="B937" t="s">
        <v>42</v>
      </c>
      <c r="C937" t="s">
        <v>43</v>
      </c>
      <c r="D937" t="s">
        <v>27</v>
      </c>
      <c r="E937" t="s">
        <v>21</v>
      </c>
      <c r="F937" t="s">
        <v>36</v>
      </c>
      <c r="G937" s="3">
        <v>2477</v>
      </c>
      <c r="H937">
        <v>5</v>
      </c>
      <c r="I937">
        <v>61925</v>
      </c>
      <c r="J937" s="3">
        <v>1300425</v>
      </c>
      <c r="K937" s="5">
        <v>44401</v>
      </c>
      <c r="L937" t="str">
        <f t="shared" si="42"/>
        <v>July</v>
      </c>
      <c r="M937">
        <f t="shared" si="43"/>
        <v>2021</v>
      </c>
      <c r="N937">
        <f t="shared" si="44"/>
        <v>24</v>
      </c>
      <c r="O937" s="4">
        <v>0.76874999999999993</v>
      </c>
      <c r="P937" t="s">
        <v>29</v>
      </c>
      <c r="Q937">
        <v>12385</v>
      </c>
      <c r="R937">
        <v>4761904762</v>
      </c>
      <c r="S937" s="6">
        <v>61925</v>
      </c>
      <c r="T937">
        <v>85</v>
      </c>
    </row>
    <row r="938" spans="1:20" x14ac:dyDescent="0.3">
      <c r="A938" t="s">
        <v>864</v>
      </c>
      <c r="B938" t="s">
        <v>25</v>
      </c>
      <c r="C938" t="s">
        <v>26</v>
      </c>
      <c r="D938" t="s">
        <v>27</v>
      </c>
      <c r="E938" t="s">
        <v>31</v>
      </c>
      <c r="F938" t="s">
        <v>28</v>
      </c>
      <c r="G938" s="3">
        <v>6495</v>
      </c>
      <c r="H938">
        <v>10</v>
      </c>
      <c r="I938">
        <v>32475</v>
      </c>
      <c r="J938" s="3">
        <v>681975</v>
      </c>
      <c r="K938" s="5">
        <v>44402</v>
      </c>
      <c r="L938" t="str">
        <f t="shared" si="42"/>
        <v>July</v>
      </c>
      <c r="M938">
        <f t="shared" si="43"/>
        <v>2021</v>
      </c>
      <c r="N938">
        <f t="shared" si="44"/>
        <v>25</v>
      </c>
      <c r="O938" s="4">
        <v>0.76874999999999993</v>
      </c>
      <c r="P938" t="s">
        <v>29</v>
      </c>
      <c r="Q938">
        <v>6495</v>
      </c>
      <c r="R938">
        <v>4761904762</v>
      </c>
      <c r="S938" s="6">
        <v>32475</v>
      </c>
      <c r="T938">
        <v>52</v>
      </c>
    </row>
    <row r="939" spans="1:20" x14ac:dyDescent="0.3">
      <c r="A939" t="s">
        <v>943</v>
      </c>
      <c r="B939" t="s">
        <v>42</v>
      </c>
      <c r="C939" t="s">
        <v>43</v>
      </c>
      <c r="D939" t="s">
        <v>27</v>
      </c>
      <c r="E939" t="s">
        <v>21</v>
      </c>
      <c r="F939" t="s">
        <v>22</v>
      </c>
      <c r="G939" s="3">
        <v>8288</v>
      </c>
      <c r="H939">
        <v>5</v>
      </c>
      <c r="I939">
        <v>2072</v>
      </c>
      <c r="J939" s="3">
        <v>43512</v>
      </c>
      <c r="K939" s="5">
        <v>44403</v>
      </c>
      <c r="L939" t="str">
        <f t="shared" si="42"/>
        <v>July</v>
      </c>
      <c r="M939">
        <f t="shared" si="43"/>
        <v>2021</v>
      </c>
      <c r="N939">
        <f t="shared" si="44"/>
        <v>26</v>
      </c>
      <c r="O939" s="4">
        <v>0.58888888888888891</v>
      </c>
      <c r="P939" t="s">
        <v>33</v>
      </c>
      <c r="Q939">
        <v>4144</v>
      </c>
      <c r="R939">
        <v>4761904762</v>
      </c>
      <c r="S939" s="6">
        <v>2072</v>
      </c>
      <c r="T939">
        <v>66</v>
      </c>
    </row>
    <row r="940" spans="1:20" x14ac:dyDescent="0.3">
      <c r="A940" t="s">
        <v>966</v>
      </c>
      <c r="B940" t="s">
        <v>42</v>
      </c>
      <c r="C940" t="s">
        <v>43</v>
      </c>
      <c r="D940" t="s">
        <v>27</v>
      </c>
      <c r="E940" t="s">
        <v>31</v>
      </c>
      <c r="F940" t="s">
        <v>32</v>
      </c>
      <c r="G940" s="3">
        <v>9992</v>
      </c>
      <c r="H940">
        <v>6</v>
      </c>
      <c r="I940">
        <v>29976</v>
      </c>
      <c r="J940" s="3">
        <v>629496</v>
      </c>
      <c r="K940" s="5">
        <v>44404</v>
      </c>
      <c r="L940" t="str">
        <f t="shared" si="42"/>
        <v>July</v>
      </c>
      <c r="M940">
        <f t="shared" si="43"/>
        <v>2021</v>
      </c>
      <c r="N940">
        <f t="shared" si="44"/>
        <v>27</v>
      </c>
      <c r="O940" s="4">
        <v>0.56458333333333333</v>
      </c>
      <c r="P940" t="s">
        <v>23</v>
      </c>
      <c r="Q940">
        <v>59952</v>
      </c>
      <c r="R940">
        <v>4761904762</v>
      </c>
      <c r="S940" s="6">
        <v>29976</v>
      </c>
      <c r="T940">
        <v>71</v>
      </c>
    </row>
    <row r="941" spans="1:20" x14ac:dyDescent="0.3">
      <c r="A941" t="s">
        <v>365</v>
      </c>
      <c r="B941" t="s">
        <v>18</v>
      </c>
      <c r="C941" t="s">
        <v>19</v>
      </c>
      <c r="D941" t="s">
        <v>20</v>
      </c>
      <c r="E941" t="s">
        <v>31</v>
      </c>
      <c r="F941" t="s">
        <v>28</v>
      </c>
      <c r="G941" s="3">
        <v>3636</v>
      </c>
      <c r="H941">
        <v>4</v>
      </c>
      <c r="I941">
        <v>7272</v>
      </c>
      <c r="J941" s="3">
        <v>152712</v>
      </c>
      <c r="K941" s="5">
        <v>44405</v>
      </c>
      <c r="L941" t="str">
        <f t="shared" si="42"/>
        <v>July</v>
      </c>
      <c r="M941">
        <f t="shared" si="43"/>
        <v>2021</v>
      </c>
      <c r="N941">
        <f t="shared" si="44"/>
        <v>28</v>
      </c>
      <c r="O941" s="4">
        <v>0.54652777777777783</v>
      </c>
      <c r="P941" t="s">
        <v>29</v>
      </c>
      <c r="Q941">
        <v>14544</v>
      </c>
      <c r="R941">
        <v>4761904762</v>
      </c>
      <c r="S941" s="6">
        <v>7272</v>
      </c>
      <c r="T941">
        <v>76</v>
      </c>
    </row>
    <row r="942" spans="1:20" x14ac:dyDescent="0.3">
      <c r="A942" t="s">
        <v>590</v>
      </c>
      <c r="B942" t="s">
        <v>18</v>
      </c>
      <c r="C942" t="s">
        <v>19</v>
      </c>
      <c r="D942" t="s">
        <v>20</v>
      </c>
      <c r="E942" t="s">
        <v>31</v>
      </c>
      <c r="F942" t="s">
        <v>28</v>
      </c>
      <c r="G942" s="3">
        <v>1932</v>
      </c>
      <c r="H942">
        <v>7</v>
      </c>
      <c r="I942">
        <v>6762</v>
      </c>
      <c r="J942" s="3">
        <v>142002</v>
      </c>
      <c r="K942" s="5">
        <v>44406</v>
      </c>
      <c r="L942" t="str">
        <f t="shared" si="42"/>
        <v>July</v>
      </c>
      <c r="M942">
        <f t="shared" si="43"/>
        <v>2021</v>
      </c>
      <c r="N942">
        <f t="shared" si="44"/>
        <v>29</v>
      </c>
      <c r="O942" s="4">
        <v>0.78541666666666676</v>
      </c>
      <c r="P942" t="s">
        <v>29</v>
      </c>
      <c r="Q942">
        <v>13524</v>
      </c>
      <c r="R942">
        <v>4761904762</v>
      </c>
      <c r="S942" s="6">
        <v>6762</v>
      </c>
      <c r="T942">
        <v>69</v>
      </c>
    </row>
    <row r="943" spans="1:20" x14ac:dyDescent="0.3">
      <c r="A943" t="s">
        <v>37</v>
      </c>
      <c r="B943" t="s">
        <v>25</v>
      </c>
      <c r="C943" t="s">
        <v>26</v>
      </c>
      <c r="D943" t="s">
        <v>27</v>
      </c>
      <c r="E943" t="s">
        <v>31</v>
      </c>
      <c r="F943" t="s">
        <v>28</v>
      </c>
      <c r="G943" s="3">
        <v>8539</v>
      </c>
      <c r="H943">
        <v>7</v>
      </c>
      <c r="I943">
        <v>298865</v>
      </c>
      <c r="J943" s="3">
        <v>6276165</v>
      </c>
      <c r="K943" s="5">
        <v>44407</v>
      </c>
      <c r="L943" t="str">
        <f t="shared" si="42"/>
        <v>July</v>
      </c>
      <c r="M943">
        <f t="shared" si="43"/>
        <v>2021</v>
      </c>
      <c r="N943">
        <f t="shared" si="44"/>
        <v>30</v>
      </c>
      <c r="O943" s="4">
        <v>0.77083333333333337</v>
      </c>
      <c r="P943" t="s">
        <v>23</v>
      </c>
      <c r="Q943">
        <v>59773</v>
      </c>
      <c r="R943">
        <v>4761904762</v>
      </c>
      <c r="S943" s="6">
        <v>298865</v>
      </c>
      <c r="T943">
        <v>41</v>
      </c>
    </row>
    <row r="944" spans="1:20" x14ac:dyDescent="0.3">
      <c r="A944" t="s">
        <v>122</v>
      </c>
      <c r="B944" t="s">
        <v>25</v>
      </c>
      <c r="C944" t="s">
        <v>26</v>
      </c>
      <c r="D944" t="s">
        <v>27</v>
      </c>
      <c r="E944" t="s">
        <v>31</v>
      </c>
      <c r="F944" t="s">
        <v>46</v>
      </c>
      <c r="G944" s="3">
        <v>7652</v>
      </c>
      <c r="H944">
        <v>5</v>
      </c>
      <c r="I944">
        <v>1913</v>
      </c>
      <c r="J944" s="3">
        <v>40173</v>
      </c>
      <c r="K944" s="5">
        <v>44408</v>
      </c>
      <c r="L944" t="str">
        <f t="shared" si="42"/>
        <v>July</v>
      </c>
      <c r="M944">
        <f t="shared" si="43"/>
        <v>2021</v>
      </c>
      <c r="N944">
        <f t="shared" si="44"/>
        <v>31</v>
      </c>
      <c r="O944" s="4">
        <v>0.43263888888888885</v>
      </c>
      <c r="P944" t="s">
        <v>29</v>
      </c>
      <c r="Q944">
        <v>3826</v>
      </c>
      <c r="R944">
        <v>4761904762</v>
      </c>
      <c r="S944" s="6">
        <v>1913</v>
      </c>
      <c r="T944">
        <v>99</v>
      </c>
    </row>
    <row r="945" spans="1:20" x14ac:dyDescent="0.3">
      <c r="A945" t="s">
        <v>436</v>
      </c>
      <c r="B945" t="s">
        <v>25</v>
      </c>
      <c r="C945" t="s">
        <v>26</v>
      </c>
      <c r="D945" t="s">
        <v>27</v>
      </c>
      <c r="E945" t="s">
        <v>21</v>
      </c>
      <c r="F945" t="s">
        <v>44</v>
      </c>
      <c r="G945" s="3">
        <v>3943</v>
      </c>
      <c r="H945">
        <v>6</v>
      </c>
      <c r="I945">
        <v>11829</v>
      </c>
      <c r="J945" s="3">
        <v>248409</v>
      </c>
      <c r="K945" s="5">
        <v>44409</v>
      </c>
      <c r="L945" t="str">
        <f t="shared" si="42"/>
        <v>August</v>
      </c>
      <c r="M945">
        <f t="shared" si="43"/>
        <v>2021</v>
      </c>
      <c r="N945">
        <f t="shared" si="44"/>
        <v>1</v>
      </c>
      <c r="O945" s="4">
        <v>0.84583333333333333</v>
      </c>
      <c r="P945" t="s">
        <v>33</v>
      </c>
      <c r="Q945">
        <v>23658</v>
      </c>
      <c r="R945">
        <v>4761904762</v>
      </c>
      <c r="S945" s="6">
        <v>11829</v>
      </c>
      <c r="T945">
        <v>94</v>
      </c>
    </row>
    <row r="946" spans="1:20" x14ac:dyDescent="0.3">
      <c r="A946" t="s">
        <v>539</v>
      </c>
      <c r="B946" t="s">
        <v>42</v>
      </c>
      <c r="C946" t="s">
        <v>43</v>
      </c>
      <c r="D946" t="s">
        <v>27</v>
      </c>
      <c r="E946" t="s">
        <v>21</v>
      </c>
      <c r="F946" t="s">
        <v>36</v>
      </c>
      <c r="G946" s="3">
        <v>9331</v>
      </c>
      <c r="H946">
        <v>2</v>
      </c>
      <c r="I946">
        <v>9331</v>
      </c>
      <c r="J946" s="3">
        <v>195951</v>
      </c>
      <c r="K946" s="5">
        <v>44410</v>
      </c>
      <c r="L946" t="str">
        <f t="shared" si="42"/>
        <v>August</v>
      </c>
      <c r="M946">
        <f t="shared" si="43"/>
        <v>2021</v>
      </c>
      <c r="N946">
        <f t="shared" si="44"/>
        <v>2</v>
      </c>
      <c r="O946" s="4">
        <v>0.74513888888888891</v>
      </c>
      <c r="P946" t="s">
        <v>29</v>
      </c>
      <c r="Q946">
        <v>18662</v>
      </c>
      <c r="R946">
        <v>4761904762</v>
      </c>
      <c r="S946" s="6">
        <v>9331</v>
      </c>
      <c r="T946">
        <v>63</v>
      </c>
    </row>
    <row r="947" spans="1:20" x14ac:dyDescent="0.3">
      <c r="A947" t="s">
        <v>795</v>
      </c>
      <c r="B947" t="s">
        <v>18</v>
      </c>
      <c r="C947" t="s">
        <v>19</v>
      </c>
      <c r="D947" t="s">
        <v>27</v>
      </c>
      <c r="E947" t="s">
        <v>21</v>
      </c>
      <c r="F947" t="s">
        <v>44</v>
      </c>
      <c r="G947" s="3">
        <v>5539</v>
      </c>
      <c r="H947">
        <v>4</v>
      </c>
      <c r="I947">
        <v>11078</v>
      </c>
      <c r="J947" s="3">
        <v>232638</v>
      </c>
      <c r="K947" s="5">
        <v>44411</v>
      </c>
      <c r="L947" t="str">
        <f t="shared" si="42"/>
        <v>August</v>
      </c>
      <c r="M947">
        <f t="shared" si="43"/>
        <v>2021</v>
      </c>
      <c r="N947">
        <f t="shared" si="44"/>
        <v>3</v>
      </c>
      <c r="O947" s="4">
        <v>0.6381944444444444</v>
      </c>
      <c r="P947" t="s">
        <v>23</v>
      </c>
      <c r="Q947">
        <v>22156</v>
      </c>
      <c r="R947">
        <v>4761904762</v>
      </c>
      <c r="S947" s="6">
        <v>11078</v>
      </c>
      <c r="T947">
        <v>8</v>
      </c>
    </row>
    <row r="948" spans="1:20" x14ac:dyDescent="0.3">
      <c r="A948" t="s">
        <v>856</v>
      </c>
      <c r="B948" t="s">
        <v>42</v>
      </c>
      <c r="C948" t="s">
        <v>43</v>
      </c>
      <c r="D948" t="s">
        <v>27</v>
      </c>
      <c r="E948" t="s">
        <v>31</v>
      </c>
      <c r="F948" t="s">
        <v>28</v>
      </c>
      <c r="G948" s="3">
        <v>5289</v>
      </c>
      <c r="H948">
        <v>4</v>
      </c>
      <c r="I948">
        <v>10578</v>
      </c>
      <c r="J948" s="3">
        <v>222138</v>
      </c>
      <c r="K948" s="5">
        <v>44412</v>
      </c>
      <c r="L948" t="str">
        <f t="shared" si="42"/>
        <v>August</v>
      </c>
      <c r="M948">
        <f t="shared" si="43"/>
        <v>2021</v>
      </c>
      <c r="N948">
        <f t="shared" si="44"/>
        <v>4</v>
      </c>
      <c r="O948" s="4">
        <v>0.68888888888888899</v>
      </c>
      <c r="P948" t="s">
        <v>23</v>
      </c>
      <c r="Q948">
        <v>21156</v>
      </c>
      <c r="R948">
        <v>4761904762</v>
      </c>
      <c r="S948" s="6">
        <v>10578</v>
      </c>
      <c r="T948">
        <v>67</v>
      </c>
    </row>
    <row r="949" spans="1:20" x14ac:dyDescent="0.3">
      <c r="A949" t="s">
        <v>1004</v>
      </c>
      <c r="B949" t="s">
        <v>18</v>
      </c>
      <c r="C949" t="s">
        <v>19</v>
      </c>
      <c r="D949" t="s">
        <v>27</v>
      </c>
      <c r="E949" t="s">
        <v>21</v>
      </c>
      <c r="F949" t="s">
        <v>22</v>
      </c>
      <c r="G949" s="3">
        <v>158</v>
      </c>
      <c r="H949">
        <v>3</v>
      </c>
      <c r="I949">
        <v>237</v>
      </c>
      <c r="J949" s="3">
        <v>4977</v>
      </c>
      <c r="K949" s="5">
        <v>44413</v>
      </c>
      <c r="L949" t="str">
        <f t="shared" si="42"/>
        <v>August</v>
      </c>
      <c r="M949">
        <f t="shared" si="43"/>
        <v>2021</v>
      </c>
      <c r="N949">
        <f t="shared" si="44"/>
        <v>5</v>
      </c>
      <c r="O949" s="4">
        <v>0.75138888888888899</v>
      </c>
      <c r="P949" t="s">
        <v>29</v>
      </c>
      <c r="Q949">
        <v>474</v>
      </c>
      <c r="R949">
        <v>4761904762</v>
      </c>
      <c r="S949" s="6">
        <v>237</v>
      </c>
      <c r="T949">
        <v>95</v>
      </c>
    </row>
    <row r="950" spans="1:20" x14ac:dyDescent="0.3">
      <c r="A950" t="s">
        <v>136</v>
      </c>
      <c r="B950" t="s">
        <v>25</v>
      </c>
      <c r="C950" t="s">
        <v>26</v>
      </c>
      <c r="D950" t="s">
        <v>20</v>
      </c>
      <c r="E950" t="s">
        <v>31</v>
      </c>
      <c r="F950" t="s">
        <v>46</v>
      </c>
      <c r="G950" s="3">
        <v>4871</v>
      </c>
      <c r="H950">
        <v>1</v>
      </c>
      <c r="I950">
        <v>24355</v>
      </c>
      <c r="J950" s="3">
        <v>511455</v>
      </c>
      <c r="K950" s="5">
        <v>44414</v>
      </c>
      <c r="L950" t="str">
        <f t="shared" si="42"/>
        <v>August</v>
      </c>
      <c r="M950">
        <f t="shared" si="43"/>
        <v>2021</v>
      </c>
      <c r="N950">
        <f t="shared" si="44"/>
        <v>6</v>
      </c>
      <c r="O950" s="4">
        <v>0.80555555555555547</v>
      </c>
      <c r="P950" t="s">
        <v>29</v>
      </c>
      <c r="Q950">
        <v>4871</v>
      </c>
      <c r="R950">
        <v>4761904762</v>
      </c>
      <c r="S950" s="6">
        <v>24355</v>
      </c>
      <c r="T950">
        <v>41</v>
      </c>
    </row>
    <row r="951" spans="1:20" x14ac:dyDescent="0.3">
      <c r="A951" t="s">
        <v>232</v>
      </c>
      <c r="B951" t="s">
        <v>25</v>
      </c>
      <c r="C951" t="s">
        <v>26</v>
      </c>
      <c r="D951" t="s">
        <v>20</v>
      </c>
      <c r="E951" t="s">
        <v>31</v>
      </c>
      <c r="F951" t="s">
        <v>22</v>
      </c>
      <c r="G951" s="3">
        <v>437</v>
      </c>
      <c r="H951">
        <v>2</v>
      </c>
      <c r="I951">
        <v>437</v>
      </c>
      <c r="J951" s="3">
        <v>9177</v>
      </c>
      <c r="K951" s="5">
        <v>44415</v>
      </c>
      <c r="L951" t="str">
        <f t="shared" si="42"/>
        <v>August</v>
      </c>
      <c r="M951">
        <f t="shared" si="43"/>
        <v>2021</v>
      </c>
      <c r="N951">
        <f t="shared" si="44"/>
        <v>7</v>
      </c>
      <c r="O951" s="4">
        <v>0.75208333333333333</v>
      </c>
      <c r="P951" t="s">
        <v>29</v>
      </c>
      <c r="Q951">
        <v>874</v>
      </c>
      <c r="R951">
        <v>4761904762</v>
      </c>
      <c r="S951" s="6">
        <v>437</v>
      </c>
      <c r="T951">
        <v>49</v>
      </c>
    </row>
    <row r="952" spans="1:20" x14ac:dyDescent="0.3">
      <c r="A952" t="s">
        <v>341</v>
      </c>
      <c r="B952" t="s">
        <v>18</v>
      </c>
      <c r="C952" t="s">
        <v>19</v>
      </c>
      <c r="D952" t="s">
        <v>20</v>
      </c>
      <c r="E952" t="s">
        <v>31</v>
      </c>
      <c r="F952" t="s">
        <v>28</v>
      </c>
      <c r="G952" s="3">
        <v>722</v>
      </c>
      <c r="H952">
        <v>7</v>
      </c>
      <c r="I952">
        <v>2527</v>
      </c>
      <c r="J952" s="3">
        <v>53067</v>
      </c>
      <c r="K952" s="5">
        <v>44416</v>
      </c>
      <c r="L952" t="str">
        <f t="shared" si="42"/>
        <v>August</v>
      </c>
      <c r="M952">
        <f t="shared" si="43"/>
        <v>2021</v>
      </c>
      <c r="N952">
        <f t="shared" si="44"/>
        <v>8</v>
      </c>
      <c r="O952" s="4">
        <v>0.84305555555555556</v>
      </c>
      <c r="P952" t="s">
        <v>23</v>
      </c>
      <c r="Q952">
        <v>5054</v>
      </c>
      <c r="R952">
        <v>4761904762</v>
      </c>
      <c r="S952" s="6">
        <v>2527</v>
      </c>
      <c r="T952">
        <v>43</v>
      </c>
    </row>
    <row r="953" spans="1:20" x14ac:dyDescent="0.3">
      <c r="A953" t="s">
        <v>485</v>
      </c>
      <c r="B953" t="s">
        <v>42</v>
      </c>
      <c r="C953" t="s">
        <v>43</v>
      </c>
      <c r="D953" t="s">
        <v>20</v>
      </c>
      <c r="E953" t="s">
        <v>21</v>
      </c>
      <c r="F953" t="s">
        <v>36</v>
      </c>
      <c r="G953" s="3">
        <v>3912</v>
      </c>
      <c r="H953">
        <v>1</v>
      </c>
      <c r="I953">
        <v>1956</v>
      </c>
      <c r="J953" s="3">
        <v>41076</v>
      </c>
      <c r="K953" s="5">
        <v>44417</v>
      </c>
      <c r="L953" t="str">
        <f t="shared" si="42"/>
        <v>August</v>
      </c>
      <c r="M953">
        <f t="shared" si="43"/>
        <v>2021</v>
      </c>
      <c r="N953">
        <f t="shared" si="44"/>
        <v>9</v>
      </c>
      <c r="O953" s="4">
        <v>0.4597222222222222</v>
      </c>
      <c r="P953" t="s">
        <v>33</v>
      </c>
      <c r="Q953">
        <v>3912</v>
      </c>
      <c r="R953">
        <v>4761904762</v>
      </c>
      <c r="S953" s="6">
        <v>1956</v>
      </c>
      <c r="T953">
        <v>96</v>
      </c>
    </row>
    <row r="954" spans="1:20" x14ac:dyDescent="0.3">
      <c r="A954" t="s">
        <v>784</v>
      </c>
      <c r="B954" t="s">
        <v>42</v>
      </c>
      <c r="C954" t="s">
        <v>43</v>
      </c>
      <c r="D954" t="s">
        <v>20</v>
      </c>
      <c r="E954" t="s">
        <v>21</v>
      </c>
      <c r="F954" t="s">
        <v>32</v>
      </c>
      <c r="G954" s="3">
        <v>1229</v>
      </c>
      <c r="H954">
        <v>9</v>
      </c>
      <c r="I954">
        <v>55305</v>
      </c>
      <c r="J954" s="3">
        <v>1161405</v>
      </c>
      <c r="K954" s="5">
        <v>44418</v>
      </c>
      <c r="L954" t="str">
        <f t="shared" si="42"/>
        <v>August</v>
      </c>
      <c r="M954">
        <f t="shared" si="43"/>
        <v>2021</v>
      </c>
      <c r="N954">
        <f t="shared" si="44"/>
        <v>10</v>
      </c>
      <c r="O954" s="4">
        <v>0.81111111111111101</v>
      </c>
      <c r="P954" t="s">
        <v>33</v>
      </c>
      <c r="Q954">
        <v>11061</v>
      </c>
      <c r="R954">
        <v>4761904762</v>
      </c>
      <c r="S954" s="6">
        <v>55305</v>
      </c>
      <c r="T954">
        <v>8</v>
      </c>
    </row>
    <row r="955" spans="1:20" x14ac:dyDescent="0.3">
      <c r="A955" t="s">
        <v>799</v>
      </c>
      <c r="B955" t="s">
        <v>18</v>
      </c>
      <c r="C955" t="s">
        <v>19</v>
      </c>
      <c r="D955" t="s">
        <v>20</v>
      </c>
      <c r="E955" t="s">
        <v>21</v>
      </c>
      <c r="F955" t="s">
        <v>22</v>
      </c>
      <c r="G955" s="3">
        <v>1069</v>
      </c>
      <c r="H955">
        <v>5</v>
      </c>
      <c r="I955">
        <v>26725</v>
      </c>
      <c r="J955" s="3">
        <v>561225</v>
      </c>
      <c r="K955" s="5">
        <v>44419</v>
      </c>
      <c r="L955" t="str">
        <f t="shared" si="42"/>
        <v>August</v>
      </c>
      <c r="M955">
        <f t="shared" si="43"/>
        <v>2021</v>
      </c>
      <c r="N955">
        <f t="shared" si="44"/>
        <v>11</v>
      </c>
      <c r="O955" s="4">
        <v>0.46319444444444446</v>
      </c>
      <c r="P955" t="s">
        <v>23</v>
      </c>
      <c r="Q955">
        <v>5345</v>
      </c>
      <c r="R955">
        <v>4761904762</v>
      </c>
      <c r="S955" s="6">
        <v>26725</v>
      </c>
      <c r="T955">
        <v>76</v>
      </c>
    </row>
    <row r="956" spans="1:20" x14ac:dyDescent="0.3">
      <c r="A956" t="s">
        <v>863</v>
      </c>
      <c r="B956" t="s">
        <v>18</v>
      </c>
      <c r="C956" t="s">
        <v>19</v>
      </c>
      <c r="D956" t="s">
        <v>20</v>
      </c>
      <c r="E956" t="s">
        <v>31</v>
      </c>
      <c r="F956" t="s">
        <v>46</v>
      </c>
      <c r="G956" s="3">
        <v>4128</v>
      </c>
      <c r="H956">
        <v>3</v>
      </c>
      <c r="I956">
        <v>6192</v>
      </c>
      <c r="J956" s="3">
        <v>130032</v>
      </c>
      <c r="K956" s="5">
        <v>44420</v>
      </c>
      <c r="L956" t="str">
        <f t="shared" si="42"/>
        <v>August</v>
      </c>
      <c r="M956">
        <f t="shared" si="43"/>
        <v>2021</v>
      </c>
      <c r="N956">
        <f t="shared" si="44"/>
        <v>12</v>
      </c>
      <c r="O956" s="4">
        <v>0.77569444444444446</v>
      </c>
      <c r="P956" t="s">
        <v>33</v>
      </c>
      <c r="Q956">
        <v>12384</v>
      </c>
      <c r="R956">
        <v>4761904762</v>
      </c>
      <c r="S956" s="6">
        <v>6192</v>
      </c>
      <c r="T956">
        <v>85</v>
      </c>
    </row>
    <row r="957" spans="1:20" x14ac:dyDescent="0.3">
      <c r="A957" t="s">
        <v>938</v>
      </c>
      <c r="B957" t="s">
        <v>18</v>
      </c>
      <c r="C957" t="s">
        <v>19</v>
      </c>
      <c r="D957" t="s">
        <v>20</v>
      </c>
      <c r="E957" t="s">
        <v>21</v>
      </c>
      <c r="F957" t="s">
        <v>22</v>
      </c>
      <c r="G957" s="3">
        <v>2773</v>
      </c>
      <c r="H957">
        <v>5</v>
      </c>
      <c r="I957">
        <v>69325</v>
      </c>
      <c r="J957" s="3">
        <v>1455825</v>
      </c>
      <c r="K957" s="5">
        <v>44421</v>
      </c>
      <c r="L957" t="str">
        <f t="shared" si="42"/>
        <v>August</v>
      </c>
      <c r="M957">
        <f t="shared" si="43"/>
        <v>2021</v>
      </c>
      <c r="N957">
        <f t="shared" si="44"/>
        <v>13</v>
      </c>
      <c r="O957" s="4">
        <v>0.84791666666666676</v>
      </c>
      <c r="P957" t="s">
        <v>33</v>
      </c>
      <c r="Q957">
        <v>13865</v>
      </c>
      <c r="R957">
        <v>4761904762</v>
      </c>
      <c r="S957" s="6">
        <v>69325</v>
      </c>
      <c r="T957">
        <v>42</v>
      </c>
    </row>
    <row r="958" spans="1:20" x14ac:dyDescent="0.3">
      <c r="A958" t="s">
        <v>982</v>
      </c>
      <c r="B958" t="s">
        <v>25</v>
      </c>
      <c r="C958" t="s">
        <v>26</v>
      </c>
      <c r="D958" t="s">
        <v>20</v>
      </c>
      <c r="E958" t="s">
        <v>31</v>
      </c>
      <c r="F958" t="s">
        <v>28</v>
      </c>
      <c r="G958" s="3">
        <v>8425</v>
      </c>
      <c r="H958">
        <v>2</v>
      </c>
      <c r="I958">
        <v>8425</v>
      </c>
      <c r="J958" s="3">
        <v>176925</v>
      </c>
      <c r="K958" s="5">
        <v>44422</v>
      </c>
      <c r="L958" t="str">
        <f t="shared" si="42"/>
        <v>August</v>
      </c>
      <c r="M958">
        <f t="shared" si="43"/>
        <v>2021</v>
      </c>
      <c r="N958">
        <f t="shared" si="44"/>
        <v>14</v>
      </c>
      <c r="O958" s="4">
        <v>0.59236111111111112</v>
      </c>
      <c r="P958" t="s">
        <v>33</v>
      </c>
      <c r="Q958">
        <v>1685</v>
      </c>
      <c r="R958">
        <v>4761904762</v>
      </c>
      <c r="S958" s="6">
        <v>8425</v>
      </c>
      <c r="T958">
        <v>53</v>
      </c>
    </row>
    <row r="959" spans="1:20" x14ac:dyDescent="0.3">
      <c r="A959" t="s">
        <v>556</v>
      </c>
      <c r="B959" t="s">
        <v>42</v>
      </c>
      <c r="C959" t="s">
        <v>43</v>
      </c>
      <c r="D959" t="s">
        <v>27</v>
      </c>
      <c r="E959" t="s">
        <v>21</v>
      </c>
      <c r="F959" t="s">
        <v>28</v>
      </c>
      <c r="G959" s="3">
        <v>4571</v>
      </c>
      <c r="H959">
        <v>3</v>
      </c>
      <c r="I959">
        <v>68565</v>
      </c>
      <c r="J959" s="3">
        <v>1439865</v>
      </c>
      <c r="K959" s="5">
        <v>44423</v>
      </c>
      <c r="L959" t="str">
        <f t="shared" si="42"/>
        <v>August</v>
      </c>
      <c r="M959">
        <f t="shared" si="43"/>
        <v>2021</v>
      </c>
      <c r="N959">
        <f t="shared" si="44"/>
        <v>15</v>
      </c>
      <c r="O959" s="4">
        <v>0.44027777777777777</v>
      </c>
      <c r="P959" t="s">
        <v>33</v>
      </c>
      <c r="Q959">
        <v>13713</v>
      </c>
      <c r="R959">
        <v>4761904762</v>
      </c>
      <c r="S959" s="6">
        <v>68565</v>
      </c>
      <c r="T959">
        <v>77</v>
      </c>
    </row>
    <row r="960" spans="1:20" x14ac:dyDescent="0.3">
      <c r="A960" t="s">
        <v>569</v>
      </c>
      <c r="B960" t="s">
        <v>25</v>
      </c>
      <c r="C960" t="s">
        <v>26</v>
      </c>
      <c r="D960" t="s">
        <v>27</v>
      </c>
      <c r="E960" t="s">
        <v>21</v>
      </c>
      <c r="F960" t="s">
        <v>44</v>
      </c>
      <c r="G960" s="3">
        <v>1631</v>
      </c>
      <c r="H960">
        <v>9</v>
      </c>
      <c r="I960">
        <v>73395</v>
      </c>
      <c r="J960" s="3">
        <v>1541295</v>
      </c>
      <c r="K960" s="5">
        <v>44424</v>
      </c>
      <c r="L960" t="str">
        <f t="shared" si="42"/>
        <v>August</v>
      </c>
      <c r="M960">
        <f t="shared" si="43"/>
        <v>2021</v>
      </c>
      <c r="N960">
        <f t="shared" si="44"/>
        <v>16</v>
      </c>
      <c r="O960" s="4">
        <v>0.4381944444444445</v>
      </c>
      <c r="P960" t="s">
        <v>23</v>
      </c>
      <c r="Q960">
        <v>14679</v>
      </c>
      <c r="R960">
        <v>4761904762</v>
      </c>
      <c r="S960" s="6">
        <v>73395</v>
      </c>
      <c r="T960">
        <v>84</v>
      </c>
    </row>
    <row r="961" spans="1:20" x14ac:dyDescent="0.3">
      <c r="A961" t="s">
        <v>614</v>
      </c>
      <c r="B961" t="s">
        <v>18</v>
      </c>
      <c r="C961" t="s">
        <v>19</v>
      </c>
      <c r="D961" t="s">
        <v>27</v>
      </c>
      <c r="E961" t="s">
        <v>21</v>
      </c>
      <c r="F961" t="s">
        <v>22</v>
      </c>
      <c r="G961" s="3">
        <v>6427</v>
      </c>
      <c r="H961">
        <v>4</v>
      </c>
      <c r="I961">
        <v>12854</v>
      </c>
      <c r="J961" s="3">
        <v>269934</v>
      </c>
      <c r="K961" s="5">
        <v>44425</v>
      </c>
      <c r="L961" t="str">
        <f t="shared" si="42"/>
        <v>August</v>
      </c>
      <c r="M961">
        <f t="shared" si="43"/>
        <v>2021</v>
      </c>
      <c r="N961">
        <f t="shared" si="44"/>
        <v>17</v>
      </c>
      <c r="O961" s="4">
        <v>0.57916666666666672</v>
      </c>
      <c r="P961" t="s">
        <v>29</v>
      </c>
      <c r="Q961">
        <v>25708</v>
      </c>
      <c r="R961">
        <v>4761904762</v>
      </c>
      <c r="S961" s="6">
        <v>12854</v>
      </c>
      <c r="T961">
        <v>77</v>
      </c>
    </row>
    <row r="962" spans="1:20" x14ac:dyDescent="0.3">
      <c r="A962" t="s">
        <v>871</v>
      </c>
      <c r="B962" t="s">
        <v>18</v>
      </c>
      <c r="C962" t="s">
        <v>19</v>
      </c>
      <c r="D962" t="s">
        <v>27</v>
      </c>
      <c r="E962" t="s">
        <v>31</v>
      </c>
      <c r="F962" t="s">
        <v>46</v>
      </c>
      <c r="G962" s="3">
        <v>5238</v>
      </c>
      <c r="H962">
        <v>1</v>
      </c>
      <c r="I962">
        <v>2619</v>
      </c>
      <c r="J962" s="3">
        <v>54999</v>
      </c>
      <c r="K962" s="5">
        <v>44426</v>
      </c>
      <c r="L962" t="str">
        <f t="shared" ref="L962:L1001" si="45">TEXT(K:K,"mmmm")</f>
        <v>August</v>
      </c>
      <c r="M962">
        <f t="shared" si="43"/>
        <v>2021</v>
      </c>
      <c r="N962">
        <f t="shared" si="44"/>
        <v>18</v>
      </c>
      <c r="O962" s="4">
        <v>0.8222222222222223</v>
      </c>
      <c r="P962" t="s">
        <v>29</v>
      </c>
      <c r="Q962">
        <v>5238</v>
      </c>
      <c r="R962">
        <v>4761904762</v>
      </c>
      <c r="S962" s="6">
        <v>2619</v>
      </c>
      <c r="T962">
        <v>58</v>
      </c>
    </row>
    <row r="963" spans="1:20" x14ac:dyDescent="0.3">
      <c r="A963" t="s">
        <v>92</v>
      </c>
      <c r="B963" t="s">
        <v>18</v>
      </c>
      <c r="C963" t="s">
        <v>19</v>
      </c>
      <c r="D963" t="s">
        <v>20</v>
      </c>
      <c r="E963" t="s">
        <v>31</v>
      </c>
      <c r="F963" t="s">
        <v>32</v>
      </c>
      <c r="G963" s="3">
        <v>4434</v>
      </c>
      <c r="H963">
        <v>2</v>
      </c>
      <c r="I963">
        <v>4434</v>
      </c>
      <c r="J963" s="3">
        <v>93114</v>
      </c>
      <c r="K963" s="5">
        <v>44427</v>
      </c>
      <c r="L963" t="str">
        <f t="shared" si="45"/>
        <v>August</v>
      </c>
      <c r="M963">
        <f t="shared" ref="M963:M1001" si="46">YEAR(K:K)</f>
        <v>2021</v>
      </c>
      <c r="N963">
        <f t="shared" ref="N963:N1001" si="47">DAY(K:K)</f>
        <v>19</v>
      </c>
      <c r="O963" s="4">
        <v>0.47638888888888892</v>
      </c>
      <c r="P963" t="s">
        <v>29</v>
      </c>
      <c r="Q963">
        <v>8868</v>
      </c>
      <c r="R963">
        <v>4761904762</v>
      </c>
      <c r="S963" s="6">
        <v>4434</v>
      </c>
      <c r="T963">
        <v>58</v>
      </c>
    </row>
    <row r="964" spans="1:20" x14ac:dyDescent="0.3">
      <c r="A964" t="s">
        <v>123</v>
      </c>
      <c r="B964" t="s">
        <v>18</v>
      </c>
      <c r="C964" t="s">
        <v>19</v>
      </c>
      <c r="D964" t="s">
        <v>20</v>
      </c>
      <c r="E964" t="s">
        <v>31</v>
      </c>
      <c r="F964" t="s">
        <v>44</v>
      </c>
      <c r="G964" s="3">
        <v>4938</v>
      </c>
      <c r="H964">
        <v>7</v>
      </c>
      <c r="I964">
        <v>17283</v>
      </c>
      <c r="J964" s="3">
        <v>362943</v>
      </c>
      <c r="K964" s="5">
        <v>44428</v>
      </c>
      <c r="L964" t="str">
        <f t="shared" si="45"/>
        <v>August</v>
      </c>
      <c r="M964">
        <f t="shared" si="46"/>
        <v>2021</v>
      </c>
      <c r="N964">
        <f t="shared" si="47"/>
        <v>20</v>
      </c>
      <c r="O964" s="4">
        <v>0.85763888888888884</v>
      </c>
      <c r="P964" t="s">
        <v>33</v>
      </c>
      <c r="Q964">
        <v>34566</v>
      </c>
      <c r="R964">
        <v>4761904762</v>
      </c>
      <c r="S964" s="6">
        <v>17283</v>
      </c>
      <c r="T964">
        <v>73</v>
      </c>
    </row>
    <row r="965" spans="1:20" x14ac:dyDescent="0.3">
      <c r="A965" t="s">
        <v>678</v>
      </c>
      <c r="B965" t="s">
        <v>42</v>
      </c>
      <c r="C965" t="s">
        <v>43</v>
      </c>
      <c r="D965" t="s">
        <v>20</v>
      </c>
      <c r="E965" t="s">
        <v>31</v>
      </c>
      <c r="F965" t="s">
        <v>28</v>
      </c>
      <c r="G965" s="3">
        <v>5567</v>
      </c>
      <c r="H965">
        <v>2</v>
      </c>
      <c r="I965">
        <v>5567</v>
      </c>
      <c r="J965" s="3">
        <v>116907</v>
      </c>
      <c r="K965" s="5">
        <v>44429</v>
      </c>
      <c r="L965" t="str">
        <f t="shared" si="45"/>
        <v>August</v>
      </c>
      <c r="M965">
        <f t="shared" si="46"/>
        <v>2021</v>
      </c>
      <c r="N965">
        <f t="shared" si="47"/>
        <v>21</v>
      </c>
      <c r="O965" s="4">
        <v>0.63055555555555554</v>
      </c>
      <c r="P965" t="s">
        <v>23</v>
      </c>
      <c r="Q965">
        <v>11134</v>
      </c>
      <c r="R965">
        <v>4761904762</v>
      </c>
      <c r="S965" s="6">
        <v>5567</v>
      </c>
      <c r="T965">
        <v>6</v>
      </c>
    </row>
    <row r="966" spans="1:20" x14ac:dyDescent="0.3">
      <c r="A966" t="s">
        <v>944</v>
      </c>
      <c r="B966" t="s">
        <v>18</v>
      </c>
      <c r="C966" t="s">
        <v>19</v>
      </c>
      <c r="D966" t="s">
        <v>20</v>
      </c>
      <c r="E966" t="s">
        <v>21</v>
      </c>
      <c r="F966" t="s">
        <v>44</v>
      </c>
      <c r="G966" s="3">
        <v>7954</v>
      </c>
      <c r="H966">
        <v>2</v>
      </c>
      <c r="I966">
        <v>7954</v>
      </c>
      <c r="J966" s="3">
        <v>167034</v>
      </c>
      <c r="K966" s="5">
        <v>44430</v>
      </c>
      <c r="L966" t="str">
        <f t="shared" si="45"/>
        <v>August</v>
      </c>
      <c r="M966">
        <f t="shared" si="46"/>
        <v>2021</v>
      </c>
      <c r="N966">
        <f t="shared" si="47"/>
        <v>22</v>
      </c>
      <c r="O966" s="4">
        <v>0.6875</v>
      </c>
      <c r="P966" t="s">
        <v>23</v>
      </c>
      <c r="Q966">
        <v>15908</v>
      </c>
      <c r="R966">
        <v>4761904762</v>
      </c>
      <c r="S966" s="6">
        <v>7954</v>
      </c>
      <c r="T966">
        <v>62</v>
      </c>
    </row>
    <row r="967" spans="1:20" x14ac:dyDescent="0.3">
      <c r="A967" t="s">
        <v>946</v>
      </c>
      <c r="B967" t="s">
        <v>42</v>
      </c>
      <c r="C967" t="s">
        <v>43</v>
      </c>
      <c r="D967" t="s">
        <v>20</v>
      </c>
      <c r="E967" t="s">
        <v>21</v>
      </c>
      <c r="F967" t="s">
        <v>44</v>
      </c>
      <c r="G967" s="3">
        <v>2915</v>
      </c>
      <c r="H967">
        <v>3</v>
      </c>
      <c r="I967">
        <v>43725</v>
      </c>
      <c r="J967" s="3">
        <v>918225</v>
      </c>
      <c r="K967" s="5">
        <v>44431</v>
      </c>
      <c r="L967" t="str">
        <f t="shared" si="45"/>
        <v>August</v>
      </c>
      <c r="M967">
        <f t="shared" si="46"/>
        <v>2021</v>
      </c>
      <c r="N967">
        <f t="shared" si="47"/>
        <v>23</v>
      </c>
      <c r="O967" s="4">
        <v>0.8534722222222223</v>
      </c>
      <c r="P967" t="s">
        <v>33</v>
      </c>
      <c r="Q967">
        <v>8745</v>
      </c>
      <c r="R967">
        <v>4761904762</v>
      </c>
      <c r="S967" s="6">
        <v>43725</v>
      </c>
      <c r="T967">
        <v>73</v>
      </c>
    </row>
    <row r="968" spans="1:20" x14ac:dyDescent="0.3">
      <c r="A968" t="s">
        <v>977</v>
      </c>
      <c r="B968" t="s">
        <v>25</v>
      </c>
      <c r="C968" t="s">
        <v>26</v>
      </c>
      <c r="D968" t="s">
        <v>20</v>
      </c>
      <c r="E968" t="s">
        <v>31</v>
      </c>
      <c r="F968" t="s">
        <v>46</v>
      </c>
      <c r="G968" s="3">
        <v>9982</v>
      </c>
      <c r="H968">
        <v>9</v>
      </c>
      <c r="I968">
        <v>44919</v>
      </c>
      <c r="J968" s="3">
        <v>943299</v>
      </c>
      <c r="K968" s="5">
        <v>44432</v>
      </c>
      <c r="L968" t="str">
        <f t="shared" si="45"/>
        <v>August</v>
      </c>
      <c r="M968">
        <f t="shared" si="46"/>
        <v>2021</v>
      </c>
      <c r="N968">
        <f t="shared" si="47"/>
        <v>24</v>
      </c>
      <c r="O968" s="4">
        <v>0.4465277777777778</v>
      </c>
      <c r="P968" t="s">
        <v>29</v>
      </c>
      <c r="Q968">
        <v>89838</v>
      </c>
      <c r="R968">
        <v>4761904762</v>
      </c>
      <c r="S968" s="6">
        <v>44919</v>
      </c>
      <c r="T968">
        <v>66</v>
      </c>
    </row>
    <row r="969" spans="1:20" x14ac:dyDescent="0.3">
      <c r="A969" t="s">
        <v>185</v>
      </c>
      <c r="B969" t="s">
        <v>18</v>
      </c>
      <c r="C969" t="s">
        <v>19</v>
      </c>
      <c r="D969" t="s">
        <v>27</v>
      </c>
      <c r="E969" t="s">
        <v>31</v>
      </c>
      <c r="F969" t="s">
        <v>22</v>
      </c>
      <c r="G969" s="3">
        <v>3246</v>
      </c>
      <c r="H969">
        <v>8</v>
      </c>
      <c r="I969">
        <v>12984</v>
      </c>
      <c r="J969" s="3">
        <v>272664</v>
      </c>
      <c r="K969" s="5">
        <v>44433</v>
      </c>
      <c r="L969" t="str">
        <f t="shared" si="45"/>
        <v>August</v>
      </c>
      <c r="M969">
        <f t="shared" si="46"/>
        <v>2021</v>
      </c>
      <c r="N969">
        <f t="shared" si="47"/>
        <v>25</v>
      </c>
      <c r="O969" s="4">
        <v>0.57500000000000007</v>
      </c>
      <c r="P969" t="s">
        <v>33</v>
      </c>
      <c r="Q969">
        <v>25968</v>
      </c>
      <c r="R969">
        <v>4761904762</v>
      </c>
      <c r="S969" s="6">
        <v>12984</v>
      </c>
      <c r="T969">
        <v>49</v>
      </c>
    </row>
    <row r="970" spans="1:20" x14ac:dyDescent="0.3">
      <c r="A970" t="s">
        <v>195</v>
      </c>
      <c r="B970" t="s">
        <v>42</v>
      </c>
      <c r="C970" t="s">
        <v>43</v>
      </c>
      <c r="D970" t="s">
        <v>27</v>
      </c>
      <c r="E970" t="s">
        <v>31</v>
      </c>
      <c r="F970" t="s">
        <v>36</v>
      </c>
      <c r="G970" s="3">
        <v>9339</v>
      </c>
      <c r="H970">
        <v>6</v>
      </c>
      <c r="I970">
        <v>28017</v>
      </c>
      <c r="J970" s="3">
        <v>588357</v>
      </c>
      <c r="K970" s="5">
        <v>44434</v>
      </c>
      <c r="L970" t="str">
        <f t="shared" si="45"/>
        <v>August</v>
      </c>
      <c r="M970">
        <f t="shared" si="46"/>
        <v>2021</v>
      </c>
      <c r="N970">
        <f t="shared" si="47"/>
        <v>26</v>
      </c>
      <c r="O970" s="4">
        <v>0.8041666666666667</v>
      </c>
      <c r="P970" t="s">
        <v>23</v>
      </c>
      <c r="Q970">
        <v>56034</v>
      </c>
      <c r="R970">
        <v>4761904762</v>
      </c>
      <c r="S970" s="6">
        <v>28017</v>
      </c>
      <c r="T970">
        <v>10</v>
      </c>
    </row>
    <row r="971" spans="1:20" x14ac:dyDescent="0.3">
      <c r="A971" t="s">
        <v>622</v>
      </c>
      <c r="B971" t="s">
        <v>18</v>
      </c>
      <c r="C971" t="s">
        <v>19</v>
      </c>
      <c r="D971" t="s">
        <v>27</v>
      </c>
      <c r="E971" t="s">
        <v>21</v>
      </c>
      <c r="F971" t="s">
        <v>44</v>
      </c>
      <c r="G971" s="3">
        <v>5234</v>
      </c>
      <c r="H971">
        <v>3</v>
      </c>
      <c r="I971">
        <v>7851</v>
      </c>
      <c r="J971" s="3">
        <v>164871</v>
      </c>
      <c r="K971" s="5">
        <v>44435</v>
      </c>
      <c r="L971" t="str">
        <f t="shared" si="45"/>
        <v>August</v>
      </c>
      <c r="M971">
        <f t="shared" si="46"/>
        <v>2021</v>
      </c>
      <c r="N971">
        <f t="shared" si="47"/>
        <v>27</v>
      </c>
      <c r="O971" s="4">
        <v>0.5854166666666667</v>
      </c>
      <c r="P971" t="s">
        <v>29</v>
      </c>
      <c r="Q971">
        <v>15702</v>
      </c>
      <c r="R971">
        <v>4761904762</v>
      </c>
      <c r="S971" s="6">
        <v>7851</v>
      </c>
      <c r="T971">
        <v>92</v>
      </c>
    </row>
    <row r="972" spans="1:20" x14ac:dyDescent="0.3">
      <c r="A972" t="s">
        <v>737</v>
      </c>
      <c r="B972" t="s">
        <v>42</v>
      </c>
      <c r="C972" t="s">
        <v>43</v>
      </c>
      <c r="D972" t="s">
        <v>27</v>
      </c>
      <c r="E972" t="s">
        <v>31</v>
      </c>
      <c r="F972" t="s">
        <v>44</v>
      </c>
      <c r="G972" s="3">
        <v>3232</v>
      </c>
      <c r="H972">
        <v>3</v>
      </c>
      <c r="I972">
        <v>4848</v>
      </c>
      <c r="J972" s="3">
        <v>101808</v>
      </c>
      <c r="K972" s="5">
        <v>44436</v>
      </c>
      <c r="L972" t="str">
        <f t="shared" si="45"/>
        <v>August</v>
      </c>
      <c r="M972">
        <f t="shared" si="46"/>
        <v>2021</v>
      </c>
      <c r="N972">
        <f t="shared" si="47"/>
        <v>28</v>
      </c>
      <c r="O972" s="4">
        <v>0.7993055555555556</v>
      </c>
      <c r="P972" t="s">
        <v>33</v>
      </c>
      <c r="Q972">
        <v>9696</v>
      </c>
      <c r="R972">
        <v>4761904762</v>
      </c>
      <c r="S972" s="6">
        <v>4848</v>
      </c>
      <c r="T972">
        <v>43</v>
      </c>
    </row>
    <row r="973" spans="1:20" x14ac:dyDescent="0.3">
      <c r="A973" t="s">
        <v>456</v>
      </c>
      <c r="B973" t="s">
        <v>25</v>
      </c>
      <c r="C973" t="s">
        <v>26</v>
      </c>
      <c r="D973" t="s">
        <v>20</v>
      </c>
      <c r="E973" t="s">
        <v>21</v>
      </c>
      <c r="F973" t="s">
        <v>44</v>
      </c>
      <c r="G973" s="3">
        <v>386</v>
      </c>
      <c r="H973">
        <v>3</v>
      </c>
      <c r="I973">
        <v>579</v>
      </c>
      <c r="J973" s="3">
        <v>12159</v>
      </c>
      <c r="K973" s="5">
        <v>44437</v>
      </c>
      <c r="L973" t="str">
        <f t="shared" si="45"/>
        <v>August</v>
      </c>
      <c r="M973">
        <f t="shared" si="46"/>
        <v>2021</v>
      </c>
      <c r="N973">
        <f t="shared" si="47"/>
        <v>29</v>
      </c>
      <c r="O973" s="4">
        <v>0.58124999999999993</v>
      </c>
      <c r="P973" t="s">
        <v>23</v>
      </c>
      <c r="Q973">
        <v>1158</v>
      </c>
      <c r="R973">
        <v>4761904762</v>
      </c>
      <c r="S973" s="6">
        <v>579</v>
      </c>
      <c r="T973">
        <v>75</v>
      </c>
    </row>
    <row r="974" spans="1:20" x14ac:dyDescent="0.3">
      <c r="A974" t="s">
        <v>500</v>
      </c>
      <c r="B974" t="s">
        <v>18</v>
      </c>
      <c r="C974" t="s">
        <v>19</v>
      </c>
      <c r="D974" t="s">
        <v>20</v>
      </c>
      <c r="E974" t="s">
        <v>31</v>
      </c>
      <c r="F974" t="s">
        <v>44</v>
      </c>
      <c r="G974" s="3">
        <v>5134</v>
      </c>
      <c r="H974">
        <v>5</v>
      </c>
      <c r="I974">
        <v>12835</v>
      </c>
      <c r="J974" s="3">
        <v>269535</v>
      </c>
      <c r="K974" s="5">
        <v>44438</v>
      </c>
      <c r="L974" t="str">
        <f t="shared" si="45"/>
        <v>August</v>
      </c>
      <c r="M974">
        <f t="shared" si="46"/>
        <v>2021</v>
      </c>
      <c r="N974">
        <f t="shared" si="47"/>
        <v>30</v>
      </c>
      <c r="O974" s="4">
        <v>0.64652777777777781</v>
      </c>
      <c r="P974" t="s">
        <v>33</v>
      </c>
      <c r="Q974">
        <v>2567</v>
      </c>
      <c r="R974">
        <v>4761904762</v>
      </c>
      <c r="S974" s="6">
        <v>12835</v>
      </c>
      <c r="T974">
        <v>91</v>
      </c>
    </row>
    <row r="975" spans="1:20" x14ac:dyDescent="0.3">
      <c r="A975" t="s">
        <v>643</v>
      </c>
      <c r="B975" t="s">
        <v>25</v>
      </c>
      <c r="C975" t="s">
        <v>26</v>
      </c>
      <c r="D975" t="s">
        <v>20</v>
      </c>
      <c r="E975" t="s">
        <v>21</v>
      </c>
      <c r="F975" t="s">
        <v>44</v>
      </c>
      <c r="G975" s="3">
        <v>4979</v>
      </c>
      <c r="H975">
        <v>4</v>
      </c>
      <c r="I975">
        <v>9958</v>
      </c>
      <c r="J975" s="3">
        <v>209118</v>
      </c>
      <c r="K975" s="5">
        <v>44439</v>
      </c>
      <c r="L975" t="str">
        <f t="shared" si="45"/>
        <v>August</v>
      </c>
      <c r="M975">
        <f t="shared" si="46"/>
        <v>2021</v>
      </c>
      <c r="N975">
        <f t="shared" si="47"/>
        <v>31</v>
      </c>
      <c r="O975" s="4">
        <v>0.8027777777777777</v>
      </c>
      <c r="P975" t="s">
        <v>33</v>
      </c>
      <c r="Q975">
        <v>19916</v>
      </c>
      <c r="R975">
        <v>4761904762</v>
      </c>
      <c r="S975" s="6">
        <v>9958</v>
      </c>
      <c r="T975">
        <v>64</v>
      </c>
    </row>
    <row r="976" spans="1:20" x14ac:dyDescent="0.3">
      <c r="A976" t="s">
        <v>752</v>
      </c>
      <c r="B976" t="s">
        <v>18</v>
      </c>
      <c r="C976" t="s">
        <v>19</v>
      </c>
      <c r="D976" t="s">
        <v>20</v>
      </c>
      <c r="E976" t="s">
        <v>21</v>
      </c>
      <c r="F976" t="s">
        <v>46</v>
      </c>
      <c r="G976" s="3">
        <v>7146</v>
      </c>
      <c r="H976">
        <v>7</v>
      </c>
      <c r="I976">
        <v>25011</v>
      </c>
      <c r="J976" s="3">
        <v>525231</v>
      </c>
      <c r="K976" s="5">
        <v>44440</v>
      </c>
      <c r="L976" t="str">
        <f t="shared" si="45"/>
        <v>September</v>
      </c>
      <c r="M976">
        <f t="shared" si="46"/>
        <v>2021</v>
      </c>
      <c r="N976">
        <f t="shared" si="47"/>
        <v>1</v>
      </c>
      <c r="O976" s="4">
        <v>0.67083333333333339</v>
      </c>
      <c r="P976" t="s">
        <v>23</v>
      </c>
      <c r="Q976">
        <v>50022</v>
      </c>
      <c r="R976">
        <v>4761904762</v>
      </c>
      <c r="S976" s="6">
        <v>25011</v>
      </c>
      <c r="T976">
        <v>45</v>
      </c>
    </row>
    <row r="977" spans="1:20" x14ac:dyDescent="0.3">
      <c r="A977" t="s">
        <v>980</v>
      </c>
      <c r="B977" t="s">
        <v>18</v>
      </c>
      <c r="C977" t="s">
        <v>19</v>
      </c>
      <c r="D977" t="s">
        <v>20</v>
      </c>
      <c r="E977" t="s">
        <v>31</v>
      </c>
      <c r="F977" t="s">
        <v>22</v>
      </c>
      <c r="G977" s="3">
        <v>1008</v>
      </c>
      <c r="H977">
        <v>7</v>
      </c>
      <c r="I977">
        <v>3528</v>
      </c>
      <c r="J977" s="3">
        <v>74088</v>
      </c>
      <c r="K977" s="5">
        <v>44441</v>
      </c>
      <c r="L977" t="str">
        <f t="shared" si="45"/>
        <v>September</v>
      </c>
      <c r="M977">
        <f t="shared" si="46"/>
        <v>2021</v>
      </c>
      <c r="N977">
        <f t="shared" si="47"/>
        <v>2</v>
      </c>
      <c r="O977" s="4">
        <v>0.84305555555555556</v>
      </c>
      <c r="P977" t="s">
        <v>29</v>
      </c>
      <c r="Q977">
        <v>7056</v>
      </c>
      <c r="R977">
        <v>4761904762</v>
      </c>
      <c r="S977" s="6">
        <v>3528</v>
      </c>
      <c r="T977">
        <v>42</v>
      </c>
    </row>
    <row r="978" spans="1:20" x14ac:dyDescent="0.3">
      <c r="A978" t="s">
        <v>139</v>
      </c>
      <c r="B978" t="s">
        <v>18</v>
      </c>
      <c r="C978" t="s">
        <v>19</v>
      </c>
      <c r="D978" t="s">
        <v>27</v>
      </c>
      <c r="E978" t="s">
        <v>31</v>
      </c>
      <c r="F978" t="s">
        <v>44</v>
      </c>
      <c r="G978" s="3">
        <v>5826</v>
      </c>
      <c r="H978">
        <v>6</v>
      </c>
      <c r="I978">
        <v>17478</v>
      </c>
      <c r="J978" s="3">
        <v>367038</v>
      </c>
      <c r="K978" s="5">
        <v>44442</v>
      </c>
      <c r="L978" t="str">
        <f t="shared" si="45"/>
        <v>September</v>
      </c>
      <c r="M978">
        <f t="shared" si="46"/>
        <v>2021</v>
      </c>
      <c r="N978">
        <f t="shared" si="47"/>
        <v>3</v>
      </c>
      <c r="O978" s="4">
        <v>0.6972222222222223</v>
      </c>
      <c r="P978" t="s">
        <v>29</v>
      </c>
      <c r="Q978">
        <v>34956</v>
      </c>
      <c r="R978">
        <v>4761904762</v>
      </c>
      <c r="S978" s="6">
        <v>17478</v>
      </c>
      <c r="T978">
        <v>99</v>
      </c>
    </row>
    <row r="979" spans="1:20" x14ac:dyDescent="0.3">
      <c r="A979" t="s">
        <v>244</v>
      </c>
      <c r="B979" t="s">
        <v>42</v>
      </c>
      <c r="C979" t="s">
        <v>43</v>
      </c>
      <c r="D979" t="s">
        <v>27</v>
      </c>
      <c r="E979" t="s">
        <v>21</v>
      </c>
      <c r="F979" t="s">
        <v>46</v>
      </c>
      <c r="G979" s="3">
        <v>3037</v>
      </c>
      <c r="H979">
        <v>3</v>
      </c>
      <c r="I979">
        <v>45555</v>
      </c>
      <c r="J979" s="3">
        <v>956655</v>
      </c>
      <c r="K979" s="5">
        <v>44443</v>
      </c>
      <c r="L979" t="str">
        <f t="shared" si="45"/>
        <v>September</v>
      </c>
      <c r="M979">
        <f t="shared" si="46"/>
        <v>2021</v>
      </c>
      <c r="N979">
        <f t="shared" si="47"/>
        <v>4</v>
      </c>
      <c r="O979" s="4">
        <v>0.57013888888888886</v>
      </c>
      <c r="P979" t="s">
        <v>23</v>
      </c>
      <c r="Q979">
        <v>9111</v>
      </c>
      <c r="R979">
        <v>4761904762</v>
      </c>
      <c r="S979" s="6">
        <v>45555</v>
      </c>
      <c r="T979">
        <v>51</v>
      </c>
    </row>
    <row r="980" spans="1:20" x14ac:dyDescent="0.3">
      <c r="A980" t="s">
        <v>374</v>
      </c>
      <c r="B980" t="s">
        <v>25</v>
      </c>
      <c r="C980" t="s">
        <v>26</v>
      </c>
      <c r="D980" t="s">
        <v>27</v>
      </c>
      <c r="E980" t="s">
        <v>21</v>
      </c>
      <c r="F980" t="s">
        <v>28</v>
      </c>
      <c r="G980" s="3">
        <v>4765</v>
      </c>
      <c r="H980">
        <v>3</v>
      </c>
      <c r="I980">
        <v>71475</v>
      </c>
      <c r="J980" s="3">
        <v>1500975</v>
      </c>
      <c r="K980" s="5">
        <v>44444</v>
      </c>
      <c r="L980" t="str">
        <f t="shared" si="45"/>
        <v>September</v>
      </c>
      <c r="M980">
        <f t="shared" si="46"/>
        <v>2021</v>
      </c>
      <c r="N980">
        <f t="shared" si="47"/>
        <v>5</v>
      </c>
      <c r="O980" s="4">
        <v>0.54027777777777775</v>
      </c>
      <c r="P980" t="s">
        <v>33</v>
      </c>
      <c r="Q980">
        <v>14295</v>
      </c>
      <c r="R980">
        <v>4761904762</v>
      </c>
      <c r="S980" s="6">
        <v>71475</v>
      </c>
      <c r="T980">
        <v>95</v>
      </c>
    </row>
    <row r="981" spans="1:20" x14ac:dyDescent="0.3">
      <c r="A981" t="s">
        <v>384</v>
      </c>
      <c r="B981" t="s">
        <v>18</v>
      </c>
      <c r="C981" t="s">
        <v>19</v>
      </c>
      <c r="D981" t="s">
        <v>27</v>
      </c>
      <c r="E981" t="s">
        <v>31</v>
      </c>
      <c r="F981" t="s">
        <v>28</v>
      </c>
      <c r="G981" s="3">
        <v>2602</v>
      </c>
      <c r="H981">
        <v>7</v>
      </c>
      <c r="I981">
        <v>9107</v>
      </c>
      <c r="J981" s="3">
        <v>191247</v>
      </c>
      <c r="K981" s="5">
        <v>44445</v>
      </c>
      <c r="L981" t="str">
        <f t="shared" si="45"/>
        <v>September</v>
      </c>
      <c r="M981">
        <f t="shared" si="46"/>
        <v>2021</v>
      </c>
      <c r="N981">
        <f t="shared" si="47"/>
        <v>6</v>
      </c>
      <c r="O981" s="4">
        <v>0.73472222222222217</v>
      </c>
      <c r="P981" t="s">
        <v>29</v>
      </c>
      <c r="Q981">
        <v>18214</v>
      </c>
      <c r="R981">
        <v>4761904762</v>
      </c>
      <c r="S981" s="6">
        <v>9107</v>
      </c>
      <c r="T981">
        <v>51</v>
      </c>
    </row>
    <row r="982" spans="1:20" x14ac:dyDescent="0.3">
      <c r="A982" t="s">
        <v>656</v>
      </c>
      <c r="B982" t="s">
        <v>18</v>
      </c>
      <c r="C982" t="s">
        <v>19</v>
      </c>
      <c r="D982" t="s">
        <v>27</v>
      </c>
      <c r="E982" t="s">
        <v>21</v>
      </c>
      <c r="F982" t="s">
        <v>44</v>
      </c>
      <c r="G982" s="3">
        <v>7168</v>
      </c>
      <c r="H982">
        <v>3</v>
      </c>
      <c r="I982">
        <v>10752</v>
      </c>
      <c r="J982" s="3">
        <v>225792</v>
      </c>
      <c r="K982" s="5">
        <v>44446</v>
      </c>
      <c r="L982" t="str">
        <f t="shared" si="45"/>
        <v>September</v>
      </c>
      <c r="M982">
        <f t="shared" si="46"/>
        <v>2021</v>
      </c>
      <c r="N982">
        <f t="shared" si="47"/>
        <v>7</v>
      </c>
      <c r="O982" s="4">
        <v>0.64583333333333337</v>
      </c>
      <c r="P982" t="s">
        <v>33</v>
      </c>
      <c r="Q982">
        <v>21504</v>
      </c>
      <c r="R982">
        <v>4761904762</v>
      </c>
      <c r="S982" s="6">
        <v>10752</v>
      </c>
      <c r="T982">
        <v>92</v>
      </c>
    </row>
    <row r="983" spans="1:20" x14ac:dyDescent="0.3">
      <c r="A983" t="s">
        <v>544</v>
      </c>
      <c r="B983" t="s">
        <v>42</v>
      </c>
      <c r="C983" t="s">
        <v>43</v>
      </c>
      <c r="D983" t="s">
        <v>20</v>
      </c>
      <c r="E983" t="s">
        <v>31</v>
      </c>
      <c r="F983" t="s">
        <v>22</v>
      </c>
      <c r="G983" s="3">
        <v>6129</v>
      </c>
      <c r="H983">
        <v>5</v>
      </c>
      <c r="I983">
        <v>153225</v>
      </c>
      <c r="J983" s="3">
        <v>3217725</v>
      </c>
      <c r="K983" s="5">
        <v>44447</v>
      </c>
      <c r="L983" t="str">
        <f t="shared" si="45"/>
        <v>September</v>
      </c>
      <c r="M983">
        <f t="shared" si="46"/>
        <v>2021</v>
      </c>
      <c r="N983">
        <f t="shared" si="47"/>
        <v>8</v>
      </c>
      <c r="O983" s="4">
        <v>0.60277777777777775</v>
      </c>
      <c r="P983" t="s">
        <v>29</v>
      </c>
      <c r="Q983">
        <v>30645</v>
      </c>
      <c r="R983">
        <v>4761904762</v>
      </c>
      <c r="S983" s="6">
        <v>153225</v>
      </c>
      <c r="T983">
        <v>7</v>
      </c>
    </row>
    <row r="984" spans="1:20" x14ac:dyDescent="0.3">
      <c r="A984" t="s">
        <v>552</v>
      </c>
      <c r="B984" t="s">
        <v>42</v>
      </c>
      <c r="C984" t="s">
        <v>43</v>
      </c>
      <c r="D984" t="s">
        <v>20</v>
      </c>
      <c r="E984" t="s">
        <v>31</v>
      </c>
      <c r="F984" t="s">
        <v>22</v>
      </c>
      <c r="G984" s="3">
        <v>5486</v>
      </c>
      <c r="H984">
        <v>5</v>
      </c>
      <c r="I984">
        <v>13715</v>
      </c>
      <c r="J984" s="3">
        <v>288015</v>
      </c>
      <c r="K984" s="5">
        <v>44448</v>
      </c>
      <c r="L984" t="str">
        <f t="shared" si="45"/>
        <v>September</v>
      </c>
      <c r="M984">
        <f t="shared" si="46"/>
        <v>2021</v>
      </c>
      <c r="N984">
        <f t="shared" si="47"/>
        <v>9</v>
      </c>
      <c r="O984" s="4">
        <v>0.70000000000000007</v>
      </c>
      <c r="P984" t="s">
        <v>23</v>
      </c>
      <c r="Q984">
        <v>2743</v>
      </c>
      <c r="R984">
        <v>4761904762</v>
      </c>
      <c r="S984" s="6">
        <v>13715</v>
      </c>
      <c r="T984">
        <v>98</v>
      </c>
    </row>
    <row r="985" spans="1:20" x14ac:dyDescent="0.3">
      <c r="A985" t="s">
        <v>595</v>
      </c>
      <c r="B985" t="s">
        <v>18</v>
      </c>
      <c r="C985" t="s">
        <v>19</v>
      </c>
      <c r="D985" t="s">
        <v>20</v>
      </c>
      <c r="E985" t="s">
        <v>21</v>
      </c>
      <c r="F985" t="s">
        <v>32</v>
      </c>
      <c r="G985" s="3">
        <v>7242</v>
      </c>
      <c r="H985">
        <v>3</v>
      </c>
      <c r="I985">
        <v>10863</v>
      </c>
      <c r="J985" s="3">
        <v>228123</v>
      </c>
      <c r="K985" s="5">
        <v>44449</v>
      </c>
      <c r="L985" t="str">
        <f t="shared" si="45"/>
        <v>September</v>
      </c>
      <c r="M985">
        <f t="shared" si="46"/>
        <v>2021</v>
      </c>
      <c r="N985">
        <f t="shared" si="47"/>
        <v>10</v>
      </c>
      <c r="O985" s="4">
        <v>0.70416666666666661</v>
      </c>
      <c r="P985" t="s">
        <v>23</v>
      </c>
      <c r="Q985">
        <v>21726</v>
      </c>
      <c r="R985">
        <v>4761904762</v>
      </c>
      <c r="S985" s="6">
        <v>10863</v>
      </c>
      <c r="T985">
        <v>82</v>
      </c>
    </row>
    <row r="986" spans="1:20" x14ac:dyDescent="0.3">
      <c r="A986" t="s">
        <v>1024</v>
      </c>
      <c r="B986" t="s">
        <v>25</v>
      </c>
      <c r="C986" t="s">
        <v>26</v>
      </c>
      <c r="D986" t="s">
        <v>20</v>
      </c>
      <c r="E986" t="s">
        <v>31</v>
      </c>
      <c r="F986" t="s">
        <v>28</v>
      </c>
      <c r="G986" s="3">
        <v>8234</v>
      </c>
      <c r="H986">
        <v>10</v>
      </c>
      <c r="I986">
        <v>4117</v>
      </c>
      <c r="J986" s="3">
        <v>86457</v>
      </c>
      <c r="K986" s="5">
        <v>44450</v>
      </c>
      <c r="L986" t="str">
        <f t="shared" si="45"/>
        <v>September</v>
      </c>
      <c r="M986">
        <f t="shared" si="46"/>
        <v>2021</v>
      </c>
      <c r="N986">
        <f t="shared" si="47"/>
        <v>11</v>
      </c>
      <c r="O986" s="4">
        <v>0.79999999999999993</v>
      </c>
      <c r="P986" t="s">
        <v>23</v>
      </c>
      <c r="Q986">
        <v>8234</v>
      </c>
      <c r="R986">
        <v>4761904762</v>
      </c>
      <c r="S986" s="6">
        <v>4117</v>
      </c>
      <c r="T986">
        <v>43</v>
      </c>
    </row>
    <row r="987" spans="1:20" x14ac:dyDescent="0.3">
      <c r="A987" t="s">
        <v>50</v>
      </c>
      <c r="B987" t="s">
        <v>18</v>
      </c>
      <c r="C987" t="s">
        <v>19</v>
      </c>
      <c r="D987" t="s">
        <v>27</v>
      </c>
      <c r="E987" t="s">
        <v>21</v>
      </c>
      <c r="F987" t="s">
        <v>22</v>
      </c>
      <c r="G987" s="3">
        <v>7138</v>
      </c>
      <c r="H987">
        <v>10</v>
      </c>
      <c r="I987">
        <v>3569</v>
      </c>
      <c r="J987" s="3">
        <v>74949</v>
      </c>
      <c r="K987" s="5">
        <v>44451</v>
      </c>
      <c r="L987" t="str">
        <f t="shared" si="45"/>
        <v>September</v>
      </c>
      <c r="M987">
        <f t="shared" si="46"/>
        <v>2021</v>
      </c>
      <c r="N987">
        <f t="shared" si="47"/>
        <v>12</v>
      </c>
      <c r="O987" s="4">
        <v>0.80625000000000002</v>
      </c>
      <c r="P987" t="s">
        <v>29</v>
      </c>
      <c r="Q987">
        <v>7138</v>
      </c>
      <c r="R987">
        <v>4761904762</v>
      </c>
      <c r="S987" s="6">
        <v>3569</v>
      </c>
      <c r="T987">
        <v>57</v>
      </c>
    </row>
    <row r="988" spans="1:20" x14ac:dyDescent="0.3">
      <c r="A988" t="s">
        <v>132</v>
      </c>
      <c r="B988" t="s">
        <v>42</v>
      </c>
      <c r="C988" t="s">
        <v>43</v>
      </c>
      <c r="D988" t="s">
        <v>27</v>
      </c>
      <c r="E988" t="s">
        <v>31</v>
      </c>
      <c r="F988" t="s">
        <v>22</v>
      </c>
      <c r="G988" s="3">
        <v>8787</v>
      </c>
      <c r="H988">
        <v>10</v>
      </c>
      <c r="I988">
        <v>43935</v>
      </c>
      <c r="J988" s="3">
        <v>922635</v>
      </c>
      <c r="K988" s="5">
        <v>44452</v>
      </c>
      <c r="L988" t="str">
        <f t="shared" si="45"/>
        <v>September</v>
      </c>
      <c r="M988">
        <f t="shared" si="46"/>
        <v>2021</v>
      </c>
      <c r="N988">
        <f t="shared" si="47"/>
        <v>13</v>
      </c>
      <c r="O988" s="4">
        <v>0.43402777777777773</v>
      </c>
      <c r="P988" t="s">
        <v>23</v>
      </c>
      <c r="Q988">
        <v>8787</v>
      </c>
      <c r="R988">
        <v>4761904762</v>
      </c>
      <c r="S988" s="6">
        <v>43935</v>
      </c>
      <c r="T988">
        <v>51</v>
      </c>
    </row>
    <row r="989" spans="1:20" x14ac:dyDescent="0.3">
      <c r="A989" t="s">
        <v>332</v>
      </c>
      <c r="B989" t="s">
        <v>25</v>
      </c>
      <c r="C989" t="s">
        <v>26</v>
      </c>
      <c r="D989" t="s">
        <v>27</v>
      </c>
      <c r="E989" t="s">
        <v>31</v>
      </c>
      <c r="F989" t="s">
        <v>28</v>
      </c>
      <c r="G989" s="3">
        <v>2884</v>
      </c>
      <c r="H989">
        <v>4</v>
      </c>
      <c r="I989">
        <v>5768</v>
      </c>
      <c r="J989" s="3">
        <v>121128</v>
      </c>
      <c r="K989" s="5">
        <v>44453</v>
      </c>
      <c r="L989" t="str">
        <f t="shared" si="45"/>
        <v>September</v>
      </c>
      <c r="M989">
        <f t="shared" si="46"/>
        <v>2021</v>
      </c>
      <c r="N989">
        <f t="shared" si="47"/>
        <v>14</v>
      </c>
      <c r="O989" s="4">
        <v>0.61388888888888882</v>
      </c>
      <c r="P989" t="s">
        <v>29</v>
      </c>
      <c r="Q989">
        <v>11536</v>
      </c>
      <c r="R989">
        <v>4761904762</v>
      </c>
      <c r="S989" s="6">
        <v>5768</v>
      </c>
      <c r="T989">
        <v>64</v>
      </c>
    </row>
    <row r="990" spans="1:20" x14ac:dyDescent="0.3">
      <c r="A990" t="s">
        <v>741</v>
      </c>
      <c r="B990" t="s">
        <v>42</v>
      </c>
      <c r="C990" t="s">
        <v>43</v>
      </c>
      <c r="D990" t="s">
        <v>27</v>
      </c>
      <c r="E990" t="s">
        <v>31</v>
      </c>
      <c r="F990" t="s">
        <v>22</v>
      </c>
      <c r="G990" s="3">
        <v>7177</v>
      </c>
      <c r="H990">
        <v>7</v>
      </c>
      <c r="I990">
        <v>251195</v>
      </c>
      <c r="J990" s="3">
        <v>5275095</v>
      </c>
      <c r="K990" s="5">
        <v>44454</v>
      </c>
      <c r="L990" t="str">
        <f t="shared" si="45"/>
        <v>September</v>
      </c>
      <c r="M990">
        <f t="shared" si="46"/>
        <v>2021</v>
      </c>
      <c r="N990">
        <f t="shared" si="47"/>
        <v>15</v>
      </c>
      <c r="O990" s="4">
        <v>0.58750000000000002</v>
      </c>
      <c r="P990" t="s">
        <v>29</v>
      </c>
      <c r="Q990">
        <v>50239</v>
      </c>
      <c r="R990">
        <v>4761904762</v>
      </c>
      <c r="S990" s="6">
        <v>251195</v>
      </c>
      <c r="T990">
        <v>89</v>
      </c>
    </row>
    <row r="991" spans="1:20" x14ac:dyDescent="0.3">
      <c r="A991" t="s">
        <v>194</v>
      </c>
      <c r="B991" t="s">
        <v>42</v>
      </c>
      <c r="C991" t="s">
        <v>43</v>
      </c>
      <c r="D991" t="s">
        <v>20</v>
      </c>
      <c r="E991" t="s">
        <v>31</v>
      </c>
      <c r="F991" t="s">
        <v>22</v>
      </c>
      <c r="G991" s="3">
        <v>9722</v>
      </c>
      <c r="H991">
        <v>9</v>
      </c>
      <c r="I991">
        <v>43749</v>
      </c>
      <c r="J991" s="3">
        <v>918729</v>
      </c>
      <c r="K991" s="5">
        <v>44455</v>
      </c>
      <c r="L991" t="str">
        <f t="shared" si="45"/>
        <v>September</v>
      </c>
      <c r="M991">
        <f t="shared" si="46"/>
        <v>2021</v>
      </c>
      <c r="N991">
        <f t="shared" si="47"/>
        <v>16</v>
      </c>
      <c r="O991" s="4">
        <v>0.61319444444444449</v>
      </c>
      <c r="P991" t="s">
        <v>23</v>
      </c>
      <c r="Q991">
        <v>87498</v>
      </c>
      <c r="R991">
        <v>4761904762</v>
      </c>
      <c r="S991" s="6">
        <v>43749</v>
      </c>
      <c r="T991">
        <v>6</v>
      </c>
    </row>
    <row r="992" spans="1:20" x14ac:dyDescent="0.3">
      <c r="A992" t="s">
        <v>509</v>
      </c>
      <c r="B992" t="s">
        <v>42</v>
      </c>
      <c r="C992" t="s">
        <v>43</v>
      </c>
      <c r="D992" t="s">
        <v>20</v>
      </c>
      <c r="E992" t="s">
        <v>31</v>
      </c>
      <c r="F992" t="s">
        <v>22</v>
      </c>
      <c r="G992" s="3">
        <v>7257</v>
      </c>
      <c r="H992">
        <v>8</v>
      </c>
      <c r="I992">
        <v>29028</v>
      </c>
      <c r="J992" s="3">
        <v>609588</v>
      </c>
      <c r="K992" s="5">
        <v>44456</v>
      </c>
      <c r="L992" t="str">
        <f t="shared" si="45"/>
        <v>September</v>
      </c>
      <c r="M992">
        <f t="shared" si="46"/>
        <v>2021</v>
      </c>
      <c r="N992">
        <f t="shared" si="47"/>
        <v>17</v>
      </c>
      <c r="O992" s="4">
        <v>0.74861111111111101</v>
      </c>
      <c r="P992" t="s">
        <v>29</v>
      </c>
      <c r="Q992">
        <v>58056</v>
      </c>
      <c r="R992">
        <v>4761904762</v>
      </c>
      <c r="S992" s="6">
        <v>29028</v>
      </c>
      <c r="T992">
        <v>46</v>
      </c>
    </row>
    <row r="993" spans="1:20" x14ac:dyDescent="0.3">
      <c r="A993" t="s">
        <v>510</v>
      </c>
      <c r="B993" t="s">
        <v>18</v>
      </c>
      <c r="C993" t="s">
        <v>19</v>
      </c>
      <c r="D993" t="s">
        <v>20</v>
      </c>
      <c r="E993" t="s">
        <v>21</v>
      </c>
      <c r="F993" t="s">
        <v>28</v>
      </c>
      <c r="G993" s="3">
        <v>6444</v>
      </c>
      <c r="H993">
        <v>5</v>
      </c>
      <c r="I993">
        <v>1611</v>
      </c>
      <c r="J993" s="3">
        <v>33831</v>
      </c>
      <c r="K993" s="5">
        <v>44457</v>
      </c>
      <c r="L993" t="str">
        <f t="shared" si="45"/>
        <v>September</v>
      </c>
      <c r="M993">
        <f t="shared" si="46"/>
        <v>2021</v>
      </c>
      <c r="N993">
        <f t="shared" si="47"/>
        <v>18</v>
      </c>
      <c r="O993" s="4">
        <v>0.71111111111111114</v>
      </c>
      <c r="P993" t="s">
        <v>29</v>
      </c>
      <c r="Q993">
        <v>3222</v>
      </c>
      <c r="R993">
        <v>4761904762</v>
      </c>
      <c r="S993" s="6">
        <v>1611</v>
      </c>
      <c r="T993">
        <v>66</v>
      </c>
    </row>
    <row r="994" spans="1:20" x14ac:dyDescent="0.3">
      <c r="A994" t="s">
        <v>679</v>
      </c>
      <c r="B994" t="s">
        <v>25</v>
      </c>
      <c r="C994" t="s">
        <v>26</v>
      </c>
      <c r="D994" t="s">
        <v>20</v>
      </c>
      <c r="E994" t="s">
        <v>21</v>
      </c>
      <c r="F994" t="s">
        <v>44</v>
      </c>
      <c r="G994" s="3">
        <v>7252</v>
      </c>
      <c r="H994">
        <v>8</v>
      </c>
      <c r="I994">
        <v>29008</v>
      </c>
      <c r="J994" s="3">
        <v>609168</v>
      </c>
      <c r="K994" s="5">
        <v>44458</v>
      </c>
      <c r="L994" t="str">
        <f t="shared" si="45"/>
        <v>September</v>
      </c>
      <c r="M994">
        <f t="shared" si="46"/>
        <v>2021</v>
      </c>
      <c r="N994">
        <f t="shared" si="47"/>
        <v>19</v>
      </c>
      <c r="O994" s="4">
        <v>0.80972222222222223</v>
      </c>
      <c r="P994" t="s">
        <v>33</v>
      </c>
      <c r="Q994">
        <v>58016</v>
      </c>
      <c r="R994">
        <v>4761904762</v>
      </c>
      <c r="S994" s="6">
        <v>29008</v>
      </c>
      <c r="T994">
        <v>4</v>
      </c>
    </row>
    <row r="995" spans="1:20" x14ac:dyDescent="0.3">
      <c r="A995" t="s">
        <v>707</v>
      </c>
      <c r="B995" t="s">
        <v>42</v>
      </c>
      <c r="C995" t="s">
        <v>43</v>
      </c>
      <c r="D995" t="s">
        <v>20</v>
      </c>
      <c r="E995" t="s">
        <v>31</v>
      </c>
      <c r="F995" t="s">
        <v>44</v>
      </c>
      <c r="G995" s="3">
        <v>934</v>
      </c>
      <c r="H995">
        <v>2</v>
      </c>
      <c r="I995">
        <v>934</v>
      </c>
      <c r="J995" s="3">
        <v>19614</v>
      </c>
      <c r="K995" s="5">
        <v>44459</v>
      </c>
      <c r="L995" t="str">
        <f t="shared" si="45"/>
        <v>September</v>
      </c>
      <c r="M995">
        <f t="shared" si="46"/>
        <v>2021</v>
      </c>
      <c r="N995">
        <f t="shared" si="47"/>
        <v>20</v>
      </c>
      <c r="O995" s="4">
        <v>0.69027777777777777</v>
      </c>
      <c r="P995" t="s">
        <v>29</v>
      </c>
      <c r="Q995">
        <v>1868</v>
      </c>
      <c r="R995">
        <v>4761904762</v>
      </c>
      <c r="S995" s="6">
        <v>934</v>
      </c>
      <c r="T995">
        <v>55</v>
      </c>
    </row>
    <row r="996" spans="1:20" x14ac:dyDescent="0.3">
      <c r="A996" t="s">
        <v>917</v>
      </c>
      <c r="B996" t="s">
        <v>25</v>
      </c>
      <c r="C996" t="s">
        <v>26</v>
      </c>
      <c r="D996" t="s">
        <v>20</v>
      </c>
      <c r="E996" t="s">
        <v>21</v>
      </c>
      <c r="F996" t="s">
        <v>46</v>
      </c>
      <c r="G996" s="3">
        <v>1018</v>
      </c>
      <c r="H996">
        <v>8</v>
      </c>
      <c r="I996">
        <v>4072</v>
      </c>
      <c r="J996" s="3">
        <v>85512</v>
      </c>
      <c r="K996" s="5">
        <v>44460</v>
      </c>
      <c r="L996" t="str">
        <f t="shared" si="45"/>
        <v>September</v>
      </c>
      <c r="M996">
        <f t="shared" si="46"/>
        <v>2021</v>
      </c>
      <c r="N996">
        <f t="shared" si="47"/>
        <v>21</v>
      </c>
      <c r="O996" s="4">
        <v>0.53541666666666665</v>
      </c>
      <c r="P996" t="s">
        <v>33</v>
      </c>
      <c r="Q996">
        <v>8144</v>
      </c>
      <c r="R996">
        <v>4761904762</v>
      </c>
      <c r="S996" s="6">
        <v>4072</v>
      </c>
      <c r="T996">
        <v>95</v>
      </c>
    </row>
    <row r="997" spans="1:20" x14ac:dyDescent="0.3">
      <c r="A997" t="s">
        <v>919</v>
      </c>
      <c r="B997" t="s">
        <v>18</v>
      </c>
      <c r="C997" t="s">
        <v>19</v>
      </c>
      <c r="D997" t="s">
        <v>20</v>
      </c>
      <c r="E997" t="s">
        <v>21</v>
      </c>
      <c r="F997" t="s">
        <v>32</v>
      </c>
      <c r="G997" s="3">
        <v>3442</v>
      </c>
      <c r="H997">
        <v>6</v>
      </c>
      <c r="I997">
        <v>10326</v>
      </c>
      <c r="J997" s="3">
        <v>216846</v>
      </c>
      <c r="K997" s="5">
        <v>44461</v>
      </c>
      <c r="L997" t="str">
        <f t="shared" si="45"/>
        <v>September</v>
      </c>
      <c r="M997">
        <f t="shared" si="46"/>
        <v>2021</v>
      </c>
      <c r="N997">
        <f t="shared" si="47"/>
        <v>22</v>
      </c>
      <c r="O997" s="4">
        <v>0.53125</v>
      </c>
      <c r="P997" t="s">
        <v>23</v>
      </c>
      <c r="Q997">
        <v>20652</v>
      </c>
      <c r="R997">
        <v>4761904762</v>
      </c>
      <c r="S997" s="6">
        <v>10326</v>
      </c>
      <c r="T997">
        <v>75</v>
      </c>
    </row>
    <row r="998" spans="1:20" x14ac:dyDescent="0.3">
      <c r="A998" t="s">
        <v>999</v>
      </c>
      <c r="B998" t="s">
        <v>25</v>
      </c>
      <c r="C998" t="s">
        <v>26</v>
      </c>
      <c r="D998" t="s">
        <v>20</v>
      </c>
      <c r="E998" t="s">
        <v>31</v>
      </c>
      <c r="F998" t="s">
        <v>28</v>
      </c>
      <c r="G998" s="3">
        <v>9682</v>
      </c>
      <c r="H998">
        <v>3</v>
      </c>
      <c r="I998">
        <v>14523</v>
      </c>
      <c r="J998" s="3">
        <v>304983</v>
      </c>
      <c r="K998" s="5">
        <v>44462</v>
      </c>
      <c r="L998" t="str">
        <f t="shared" si="45"/>
        <v>September</v>
      </c>
      <c r="M998">
        <f t="shared" si="46"/>
        <v>2021</v>
      </c>
      <c r="N998">
        <f t="shared" si="47"/>
        <v>23</v>
      </c>
      <c r="O998" s="4">
        <v>0.85902777777777783</v>
      </c>
      <c r="P998" t="s">
        <v>29</v>
      </c>
      <c r="Q998">
        <v>29046</v>
      </c>
      <c r="R998">
        <v>4761904762</v>
      </c>
      <c r="S998" s="6">
        <v>14523</v>
      </c>
      <c r="T998">
        <v>67</v>
      </c>
    </row>
    <row r="999" spans="1:20" x14ac:dyDescent="0.3">
      <c r="A999" t="s">
        <v>342</v>
      </c>
      <c r="B999" t="s">
        <v>18</v>
      </c>
      <c r="C999" t="s">
        <v>19</v>
      </c>
      <c r="D999" t="s">
        <v>27</v>
      </c>
      <c r="E999" t="s">
        <v>21</v>
      </c>
      <c r="F999" t="s">
        <v>36</v>
      </c>
      <c r="G999" s="3">
        <v>4023</v>
      </c>
      <c r="H999">
        <v>7</v>
      </c>
      <c r="I999">
        <v>140805</v>
      </c>
      <c r="J999" s="3">
        <v>2956905</v>
      </c>
      <c r="K999" s="5">
        <v>44463</v>
      </c>
      <c r="L999" t="str">
        <f t="shared" si="45"/>
        <v>September</v>
      </c>
      <c r="M999">
        <f t="shared" si="46"/>
        <v>2021</v>
      </c>
      <c r="N999">
        <f t="shared" si="47"/>
        <v>24</v>
      </c>
      <c r="O999" s="4">
        <v>0.55694444444444446</v>
      </c>
      <c r="P999" t="s">
        <v>29</v>
      </c>
      <c r="Q999">
        <v>28161</v>
      </c>
      <c r="R999">
        <v>4761904762</v>
      </c>
      <c r="S999" s="6">
        <v>140805</v>
      </c>
      <c r="T999">
        <v>96</v>
      </c>
    </row>
    <row r="1000" spans="1:20" x14ac:dyDescent="0.3">
      <c r="A1000" t="s">
        <v>682</v>
      </c>
      <c r="B1000" t="s">
        <v>25</v>
      </c>
      <c r="C1000" t="s">
        <v>26</v>
      </c>
      <c r="D1000" t="s">
        <v>27</v>
      </c>
      <c r="E1000" t="s">
        <v>31</v>
      </c>
      <c r="F1000" t="s">
        <v>22</v>
      </c>
      <c r="G1000" s="3">
        <v>7021</v>
      </c>
      <c r="H1000">
        <v>6</v>
      </c>
      <c r="I1000">
        <v>21063</v>
      </c>
      <c r="J1000" s="3">
        <v>442323</v>
      </c>
      <c r="K1000" s="5">
        <v>44464</v>
      </c>
      <c r="L1000" t="str">
        <f t="shared" si="45"/>
        <v>September</v>
      </c>
      <c r="M1000">
        <f t="shared" si="46"/>
        <v>2021</v>
      </c>
      <c r="N1000">
        <f t="shared" si="47"/>
        <v>25</v>
      </c>
      <c r="O1000" s="4">
        <v>0.62361111111111112</v>
      </c>
      <c r="P1000" t="s">
        <v>29</v>
      </c>
      <c r="Q1000">
        <v>42126</v>
      </c>
      <c r="R1000">
        <v>4761904762</v>
      </c>
      <c r="S1000" s="6">
        <v>21063</v>
      </c>
      <c r="T1000">
        <v>74</v>
      </c>
    </row>
    <row r="1001" spans="1:20" x14ac:dyDescent="0.3">
      <c r="A1001" t="s">
        <v>973</v>
      </c>
      <c r="B1001" t="s">
        <v>18</v>
      </c>
      <c r="C1001" t="s">
        <v>19</v>
      </c>
      <c r="D1001" t="s">
        <v>27</v>
      </c>
      <c r="E1001" t="s">
        <v>21</v>
      </c>
      <c r="F1001" t="s">
        <v>36</v>
      </c>
      <c r="G1001" s="3">
        <v>8948</v>
      </c>
      <c r="H1001">
        <v>5</v>
      </c>
      <c r="I1001">
        <v>2237</v>
      </c>
      <c r="J1001" s="3">
        <v>46977</v>
      </c>
      <c r="K1001" s="5">
        <v>44465</v>
      </c>
      <c r="L1001" t="str">
        <f t="shared" si="45"/>
        <v>September</v>
      </c>
      <c r="M1001">
        <f t="shared" si="46"/>
        <v>2021</v>
      </c>
      <c r="N1001">
        <f t="shared" si="47"/>
        <v>26</v>
      </c>
      <c r="O1001" s="4">
        <v>0.4291666666666667</v>
      </c>
      <c r="P1001" t="s">
        <v>29</v>
      </c>
      <c r="Q1001">
        <v>4474</v>
      </c>
      <c r="R1001">
        <v>4761904762</v>
      </c>
      <c r="S1001" s="6">
        <v>2237</v>
      </c>
      <c r="T1001">
        <v>74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c 9 5 8 7 f - e 6 8 7 - 4 a d 8 - b 2 4 3 - b b d 7 f 6 d 9 a d c e "   x m l n s = " h t t p : / / s c h e m a s . m i c r o s o f t . c o m / D a t a M a s h u p " > A A A A A K 4 E A A B Q S w M E F A A C A A g A K 0 R W V 5 0 v g u K l A A A A 9 g A A A B I A H A B D b 2 5 m a W c v U G F j a 2 F n Z S 5 4 b W w g o h g A K K A U A A A A A A A A A A A A A A A A A A A A A A A A A A A A h Y + x D o I w F E V / h X S n L d X B k E c Z d D G R x M T E u D a l Q i M 8 D C 3 C v z n 4 S f 6 C G E X d H O + 5 Z 7 j 3 f r 1 B O t R V c D G t s w 0 m J K K c B A Z 1 k 1 s s E t L 5 Y 7 g g q Y S t 0 i d V m G C U 0 c W D y x N S e n + O G e v 7 n v Y z 2 r Q F E 5 x H 7 J B t d r o 0 t S I f 2 f 6 X Q 4 v O K 9 S G S N i / x k h B I y G o m A v K g U 0 Q M o t f Q Y x 7 n + 0 P h G V X + a 4 1 0 m C 4 X g G b I r D 3 B / k A U E s D B B Q A A g A I A C t E V 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R F Z X x K h i t K c B A A B v A w A A E w A c A E Z v c m 1 1 b G F z L 1 N l Y 3 R p b 2 4 x L m 0 g o h g A K K A U A A A A A A A A A A A A A A A A A A A A A A A A A A A A f V J d a 9 t A E H w 3 + D 8 s C g U b V I F D k 0 C D H l q p a f 1 S m k h 5 i k q 5 n r b y k f s w t y s n r s l / 7 z o K u K 3 c 6 k W n m Z v d G T G E m k 3 w U A 3 v x e V 0 M p 3 Q S k V s 4 S S h f o 3 R q X i P / I 2 U R Y L X U K 0 Q e Z F A D h Z 5 O g F 5 q t B H j Y I U t M n K o H u H n m d X x m J W B M / y Q b O k e N v c E k Z q o v l 5 b 5 o y P H g b V E t N E d w 6 I h G 2 z b / 3 Z Z o 2 y T y 9 K 9 E a Z x h j n q R J C k W w v f O U L y 5 S + O B 1 a I 3 v 8 s X p 2 W k K 1 3 1 g r H h r M T 8 c s 8 / B 4 9 d 5 O v g + S c Q R X J l I D D f h A R T B J 1 S t m N z H q 9 V 3 E X y J w Y n 6 B Z 8 N U V O 4 e 8 H f W V t p Z V W k n G P / + + h i p X y H U G / X e J h W R + X p R 4 h u M L 4 n a f Y f G + l u l y z 9 J h j 5 v c t S A r M o g P G R n 1 L Y J e 9 l n F 6 N 4 M L w d g z 2 x M F h f I Z H 7 E f 0 s n A E S 8 q 2 1 w z W + L H m 1 h u G d R R v Q i 0 9 n 7 / J 9 o G e u e t e e R 5 s / M X U 6 h H O X h 3 B A y s 7 h k v F 4 8 2 1 c Q d Q z o N X t d 3 3 b n R Z h 4 7 G c 7 s Y i E C 6 1 h k P 0 j o t U t U d S T J c N F I u d 4 S 9 U S y V + x N / m k 8 n x h / r w e U v U E s B A i 0 A F A A C A A g A K 0 R W V 5 0 v g u K l A A A A 9 g A A A B I A A A A A A A A A A A A A A A A A A A A A A E N v b m Z p Z y 9 Q Y W N r Y W d l L n h t b F B L A Q I t A B Q A A g A I A C t E V l c P y u m r p A A A A O k A A A A T A A A A A A A A A A A A A A A A A P E A A A B b Q 2 9 u d G V u d F 9 U e X B l c 1 0 u e G 1 s U E s B A i 0 A F A A C A A g A K 0 R W V 8 S o Y r S n A Q A A b w M A A B M A A A A A A A A A A A A A A A A A 4 g E A A E Z v c m 1 1 b G F z L 1 N l Y 3 R p b 2 4 x L m 1 Q S w U G A A A A A A M A A w D C A A A A 1 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B Q A A A A A A A D 6 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E w L T I y V D A x O j A 0 O j I x L j g y M T E 3 O D F a I i A v P j x F b n R y e S B U e X B l P S J G a W x s Q 2 9 s d W 1 u V H l w Z X M i I F Z h b H V l P S J z Q m d Z R 0 J n W U d B d 0 1 E Q X d Z S 0 J n T U R B d 0 0 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F 1 Z X J 5 S U Q i I F Z h b H V l P S J z Y W F h N z c 0 M z k t N m U 3 O S 0 0 N j E z L W J k N j Y t N m I y N G E 4 M T c 2 N 2 F m I i A v P j x F b n R y e S B U e X B l P S J S Z W x h d G l v b n N o a X B J b m Z v Q 2 9 u d G F p b m V y I i B W Y W x 1 Z T 0 i c 3 s m c X V v d D t j b 2 x 1 b W 5 D b 3 V u d C Z x d W 9 0 O z o x N y w m c X V v d D t r Z X l D b 2 x 1 b W 5 O Y W 1 l c y Z x d W 9 0 O z p b X S w m c X V v d D t x d W V y e V J l b G F 0 a W 9 u c 2 h p c H M m c X V v d D s 6 W 1 0 s J n F 1 b 3 Q 7 Y 2 9 s d W 1 u S W R l b n R p d G l l c y Z x d W 9 0 O z p b J n F 1 b 3 Q 7 U 2 V j d G l v b j E v c 3 V w Z X J t Y X J r Z X R f c 2 F s Z X M g L S B T a G V l d D E v Q 2 h h b m d l I F R 5 c G U u e 0 l u d m 9 p Y 2 U g S U Q s M H 0 m c X V v d D s s J n F 1 b 3 Q 7 U 2 V j d G l v b j E v c 3 V w Z X J t Y X J r Z X R f c 2 F s Z X M g L S B T a G V l d D E v Q 2 h h b m d l I F R 5 c G U u e 0 J y Y W 5 j a C w x f S Z x d W 9 0 O y w m c X V v d D t T Z W N 0 a W 9 u M S 9 z d X B l c m 1 h c m t l d F 9 z Y W x l c y A t I F N o Z W V 0 M S 9 D a G F u Z 2 U g V H l w Z S 5 7 Q 2 l 0 e S w y f S Z x d W 9 0 O y w m c X V v d D t T Z W N 0 a W 9 u M S 9 z d X B l c m 1 h c m t l d F 9 z Y W x l c y A t I F N o Z W V 0 M S 9 D a G F u Z 2 U g V H l w Z S 5 7 Q 3 V z d G 9 t Z X I g d H l w Z S w z f S Z x d W 9 0 O y w m c X V v d D t T Z W N 0 a W 9 u M S 9 z d X B l c m 1 h c m t l d F 9 z Y W x l c y A t I F N o Z W V 0 M S 9 D a G F u Z 2 U g V H l w Z S 5 7 R 2 V u Z G V y L D R 9 J n F 1 b 3 Q 7 L C Z x d W 9 0 O 1 N l Y 3 R p b 2 4 x L 3 N 1 c G V y b W F y a 2 V 0 X 3 N h b G V z I C 0 g U 2 h l Z X Q x L 0 N o Y W 5 n Z S B U e X B l L n t Q c m 9 k d W N 0 I G x p b m U s N X 0 m c X V v d D s s J n F 1 b 3 Q 7 U 2 V j d G l v b j E v c 3 V w Z X J t Y X J r Z X R f c 2 F s Z X M g L S B T a G V l d D E v Q 2 h h b m d l I F R 5 c G U u e 1 V u a X Q g c H J p Y 2 U s N n 0 m c X V v d D s s J n F 1 b 3 Q 7 U 2 V j d G l v b j E v c 3 V w Z X J t Y X J r Z X R f c 2 F s Z X M g L S B T a G V l d D E v Q 2 h h b m d l I F R 5 c G U u e 1 F 1 Y W 5 0 a X R 5 L D d 9 J n F 1 b 3 Q 7 L C Z x d W 9 0 O 1 N l Y 3 R p b 2 4 x L 3 N 1 c G V y b W F y a 2 V 0 X 3 N h b G V z I C 0 g U 2 h l Z X Q x L 0 N o Y W 5 n Z S B U e X B l L n t U Y X g g N S U s O H 0 m c X V v d D s s J n F 1 b 3 Q 7 U 2 V j d G l v b j E v c 3 V w Z X J t Y X J r Z X R f c 2 F s Z X M g L S B T a G V l d D E v Q 2 h h b m d l I F R 5 c G U u e 1 R v d G F s L D l 9 J n F 1 b 3 Q 7 L C Z x d W 9 0 O 1 N l Y 3 R p b 2 4 x L 3 N 1 c G V y b W F y a 2 V 0 X 3 N h b G V z I C 0 g U 2 h l Z X Q x L 0 N o Y W 5 n Z S B U e X B l L n t E Y X R l L D E w f S Z x d W 9 0 O y w m c X V v d D t T Z W N 0 a W 9 u M S 9 z d X B l c m 1 h c m t l d F 9 z Y W x l c y A t I F N o Z W V 0 M S 9 D a G F u Z 2 U g V H l w Z S 5 7 V G l t Z S w x M X 0 m c X V v d D s s J n F 1 b 3 Q 7 U 2 V j d G l v b j E v c 3 V w Z X J t Y X J r Z X R f c 2 F s Z X M g L S B T a G V l d D E v Q 2 h h b m d l I F R 5 c G U u e 1 B h e W 1 l b n Q s M T J 9 J n F 1 b 3 Q 7 L C Z x d W 9 0 O 1 N l Y 3 R p b 2 4 x L 3 N 1 c G V y b W F y a 2 V 0 X 3 N h b G V z I C 0 g U 2 h l Z X Q x L 0 N o Y W 5 n Z S B U e X B l L n t j b 2 d z L D E z f S Z x d W 9 0 O y w m c X V v d D t T Z W N 0 a W 9 u M S 9 z d X B l c m 1 h c m t l d F 9 z Y W x l c y A t I F N o Z W V 0 M S 9 D a G F u Z 2 U g V H l w Z S 5 7 Z 3 J v c 3 M g b W F y Z 2 l u I H B l c m N l b n R h Z 2 U s M T R 9 J n F 1 b 3 Q 7 L C Z x d W 9 0 O 1 N l Y 3 R p b 2 4 x L 3 N 1 c G V y b W F y a 2 V 0 X 3 N h b G V z I C 0 g U 2 h l Z X Q x L 0 N o Y W 5 n Z S B U e X B l L n t n c m 9 z c y B p b m N v b W U s M T V 9 J n F 1 b 3 Q 7 L C Z x d W 9 0 O 1 N l Y 3 R p b 2 4 x L 3 N 1 c G V y b W F y a 2 V 0 X 3 N h b G V z I C 0 g U 2 h l Z X Q x L 0 N o Y W 5 n Z S B U e X B l L n t S Y X R p b m c s M T Z 9 J n F 1 b 3 Q 7 X S w m c X V v d D t D b 2 x 1 b W 5 D b 3 V u d C Z x d W 9 0 O z o x N y w m c X V v d D t L Z X l D b 2 x 1 b W 5 O Y W 1 l c y Z x d W 9 0 O z p b X S w m c X V v d D t D b 2 x 1 b W 5 J Z G V u d G l 0 a W V z J n F 1 b 3 Q 7 O l s m c X V v d D t T Z W N 0 a W 9 u M S 9 z d X B l c m 1 h c m t l d F 9 z Y W x l c y A t I F N o Z W V 0 M S 9 D a G F u Z 2 U g V H l w Z S 5 7 S W 5 2 b 2 l j Z S B J R C w w f S Z x d W 9 0 O y w m c X V v d D t T Z W N 0 a W 9 u M S 9 z d X B l c m 1 h c m t l d F 9 z Y W x l c y A t I F N o Z W V 0 M S 9 D a G F u Z 2 U g V H l w Z S 5 7 Q n J h b m N o L D F 9 J n F 1 b 3 Q 7 L C Z x d W 9 0 O 1 N l Y 3 R p b 2 4 x L 3 N 1 c G V y b W F y a 2 V 0 X 3 N h b G V z I C 0 g U 2 h l Z X Q x L 0 N o Y W 5 n Z S B U e X B l L n t D a X R 5 L D J 9 J n F 1 b 3 Q 7 L C Z x d W 9 0 O 1 N l Y 3 R p b 2 4 x L 3 N 1 c G V y b W F y a 2 V 0 X 3 N h b G V z I C 0 g U 2 h l Z X Q x L 0 N o Y W 5 n Z S B U e X B l L n t D d X N 0 b 2 1 l c i B 0 e X B l L D N 9 J n F 1 b 3 Q 7 L C Z x d W 9 0 O 1 N l Y 3 R p b 2 4 x L 3 N 1 c G V y b W F y a 2 V 0 X 3 N h b G V z I C 0 g U 2 h l Z X Q x L 0 N o Y W 5 n Z S B U e X B l L n t H Z W 5 k Z X I s N H 0 m c X V v d D s s J n F 1 b 3 Q 7 U 2 V j d G l v b j E v c 3 V w Z X J t Y X J r Z X R f c 2 F s Z X M g L S B T a G V l d D E v Q 2 h h b m d l I F R 5 c G U u e 1 B y b 2 R 1 Y 3 Q g b G l u Z S w 1 f S Z x d W 9 0 O y w m c X V v d D t T Z W N 0 a W 9 u M S 9 z d X B l c m 1 h c m t l d F 9 z Y W x l c y A t I F N o Z W V 0 M S 9 D a G F u Z 2 U g V H l w Z S 5 7 V W 5 p d C B w c m l j Z S w 2 f S Z x d W 9 0 O y w m c X V v d D t T Z W N 0 a W 9 u M S 9 z d X B l c m 1 h c m t l d F 9 z Y W x l c y A t I F N o Z W V 0 M S 9 D a G F u Z 2 U g V H l w Z S 5 7 U X V h b n R p d H k s N 3 0 m c X V v d D s s J n F 1 b 3 Q 7 U 2 V j d G l v b j E v c 3 V w Z X J t Y X J r Z X R f c 2 F s Z X M g L S B T a G V l d D E v Q 2 h h b m d l I F R 5 c G U u e 1 R h e C A 1 J S w 4 f S Z x d W 9 0 O y w m c X V v d D t T Z W N 0 a W 9 u M S 9 z d X B l c m 1 h c m t l d F 9 z Y W x l c y A t I F N o Z W V 0 M S 9 D a G F u Z 2 U g V H l w Z S 5 7 V G 9 0 Y W w s O X 0 m c X V v d D s s J n F 1 b 3 Q 7 U 2 V j d G l v b j E v c 3 V w Z X J t Y X J r Z X R f c 2 F s Z X M g L S B T a G V l d D E v Q 2 h h b m d l I F R 5 c G U u e 0 R h d G U s M T B 9 J n F 1 b 3 Q 7 L C Z x d W 9 0 O 1 N l Y 3 R p b 2 4 x L 3 N 1 c G V y b W F y a 2 V 0 X 3 N h b G V z I C 0 g U 2 h l Z X Q x L 0 N o Y W 5 n Z S B U e X B l L n t U a W 1 l L D E x f S Z x d W 9 0 O y w m c X V v d D t T Z W N 0 a W 9 u M S 9 z d X B l c m 1 h c m t l d F 9 z Y W x l c y A t I F N o Z W V 0 M S 9 D a G F u Z 2 U g V H l w Z S 5 7 U G F 5 b W V u d C w x M n 0 m c X V v d D s s J n F 1 b 3 Q 7 U 2 V j d G l v b j E v c 3 V w Z X J t Y X J r Z X R f c 2 F s Z X M g L S B T a G V l d D E v Q 2 h h b m d l I F R 5 c G U u e 2 N v Z 3 M s M T N 9 J n F 1 b 3 Q 7 L C Z x d W 9 0 O 1 N l Y 3 R p b 2 4 x L 3 N 1 c G V y b W F y a 2 V 0 X 3 N h b G V z I C 0 g U 2 h l Z X Q x L 0 N o Y W 5 n Z S B U e X B l L n t n c m 9 z c y B t Y X J n a W 4 g c G V y Y 2 V u d G F n Z S w x N H 0 m c X V v d D s s J n F 1 b 3 Q 7 U 2 V j d G l v b j E v c 3 V w Z X J t Y X J r Z X R f c 2 F s Z X M g L S B T a G V l d D E v Q 2 h h b m d l I F R 5 c G U u e 2 d y b 3 N z I G l u Y 2 9 t Z S w x N X 0 m c X V v d D s s J n F 1 b 3 Q 7 U 2 V j d G l v b j E v c 3 V w Z X J t Y X J r Z X R f c 2 F s Z X M g L S B T a G V l d D E v Q 2 h h b m d l I F R 5 c G U u e 1 J h d G l u Z y w x N n 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V X N l J T I w R m l y c 3 Q l M j B S b 3 c l M j B h c y U y M E h l Y W R l c n M 8 L 0 l 0 Z W 1 Q Y X R o P j w v S X R l b U x v Y 2 F 0 a W 9 u P j x T d G F i b G V F b n R y a W V z I C 8 + P C 9 J d G V t P j x J d G V t P j x J d G V t T G 9 j Y X R p b 2 4 + P E l 0 Z W 1 U e X B l P k Z v c m 1 1 b G E 8 L 0 l 0 Z W 1 U e X B l P j x J d G V t U G F 0 a D 5 T Z W N 0 a W 9 u M S 9 z d X B l c m 1 h c m t l d F 9 z Y W x l c y U y M C 0 l M j B T a G V l d D E v Q 2 h h b m d l J T I w V H l w Z T w v S X R l b V B h d G g + P C 9 J d G V t T G 9 j Y X R p b 2 4 + P F N 0 Y W J s Z U V u d H J p Z X M g L z 4 8 L 0 l 0 Z W 0 + P C 9 J d G V t c z 4 8 L 0 x v Y 2 F s U G F j a 2 F n Z U 1 l d G F k Y X R h R m l s Z T 4 W A A A A U E s F B g A A A A A A A A A A A A A A A A A A A A A A A C Y B A A A B A A A A 0 I y d 3 w E V 0 R G M e g D A T 8 K X 6 w E A A A D F p f b t 1 + / U Q q l e p J C I 5 S C y A A A A A A I A A A A A A B B m A A A A A Q A A I A A A A K H P u f u l 9 Y d Q G O A U + w V r 1 d A Z 0 2 2 t q U Z 6 l T e g u i C O 7 l c x A A A A A A 6 A A A A A A g A A I A A A A F e M m 9 9 r n r Q z s W L q L A z 1 O H + u T E 5 0 Z N 8 f w w w c p V A h 3 r C 3 U A A A A O B c 4 Y U R w n o z 6 e Y a E 7 / U P 2 l V a h h J 0 c g E A q r u / O z V T P j p U m Y q e g b / O W 6 Y E 6 I Z v 8 B b 5 + 5 F d 7 n B M x T N S W Z S C x K W B t 6 x G c 7 8 I O 0 i 9 b E A 3 + P + 9 A g H Q A A A A B K K x O s E z D M D u m W k 4 v A 7 h J c z V 0 G m A k 9 I g 8 v a G 8 N x e O l k i C O k W F 6 T O 6 T q D x e r z T + 4 F B z Q n L u m E q q a X F m G 6 / 4 5 e C 8 = < / D a t a M a s h u p > 
</file>

<file path=customXml/itemProps1.xml><?xml version="1.0" encoding="utf-8"?>
<ds:datastoreItem xmlns:ds="http://schemas.openxmlformats.org/officeDocument/2006/customXml" ds:itemID="{937CF8B2-EE41-429B-A632-518A22E718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RIZKI BAEHTIAR AFANDI</dc:creator>
  <cp:lastModifiedBy>RIZKI BAEHTIAR AFANDI</cp:lastModifiedBy>
  <dcterms:created xsi:type="dcterms:W3CDTF">2023-10-21T09:35:16Z</dcterms:created>
  <dcterms:modified xsi:type="dcterms:W3CDTF">2023-10-22T22:02:44Z</dcterms:modified>
</cp:coreProperties>
</file>