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AB5871DD-FA19-41CA-9A5A-B57EDC3F1F36}" xr6:coauthVersionLast="47" xr6:coauthVersionMax="47" xr10:uidLastSave="{00000000-0000-0000-0000-000000000000}"/>
  <bookViews>
    <workbookView xWindow="-110" yWindow="-110" windowWidth="38620" windowHeight="21220" tabRatio="772" xr2:uid="{00000000-000D-0000-FFFF-FFFF00000000}"/>
  </bookViews>
  <sheets>
    <sheet name="DHN_Pipe" sheetId="1" r:id="rId1"/>
    <sheet name="DHN_Node" sheetId="11" r:id="rId2"/>
    <sheet name="Grid" sheetId="2" r:id="rId3"/>
    <sheet name="Units" sheetId="9" r:id="rId4"/>
    <sheet name="Electric Load" sheetId="10" r:id="rId5"/>
    <sheet name="Outdoor Temp." sheetId="4" r:id="rId6"/>
    <sheet name="Heat Load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" i="1"/>
</calcChain>
</file>

<file path=xl/sharedStrings.xml><?xml version="1.0" encoding="utf-8"?>
<sst xmlns="http://schemas.openxmlformats.org/spreadsheetml/2006/main" count="93" uniqueCount="75">
  <si>
    <t>pipe no.</t>
    <phoneticPr fontId="1" type="noConversion"/>
  </si>
  <si>
    <t>from node</t>
    <phoneticPr fontId="1" type="noConversion"/>
  </si>
  <si>
    <t>to node</t>
    <phoneticPr fontId="1" type="noConversion"/>
  </si>
  <si>
    <t>lenghth (m)</t>
    <phoneticPr fontId="1" type="noConversion"/>
  </si>
  <si>
    <t>diameter (mm)</t>
    <phoneticPr fontId="1" type="noConversion"/>
  </si>
  <si>
    <t>t/h</t>
    <phoneticPr fontId="1" type="noConversion"/>
  </si>
  <si>
    <t>Massflow (kg/s)</t>
    <phoneticPr fontId="1" type="noConversion"/>
  </si>
  <si>
    <t>implicit node</t>
    <phoneticPr fontId="1" type="noConversion"/>
  </si>
  <si>
    <t>% supply network</t>
    <phoneticPr fontId="1" type="noConversion"/>
  </si>
  <si>
    <t>%% bus data</t>
  </si>
  <si>
    <t>%</t>
  </si>
  <si>
    <t>bus_num</t>
    <phoneticPr fontId="1" type="noConversion"/>
  </si>
  <si>
    <t>Vm</t>
  </si>
  <si>
    <t>Phase</t>
    <phoneticPr fontId="1" type="noConversion"/>
  </si>
  <si>
    <t>P_gen</t>
    <phoneticPr fontId="1" type="noConversion"/>
  </si>
  <si>
    <t>Q_gen</t>
    <phoneticPr fontId="1" type="noConversion"/>
  </si>
  <si>
    <t>P_load</t>
    <phoneticPr fontId="1" type="noConversion"/>
  </si>
  <si>
    <t>Q_load</t>
    <phoneticPr fontId="1" type="noConversion"/>
  </si>
  <si>
    <t>bus_type</t>
    <phoneticPr fontId="1" type="noConversion"/>
  </si>
  <si>
    <t>baseKV</t>
  </si>
  <si>
    <t>bus = [</t>
    <phoneticPr fontId="1" type="noConversion"/>
  </si>
  <si>
    <t>% PQ</t>
    <phoneticPr fontId="1" type="noConversion"/>
  </si>
  <si>
    <t>% PV</t>
    <phoneticPr fontId="1" type="noConversion"/>
  </si>
  <si>
    <t>];</t>
  </si>
  <si>
    <t>%% Line data</t>
    <phoneticPr fontId="1" type="noConversion"/>
  </si>
  <si>
    <t>fbus</t>
    <phoneticPr fontId="1" type="noConversion"/>
  </si>
  <si>
    <t>tbus</t>
  </si>
  <si>
    <t>ratio</t>
  </si>
  <si>
    <t>line = [</t>
    <phoneticPr fontId="1" type="noConversion"/>
  </si>
  <si>
    <t>a1</t>
    <phoneticPr fontId="1" type="noConversion"/>
  </si>
  <si>
    <t>b1</t>
    <phoneticPr fontId="1" type="noConversion"/>
  </si>
  <si>
    <t>c1</t>
    <phoneticPr fontId="1" type="noConversion"/>
  </si>
  <si>
    <t>% parameters of fuel costs: f = a*p^2+b*p+c (£/h)</t>
    <phoneticPr fontId="1" type="noConversion"/>
  </si>
  <si>
    <t>%% Source 1: gas turbine CHP unit</t>
    <phoneticPr fontId="1" type="noConversion"/>
  </si>
  <si>
    <t>% operation parameters</t>
    <phoneticPr fontId="1" type="noConversion"/>
  </si>
  <si>
    <t>%% Source 2: extraction steam turbine CHP unit</t>
    <phoneticPr fontId="1" type="noConversion"/>
  </si>
  <si>
    <t>a2</t>
    <phoneticPr fontId="1" type="noConversion"/>
  </si>
  <si>
    <t>b2</t>
    <phoneticPr fontId="1" type="noConversion"/>
  </si>
  <si>
    <t>c2</t>
    <phoneticPr fontId="1" type="noConversion"/>
  </si>
  <si>
    <t>Z2</t>
    <phoneticPr fontId="1" type="noConversion"/>
  </si>
  <si>
    <t>Pcon2 (kW)</t>
    <phoneticPr fontId="1" type="noConversion"/>
  </si>
  <si>
    <t>P_min (kW)</t>
    <phoneticPr fontId="1" type="noConversion"/>
  </si>
  <si>
    <t>P_max (kW)</t>
    <phoneticPr fontId="1" type="noConversion"/>
  </si>
  <si>
    <t>P_r_min (kW)</t>
    <phoneticPr fontId="1" type="noConversion"/>
  </si>
  <si>
    <t>P_r_max (kW)</t>
    <phoneticPr fontId="1" type="noConversion"/>
  </si>
  <si>
    <t>eta1_h2e</t>
    <phoneticPr fontId="1" type="noConversion"/>
  </si>
  <si>
    <t>baseMVA</t>
    <phoneticPr fontId="1" type="noConversion"/>
  </si>
  <si>
    <r>
      <t>T^a /</t>
    </r>
    <r>
      <rPr>
        <sz val="11"/>
        <color theme="1"/>
        <rFont val="等线"/>
        <family val="2"/>
      </rPr>
      <t>℃</t>
    </r>
    <phoneticPr fontId="1" type="noConversion"/>
  </si>
  <si>
    <t>i / kW</t>
    <phoneticPr fontId="1" type="noConversion"/>
  </si>
  <si>
    <t>ii / kW</t>
    <phoneticPr fontId="1" type="noConversion"/>
  </si>
  <si>
    <t>iii / kW</t>
    <phoneticPr fontId="1" type="noConversion"/>
  </si>
  <si>
    <t>iv / kW</t>
    <phoneticPr fontId="1" type="noConversion"/>
  </si>
  <si>
    <t>v / kW</t>
    <phoneticPr fontId="1" type="noConversion"/>
  </si>
  <si>
    <t>\</t>
    <phoneticPr fontId="1" type="noConversion"/>
  </si>
  <si>
    <t>\</t>
    <phoneticPr fontId="1" type="noConversion"/>
  </si>
  <si>
    <t>Roughness (mm)</t>
    <phoneticPr fontId="1" type="noConversion"/>
  </si>
  <si>
    <t>\lamda (W/mK)</t>
    <phoneticPr fontId="1" type="noConversion"/>
  </si>
  <si>
    <t>R(mK/W)</t>
    <phoneticPr fontId="1" type="noConversion"/>
  </si>
  <si>
    <t>implicit pipe</t>
    <phoneticPr fontId="1" type="noConversion"/>
  </si>
  <si>
    <t>implicit pipe</t>
    <phoneticPr fontId="1" type="noConversion"/>
  </si>
  <si>
    <t>node no.</t>
    <phoneticPr fontId="1" type="noConversion"/>
  </si>
  <si>
    <t>node type</t>
    <phoneticPr fontId="1" type="noConversion"/>
  </si>
  <si>
    <t>source</t>
  </si>
  <si>
    <t>source</t>
    <phoneticPr fontId="1" type="noConversion"/>
  </si>
  <si>
    <r>
      <t>70-30</t>
    </r>
    <r>
      <rPr>
        <sz val="11"/>
        <color theme="1"/>
        <rFont val="宋体"/>
        <family val="3"/>
        <charset val="134"/>
      </rPr>
      <t>℃</t>
    </r>
    <phoneticPr fontId="1" type="noConversion"/>
  </si>
  <si>
    <t>thermal power/MW</t>
    <phoneticPr fontId="1" type="noConversion"/>
  </si>
  <si>
    <t>source pipe</t>
    <phoneticPr fontId="1" type="noConversion"/>
  </si>
  <si>
    <t>source-0 intermediate-1 load-2</t>
    <phoneticPr fontId="1" type="noConversion"/>
  </si>
  <si>
    <t>% slack</t>
  </si>
  <si>
    <t>r/p.u.</t>
    <phoneticPr fontId="1" type="noConversion"/>
  </si>
  <si>
    <t>x/p.u.</t>
    <phoneticPr fontId="1" type="noConversion"/>
  </si>
  <si>
    <t>b/p.u.</t>
    <phoneticPr fontId="1" type="noConversion"/>
  </si>
  <si>
    <t>%% Source 3: DHS and EPS are not coupled at this source</t>
    <phoneticPr fontId="1" type="noConversion"/>
  </si>
  <si>
    <t>time node</t>
    <phoneticPr fontId="1" type="noConversion"/>
  </si>
  <si>
    <t>Load / kW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</si>
</sst>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/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0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176" fontId="4" fillId="2" borderId="0" xfId="0" applyNumberFormat="1" applyFont="1" applyFill="1" applyAlignment="1">
      <alignment horizontal="center"/>
    </xf>
    <xf numFmtId="177" fontId="4" fillId="3" borderId="0" xfId="0" applyNumberFormat="1" applyFont="1" applyFill="1" applyAlignment="1">
      <alignment horizontal="center"/>
    </xf>
    <xf numFmtId="177" fontId="4" fillId="0" borderId="0" xfId="0" applyNumberFormat="1" applyFont="1" applyAlignment="1">
      <alignment horizontal="center"/>
    </xf>
    <xf numFmtId="177" fontId="4" fillId="0" borderId="0" xfId="0" applyNumberFormat="1" applyFont="1" applyFill="1" applyAlignment="1">
      <alignment horizontal="center"/>
    </xf>
    <xf numFmtId="177" fontId="4" fillId="2" borderId="0" xfId="0" applyNumberFormat="1" applyFont="1" applyFill="1" applyAlignment="1">
      <alignment horizontal="center"/>
    </xf>
    <xf numFmtId="176" fontId="2" fillId="0" borderId="0" xfId="0" applyNumberFormat="1" applyFont="1" applyFill="1" applyAlignment="1">
      <alignment vertical="center"/>
    </xf>
    <xf numFmtId="176" fontId="2" fillId="0" borderId="0" xfId="0" applyNumberFormat="1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K22" sqref="K22"/>
    </sheetView>
  </sheetViews>
  <sheetFormatPr defaultColWidth="9" defaultRowHeight="14" x14ac:dyDescent="0.3"/>
  <cols>
    <col min="1" max="1" width="8.9140625" style="12" customWidth="1"/>
    <col min="2" max="2" width="11.6640625" style="12" customWidth="1"/>
    <col min="3" max="3" width="8.9140625" style="12"/>
    <col min="4" max="4" width="10.9140625" style="12" customWidth="1"/>
    <col min="5" max="5" width="13.6640625" style="12" customWidth="1"/>
    <col min="6" max="6" width="18.33203125" style="12" customWidth="1"/>
    <col min="7" max="7" width="14.08203125" style="12" customWidth="1"/>
    <col min="8" max="9" width="16.25" style="12" customWidth="1"/>
    <col min="10" max="10" width="9" style="11"/>
    <col min="11" max="11" width="14.08203125" style="11" customWidth="1"/>
    <col min="12" max="12" width="8.9140625" style="12" customWidth="1"/>
    <col min="13" max="16384" width="9" style="11"/>
  </cols>
  <sheetData>
    <row r="1" spans="1:12" ht="14.5" x14ac:dyDescent="0.3">
      <c r="A1" s="26" t="s">
        <v>8</v>
      </c>
      <c r="B1" s="26"/>
      <c r="C1" s="26"/>
      <c r="D1" s="12" t="s">
        <v>64</v>
      </c>
    </row>
    <row r="2" spans="1:12" x14ac:dyDescent="0.3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56</v>
      </c>
      <c r="G2" s="12" t="s">
        <v>57</v>
      </c>
      <c r="H2" s="12" t="s">
        <v>6</v>
      </c>
      <c r="I2" s="12" t="s">
        <v>55</v>
      </c>
    </row>
    <row r="3" spans="1:12" x14ac:dyDescent="0.3">
      <c r="A3" s="12">
        <v>1</v>
      </c>
      <c r="B3" s="12">
        <v>1</v>
      </c>
      <c r="C3" s="12">
        <v>2</v>
      </c>
      <c r="D3" s="12">
        <v>257.60000000000002</v>
      </c>
      <c r="E3" s="17">
        <v>500</v>
      </c>
      <c r="F3" s="12">
        <v>0.32100000000000001</v>
      </c>
      <c r="G3" s="12">
        <f>LN(1.5)/2/3.1416/F3</f>
        <v>0.20103310063455787</v>
      </c>
      <c r="H3" s="18">
        <v>4.8626616053312004</v>
      </c>
      <c r="I3" s="12">
        <v>0.4</v>
      </c>
      <c r="K3" s="11" t="s">
        <v>66</v>
      </c>
    </row>
    <row r="4" spans="1:12" x14ac:dyDescent="0.3">
      <c r="A4" s="12">
        <v>2</v>
      </c>
      <c r="B4" s="12">
        <v>2</v>
      </c>
      <c r="C4" s="12">
        <v>3</v>
      </c>
      <c r="D4" s="12">
        <v>97.5</v>
      </c>
      <c r="E4" s="17">
        <v>160</v>
      </c>
      <c r="F4" s="12">
        <v>0.21</v>
      </c>
      <c r="G4" s="12">
        <f t="shared" ref="G4:G37" si="0">LN(1.5)/2/3.1416/F4</f>
        <v>0.30729345382710993</v>
      </c>
      <c r="H4" s="18">
        <v>0.65292273393463995</v>
      </c>
      <c r="I4" s="12">
        <v>0.4</v>
      </c>
    </row>
    <row r="5" spans="1:12" x14ac:dyDescent="0.3">
      <c r="A5" s="12">
        <v>3</v>
      </c>
      <c r="B5" s="12">
        <v>2</v>
      </c>
      <c r="C5" s="12">
        <v>4</v>
      </c>
      <c r="D5" s="12">
        <v>51</v>
      </c>
      <c r="E5" s="17">
        <v>160</v>
      </c>
      <c r="F5" s="12">
        <v>0.21</v>
      </c>
      <c r="G5" s="12">
        <f t="shared" si="0"/>
        <v>0.30729345382710993</v>
      </c>
      <c r="H5" s="18">
        <v>0.87860777929449096</v>
      </c>
      <c r="I5" s="12">
        <v>0.4</v>
      </c>
    </row>
    <row r="6" spans="1:12" x14ac:dyDescent="0.3">
      <c r="A6" s="12">
        <v>4</v>
      </c>
      <c r="B6" s="12">
        <v>2</v>
      </c>
      <c r="C6" s="12">
        <v>5</v>
      </c>
      <c r="D6" s="12">
        <v>59.5</v>
      </c>
      <c r="E6" s="17">
        <v>400</v>
      </c>
      <c r="F6" s="12">
        <v>0.32700000000000001</v>
      </c>
      <c r="G6" s="12">
        <f t="shared" si="0"/>
        <v>0.19734441988896967</v>
      </c>
      <c r="H6" s="18">
        <v>3.33103109210208</v>
      </c>
      <c r="I6" s="12">
        <v>0.4</v>
      </c>
    </row>
    <row r="7" spans="1:12" x14ac:dyDescent="0.3">
      <c r="A7" s="12">
        <v>5</v>
      </c>
      <c r="B7" s="12">
        <v>5</v>
      </c>
      <c r="C7" s="12">
        <v>6</v>
      </c>
      <c r="D7" s="12">
        <v>271.3</v>
      </c>
      <c r="E7" s="17">
        <v>128</v>
      </c>
      <c r="F7" s="12">
        <v>0.189</v>
      </c>
      <c r="G7" s="12">
        <f t="shared" si="0"/>
        <v>0.34143717091901099</v>
      </c>
      <c r="H7" s="18">
        <v>0.66769654311848203</v>
      </c>
      <c r="I7" s="12">
        <v>0.4</v>
      </c>
    </row>
    <row r="8" spans="1:12" x14ac:dyDescent="0.3">
      <c r="A8" s="12">
        <v>6</v>
      </c>
      <c r="B8" s="12">
        <v>5</v>
      </c>
      <c r="C8" s="12">
        <v>7</v>
      </c>
      <c r="D8" s="12">
        <v>235.4</v>
      </c>
      <c r="E8" s="17">
        <v>260</v>
      </c>
      <c r="F8" s="12">
        <v>0.23599999999999999</v>
      </c>
      <c r="G8" s="12">
        <f t="shared" si="0"/>
        <v>0.27343909026988594</v>
      </c>
      <c r="H8" s="18">
        <v>0.884134080253549</v>
      </c>
      <c r="I8" s="12">
        <v>0.4</v>
      </c>
    </row>
    <row r="9" spans="1:12" s="14" customFormat="1" x14ac:dyDescent="0.3">
      <c r="A9" s="13">
        <v>7</v>
      </c>
      <c r="B9" s="13">
        <v>7</v>
      </c>
      <c r="C9" s="13">
        <v>8</v>
      </c>
      <c r="D9" s="13">
        <v>0</v>
      </c>
      <c r="E9" s="13">
        <v>160</v>
      </c>
      <c r="F9" s="13">
        <v>0.21</v>
      </c>
      <c r="G9" s="13">
        <f t="shared" si="0"/>
        <v>0.30729345382710993</v>
      </c>
      <c r="H9" s="19">
        <v>0.64555499356802204</v>
      </c>
      <c r="I9" s="13">
        <v>0.4</v>
      </c>
      <c r="K9" s="13" t="s">
        <v>58</v>
      </c>
      <c r="L9" s="13"/>
    </row>
    <row r="10" spans="1:12" x14ac:dyDescent="0.3">
      <c r="A10" s="12">
        <v>8</v>
      </c>
      <c r="B10" s="12">
        <v>7</v>
      </c>
      <c r="C10" s="12">
        <v>9</v>
      </c>
      <c r="D10" s="12">
        <v>177.3</v>
      </c>
      <c r="E10" s="17">
        <v>160</v>
      </c>
      <c r="F10" s="12">
        <v>0.21</v>
      </c>
      <c r="G10" s="12">
        <f t="shared" si="0"/>
        <v>0.30729345382710993</v>
      </c>
      <c r="H10" s="18">
        <v>0.66055164990577198</v>
      </c>
      <c r="I10" s="12">
        <v>0.4</v>
      </c>
    </row>
    <row r="11" spans="1:12" x14ac:dyDescent="0.3">
      <c r="A11" s="12">
        <v>9</v>
      </c>
      <c r="B11" s="12">
        <v>7</v>
      </c>
      <c r="C11" s="12">
        <v>10</v>
      </c>
      <c r="D11" s="12">
        <v>247.7</v>
      </c>
      <c r="E11" s="17">
        <v>160</v>
      </c>
      <c r="F11" s="12">
        <v>0.21</v>
      </c>
      <c r="G11" s="12">
        <f t="shared" si="0"/>
        <v>0.30729345382710993</v>
      </c>
      <c r="H11" s="18">
        <v>0.66648873784393203</v>
      </c>
      <c r="I11" s="12">
        <v>0.4</v>
      </c>
    </row>
    <row r="12" spans="1:12" x14ac:dyDescent="0.3">
      <c r="A12" s="12">
        <v>10</v>
      </c>
      <c r="B12" s="12">
        <v>7</v>
      </c>
      <c r="C12" s="12">
        <v>11</v>
      </c>
      <c r="D12" s="12">
        <v>102.8</v>
      </c>
      <c r="E12" s="17">
        <v>160</v>
      </c>
      <c r="F12" s="12">
        <v>0.21</v>
      </c>
      <c r="G12" s="12">
        <f t="shared" si="0"/>
        <v>0.30729345382710993</v>
      </c>
      <c r="H12" s="18">
        <v>0.65457995953875803</v>
      </c>
      <c r="I12" s="12">
        <v>0.4</v>
      </c>
    </row>
    <row r="13" spans="1:12" x14ac:dyDescent="0.3">
      <c r="A13" s="12">
        <v>11</v>
      </c>
      <c r="B13" s="12">
        <v>5</v>
      </c>
      <c r="C13" s="12">
        <v>12</v>
      </c>
      <c r="D13" s="12">
        <v>160.80000000000001</v>
      </c>
      <c r="E13" s="17">
        <v>400</v>
      </c>
      <c r="F13" s="12">
        <v>0.32700000000000001</v>
      </c>
      <c r="G13" s="12">
        <f t="shared" si="0"/>
        <v>0.19734441988896967</v>
      </c>
      <c r="H13" s="18">
        <v>3.5473686292371398</v>
      </c>
      <c r="I13" s="12">
        <v>0.4</v>
      </c>
    </row>
    <row r="14" spans="1:12" x14ac:dyDescent="0.3">
      <c r="A14" s="12">
        <v>12</v>
      </c>
      <c r="B14" s="12">
        <v>12</v>
      </c>
      <c r="C14" s="12">
        <v>13</v>
      </c>
      <c r="D14" s="12">
        <v>129.1</v>
      </c>
      <c r="E14" s="17">
        <v>160</v>
      </c>
      <c r="F14" s="12">
        <v>0.21</v>
      </c>
      <c r="G14" s="12">
        <f t="shared" si="0"/>
        <v>0.30729345382710993</v>
      </c>
      <c r="H14" s="18">
        <v>0.66302719589138004</v>
      </c>
      <c r="I14" s="12">
        <v>0.4</v>
      </c>
    </row>
    <row r="15" spans="1:12" s="14" customFormat="1" x14ac:dyDescent="0.3">
      <c r="A15" s="13">
        <v>13</v>
      </c>
      <c r="B15" s="13">
        <v>12</v>
      </c>
      <c r="C15" s="13">
        <v>14</v>
      </c>
      <c r="D15" s="13">
        <v>0</v>
      </c>
      <c r="E15" s="13">
        <v>160</v>
      </c>
      <c r="F15" s="13">
        <v>0.21</v>
      </c>
      <c r="G15" s="13">
        <f t="shared" si="0"/>
        <v>0.30729345382710993</v>
      </c>
      <c r="H15" s="19">
        <v>0.88216581911453495</v>
      </c>
      <c r="I15" s="13">
        <v>0.4</v>
      </c>
      <c r="K15" s="13" t="s">
        <v>59</v>
      </c>
      <c r="L15" s="13"/>
    </row>
    <row r="16" spans="1:12" x14ac:dyDescent="0.3">
      <c r="A16" s="12">
        <v>14</v>
      </c>
      <c r="B16" s="12">
        <v>12</v>
      </c>
      <c r="C16" s="12">
        <v>15</v>
      </c>
      <c r="D16" s="12">
        <v>186.1</v>
      </c>
      <c r="E16" s="17">
        <v>400</v>
      </c>
      <c r="F16" s="12">
        <v>0.32700000000000001</v>
      </c>
      <c r="G16" s="12">
        <f t="shared" si="0"/>
        <v>0.19734441988896967</v>
      </c>
      <c r="H16" s="18">
        <v>4.2443631260799801</v>
      </c>
      <c r="I16" s="12">
        <v>0.4</v>
      </c>
    </row>
    <row r="17" spans="1:12" x14ac:dyDescent="0.3">
      <c r="A17" s="12">
        <v>15</v>
      </c>
      <c r="B17" s="12">
        <v>15</v>
      </c>
      <c r="C17" s="12">
        <v>16</v>
      </c>
      <c r="D17" s="12">
        <v>136.19999999999999</v>
      </c>
      <c r="E17" s="17">
        <v>320</v>
      </c>
      <c r="F17" s="12">
        <v>0.27800000000000002</v>
      </c>
      <c r="G17" s="12">
        <f t="shared" si="0"/>
        <v>0.23212814857443551</v>
      </c>
      <c r="H17" s="18">
        <v>4.2443631260799801</v>
      </c>
      <c r="I17" s="12">
        <v>0.4</v>
      </c>
    </row>
    <row r="18" spans="1:12" s="14" customFormat="1" x14ac:dyDescent="0.3">
      <c r="A18" s="13">
        <v>16</v>
      </c>
      <c r="B18" s="13">
        <v>16</v>
      </c>
      <c r="C18" s="13">
        <v>17</v>
      </c>
      <c r="D18" s="13">
        <v>0</v>
      </c>
      <c r="E18" s="13">
        <v>160</v>
      </c>
      <c r="F18" s="13">
        <v>0.21</v>
      </c>
      <c r="G18" s="13">
        <f t="shared" si="0"/>
        <v>0.30729345382710993</v>
      </c>
      <c r="H18" s="19">
        <v>0.49435741194287203</v>
      </c>
      <c r="I18" s="13">
        <v>0.4</v>
      </c>
      <c r="K18" s="13" t="s">
        <v>59</v>
      </c>
      <c r="L18" s="13"/>
    </row>
    <row r="19" spans="1:12" x14ac:dyDescent="0.3">
      <c r="A19" s="12">
        <v>17</v>
      </c>
      <c r="B19" s="12">
        <v>16</v>
      </c>
      <c r="C19" s="12">
        <v>18</v>
      </c>
      <c r="D19" s="12">
        <v>41.8</v>
      </c>
      <c r="E19" s="17">
        <v>200</v>
      </c>
      <c r="F19" s="12">
        <v>0.219</v>
      </c>
      <c r="G19" s="12">
        <f t="shared" si="0"/>
        <v>0.29466495572462592</v>
      </c>
      <c r="H19" s="18">
        <v>1.0139971071088001</v>
      </c>
      <c r="I19" s="12">
        <v>0.4</v>
      </c>
    </row>
    <row r="20" spans="1:12" x14ac:dyDescent="0.3">
      <c r="A20" s="12">
        <v>18</v>
      </c>
      <c r="B20" s="12">
        <v>18</v>
      </c>
      <c r="C20" s="12">
        <v>19</v>
      </c>
      <c r="D20" s="12">
        <v>136.4</v>
      </c>
      <c r="E20" s="17">
        <v>128</v>
      </c>
      <c r="F20" s="12">
        <v>0.189</v>
      </c>
      <c r="G20" s="12">
        <f t="shared" si="0"/>
        <v>0.34143717091901099</v>
      </c>
      <c r="H20" s="18">
        <v>0.50835276754484005</v>
      </c>
      <c r="I20" s="12">
        <v>0.4</v>
      </c>
    </row>
    <row r="21" spans="1:12" x14ac:dyDescent="0.3">
      <c r="A21" s="12">
        <v>19</v>
      </c>
      <c r="B21" s="12">
        <v>18</v>
      </c>
      <c r="C21" s="12">
        <v>20</v>
      </c>
      <c r="D21" s="12">
        <v>116.8</v>
      </c>
      <c r="E21" s="17">
        <v>128</v>
      </c>
      <c r="F21" s="12">
        <v>0.189</v>
      </c>
      <c r="G21" s="12">
        <f t="shared" si="0"/>
        <v>0.34143717091901099</v>
      </c>
      <c r="H21" s="18">
        <v>0.50564433956396104</v>
      </c>
      <c r="I21" s="12">
        <v>0.4</v>
      </c>
    </row>
    <row r="22" spans="1:12" x14ac:dyDescent="0.3">
      <c r="A22" s="12">
        <v>20</v>
      </c>
      <c r="B22" s="12">
        <v>16</v>
      </c>
      <c r="C22" s="12">
        <v>21</v>
      </c>
      <c r="D22" s="12">
        <v>136.4</v>
      </c>
      <c r="E22" s="17">
        <v>128</v>
      </c>
      <c r="F22" s="12">
        <v>0.189</v>
      </c>
      <c r="G22" s="12">
        <f t="shared" si="0"/>
        <v>0.34143717091901099</v>
      </c>
      <c r="H22" s="18">
        <v>0.50522457736536297</v>
      </c>
      <c r="I22" s="12">
        <v>0.4</v>
      </c>
    </row>
    <row r="23" spans="1:12" x14ac:dyDescent="0.3">
      <c r="A23" s="12">
        <v>21</v>
      </c>
      <c r="B23" s="12">
        <v>16</v>
      </c>
      <c r="C23" s="12">
        <v>22</v>
      </c>
      <c r="D23" s="12">
        <v>44.9</v>
      </c>
      <c r="E23" s="17">
        <v>320</v>
      </c>
      <c r="F23" s="12">
        <v>0.27800000000000002</v>
      </c>
      <c r="G23" s="12">
        <f t="shared" si="0"/>
        <v>0.23212814857443551</v>
      </c>
      <c r="H23" s="18">
        <v>2.23078402966294</v>
      </c>
      <c r="I23" s="12">
        <v>0.4</v>
      </c>
    </row>
    <row r="24" spans="1:12" x14ac:dyDescent="0.3">
      <c r="A24" s="12">
        <v>22</v>
      </c>
      <c r="B24" s="12">
        <v>22</v>
      </c>
      <c r="C24" s="12">
        <v>23</v>
      </c>
      <c r="D24" s="12">
        <v>134.1</v>
      </c>
      <c r="E24" s="17">
        <v>128</v>
      </c>
      <c r="F24" s="12">
        <v>0.189</v>
      </c>
      <c r="G24" s="12">
        <f t="shared" si="0"/>
        <v>0.34143717091901099</v>
      </c>
      <c r="H24" s="18">
        <v>0.50702635694273002</v>
      </c>
      <c r="I24" s="12">
        <v>0.4</v>
      </c>
    </row>
    <row r="25" spans="1:12" x14ac:dyDescent="0.3">
      <c r="A25" s="12">
        <v>23</v>
      </c>
      <c r="B25" s="12">
        <v>22</v>
      </c>
      <c r="C25" s="12">
        <v>24</v>
      </c>
      <c r="D25" s="12">
        <v>136.4</v>
      </c>
      <c r="E25" s="17">
        <v>128</v>
      </c>
      <c r="F25" s="12">
        <v>0.189</v>
      </c>
      <c r="G25" s="12">
        <f t="shared" si="0"/>
        <v>0.34143717091901099</v>
      </c>
      <c r="H25" s="18">
        <v>0.50702635694273002</v>
      </c>
      <c r="I25" s="12">
        <v>0.4</v>
      </c>
    </row>
    <row r="26" spans="1:12" x14ac:dyDescent="0.3">
      <c r="A26" s="12">
        <v>24</v>
      </c>
      <c r="B26" s="12">
        <v>22</v>
      </c>
      <c r="C26" s="12">
        <v>25</v>
      </c>
      <c r="D26" s="12">
        <v>41.7</v>
      </c>
      <c r="E26" s="17">
        <v>260</v>
      </c>
      <c r="F26" s="12">
        <v>0.23599999999999999</v>
      </c>
      <c r="G26" s="12">
        <f t="shared" si="0"/>
        <v>0.27343909026988594</v>
      </c>
      <c r="H26" s="18">
        <v>1.21663131577748</v>
      </c>
      <c r="I26" s="12">
        <v>0.4</v>
      </c>
    </row>
    <row r="27" spans="1:12" x14ac:dyDescent="0.3">
      <c r="A27" s="12">
        <v>25</v>
      </c>
      <c r="B27" s="12">
        <v>25</v>
      </c>
      <c r="C27" s="12">
        <v>26</v>
      </c>
      <c r="D27" s="12">
        <v>134.19999999999999</v>
      </c>
      <c r="E27" s="17">
        <v>128</v>
      </c>
      <c r="F27" s="12">
        <v>0.189</v>
      </c>
      <c r="G27" s="12">
        <f t="shared" si="0"/>
        <v>0.34143717091901099</v>
      </c>
      <c r="H27" s="18">
        <v>0.67554411151642302</v>
      </c>
      <c r="I27" s="12">
        <v>0.4</v>
      </c>
    </row>
    <row r="28" spans="1:12" x14ac:dyDescent="0.3">
      <c r="A28" s="12">
        <v>26</v>
      </c>
      <c r="B28" s="12">
        <v>25</v>
      </c>
      <c r="C28" s="12">
        <v>27</v>
      </c>
      <c r="D28" s="12">
        <v>161.1</v>
      </c>
      <c r="E28" s="17">
        <v>128</v>
      </c>
      <c r="F28" s="12">
        <v>0.189</v>
      </c>
      <c r="G28" s="12">
        <f t="shared" si="0"/>
        <v>0.34143717091901099</v>
      </c>
      <c r="H28" s="18">
        <v>0.678258501597511</v>
      </c>
      <c r="I28" s="12">
        <v>0.4</v>
      </c>
    </row>
    <row r="29" spans="1:12" x14ac:dyDescent="0.3">
      <c r="A29" s="12">
        <v>27</v>
      </c>
      <c r="B29" s="12">
        <v>28</v>
      </c>
      <c r="C29" s="12">
        <v>25</v>
      </c>
      <c r="D29" s="12">
        <v>52.1</v>
      </c>
      <c r="E29" s="17">
        <v>260</v>
      </c>
      <c r="F29" s="12">
        <v>0.23599999999999999</v>
      </c>
      <c r="G29" s="12">
        <f t="shared" si="0"/>
        <v>0.27343909026988594</v>
      </c>
      <c r="H29" s="18">
        <v>0.13707129733644999</v>
      </c>
      <c r="I29" s="12">
        <v>0.4</v>
      </c>
    </row>
    <row r="30" spans="1:12" x14ac:dyDescent="0.3">
      <c r="A30" s="12">
        <v>28</v>
      </c>
      <c r="B30" s="12">
        <v>28</v>
      </c>
      <c r="C30" s="12">
        <v>29</v>
      </c>
      <c r="D30" s="12">
        <v>123.3</v>
      </c>
      <c r="E30" s="17">
        <v>128</v>
      </c>
      <c r="F30" s="12">
        <v>0.189</v>
      </c>
      <c r="G30" s="12">
        <f t="shared" si="0"/>
        <v>0.34143717091901099</v>
      </c>
      <c r="H30" s="18">
        <v>0.65529124553781004</v>
      </c>
      <c r="I30" s="12">
        <v>0.4</v>
      </c>
    </row>
    <row r="31" spans="1:12" x14ac:dyDescent="0.3">
      <c r="A31" s="12">
        <v>29</v>
      </c>
      <c r="B31" s="12">
        <v>28</v>
      </c>
      <c r="C31" s="12">
        <v>30</v>
      </c>
      <c r="D31" s="12">
        <v>136</v>
      </c>
      <c r="E31" s="17">
        <v>128</v>
      </c>
      <c r="F31" s="12">
        <v>0.189</v>
      </c>
      <c r="G31" s="12">
        <f t="shared" si="0"/>
        <v>0.34143717091901099</v>
      </c>
      <c r="H31" s="18">
        <v>0.65529124553781004</v>
      </c>
      <c r="I31" s="12">
        <v>0.4</v>
      </c>
    </row>
    <row r="32" spans="1:12" x14ac:dyDescent="0.3">
      <c r="A32" s="12">
        <v>30</v>
      </c>
      <c r="B32" s="12">
        <v>31</v>
      </c>
      <c r="C32" s="12">
        <v>28</v>
      </c>
      <c r="D32" s="12">
        <v>61.8</v>
      </c>
      <c r="E32" s="17">
        <v>160</v>
      </c>
      <c r="F32" s="12">
        <v>0.21</v>
      </c>
      <c r="G32" s="12">
        <f t="shared" si="0"/>
        <v>0.30729345382710993</v>
      </c>
      <c r="H32" s="18">
        <v>1.4476537884120699</v>
      </c>
      <c r="I32" s="12">
        <v>0.4</v>
      </c>
    </row>
    <row r="33" spans="1:11" x14ac:dyDescent="0.3">
      <c r="A33" s="12">
        <v>31</v>
      </c>
      <c r="B33" s="12">
        <v>31</v>
      </c>
      <c r="C33" s="12">
        <v>32</v>
      </c>
      <c r="D33" s="12">
        <v>105.1</v>
      </c>
      <c r="E33" s="17">
        <v>128</v>
      </c>
      <c r="F33" s="12">
        <v>0.189</v>
      </c>
      <c r="G33" s="12">
        <f t="shared" si="0"/>
        <v>0.34143717091901099</v>
      </c>
      <c r="H33" s="18">
        <v>0.64990541497691701</v>
      </c>
      <c r="I33" s="12">
        <v>0.4</v>
      </c>
    </row>
    <row r="34" spans="1:11" x14ac:dyDescent="0.3">
      <c r="A34" s="12">
        <v>32</v>
      </c>
      <c r="B34" s="12">
        <v>31</v>
      </c>
      <c r="C34" s="12">
        <v>33</v>
      </c>
      <c r="D34" s="12">
        <v>95.2</v>
      </c>
      <c r="E34" s="17">
        <v>128</v>
      </c>
      <c r="F34" s="12">
        <v>0.189</v>
      </c>
      <c r="G34" s="12">
        <f t="shared" si="0"/>
        <v>0.34143717091901099</v>
      </c>
      <c r="H34" s="18">
        <v>0.64990541497691701</v>
      </c>
      <c r="I34" s="12">
        <v>0.4</v>
      </c>
    </row>
    <row r="35" spans="1:11" x14ac:dyDescent="0.3">
      <c r="A35" s="12">
        <v>33</v>
      </c>
      <c r="B35" s="12">
        <v>34</v>
      </c>
      <c r="C35" s="12">
        <v>31</v>
      </c>
      <c r="D35" s="12">
        <v>70.599999999999994</v>
      </c>
      <c r="E35" s="17">
        <v>500</v>
      </c>
      <c r="F35" s="12">
        <v>0.32100000000000001</v>
      </c>
      <c r="G35" s="12">
        <f t="shared" si="0"/>
        <v>0.20103310063455787</v>
      </c>
      <c r="H35" s="18">
        <v>2.7474646183659099</v>
      </c>
      <c r="I35" s="12">
        <v>0.4</v>
      </c>
      <c r="K35" s="11" t="s">
        <v>66</v>
      </c>
    </row>
    <row r="36" spans="1:11" x14ac:dyDescent="0.3">
      <c r="A36" s="12">
        <v>34</v>
      </c>
      <c r="B36" s="12">
        <v>34</v>
      </c>
      <c r="C36" s="12">
        <v>7</v>
      </c>
      <c r="D36" s="12">
        <v>261.8</v>
      </c>
      <c r="E36" s="17">
        <v>500</v>
      </c>
      <c r="F36" s="12">
        <v>0.32100000000000001</v>
      </c>
      <c r="G36" s="12">
        <f t="shared" si="0"/>
        <v>0.20103310063455787</v>
      </c>
      <c r="H36" s="18">
        <v>3.5113094211100302</v>
      </c>
      <c r="I36" s="12">
        <v>0.4</v>
      </c>
      <c r="K36" s="11" t="s">
        <v>66</v>
      </c>
    </row>
    <row r="37" spans="1:11" x14ac:dyDescent="0.3">
      <c r="A37" s="12">
        <v>35</v>
      </c>
      <c r="B37" s="12">
        <v>35</v>
      </c>
      <c r="C37" s="12">
        <v>12</v>
      </c>
      <c r="D37" s="12">
        <v>201.3</v>
      </c>
      <c r="E37" s="17">
        <v>500</v>
      </c>
      <c r="F37" s="12">
        <v>0.32100000000000001</v>
      </c>
      <c r="G37" s="12">
        <f t="shared" si="0"/>
        <v>0.20103310063455787</v>
      </c>
      <c r="H37" s="18">
        <v>2.24218751184875</v>
      </c>
      <c r="I37" s="12">
        <v>0.4</v>
      </c>
      <c r="K37" s="11" t="s">
        <v>66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D28" sqref="D28"/>
    </sheetView>
  </sheetViews>
  <sheetFormatPr defaultColWidth="9" defaultRowHeight="14" x14ac:dyDescent="0.3"/>
  <cols>
    <col min="1" max="1" width="11" style="12" customWidth="1"/>
    <col min="2" max="2" width="11.75" style="12" customWidth="1"/>
    <col min="3" max="3" width="9" style="11"/>
    <col min="4" max="4" width="17.08203125" style="12" customWidth="1"/>
    <col min="5" max="16384" width="9" style="12"/>
  </cols>
  <sheetData>
    <row r="1" spans="1:4" x14ac:dyDescent="0.3">
      <c r="B1" s="12" t="s">
        <v>67</v>
      </c>
    </row>
    <row r="2" spans="1:4" x14ac:dyDescent="0.3">
      <c r="A2" s="12" t="s">
        <v>60</v>
      </c>
      <c r="B2" s="12" t="s">
        <v>61</v>
      </c>
      <c r="C2" s="11" t="s">
        <v>65</v>
      </c>
    </row>
    <row r="3" spans="1:4" s="16" customFormat="1" x14ac:dyDescent="0.3">
      <c r="A3" s="16">
        <v>1</v>
      </c>
      <c r="B3" s="16">
        <v>0</v>
      </c>
      <c r="C3" s="20">
        <v>0.82227844648287995</v>
      </c>
      <c r="D3" s="16" t="s">
        <v>63</v>
      </c>
    </row>
    <row r="4" spans="1:4" x14ac:dyDescent="0.3">
      <c r="A4" s="12">
        <v>2</v>
      </c>
      <c r="B4" s="12">
        <v>1</v>
      </c>
      <c r="C4" s="21">
        <v>0</v>
      </c>
    </row>
    <row r="5" spans="1:4" x14ac:dyDescent="0.3">
      <c r="A5" s="12">
        <v>3</v>
      </c>
      <c r="B5" s="12">
        <v>2</v>
      </c>
      <c r="C5" s="21">
        <v>0.107</v>
      </c>
    </row>
    <row r="6" spans="1:4" x14ac:dyDescent="0.3">
      <c r="A6" s="12">
        <v>4</v>
      </c>
      <c r="B6" s="12">
        <v>2</v>
      </c>
      <c r="C6" s="21">
        <v>0.14499999999999999</v>
      </c>
    </row>
    <row r="7" spans="1:4" x14ac:dyDescent="0.3">
      <c r="A7" s="12">
        <v>5</v>
      </c>
      <c r="B7" s="12">
        <v>1</v>
      </c>
      <c r="C7" s="21">
        <v>0</v>
      </c>
    </row>
    <row r="8" spans="1:4" x14ac:dyDescent="0.3">
      <c r="A8" s="12">
        <v>6</v>
      </c>
      <c r="B8" s="12">
        <v>2</v>
      </c>
      <c r="C8" s="21">
        <v>0.107</v>
      </c>
    </row>
    <row r="9" spans="1:4" s="15" customFormat="1" x14ac:dyDescent="0.3">
      <c r="A9" s="15">
        <v>7</v>
      </c>
      <c r="B9" s="15">
        <v>1</v>
      </c>
      <c r="C9" s="22">
        <v>0</v>
      </c>
    </row>
    <row r="10" spans="1:4" s="13" customFormat="1" x14ac:dyDescent="0.3">
      <c r="A10" s="13">
        <v>8</v>
      </c>
      <c r="B10" s="13">
        <v>2</v>
      </c>
      <c r="C10" s="23">
        <v>0.107</v>
      </c>
      <c r="D10" s="13" t="s">
        <v>7</v>
      </c>
    </row>
    <row r="11" spans="1:4" x14ac:dyDescent="0.3">
      <c r="A11" s="12">
        <v>9</v>
      </c>
      <c r="B11" s="12">
        <v>2</v>
      </c>
      <c r="C11" s="21">
        <v>0.107</v>
      </c>
    </row>
    <row r="12" spans="1:4" x14ac:dyDescent="0.3">
      <c r="A12" s="12">
        <v>10</v>
      </c>
      <c r="B12" s="12">
        <v>2</v>
      </c>
      <c r="C12" s="21">
        <v>0.107</v>
      </c>
    </row>
    <row r="13" spans="1:4" x14ac:dyDescent="0.3">
      <c r="A13" s="12">
        <v>11</v>
      </c>
      <c r="B13" s="12">
        <v>2</v>
      </c>
      <c r="C13" s="21">
        <v>0.107</v>
      </c>
    </row>
    <row r="14" spans="1:4" x14ac:dyDescent="0.3">
      <c r="A14" s="12">
        <v>12</v>
      </c>
      <c r="B14" s="12">
        <v>1</v>
      </c>
      <c r="C14" s="21">
        <v>0</v>
      </c>
    </row>
    <row r="15" spans="1:4" s="15" customFormat="1" ht="16.5" customHeight="1" x14ac:dyDescent="0.3">
      <c r="A15" s="15">
        <v>13</v>
      </c>
      <c r="B15" s="15">
        <v>2</v>
      </c>
      <c r="C15" s="21">
        <v>0.107</v>
      </c>
    </row>
    <row r="16" spans="1:4" s="13" customFormat="1" x14ac:dyDescent="0.3">
      <c r="A16" s="13">
        <v>14</v>
      </c>
      <c r="B16" s="13">
        <v>2</v>
      </c>
      <c r="C16" s="23">
        <v>0.14499999999999999</v>
      </c>
      <c r="D16" s="13" t="s">
        <v>7</v>
      </c>
    </row>
    <row r="17" spans="1:4" x14ac:dyDescent="0.3">
      <c r="A17" s="12">
        <v>15</v>
      </c>
      <c r="B17" s="12">
        <v>1</v>
      </c>
      <c r="C17" s="21">
        <v>0</v>
      </c>
    </row>
    <row r="18" spans="1:4" s="15" customFormat="1" x14ac:dyDescent="0.3">
      <c r="A18" s="15">
        <v>16</v>
      </c>
      <c r="B18" s="15">
        <v>1</v>
      </c>
      <c r="C18" s="22">
        <v>0</v>
      </c>
    </row>
    <row r="19" spans="1:4" s="13" customFormat="1" x14ac:dyDescent="0.3">
      <c r="A19" s="13">
        <v>17</v>
      </c>
      <c r="B19" s="13">
        <v>2</v>
      </c>
      <c r="C19" s="23">
        <v>8.0500000000000002E-2</v>
      </c>
      <c r="D19" s="13" t="s">
        <v>7</v>
      </c>
    </row>
    <row r="20" spans="1:4" x14ac:dyDescent="0.3">
      <c r="A20" s="12">
        <v>18</v>
      </c>
      <c r="B20" s="12">
        <v>1</v>
      </c>
      <c r="C20" s="21">
        <v>0</v>
      </c>
    </row>
    <row r="21" spans="1:4" x14ac:dyDescent="0.3">
      <c r="A21" s="12">
        <v>19</v>
      </c>
      <c r="B21" s="12">
        <v>2</v>
      </c>
      <c r="C21" s="21">
        <v>8.0500000000000002E-2</v>
      </c>
    </row>
    <row r="22" spans="1:4" x14ac:dyDescent="0.3">
      <c r="A22" s="12">
        <v>20</v>
      </c>
      <c r="B22" s="12">
        <v>2</v>
      </c>
      <c r="C22" s="21">
        <v>8.0500000000000002E-2</v>
      </c>
    </row>
    <row r="23" spans="1:4" x14ac:dyDescent="0.3">
      <c r="A23" s="12">
        <v>21</v>
      </c>
      <c r="B23" s="12">
        <v>2</v>
      </c>
      <c r="C23" s="21">
        <v>8.0500000000000002E-2</v>
      </c>
    </row>
    <row r="24" spans="1:4" x14ac:dyDescent="0.3">
      <c r="A24" s="12">
        <v>22</v>
      </c>
      <c r="B24" s="12">
        <v>1</v>
      </c>
      <c r="C24" s="21">
        <v>0</v>
      </c>
    </row>
    <row r="25" spans="1:4" x14ac:dyDescent="0.3">
      <c r="A25" s="12">
        <v>23</v>
      </c>
      <c r="B25" s="12">
        <v>2</v>
      </c>
      <c r="C25" s="21">
        <v>8.0500000000000002E-2</v>
      </c>
    </row>
    <row r="26" spans="1:4" x14ac:dyDescent="0.3">
      <c r="A26" s="12">
        <v>24</v>
      </c>
      <c r="B26" s="12">
        <v>2</v>
      </c>
      <c r="C26" s="21">
        <v>8.0500000000000002E-2</v>
      </c>
    </row>
    <row r="27" spans="1:4" x14ac:dyDescent="0.3">
      <c r="A27" s="12">
        <v>25</v>
      </c>
      <c r="B27" s="12">
        <v>1</v>
      </c>
      <c r="C27" s="21">
        <v>0</v>
      </c>
    </row>
    <row r="28" spans="1:4" x14ac:dyDescent="0.3">
      <c r="A28" s="12">
        <v>26</v>
      </c>
      <c r="B28" s="12">
        <v>2</v>
      </c>
      <c r="C28" s="21">
        <v>0.107</v>
      </c>
    </row>
    <row r="29" spans="1:4" x14ac:dyDescent="0.3">
      <c r="A29" s="12">
        <v>27</v>
      </c>
      <c r="B29" s="12">
        <v>2</v>
      </c>
      <c r="C29" s="21">
        <v>0.107</v>
      </c>
    </row>
    <row r="30" spans="1:4" x14ac:dyDescent="0.3">
      <c r="A30" s="12">
        <v>28</v>
      </c>
      <c r="B30" s="12">
        <v>1</v>
      </c>
      <c r="C30" s="21">
        <v>0</v>
      </c>
    </row>
    <row r="31" spans="1:4" x14ac:dyDescent="0.3">
      <c r="A31" s="12">
        <v>29</v>
      </c>
      <c r="B31" s="12">
        <v>2</v>
      </c>
      <c r="C31" s="21">
        <v>0.107</v>
      </c>
    </row>
    <row r="32" spans="1:4" x14ac:dyDescent="0.3">
      <c r="A32" s="12">
        <v>30</v>
      </c>
      <c r="B32" s="12">
        <v>2</v>
      </c>
      <c r="C32" s="21">
        <v>0.107</v>
      </c>
    </row>
    <row r="33" spans="1:4" x14ac:dyDescent="0.3">
      <c r="A33" s="12">
        <v>31</v>
      </c>
      <c r="B33" s="12">
        <v>1</v>
      </c>
      <c r="C33" s="21">
        <v>0</v>
      </c>
    </row>
    <row r="34" spans="1:4" x14ac:dyDescent="0.3">
      <c r="A34" s="12">
        <v>32</v>
      </c>
      <c r="B34" s="12">
        <v>2</v>
      </c>
      <c r="C34" s="21">
        <v>0.107</v>
      </c>
    </row>
    <row r="35" spans="1:4" x14ac:dyDescent="0.3">
      <c r="A35" s="12">
        <v>33</v>
      </c>
      <c r="B35" s="12">
        <v>2</v>
      </c>
      <c r="C35" s="21">
        <v>0.107</v>
      </c>
    </row>
    <row r="36" spans="1:4" s="16" customFormat="1" x14ac:dyDescent="0.3">
      <c r="A36" s="16">
        <v>34</v>
      </c>
      <c r="B36" s="16">
        <v>0</v>
      </c>
      <c r="C36" s="20">
        <v>1.05729999179905</v>
      </c>
      <c r="D36" s="16" t="s">
        <v>62</v>
      </c>
    </row>
    <row r="37" spans="1:4" s="16" customFormat="1" x14ac:dyDescent="0.3">
      <c r="A37" s="16">
        <v>35</v>
      </c>
      <c r="B37" s="16">
        <v>0</v>
      </c>
      <c r="C37" s="20">
        <v>0.37969999999999998</v>
      </c>
      <c r="D37" s="16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4"/>
  <sheetViews>
    <sheetView workbookViewId="0">
      <selection activeCell="G29" sqref="G29"/>
    </sheetView>
  </sheetViews>
  <sheetFormatPr defaultColWidth="8.9140625" defaultRowHeight="15.5" x14ac:dyDescent="0.35"/>
  <cols>
    <col min="1" max="11" width="8.9140625" style="2"/>
    <col min="12" max="12" width="11.08203125" style="2" customWidth="1"/>
    <col min="13" max="16384" width="8.9140625" style="2"/>
  </cols>
  <sheetData>
    <row r="1" spans="1:22" x14ac:dyDescent="0.3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2" x14ac:dyDescent="0.35">
      <c r="A2" s="1" t="s">
        <v>10</v>
      </c>
      <c r="B2" s="1" t="s">
        <v>11</v>
      </c>
      <c r="C2" s="1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1" t="s">
        <v>18</v>
      </c>
      <c r="J2" s="1"/>
      <c r="K2" s="1" t="s">
        <v>19</v>
      </c>
      <c r="L2" s="1" t="s">
        <v>46</v>
      </c>
      <c r="M2" s="1"/>
      <c r="N2" s="1"/>
      <c r="Q2" s="1"/>
      <c r="R2" s="1"/>
      <c r="S2" s="1"/>
      <c r="T2" s="1"/>
      <c r="U2" s="1"/>
      <c r="V2" s="1"/>
    </row>
    <row r="3" spans="1:22" x14ac:dyDescent="0.35">
      <c r="A3" s="1" t="s">
        <v>20</v>
      </c>
      <c r="B3" s="1"/>
      <c r="I3" s="1"/>
      <c r="J3" s="1"/>
      <c r="K3" s="1"/>
      <c r="L3" s="1"/>
      <c r="M3" s="1"/>
      <c r="N3" s="1"/>
      <c r="Q3" s="1"/>
      <c r="R3" s="1"/>
      <c r="S3" s="1"/>
      <c r="T3" s="1"/>
      <c r="U3" s="1"/>
      <c r="V3" s="1"/>
    </row>
    <row r="4" spans="1:22" x14ac:dyDescent="0.35">
      <c r="A4" s="1"/>
      <c r="B4" s="1">
        <v>1</v>
      </c>
      <c r="C4" s="24">
        <v>1.0487629340030999</v>
      </c>
      <c r="D4" s="24">
        <v>-0.63159299698110705</v>
      </c>
      <c r="E4" s="25">
        <v>0</v>
      </c>
      <c r="F4" s="24">
        <v>0</v>
      </c>
      <c r="G4" s="2">
        <v>0.2</v>
      </c>
      <c r="H4" s="1">
        <v>0</v>
      </c>
      <c r="I4" s="3">
        <v>1</v>
      </c>
      <c r="J4" s="2" t="s">
        <v>21</v>
      </c>
      <c r="K4" s="1">
        <v>11</v>
      </c>
      <c r="L4" s="1">
        <v>1</v>
      </c>
      <c r="M4" s="1"/>
      <c r="N4" s="1"/>
      <c r="Q4" s="1"/>
      <c r="R4" s="1"/>
      <c r="S4" s="1"/>
      <c r="T4" s="1"/>
      <c r="U4" s="1"/>
      <c r="V4" s="1"/>
    </row>
    <row r="5" spans="1:22" x14ac:dyDescent="0.35">
      <c r="A5" s="1"/>
      <c r="B5" s="1">
        <v>2</v>
      </c>
      <c r="C5" s="24">
        <v>1.04883013687025</v>
      </c>
      <c r="D5" s="24">
        <v>-0.62980219277753002</v>
      </c>
      <c r="E5" s="25">
        <v>0</v>
      </c>
      <c r="F5" s="24">
        <v>0</v>
      </c>
      <c r="G5" s="2">
        <v>0</v>
      </c>
      <c r="H5" s="1">
        <v>0</v>
      </c>
      <c r="I5" s="3">
        <v>1</v>
      </c>
      <c r="K5" s="1"/>
      <c r="L5" s="1"/>
      <c r="M5" s="1"/>
      <c r="N5" s="1"/>
      <c r="Q5" s="1"/>
      <c r="R5" s="1"/>
      <c r="S5" s="1"/>
      <c r="T5" s="1"/>
      <c r="U5" s="1"/>
      <c r="V5" s="1"/>
    </row>
    <row r="6" spans="1:22" x14ac:dyDescent="0.35">
      <c r="A6" s="1"/>
      <c r="B6" s="1">
        <v>3</v>
      </c>
      <c r="C6" s="24">
        <v>1.0489731465591901</v>
      </c>
      <c r="D6" s="24">
        <v>-0.66430848779843699</v>
      </c>
      <c r="E6" s="25">
        <v>0</v>
      </c>
      <c r="F6" s="24">
        <v>0</v>
      </c>
      <c r="G6" s="2">
        <v>0.5</v>
      </c>
      <c r="H6" s="1">
        <v>0</v>
      </c>
      <c r="I6" s="3">
        <v>1</v>
      </c>
      <c r="J6" s="1"/>
      <c r="K6" s="1"/>
      <c r="L6" s="1"/>
      <c r="M6" s="1"/>
      <c r="N6" s="1"/>
      <c r="Q6" s="1"/>
      <c r="R6" s="1"/>
      <c r="S6" s="1"/>
      <c r="T6" s="1"/>
      <c r="U6" s="1"/>
      <c r="V6" s="1"/>
    </row>
    <row r="7" spans="1:22" x14ac:dyDescent="0.35">
      <c r="A7" s="1"/>
      <c r="B7" s="1">
        <v>4</v>
      </c>
      <c r="C7" s="24">
        <v>1.0493157698782001</v>
      </c>
      <c r="D7" s="24">
        <v>-0.70701406391965704</v>
      </c>
      <c r="E7" s="25">
        <v>0</v>
      </c>
      <c r="F7" s="24">
        <v>0</v>
      </c>
      <c r="G7" s="2">
        <v>0.5</v>
      </c>
      <c r="H7" s="1">
        <v>0</v>
      </c>
      <c r="I7" s="3">
        <v>1</v>
      </c>
      <c r="K7" s="1"/>
      <c r="L7" s="1"/>
      <c r="M7" s="1"/>
      <c r="N7" s="4"/>
      <c r="Q7" s="1"/>
      <c r="R7" s="1"/>
      <c r="S7" s="1"/>
      <c r="T7" s="1"/>
      <c r="U7" s="1"/>
      <c r="V7" s="1"/>
    </row>
    <row r="8" spans="1:22" x14ac:dyDescent="0.35">
      <c r="A8" s="1"/>
      <c r="B8" s="1">
        <v>5</v>
      </c>
      <c r="C8" s="24">
        <v>1.04994332486785</v>
      </c>
      <c r="D8" s="24">
        <v>-0.75102333211637096</v>
      </c>
      <c r="E8" s="25">
        <v>0</v>
      </c>
      <c r="F8" s="24">
        <v>0</v>
      </c>
      <c r="G8" s="2">
        <v>0.2</v>
      </c>
      <c r="H8" s="1">
        <v>0</v>
      </c>
      <c r="I8" s="3">
        <v>1</v>
      </c>
      <c r="J8" s="1"/>
      <c r="K8" s="1"/>
      <c r="L8" s="1"/>
      <c r="M8" s="1"/>
      <c r="N8" s="1"/>
      <c r="Q8" s="1"/>
      <c r="R8" s="1"/>
      <c r="S8" s="1"/>
      <c r="T8" s="1"/>
      <c r="U8" s="1"/>
      <c r="V8" s="1"/>
    </row>
    <row r="9" spans="1:22" x14ac:dyDescent="0.35">
      <c r="A9" s="1"/>
      <c r="B9" s="1">
        <v>6</v>
      </c>
      <c r="C9" s="24">
        <v>1.0499393188630299</v>
      </c>
      <c r="D9" s="24">
        <v>-0.74204488246479305</v>
      </c>
      <c r="E9" s="25">
        <v>0</v>
      </c>
      <c r="F9" s="24">
        <v>0</v>
      </c>
      <c r="G9" s="2">
        <v>0.2</v>
      </c>
      <c r="H9" s="1">
        <v>0</v>
      </c>
      <c r="I9" s="1">
        <v>1</v>
      </c>
      <c r="K9" s="1"/>
      <c r="L9" s="1"/>
      <c r="M9" s="1"/>
      <c r="N9" s="1"/>
      <c r="Q9" s="1"/>
      <c r="R9" s="1"/>
      <c r="S9" s="1"/>
      <c r="T9" s="1"/>
      <c r="U9" s="1"/>
      <c r="V9" s="1"/>
    </row>
    <row r="10" spans="1:22" x14ac:dyDescent="0.35">
      <c r="A10" s="1"/>
      <c r="B10" s="1">
        <v>7</v>
      </c>
      <c r="C10" s="24">
        <v>1.05</v>
      </c>
      <c r="D10" s="24">
        <v>-0.72566888439948396</v>
      </c>
      <c r="E10" s="25">
        <v>0.49848414240952099</v>
      </c>
      <c r="F10" s="24">
        <v>-0.65097965796006496</v>
      </c>
      <c r="G10" s="2">
        <v>0</v>
      </c>
      <c r="H10" s="1">
        <v>0</v>
      </c>
      <c r="I10" s="3">
        <v>2</v>
      </c>
      <c r="K10" s="1"/>
      <c r="L10" s="1"/>
      <c r="M10" s="1"/>
      <c r="N10" s="1"/>
      <c r="Q10" s="1"/>
      <c r="R10" s="1"/>
      <c r="S10" s="1"/>
      <c r="T10" s="1"/>
      <c r="U10" s="1"/>
      <c r="V10" s="1"/>
    </row>
    <row r="11" spans="1:22" x14ac:dyDescent="0.35">
      <c r="A11" s="1"/>
      <c r="B11" s="2">
        <v>8</v>
      </c>
      <c r="C11" s="25">
        <v>1.05</v>
      </c>
      <c r="D11" s="25">
        <v>-0.76087128565116002</v>
      </c>
      <c r="E11" s="25">
        <v>0.3</v>
      </c>
      <c r="F11" s="25">
        <v>3.2332190444796298</v>
      </c>
      <c r="G11" s="2">
        <v>0</v>
      </c>
      <c r="H11" s="2">
        <v>0</v>
      </c>
      <c r="I11" s="2">
        <v>2</v>
      </c>
      <c r="J11" s="1" t="s">
        <v>22</v>
      </c>
      <c r="K11" s="1"/>
      <c r="L11" s="1"/>
      <c r="M11" s="1"/>
      <c r="N11" s="1"/>
      <c r="Q11" s="1"/>
      <c r="R11" s="1"/>
      <c r="S11" s="1"/>
      <c r="T11" s="1"/>
      <c r="U11" s="1"/>
      <c r="V11" s="1"/>
    </row>
    <row r="12" spans="1:22" x14ac:dyDescent="0.35">
      <c r="A12" s="1"/>
      <c r="B12" s="2">
        <v>9</v>
      </c>
      <c r="C12" s="25">
        <v>1.02</v>
      </c>
      <c r="D12" s="25">
        <v>0</v>
      </c>
      <c r="E12" s="25">
        <v>0.81330768599926795</v>
      </c>
      <c r="F12" s="25">
        <v>-2.4993963145625901</v>
      </c>
      <c r="G12" s="2">
        <v>0</v>
      </c>
      <c r="H12" s="2">
        <v>0</v>
      </c>
      <c r="I12" s="2">
        <v>3</v>
      </c>
      <c r="J12" s="1" t="s">
        <v>68</v>
      </c>
      <c r="K12" s="1"/>
      <c r="L12" s="1"/>
      <c r="M12" s="1"/>
      <c r="N12" s="1"/>
      <c r="Q12" s="1"/>
      <c r="R12" s="1"/>
      <c r="S12" s="1"/>
      <c r="T12" s="1"/>
      <c r="U12" s="1"/>
      <c r="V12" s="1"/>
    </row>
    <row r="13" spans="1:22" x14ac:dyDescent="0.35">
      <c r="A13" s="1" t="s">
        <v>23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5" spans="1:22" x14ac:dyDescent="0.35">
      <c r="A15" s="1" t="s">
        <v>24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22" x14ac:dyDescent="0.35">
      <c r="A16" s="1" t="s">
        <v>10</v>
      </c>
      <c r="B16" s="1" t="s">
        <v>25</v>
      </c>
      <c r="C16" s="1" t="s">
        <v>26</v>
      </c>
      <c r="D16" s="1" t="s">
        <v>69</v>
      </c>
      <c r="E16" s="1" t="s">
        <v>70</v>
      </c>
      <c r="F16" s="1" t="s">
        <v>71</v>
      </c>
      <c r="G16" s="1" t="s">
        <v>27</v>
      </c>
      <c r="H16" s="1"/>
      <c r="I16" s="1"/>
      <c r="K16" s="1"/>
      <c r="L16" s="1"/>
      <c r="M16" s="1"/>
      <c r="N16" s="1"/>
    </row>
    <row r="17" spans="1:25" x14ac:dyDescent="0.35">
      <c r="A17" s="1" t="s">
        <v>28</v>
      </c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</row>
    <row r="18" spans="1:25" x14ac:dyDescent="0.35">
      <c r="A18" s="1"/>
      <c r="B18" s="1">
        <v>1</v>
      </c>
      <c r="C18" s="1">
        <v>2</v>
      </c>
      <c r="D18" s="1">
        <v>3.5239669421487601E-4</v>
      </c>
      <c r="E18" s="1">
        <v>1.7190082644628099E-4</v>
      </c>
      <c r="F18" s="1">
        <v>0</v>
      </c>
      <c r="G18" s="3">
        <v>0</v>
      </c>
      <c r="H18" s="1"/>
      <c r="I18" s="1"/>
      <c r="K18" s="1"/>
      <c r="L18" s="1"/>
      <c r="M18" s="1"/>
      <c r="N18" s="1"/>
      <c r="P18" s="5"/>
      <c r="Q18" s="5"/>
      <c r="R18" s="5"/>
      <c r="S18" s="6"/>
    </row>
    <row r="19" spans="1:25" x14ac:dyDescent="0.35">
      <c r="A19" s="1"/>
      <c r="B19" s="1">
        <v>2</v>
      </c>
      <c r="C19" s="1">
        <v>3</v>
      </c>
      <c r="D19" s="1">
        <v>2.3041322314049599E-4</v>
      </c>
      <c r="E19" s="1">
        <v>1.12396694214876E-4</v>
      </c>
      <c r="F19" s="1">
        <v>0</v>
      </c>
      <c r="G19" s="3">
        <v>0</v>
      </c>
      <c r="H19" s="1"/>
      <c r="I19" s="1"/>
      <c r="K19" s="1"/>
      <c r="L19" s="1"/>
      <c r="M19" s="1"/>
      <c r="N19" s="1"/>
      <c r="P19" s="5"/>
      <c r="Q19" s="5"/>
      <c r="R19" s="5"/>
      <c r="S19" s="6"/>
    </row>
    <row r="20" spans="1:25" x14ac:dyDescent="0.35">
      <c r="A20" s="1"/>
      <c r="B20" s="1">
        <v>2</v>
      </c>
      <c r="C20" s="1">
        <v>9</v>
      </c>
      <c r="D20" s="1">
        <v>8.0000000000000004E-4</v>
      </c>
      <c r="E20" s="1">
        <v>1.2E-2</v>
      </c>
      <c r="F20" s="1">
        <v>0</v>
      </c>
      <c r="G20" s="3">
        <v>0</v>
      </c>
      <c r="H20" s="1"/>
      <c r="I20" s="1"/>
      <c r="K20" s="1"/>
      <c r="L20" s="1"/>
      <c r="M20" s="1"/>
      <c r="N20" s="1"/>
      <c r="P20" s="5"/>
      <c r="Q20" s="5"/>
      <c r="R20" s="5"/>
      <c r="S20" s="6"/>
    </row>
    <row r="21" spans="1:25" x14ac:dyDescent="0.35">
      <c r="A21" s="1"/>
      <c r="B21" s="1">
        <v>3</v>
      </c>
      <c r="C21" s="1">
        <v>4</v>
      </c>
      <c r="D21" s="1">
        <v>3.1173553719008299E-4</v>
      </c>
      <c r="E21" s="1">
        <v>1.52066115702479E-4</v>
      </c>
      <c r="F21" s="1">
        <v>0</v>
      </c>
      <c r="G21" s="3">
        <v>0</v>
      </c>
      <c r="H21" s="1"/>
      <c r="I21" s="1"/>
      <c r="K21" s="1"/>
      <c r="L21" s="1"/>
      <c r="M21" s="1"/>
      <c r="N21" s="1"/>
      <c r="P21" s="5"/>
      <c r="Q21" s="5"/>
      <c r="R21" s="5"/>
      <c r="S21" s="6"/>
    </row>
    <row r="22" spans="1:25" x14ac:dyDescent="0.35">
      <c r="A22" s="1"/>
      <c r="B22" s="1">
        <v>4</v>
      </c>
      <c r="C22" s="1">
        <v>8</v>
      </c>
      <c r="D22" s="1">
        <v>4.3371900826446301E-4</v>
      </c>
      <c r="E22" s="1">
        <v>2.1157024793388399E-4</v>
      </c>
      <c r="F22" s="1">
        <v>0</v>
      </c>
      <c r="G22" s="3">
        <v>0</v>
      </c>
      <c r="H22" s="1"/>
      <c r="I22" s="1"/>
      <c r="K22" s="1"/>
      <c r="L22" s="1"/>
      <c r="M22" s="1"/>
      <c r="N22" s="1"/>
      <c r="P22" s="5"/>
      <c r="Q22" s="5"/>
      <c r="R22" s="5"/>
      <c r="S22" s="6"/>
    </row>
    <row r="23" spans="1:25" x14ac:dyDescent="0.35">
      <c r="A23" s="1"/>
      <c r="B23" s="1">
        <v>8</v>
      </c>
      <c r="C23" s="1">
        <v>5</v>
      </c>
      <c r="D23" s="1">
        <v>2.7107438016528901E-4</v>
      </c>
      <c r="E23" s="1">
        <v>1.3223140495867799E-4</v>
      </c>
      <c r="F23" s="1">
        <v>0</v>
      </c>
      <c r="G23" s="1">
        <v>0</v>
      </c>
      <c r="H23" s="1"/>
      <c r="I23" s="1"/>
      <c r="K23" s="1"/>
      <c r="L23" s="1"/>
      <c r="M23" s="1"/>
      <c r="N23" s="1"/>
      <c r="P23" s="5"/>
      <c r="Q23" s="5"/>
      <c r="R23" s="5"/>
      <c r="S23" s="6"/>
    </row>
    <row r="24" spans="1:25" x14ac:dyDescent="0.35">
      <c r="A24" s="1"/>
      <c r="B24" s="1">
        <v>5</v>
      </c>
      <c r="C24" s="1">
        <v>6</v>
      </c>
      <c r="D24" s="1">
        <v>2.1685950413223099E-4</v>
      </c>
      <c r="E24" s="1">
        <v>1.05785123966942E-4</v>
      </c>
      <c r="F24" s="1">
        <v>0</v>
      </c>
      <c r="G24" s="1">
        <v>0</v>
      </c>
      <c r="H24" s="1"/>
      <c r="I24" s="1"/>
      <c r="K24" s="1"/>
      <c r="L24" s="1"/>
      <c r="M24" s="1"/>
      <c r="N24" s="1"/>
      <c r="P24" s="5"/>
      <c r="Q24" s="5"/>
      <c r="R24" s="5"/>
      <c r="S24" s="6"/>
    </row>
    <row r="25" spans="1:25" x14ac:dyDescent="0.35">
      <c r="A25" s="1"/>
      <c r="B25" s="1">
        <v>6</v>
      </c>
      <c r="C25" s="1">
        <v>7</v>
      </c>
      <c r="D25" s="1">
        <v>3.5239669421487601E-4</v>
      </c>
      <c r="E25" s="1">
        <v>1.7190082644628099E-4</v>
      </c>
      <c r="F25" s="1">
        <v>0</v>
      </c>
      <c r="G25" s="1">
        <v>0</v>
      </c>
      <c r="H25" s="1"/>
      <c r="I25" s="1"/>
      <c r="K25" s="1"/>
      <c r="L25" s="1"/>
      <c r="M25" s="1"/>
      <c r="N25" s="1"/>
      <c r="P25" s="5"/>
      <c r="Q25" s="5"/>
      <c r="R25" s="5"/>
      <c r="S25" s="6"/>
    </row>
    <row r="26" spans="1:25" x14ac:dyDescent="0.35">
      <c r="A26" s="1" t="s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P26" s="5"/>
      <c r="Q26" s="5"/>
      <c r="R26" s="5"/>
      <c r="S26" s="6"/>
    </row>
    <row r="28" spans="1:2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3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35">
      <c r="A34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workbookViewId="0">
      <selection activeCell="E21" sqref="E21"/>
    </sheetView>
  </sheetViews>
  <sheetFormatPr defaultColWidth="8.9140625" defaultRowHeight="14" x14ac:dyDescent="0.3"/>
  <cols>
    <col min="1" max="1" width="8.9140625" style="8"/>
    <col min="2" max="2" width="10.33203125" style="8" customWidth="1"/>
    <col min="3" max="3" width="11.08203125" style="8" customWidth="1"/>
    <col min="4" max="4" width="14.08203125" style="8" customWidth="1"/>
    <col min="5" max="5" width="12.75" style="8" customWidth="1"/>
    <col min="6" max="6" width="14.6640625" style="8" customWidth="1"/>
    <col min="7" max="16384" width="8.9140625" style="8"/>
  </cols>
  <sheetData>
    <row r="1" spans="1:6" x14ac:dyDescent="0.3">
      <c r="A1" s="27" t="s">
        <v>33</v>
      </c>
      <c r="B1" s="27"/>
      <c r="C1" s="27"/>
      <c r="D1" s="27"/>
    </row>
    <row r="2" spans="1:6" ht="15.5" x14ac:dyDescent="0.35">
      <c r="A2" s="9" t="s">
        <v>32</v>
      </c>
    </row>
    <row r="3" spans="1:6" x14ac:dyDescent="0.3">
      <c r="A3" s="8" t="s">
        <v>29</v>
      </c>
      <c r="B3" s="8" t="s">
        <v>30</v>
      </c>
      <c r="C3" s="8" t="s">
        <v>31</v>
      </c>
    </row>
    <row r="4" spans="1:6" x14ac:dyDescent="0.3">
      <c r="A4" s="8">
        <v>0.2</v>
      </c>
      <c r="B4" s="8">
        <v>13</v>
      </c>
      <c r="C4" s="8">
        <v>50</v>
      </c>
    </row>
    <row r="5" spans="1:6" x14ac:dyDescent="0.3">
      <c r="A5" s="10" t="s">
        <v>34</v>
      </c>
    </row>
    <row r="6" spans="1:6" x14ac:dyDescent="0.3">
      <c r="A6" s="8" t="s">
        <v>45</v>
      </c>
      <c r="B6" s="8" t="s">
        <v>41</v>
      </c>
      <c r="C6" s="8" t="s">
        <v>42</v>
      </c>
      <c r="D6" s="8" t="s">
        <v>43</v>
      </c>
      <c r="E6" s="8" t="s">
        <v>44</v>
      </c>
    </row>
    <row r="7" spans="1:6" x14ac:dyDescent="0.3">
      <c r="A7" s="8">
        <v>1.3</v>
      </c>
      <c r="B7" s="8">
        <v>0</v>
      </c>
      <c r="C7" s="8">
        <v>1000</v>
      </c>
      <c r="D7" s="8" t="s">
        <v>53</v>
      </c>
      <c r="E7" s="8" t="s">
        <v>53</v>
      </c>
    </row>
    <row r="9" spans="1:6" x14ac:dyDescent="0.3">
      <c r="A9" s="27" t="s">
        <v>35</v>
      </c>
      <c r="B9" s="27"/>
      <c r="C9" s="27"/>
      <c r="D9" s="27"/>
    </row>
    <row r="10" spans="1:6" ht="15.5" x14ac:dyDescent="0.35">
      <c r="A10" s="9" t="s">
        <v>32</v>
      </c>
    </row>
    <row r="11" spans="1:6" x14ac:dyDescent="0.3">
      <c r="A11" s="8" t="s">
        <v>36</v>
      </c>
      <c r="B11" s="8" t="s">
        <v>37</v>
      </c>
      <c r="C11" s="8" t="s">
        <v>38</v>
      </c>
    </row>
    <row r="12" spans="1:6" x14ac:dyDescent="0.3">
      <c r="A12" s="8">
        <v>0.1</v>
      </c>
      <c r="B12" s="8">
        <v>12.5</v>
      </c>
      <c r="C12" s="8">
        <v>50</v>
      </c>
    </row>
    <row r="13" spans="1:6" x14ac:dyDescent="0.3">
      <c r="A13" s="10" t="s">
        <v>34</v>
      </c>
    </row>
    <row r="14" spans="1:6" x14ac:dyDescent="0.3">
      <c r="A14" s="8" t="s">
        <v>39</v>
      </c>
      <c r="B14" s="8" t="s">
        <v>40</v>
      </c>
      <c r="C14" s="8" t="s">
        <v>41</v>
      </c>
      <c r="D14" s="8" t="s">
        <v>42</v>
      </c>
      <c r="E14" s="8" t="s">
        <v>43</v>
      </c>
      <c r="F14" s="8" t="s">
        <v>44</v>
      </c>
    </row>
    <row r="15" spans="1:6" x14ac:dyDescent="0.3">
      <c r="A15" s="8">
        <v>8.1</v>
      </c>
      <c r="B15" s="8">
        <v>600</v>
      </c>
      <c r="C15" s="8">
        <v>100</v>
      </c>
      <c r="D15" s="8">
        <v>600</v>
      </c>
      <c r="E15" s="8" t="s">
        <v>54</v>
      </c>
      <c r="F15" s="8" t="s">
        <v>53</v>
      </c>
    </row>
    <row r="17" spans="1:4" x14ac:dyDescent="0.3">
      <c r="A17" s="27" t="s">
        <v>72</v>
      </c>
      <c r="B17" s="27"/>
      <c r="C17" s="27"/>
      <c r="D17" s="27"/>
    </row>
  </sheetData>
  <mergeCells count="3">
    <mergeCell ref="A1:D1"/>
    <mergeCell ref="A9:D9"/>
    <mergeCell ref="A17:D1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8"/>
  <sheetViews>
    <sheetView workbookViewId="0">
      <selection activeCell="H46" sqref="H46"/>
    </sheetView>
  </sheetViews>
  <sheetFormatPr defaultColWidth="8.9140625" defaultRowHeight="14" x14ac:dyDescent="0.3"/>
  <cols>
    <col min="1" max="1" width="8.9140625" style="8"/>
    <col min="2" max="16384" width="8.9140625" style="11"/>
  </cols>
  <sheetData>
    <row r="1" spans="1:6" x14ac:dyDescent="0.3">
      <c r="A1" s="8" t="s">
        <v>73</v>
      </c>
      <c r="B1" s="8" t="s">
        <v>48</v>
      </c>
      <c r="C1" s="8" t="s">
        <v>49</v>
      </c>
      <c r="D1" s="8" t="s">
        <v>50</v>
      </c>
      <c r="E1" s="8" t="s">
        <v>51</v>
      </c>
      <c r="F1" s="8" t="s">
        <v>52</v>
      </c>
    </row>
    <row r="2" spans="1:6" x14ac:dyDescent="0.3">
      <c r="A2" s="8">
        <v>0</v>
      </c>
      <c r="B2" s="8">
        <v>200</v>
      </c>
      <c r="C2" s="8">
        <v>500</v>
      </c>
      <c r="D2" s="8">
        <v>500</v>
      </c>
      <c r="E2" s="8">
        <v>200</v>
      </c>
      <c r="F2" s="8">
        <v>200</v>
      </c>
    </row>
    <row r="3" spans="1:6" x14ac:dyDescent="0.3">
      <c r="A3" s="8">
        <v>1</v>
      </c>
      <c r="B3" s="8">
        <v>198.26320416556899</v>
      </c>
      <c r="C3" s="8">
        <v>484.83490819289898</v>
      </c>
      <c r="D3" s="8">
        <v>511.89975901726399</v>
      </c>
      <c r="E3" s="8">
        <v>212.319041889396</v>
      </c>
      <c r="F3" s="8">
        <v>200.525979476706</v>
      </c>
    </row>
    <row r="4" spans="1:6" x14ac:dyDescent="0.3">
      <c r="A4" s="8">
        <v>2</v>
      </c>
      <c r="B4" s="8">
        <v>206.051548029446</v>
      </c>
      <c r="C4" s="8">
        <v>486.74945231356998</v>
      </c>
      <c r="D4" s="8">
        <v>517.36480044945904</v>
      </c>
      <c r="E4" s="8">
        <v>237.982601065674</v>
      </c>
      <c r="F4" s="8">
        <v>200.87862522074701</v>
      </c>
    </row>
    <row r="5" spans="1:6" x14ac:dyDescent="0.3">
      <c r="A5" s="8">
        <v>3</v>
      </c>
      <c r="B5" s="8">
        <v>196.40579435434501</v>
      </c>
      <c r="C5" s="8">
        <v>476.16504805826702</v>
      </c>
      <c r="D5" s="8">
        <v>488.71537655067101</v>
      </c>
      <c r="E5" s="8">
        <v>165.104606593981</v>
      </c>
      <c r="F5" s="8">
        <v>205.77092136932899</v>
      </c>
    </row>
    <row r="6" spans="1:6" x14ac:dyDescent="0.3">
      <c r="A6" s="8">
        <v>4</v>
      </c>
      <c r="B6" s="8">
        <v>208.46795014576699</v>
      </c>
      <c r="C6" s="8">
        <v>471.74257220313501</v>
      </c>
      <c r="D6" s="8">
        <v>491.27276232089201</v>
      </c>
      <c r="E6" s="8">
        <v>234.151364069251</v>
      </c>
      <c r="F6" s="8">
        <v>212.50619426918399</v>
      </c>
    </row>
    <row r="7" spans="1:6" x14ac:dyDescent="0.3">
      <c r="A7" s="8">
        <v>5</v>
      </c>
      <c r="B7" s="8">
        <v>197.40097752995399</v>
      </c>
      <c r="C7" s="8">
        <v>470.28471203977199</v>
      </c>
      <c r="D7" s="8">
        <v>515.96858287057898</v>
      </c>
      <c r="E7" s="8">
        <v>231.64266391371399</v>
      </c>
      <c r="F7" s="8">
        <v>191.77512049671901</v>
      </c>
    </row>
    <row r="8" spans="1:6" x14ac:dyDescent="0.3">
      <c r="A8" s="8">
        <v>6</v>
      </c>
      <c r="B8" s="8">
        <v>199.06226788825799</v>
      </c>
      <c r="C8" s="8">
        <v>495.21404257998898</v>
      </c>
      <c r="D8" s="8">
        <v>500.48091092699002</v>
      </c>
      <c r="E8" s="8">
        <v>206.91858946958001</v>
      </c>
      <c r="F8" s="8">
        <v>168.49512937754599</v>
      </c>
    </row>
    <row r="9" spans="1:6" x14ac:dyDescent="0.3">
      <c r="A9" s="8">
        <v>7</v>
      </c>
      <c r="B9" s="8">
        <v>204.615156885913</v>
      </c>
      <c r="C9" s="8">
        <v>493.643526215902</v>
      </c>
      <c r="D9" s="8">
        <v>500.145776256114</v>
      </c>
      <c r="E9" s="8">
        <v>219.50349263141501</v>
      </c>
      <c r="F9" s="8">
        <v>182.73001596116001</v>
      </c>
    </row>
    <row r="10" spans="1:6" x14ac:dyDescent="0.3">
      <c r="A10" s="8">
        <v>8</v>
      </c>
      <c r="B10" s="8">
        <v>197.172233248027</v>
      </c>
      <c r="C10" s="8">
        <v>474.79989182912698</v>
      </c>
      <c r="D10" s="8">
        <v>519.29725569252901</v>
      </c>
      <c r="E10" s="8">
        <v>194.70112099417901</v>
      </c>
      <c r="F10" s="8">
        <v>209.954206644702</v>
      </c>
    </row>
    <row r="11" spans="1:6" x14ac:dyDescent="0.3">
      <c r="A11" s="8">
        <v>9</v>
      </c>
      <c r="B11" s="8">
        <v>202.41407687026901</v>
      </c>
      <c r="C11" s="8">
        <v>498.27559146788599</v>
      </c>
      <c r="D11" s="8">
        <v>512.37375909847697</v>
      </c>
      <c r="E11" s="8">
        <v>177.52089788858399</v>
      </c>
      <c r="F11" s="8">
        <v>166.425036454843</v>
      </c>
    </row>
    <row r="12" spans="1:6" x14ac:dyDescent="0.3">
      <c r="A12" s="8">
        <v>10</v>
      </c>
      <c r="B12" s="8">
        <v>205.418983434106</v>
      </c>
      <c r="C12" s="8">
        <v>491.543779318112</v>
      </c>
      <c r="D12" s="8">
        <v>520.59953662848</v>
      </c>
      <c r="E12" s="8">
        <v>200.83056662208901</v>
      </c>
      <c r="F12" s="8">
        <v>177.76293485632601</v>
      </c>
    </row>
    <row r="13" spans="1:6" x14ac:dyDescent="0.3">
      <c r="A13" s="8">
        <v>11</v>
      </c>
      <c r="B13" s="8">
        <v>208.367473452757</v>
      </c>
      <c r="C13" s="8">
        <v>490.81896400560601</v>
      </c>
      <c r="D13" s="8">
        <v>495.03642078437503</v>
      </c>
      <c r="E13" s="8">
        <v>253.92039979132599</v>
      </c>
      <c r="F13" s="8">
        <v>224.06354807712901</v>
      </c>
    </row>
    <row r="14" spans="1:6" x14ac:dyDescent="0.3">
      <c r="A14" s="8">
        <v>12</v>
      </c>
      <c r="B14" s="8">
        <v>205.53787644107001</v>
      </c>
      <c r="C14" s="8">
        <v>501.629038410654</v>
      </c>
      <c r="D14" s="8">
        <v>490.03712955956001</v>
      </c>
      <c r="E14" s="8">
        <v>183.75753202303301</v>
      </c>
      <c r="F14" s="8">
        <v>229.12143280945</v>
      </c>
    </row>
    <row r="15" spans="1:6" x14ac:dyDescent="0.3">
      <c r="A15" s="8">
        <v>13</v>
      </c>
      <c r="B15" s="8">
        <v>205.675505607828</v>
      </c>
      <c r="C15" s="8">
        <v>469.62134912400802</v>
      </c>
      <c r="D15" s="8">
        <v>499.70458753093197</v>
      </c>
      <c r="E15" s="8">
        <v>198.17086881625301</v>
      </c>
      <c r="F15" s="8">
        <v>214.53828325463601</v>
      </c>
    </row>
    <row r="16" spans="1:6" x14ac:dyDescent="0.3">
      <c r="A16" s="8">
        <v>14</v>
      </c>
      <c r="B16" s="8">
        <v>200.82906559446499</v>
      </c>
      <c r="C16" s="8">
        <v>482.32393061994298</v>
      </c>
      <c r="D16" s="8">
        <v>503.42239651600102</v>
      </c>
      <c r="E16" s="8">
        <v>195.10399827529201</v>
      </c>
      <c r="F16" s="8">
        <v>285.099884834075</v>
      </c>
    </row>
    <row r="17" spans="1:6" x14ac:dyDescent="0.3">
      <c r="A17" s="8">
        <v>15</v>
      </c>
      <c r="B17" s="8">
        <v>198.39946070671201</v>
      </c>
      <c r="C17" s="8">
        <v>484.24657020631798</v>
      </c>
      <c r="D17" s="8">
        <v>505.56524249356301</v>
      </c>
      <c r="E17" s="8">
        <v>171.17835205396301</v>
      </c>
      <c r="F17" s="8">
        <v>241.045930823253</v>
      </c>
    </row>
    <row r="18" spans="1:6" x14ac:dyDescent="0.3">
      <c r="A18" s="8">
        <v>16</v>
      </c>
      <c r="B18" s="8">
        <v>202.33136739230301</v>
      </c>
      <c r="C18" s="8">
        <v>487.44503912536499</v>
      </c>
      <c r="D18" s="8">
        <v>519.66652903185695</v>
      </c>
      <c r="E18" s="8">
        <v>211.58553294759599</v>
      </c>
      <c r="F18" s="8">
        <v>276.19408263092498</v>
      </c>
    </row>
    <row r="19" spans="1:6" x14ac:dyDescent="0.3">
      <c r="A19" s="8">
        <v>17</v>
      </c>
      <c r="B19" s="8">
        <v>198.27470644173201</v>
      </c>
      <c r="C19" s="8">
        <v>471.1274475637</v>
      </c>
      <c r="D19" s="8">
        <v>503.29088714553399</v>
      </c>
      <c r="E19" s="8">
        <v>238.11284551341501</v>
      </c>
      <c r="F19" s="8">
        <v>278.41111138849601</v>
      </c>
    </row>
    <row r="20" spans="1:6" x14ac:dyDescent="0.3">
      <c r="A20" s="8">
        <v>18</v>
      </c>
      <c r="B20" s="8">
        <v>207.01580327443401</v>
      </c>
      <c r="C20" s="8">
        <v>490.55546944005999</v>
      </c>
      <c r="D20" s="8">
        <v>500.41593188564599</v>
      </c>
      <c r="E20" s="8">
        <v>239.30283312829101</v>
      </c>
      <c r="F20" s="8">
        <v>278.73357234244997</v>
      </c>
    </row>
    <row r="21" spans="1:6" x14ac:dyDescent="0.3">
      <c r="A21" s="8">
        <v>19</v>
      </c>
      <c r="B21" s="8">
        <v>204.651311086486</v>
      </c>
      <c r="C21" s="8">
        <v>470.66654562782799</v>
      </c>
      <c r="D21" s="8">
        <v>521.18173817080401</v>
      </c>
      <c r="E21" s="8">
        <v>229.91043539862</v>
      </c>
      <c r="F21" s="8">
        <v>261.18533545498002</v>
      </c>
    </row>
    <row r="22" spans="1:6" x14ac:dyDescent="0.3">
      <c r="A22" s="8">
        <v>20</v>
      </c>
      <c r="B22" s="8">
        <v>206.83117973396199</v>
      </c>
      <c r="C22" s="8">
        <v>487.55154723239201</v>
      </c>
      <c r="D22" s="8">
        <v>496.03711993619999</v>
      </c>
      <c r="E22" s="8">
        <v>219.193777343428</v>
      </c>
      <c r="F22" s="8">
        <v>283.227108862482</v>
      </c>
    </row>
    <row r="23" spans="1:6" x14ac:dyDescent="0.3">
      <c r="A23" s="8">
        <v>21</v>
      </c>
      <c r="B23" s="8">
        <v>206.52187995318801</v>
      </c>
      <c r="C23" s="8">
        <v>492.70188490225098</v>
      </c>
      <c r="D23" s="8">
        <v>509.96930783677101</v>
      </c>
      <c r="E23" s="8">
        <v>244.839355169952</v>
      </c>
      <c r="F23" s="8">
        <v>298.570866833926</v>
      </c>
    </row>
    <row r="24" spans="1:6" x14ac:dyDescent="0.3">
      <c r="A24" s="8">
        <v>22</v>
      </c>
      <c r="B24" s="8">
        <v>202.02892575930301</v>
      </c>
      <c r="C24" s="8">
        <v>485.26435018133498</v>
      </c>
      <c r="D24" s="8">
        <v>520.26982767447703</v>
      </c>
      <c r="E24" s="8">
        <v>322.78152675345302</v>
      </c>
      <c r="F24" s="8">
        <v>326.25324032767401</v>
      </c>
    </row>
    <row r="25" spans="1:6" x14ac:dyDescent="0.3">
      <c r="A25" s="8">
        <v>23</v>
      </c>
      <c r="B25" s="8">
        <v>199.82126704596899</v>
      </c>
      <c r="C25" s="8">
        <v>489.568281922631</v>
      </c>
      <c r="D25" s="8">
        <v>510.17006969838798</v>
      </c>
      <c r="E25" s="8">
        <v>376.83847139966502</v>
      </c>
      <c r="F25" s="8">
        <v>279.63542132603999</v>
      </c>
    </row>
    <row r="26" spans="1:6" x14ac:dyDescent="0.3">
      <c r="A26" s="8">
        <v>24</v>
      </c>
      <c r="B26" s="8">
        <v>205.03022077664801</v>
      </c>
      <c r="C26" s="8">
        <v>476.11624826976401</v>
      </c>
      <c r="D26" s="8">
        <v>497.30002738274499</v>
      </c>
      <c r="E26" s="8">
        <v>416.14341758130797</v>
      </c>
      <c r="F26" s="8">
        <v>290.456671818112</v>
      </c>
    </row>
    <row r="27" spans="1:6" x14ac:dyDescent="0.3">
      <c r="A27" s="8">
        <v>25</v>
      </c>
      <c r="B27" s="11">
        <v>209.06486023048799</v>
      </c>
      <c r="C27" s="11">
        <v>490.19557863270001</v>
      </c>
      <c r="D27" s="11">
        <v>505.02965401333</v>
      </c>
      <c r="E27" s="11">
        <v>443.47042089891403</v>
      </c>
      <c r="F27" s="11">
        <v>286.12285595135597</v>
      </c>
    </row>
    <row r="28" spans="1:6" x14ac:dyDescent="0.3">
      <c r="A28" s="17">
        <v>26</v>
      </c>
      <c r="B28" s="11">
        <v>205.95842474723199</v>
      </c>
      <c r="C28" s="11">
        <v>481.147461729285</v>
      </c>
      <c r="D28" s="11">
        <v>486.515742827427</v>
      </c>
      <c r="E28" s="11">
        <v>619.65218346381801</v>
      </c>
      <c r="F28" s="11">
        <v>288.964690779992</v>
      </c>
    </row>
    <row r="29" spans="1:6" x14ac:dyDescent="0.3">
      <c r="A29" s="17">
        <v>27</v>
      </c>
      <c r="B29" s="11">
        <v>206.67803887403301</v>
      </c>
      <c r="C29" s="11">
        <v>471.70399379462901</v>
      </c>
      <c r="D29" s="11">
        <v>516.65579095169505</v>
      </c>
      <c r="E29" s="11">
        <v>707.10834308827305</v>
      </c>
      <c r="F29" s="11">
        <v>284.19582888548803</v>
      </c>
    </row>
    <row r="30" spans="1:6" x14ac:dyDescent="0.3">
      <c r="A30" s="17">
        <v>28</v>
      </c>
      <c r="B30" s="11">
        <v>204.86402240399499</v>
      </c>
      <c r="C30" s="11">
        <v>480.53715441296902</v>
      </c>
      <c r="D30" s="11">
        <v>499.873671696401</v>
      </c>
      <c r="E30" s="11">
        <v>853.55639371752102</v>
      </c>
      <c r="F30" s="11">
        <v>276.08350719349198</v>
      </c>
    </row>
    <row r="31" spans="1:6" x14ac:dyDescent="0.3">
      <c r="A31" s="17">
        <v>29</v>
      </c>
      <c r="B31" s="11">
        <v>203.94083940439</v>
      </c>
      <c r="C31" s="11">
        <v>478.19305679789801</v>
      </c>
      <c r="D31" s="11">
        <v>497.83508038958598</v>
      </c>
      <c r="E31" s="11">
        <v>951.32989530442705</v>
      </c>
      <c r="F31" s="11">
        <v>304.26919852806901</v>
      </c>
    </row>
    <row r="32" spans="1:6" x14ac:dyDescent="0.3">
      <c r="A32" s="17">
        <v>30</v>
      </c>
      <c r="B32" s="11">
        <v>207.22308025618401</v>
      </c>
      <c r="C32" s="11">
        <v>480.12261838245303</v>
      </c>
      <c r="D32" s="11">
        <v>522.95803503853097</v>
      </c>
      <c r="E32" s="11">
        <v>888.52549107711695</v>
      </c>
      <c r="F32" s="11">
        <v>291.41511127887497</v>
      </c>
    </row>
    <row r="33" spans="1:6" x14ac:dyDescent="0.3">
      <c r="A33" s="17">
        <v>31</v>
      </c>
      <c r="B33" s="11">
        <v>204.892555917751</v>
      </c>
      <c r="C33" s="11">
        <v>495.697904788475</v>
      </c>
      <c r="D33" s="11">
        <v>509.09764674578298</v>
      </c>
      <c r="E33" s="11">
        <v>877.31090709290902</v>
      </c>
      <c r="F33" s="11">
        <v>332.33495040255099</v>
      </c>
    </row>
    <row r="34" spans="1:6" x14ac:dyDescent="0.3">
      <c r="A34" s="17">
        <v>32</v>
      </c>
      <c r="B34" s="11">
        <v>208.821440115494</v>
      </c>
      <c r="C34" s="11">
        <v>489.57808382781297</v>
      </c>
      <c r="D34" s="11">
        <v>500.22779396428899</v>
      </c>
      <c r="E34" s="11">
        <v>916.80803506893506</v>
      </c>
      <c r="F34" s="11">
        <v>310.60281028950999</v>
      </c>
    </row>
    <row r="35" spans="1:6" x14ac:dyDescent="0.3">
      <c r="A35" s="17">
        <v>33</v>
      </c>
      <c r="B35" s="11">
        <v>187.05098916662899</v>
      </c>
      <c r="C35" s="11">
        <v>460.166452491808</v>
      </c>
      <c r="D35" s="11">
        <v>466.47335971568202</v>
      </c>
      <c r="E35" s="11">
        <v>889.80484086041497</v>
      </c>
      <c r="F35" s="11">
        <v>336.19432721457503</v>
      </c>
    </row>
    <row r="36" spans="1:6" x14ac:dyDescent="0.3">
      <c r="A36" s="17">
        <v>34</v>
      </c>
      <c r="B36" s="11">
        <v>179.657158268242</v>
      </c>
      <c r="C36" s="11">
        <v>406.058658213934</v>
      </c>
      <c r="D36" s="11">
        <v>434.17179571726803</v>
      </c>
      <c r="E36" s="11">
        <v>895.99959533804599</v>
      </c>
      <c r="F36" s="11">
        <v>340.65483715253202</v>
      </c>
    </row>
    <row r="37" spans="1:6" x14ac:dyDescent="0.3">
      <c r="A37" s="17">
        <v>35</v>
      </c>
      <c r="B37" s="11">
        <v>135.696237359413</v>
      </c>
      <c r="C37" s="11">
        <v>350.73191459189599</v>
      </c>
      <c r="D37" s="11">
        <v>339.85989344917499</v>
      </c>
      <c r="E37" s="11">
        <v>937.07993669610403</v>
      </c>
      <c r="F37" s="11">
        <v>316.015913827416</v>
      </c>
    </row>
    <row r="38" spans="1:6" x14ac:dyDescent="0.3">
      <c r="A38" s="17">
        <v>36</v>
      </c>
      <c r="B38" s="11">
        <v>115.196422981365</v>
      </c>
      <c r="C38" s="11">
        <v>286.76228465880399</v>
      </c>
      <c r="D38" s="11">
        <v>270.59911107530201</v>
      </c>
      <c r="E38" s="11">
        <v>941.257502320968</v>
      </c>
      <c r="F38" s="11">
        <v>285.91201549767197</v>
      </c>
    </row>
    <row r="39" spans="1:6" x14ac:dyDescent="0.3">
      <c r="A39" s="17">
        <v>37</v>
      </c>
      <c r="B39" s="11">
        <v>93.9150099575605</v>
      </c>
      <c r="C39" s="11">
        <v>221.33930524406699</v>
      </c>
      <c r="D39" s="11">
        <v>240.04041234913399</v>
      </c>
      <c r="E39" s="11">
        <v>924.29934154218495</v>
      </c>
      <c r="F39" s="11">
        <v>338.33114707486101</v>
      </c>
    </row>
    <row r="40" spans="1:6" x14ac:dyDescent="0.3">
      <c r="A40" s="17">
        <v>38</v>
      </c>
      <c r="B40" s="11">
        <v>88.069339445974705</v>
      </c>
      <c r="C40" s="11">
        <v>228.13686476136101</v>
      </c>
      <c r="D40" s="11">
        <v>225.56217873121301</v>
      </c>
      <c r="E40" s="11">
        <v>898.68947350144902</v>
      </c>
      <c r="F40" s="11">
        <v>316.717702732227</v>
      </c>
    </row>
    <row r="41" spans="1:6" x14ac:dyDescent="0.3">
      <c r="A41" s="17">
        <v>39</v>
      </c>
      <c r="B41" s="11">
        <v>95.711416645325002</v>
      </c>
      <c r="C41" s="11">
        <v>231.43481425682401</v>
      </c>
      <c r="D41" s="11">
        <v>225.91314811523301</v>
      </c>
      <c r="E41" s="11">
        <v>922.97725749844597</v>
      </c>
      <c r="F41" s="11">
        <v>335.54535487679101</v>
      </c>
    </row>
    <row r="42" spans="1:6" x14ac:dyDescent="0.3">
      <c r="A42" s="17">
        <v>40</v>
      </c>
      <c r="B42" s="11">
        <v>95.010133060669702</v>
      </c>
      <c r="C42" s="11">
        <v>239.23855580146801</v>
      </c>
      <c r="D42" s="11">
        <v>240.47831035946001</v>
      </c>
      <c r="E42" s="11">
        <v>880.49009580177994</v>
      </c>
      <c r="F42" s="11">
        <v>305.90538395732</v>
      </c>
    </row>
    <row r="43" spans="1:6" x14ac:dyDescent="0.3">
      <c r="A43" s="17">
        <v>41</v>
      </c>
      <c r="B43" s="11">
        <v>98.189789723121606</v>
      </c>
      <c r="C43" s="11">
        <v>240.078533543975</v>
      </c>
      <c r="D43" s="11">
        <v>247.16456191832299</v>
      </c>
      <c r="E43" s="11">
        <v>922.85116981009696</v>
      </c>
      <c r="F43" s="11">
        <v>318.585376720032</v>
      </c>
    </row>
    <row r="44" spans="1:6" x14ac:dyDescent="0.3">
      <c r="A44" s="17">
        <v>42</v>
      </c>
      <c r="B44" s="11">
        <v>95.302412117814498</v>
      </c>
      <c r="C44" s="11">
        <v>222.584260035613</v>
      </c>
      <c r="D44" s="11">
        <v>229.84051740308701</v>
      </c>
      <c r="E44" s="11">
        <v>930.80350128453199</v>
      </c>
      <c r="F44" s="11">
        <v>284.57668483505199</v>
      </c>
    </row>
    <row r="45" spans="1:6" x14ac:dyDescent="0.3">
      <c r="A45" s="17">
        <v>43</v>
      </c>
      <c r="B45" s="11">
        <v>98.793222615514097</v>
      </c>
      <c r="C45" s="11">
        <v>215.46451664726101</v>
      </c>
      <c r="D45" s="11">
        <v>251.25476542546099</v>
      </c>
      <c r="E45" s="11">
        <v>925.83891710910905</v>
      </c>
      <c r="F45" s="11">
        <v>340.90809417524702</v>
      </c>
    </row>
    <row r="46" spans="1:6" x14ac:dyDescent="0.3">
      <c r="A46" s="17">
        <v>44</v>
      </c>
      <c r="B46" s="11">
        <v>95.654123290912196</v>
      </c>
      <c r="C46" s="11">
        <v>236.76157360916801</v>
      </c>
      <c r="D46" s="11">
        <v>251.236072786764</v>
      </c>
      <c r="E46" s="11">
        <v>902.461977404913</v>
      </c>
      <c r="F46" s="11">
        <v>324.42085311374399</v>
      </c>
    </row>
    <row r="47" spans="1:6" x14ac:dyDescent="0.3">
      <c r="A47" s="17">
        <v>45</v>
      </c>
      <c r="B47" s="11">
        <v>100.840376267476</v>
      </c>
      <c r="C47" s="11">
        <v>214.35085946414</v>
      </c>
      <c r="D47" s="11">
        <v>225.740866959979</v>
      </c>
      <c r="E47" s="11">
        <v>906.90614468673903</v>
      </c>
      <c r="F47" s="11">
        <v>291.388726363226</v>
      </c>
    </row>
    <row r="48" spans="1:6" x14ac:dyDescent="0.3">
      <c r="A48" s="17">
        <v>46</v>
      </c>
      <c r="B48" s="11">
        <v>99.899699692563303</v>
      </c>
      <c r="C48" s="11">
        <v>215.99648637805899</v>
      </c>
      <c r="D48" s="11">
        <v>245.27110112944001</v>
      </c>
      <c r="E48" s="11">
        <v>890.71482850996495</v>
      </c>
      <c r="F48" s="11">
        <v>331.92027206529798</v>
      </c>
    </row>
    <row r="49" spans="1:6" x14ac:dyDescent="0.3">
      <c r="A49" s="17">
        <v>47</v>
      </c>
      <c r="B49" s="11">
        <v>94.8661404557933</v>
      </c>
      <c r="C49" s="11">
        <v>222.53431399235399</v>
      </c>
      <c r="D49" s="11">
        <v>240.008955871723</v>
      </c>
      <c r="E49" s="11">
        <v>960.05765413039001</v>
      </c>
      <c r="F49" s="11">
        <v>314.02266742591502</v>
      </c>
    </row>
    <row r="50" spans="1:6" x14ac:dyDescent="0.3">
      <c r="A50" s="17">
        <v>48</v>
      </c>
      <c r="B50" s="11">
        <v>98.756596946678897</v>
      </c>
      <c r="C50" s="11">
        <v>238.859664510653</v>
      </c>
      <c r="D50" s="11">
        <v>250.463112466833</v>
      </c>
      <c r="E50" s="11">
        <v>934.907110042098</v>
      </c>
      <c r="F50" s="11">
        <v>295.70451911524401</v>
      </c>
    </row>
    <row r="51" spans="1:6" x14ac:dyDescent="0.3">
      <c r="A51" s="17">
        <v>49</v>
      </c>
      <c r="B51" s="11">
        <v>94.387871872960602</v>
      </c>
      <c r="C51" s="11">
        <v>230.06604669465901</v>
      </c>
      <c r="D51" s="11">
        <v>239.56119054091201</v>
      </c>
      <c r="E51" s="11">
        <v>926.54785262737903</v>
      </c>
      <c r="F51" s="11">
        <v>305.79569779695998</v>
      </c>
    </row>
    <row r="52" spans="1:6" x14ac:dyDescent="0.3">
      <c r="A52" s="17">
        <v>50</v>
      </c>
      <c r="B52" s="11">
        <v>99.331727355830694</v>
      </c>
      <c r="C52" s="11">
        <v>230.231683493795</v>
      </c>
      <c r="D52" s="11">
        <v>243.04816363177</v>
      </c>
      <c r="E52" s="11">
        <v>975.143378369483</v>
      </c>
      <c r="F52" s="11">
        <v>309.42550870640599</v>
      </c>
    </row>
    <row r="53" spans="1:6" x14ac:dyDescent="0.3">
      <c r="A53" s="17">
        <v>51</v>
      </c>
      <c r="B53" s="11">
        <v>92.437516963536694</v>
      </c>
      <c r="C53" s="11">
        <v>241.76835797049401</v>
      </c>
      <c r="D53" s="11">
        <v>244.754169451846</v>
      </c>
      <c r="E53" s="11">
        <v>922.51154543490497</v>
      </c>
      <c r="F53" s="11">
        <v>309.390083023557</v>
      </c>
    </row>
    <row r="54" spans="1:6" x14ac:dyDescent="0.3">
      <c r="A54" s="17">
        <v>52</v>
      </c>
      <c r="B54" s="11">
        <v>101.59072879687</v>
      </c>
      <c r="C54" s="11">
        <v>230.392546775726</v>
      </c>
      <c r="D54" s="11">
        <v>232.673306028583</v>
      </c>
      <c r="E54" s="11">
        <v>985.19996628496904</v>
      </c>
      <c r="F54" s="11">
        <v>340.59820253606</v>
      </c>
    </row>
    <row r="55" spans="1:6" x14ac:dyDescent="0.3">
      <c r="A55" s="17">
        <v>53</v>
      </c>
      <c r="B55" s="11">
        <v>92.0456798017794</v>
      </c>
      <c r="C55" s="11">
        <v>211.90354582287199</v>
      </c>
      <c r="D55" s="11">
        <v>228.344545335243</v>
      </c>
      <c r="E55" s="11">
        <v>982.99408339962497</v>
      </c>
      <c r="F55" s="11">
        <v>343.52823936991598</v>
      </c>
    </row>
    <row r="56" spans="1:6" x14ac:dyDescent="0.3">
      <c r="A56" s="17">
        <v>54</v>
      </c>
      <c r="B56" s="11">
        <v>89.314720646207903</v>
      </c>
      <c r="C56" s="11">
        <v>238.697274658982</v>
      </c>
      <c r="D56" s="11">
        <v>221.219692828012</v>
      </c>
      <c r="E56" s="11">
        <v>986.703915690803</v>
      </c>
      <c r="F56" s="11">
        <v>329.86640163353798</v>
      </c>
    </row>
    <row r="57" spans="1:6" x14ac:dyDescent="0.3">
      <c r="A57" s="17">
        <v>55</v>
      </c>
      <c r="B57" s="11">
        <v>98.648319722737696</v>
      </c>
      <c r="C57" s="11">
        <v>231.91783950685701</v>
      </c>
      <c r="D57" s="11">
        <v>236.093307041999</v>
      </c>
      <c r="E57" s="11">
        <v>939.28068788045096</v>
      </c>
      <c r="F57" s="11">
        <v>330.26863917928102</v>
      </c>
    </row>
    <row r="58" spans="1:6" x14ac:dyDescent="0.3">
      <c r="A58" s="17">
        <v>56</v>
      </c>
      <c r="B58" s="11">
        <v>99.648958262031201</v>
      </c>
      <c r="C58" s="11">
        <v>227.38695662468601</v>
      </c>
      <c r="D58" s="11">
        <v>241.78970330207801</v>
      </c>
      <c r="E58" s="11">
        <v>941.82763103824504</v>
      </c>
      <c r="F58" s="11">
        <v>331.683436160376</v>
      </c>
    </row>
    <row r="59" spans="1:6" x14ac:dyDescent="0.3">
      <c r="A59" s="17">
        <v>57</v>
      </c>
      <c r="B59" s="11">
        <v>100.80432443970599</v>
      </c>
      <c r="C59" s="11">
        <v>220.11558769250601</v>
      </c>
      <c r="D59" s="11">
        <v>228.91158822542201</v>
      </c>
      <c r="E59" s="11">
        <v>991.80227286830905</v>
      </c>
      <c r="F59" s="11">
        <v>352.07440104819898</v>
      </c>
    </row>
    <row r="60" spans="1:6" x14ac:dyDescent="0.3">
      <c r="A60" s="17">
        <v>58</v>
      </c>
      <c r="B60" s="11">
        <v>92.463045973856595</v>
      </c>
      <c r="C60" s="11">
        <v>219.518970388127</v>
      </c>
      <c r="D60" s="11">
        <v>236.88018071109201</v>
      </c>
      <c r="E60" s="11">
        <v>952.48911514922099</v>
      </c>
      <c r="F60" s="11">
        <v>327.862025637378</v>
      </c>
    </row>
    <row r="61" spans="1:6" x14ac:dyDescent="0.3">
      <c r="A61" s="17">
        <v>59</v>
      </c>
      <c r="B61" s="11">
        <v>98.967513973296306</v>
      </c>
      <c r="C61" s="11">
        <v>226.688621987359</v>
      </c>
      <c r="D61" s="11">
        <v>227.26423293684101</v>
      </c>
      <c r="E61" s="11">
        <v>964.448136395554</v>
      </c>
      <c r="F61" s="11">
        <v>325.553468848514</v>
      </c>
    </row>
    <row r="62" spans="1:6" x14ac:dyDescent="0.3">
      <c r="A62" s="17">
        <v>60</v>
      </c>
      <c r="B62" s="11">
        <v>95.290131808346004</v>
      </c>
      <c r="C62" s="11">
        <v>218.27031797917999</v>
      </c>
      <c r="D62" s="11">
        <v>229.05057561618401</v>
      </c>
      <c r="E62" s="11">
        <v>975.84115712922699</v>
      </c>
      <c r="F62" s="11">
        <v>345.98347624535199</v>
      </c>
    </row>
    <row r="63" spans="1:6" x14ac:dyDescent="0.3">
      <c r="A63" s="17">
        <v>61</v>
      </c>
      <c r="B63" s="11">
        <v>94.253185785957399</v>
      </c>
      <c r="C63" s="11">
        <v>212.33862616345601</v>
      </c>
      <c r="D63" s="11">
        <v>241.212986054797</v>
      </c>
      <c r="E63" s="11">
        <v>1001.59844327525</v>
      </c>
      <c r="F63" s="11">
        <v>324.07045198292599</v>
      </c>
    </row>
    <row r="64" spans="1:6" x14ac:dyDescent="0.3">
      <c r="A64" s="17">
        <v>62</v>
      </c>
      <c r="B64" s="11">
        <v>99.198281639847394</v>
      </c>
      <c r="C64" s="11">
        <v>216.34220530842501</v>
      </c>
      <c r="D64" s="11">
        <v>249.514518942</v>
      </c>
      <c r="E64" s="11">
        <v>957.986515109479</v>
      </c>
      <c r="F64" s="11">
        <v>308.54692892317303</v>
      </c>
    </row>
    <row r="65" spans="1:6" x14ac:dyDescent="0.3">
      <c r="A65" s="17">
        <v>63</v>
      </c>
      <c r="B65" s="11">
        <v>101.01271839174601</v>
      </c>
      <c r="C65" s="11">
        <v>219.30257182650999</v>
      </c>
      <c r="D65" s="11">
        <v>248.470902666048</v>
      </c>
      <c r="E65" s="11">
        <v>965.86169158181303</v>
      </c>
      <c r="F65" s="11">
        <v>348.66073120307499</v>
      </c>
    </row>
    <row r="66" spans="1:6" x14ac:dyDescent="0.3">
      <c r="A66" s="17">
        <v>64</v>
      </c>
      <c r="B66" s="11">
        <v>88.899060503064206</v>
      </c>
      <c r="C66" s="11">
        <v>217.29359808408401</v>
      </c>
      <c r="D66" s="11">
        <v>226.03231472065499</v>
      </c>
      <c r="E66" s="11">
        <v>957.23674422330498</v>
      </c>
      <c r="F66" s="11">
        <v>314.82116294047199</v>
      </c>
    </row>
    <row r="67" spans="1:6" x14ac:dyDescent="0.3">
      <c r="A67" s="17">
        <v>65</v>
      </c>
      <c r="B67" s="11">
        <v>97.647759761487904</v>
      </c>
      <c r="C67" s="11">
        <v>230.82640652424499</v>
      </c>
      <c r="D67" s="11">
        <v>232.55099136337699</v>
      </c>
      <c r="E67" s="11">
        <v>991.71962719089697</v>
      </c>
      <c r="F67" s="11">
        <v>322.58067141872999</v>
      </c>
    </row>
    <row r="68" spans="1:6" x14ac:dyDescent="0.3">
      <c r="A68" s="17">
        <v>66</v>
      </c>
      <c r="B68" s="11">
        <v>91.093899651270206</v>
      </c>
      <c r="C68" s="11">
        <v>238.06137075048301</v>
      </c>
      <c r="D68" s="11">
        <v>249.39356260118899</v>
      </c>
      <c r="E68" s="11">
        <v>983.414583056178</v>
      </c>
      <c r="F68" s="11">
        <v>327.555527531427</v>
      </c>
    </row>
    <row r="69" spans="1:6" x14ac:dyDescent="0.3">
      <c r="A69" s="17">
        <v>67</v>
      </c>
      <c r="B69" s="11">
        <v>93.362275120896697</v>
      </c>
      <c r="C69" s="11">
        <v>237.62700590649899</v>
      </c>
      <c r="D69" s="11">
        <v>227.63849162303299</v>
      </c>
      <c r="E69" s="11">
        <v>903.19585755878802</v>
      </c>
      <c r="F69" s="11">
        <v>320.72992615066698</v>
      </c>
    </row>
    <row r="70" spans="1:6" x14ac:dyDescent="0.3">
      <c r="A70" s="17">
        <v>68</v>
      </c>
      <c r="B70" s="11">
        <v>91.553165905020606</v>
      </c>
      <c r="C70" s="11">
        <v>237.34897308722199</v>
      </c>
      <c r="D70" s="11">
        <v>252.11291907954899</v>
      </c>
      <c r="E70" s="11">
        <v>833.12217451138599</v>
      </c>
      <c r="F70" s="11">
        <v>286.33846604586302</v>
      </c>
    </row>
    <row r="71" spans="1:6" x14ac:dyDescent="0.3">
      <c r="A71" s="17">
        <v>69</v>
      </c>
      <c r="B71" s="11">
        <v>99.3610137247164</v>
      </c>
      <c r="C71" s="11">
        <v>234.22535785605601</v>
      </c>
      <c r="D71" s="11">
        <v>240.133881745011</v>
      </c>
      <c r="E71" s="11">
        <v>753.95205581887399</v>
      </c>
      <c r="F71" s="11">
        <v>273.31638981394298</v>
      </c>
    </row>
    <row r="72" spans="1:6" x14ac:dyDescent="0.3">
      <c r="A72" s="17">
        <v>70</v>
      </c>
      <c r="B72" s="11">
        <v>101.614052364987</v>
      </c>
      <c r="C72" s="11">
        <v>239.24526607106301</v>
      </c>
      <c r="D72" s="11">
        <v>224.496556359594</v>
      </c>
      <c r="E72" s="11">
        <v>650.66943457619197</v>
      </c>
      <c r="F72" s="11">
        <v>280.07696362016799</v>
      </c>
    </row>
    <row r="73" spans="1:6" x14ac:dyDescent="0.3">
      <c r="A73" s="17">
        <v>71</v>
      </c>
      <c r="B73" s="11">
        <v>96.832649793583997</v>
      </c>
      <c r="C73" s="11">
        <v>236.646999904106</v>
      </c>
      <c r="D73" s="11">
        <v>247.26807092342199</v>
      </c>
      <c r="E73" s="11">
        <v>440.62357101835198</v>
      </c>
      <c r="F73" s="11">
        <v>314.63823929578803</v>
      </c>
    </row>
    <row r="74" spans="1:6" x14ac:dyDescent="0.3">
      <c r="A74" s="17">
        <v>72</v>
      </c>
      <c r="B74" s="11">
        <v>97.5824871387629</v>
      </c>
      <c r="C74" s="11">
        <v>217.488959187234</v>
      </c>
      <c r="D74" s="11">
        <v>241.39282103739001</v>
      </c>
      <c r="E74" s="11">
        <v>411.90344753526699</v>
      </c>
      <c r="F74" s="11">
        <v>292.162162439349</v>
      </c>
    </row>
    <row r="75" spans="1:6" x14ac:dyDescent="0.3">
      <c r="A75" s="17">
        <v>73</v>
      </c>
      <c r="B75" s="11">
        <v>100.74152315179001</v>
      </c>
      <c r="C75" s="11">
        <v>243.69108118634099</v>
      </c>
      <c r="D75" s="11">
        <v>237.62863881614999</v>
      </c>
      <c r="E75" s="11">
        <v>330.02417212696002</v>
      </c>
      <c r="F75" s="11">
        <v>284.18769297393601</v>
      </c>
    </row>
    <row r="76" spans="1:6" x14ac:dyDescent="0.3">
      <c r="A76" s="17">
        <v>74</v>
      </c>
      <c r="B76" s="11">
        <v>97.356986137918696</v>
      </c>
      <c r="C76" s="11">
        <v>213.83274700422399</v>
      </c>
      <c r="D76" s="11">
        <v>227.45935475439799</v>
      </c>
      <c r="E76" s="11">
        <v>235.76908181764</v>
      </c>
      <c r="F76" s="11">
        <v>281.13696890831602</v>
      </c>
    </row>
    <row r="77" spans="1:6" x14ac:dyDescent="0.3">
      <c r="A77" s="17">
        <v>75</v>
      </c>
      <c r="B77" s="11">
        <v>95.706589629306094</v>
      </c>
      <c r="C77" s="11">
        <v>232.317316922477</v>
      </c>
      <c r="D77" s="11">
        <v>220.18281235248</v>
      </c>
      <c r="E77" s="11">
        <v>274.16397508167603</v>
      </c>
      <c r="F77" s="11">
        <v>303.80464278187901</v>
      </c>
    </row>
    <row r="78" spans="1:6" x14ac:dyDescent="0.3">
      <c r="A78" s="17">
        <v>76</v>
      </c>
      <c r="B78" s="11">
        <v>93.112595600686802</v>
      </c>
      <c r="C78" s="11">
        <v>217.86660798302501</v>
      </c>
      <c r="D78" s="11">
        <v>226.840705185405</v>
      </c>
      <c r="E78" s="11">
        <v>258.76056469311197</v>
      </c>
      <c r="F78" s="11">
        <v>296.405812102038</v>
      </c>
    </row>
    <row r="79" spans="1:6" x14ac:dyDescent="0.3">
      <c r="A79" s="17">
        <v>77</v>
      </c>
      <c r="B79" s="11">
        <v>96.711008215191995</v>
      </c>
      <c r="C79" s="11">
        <v>219.030625374414</v>
      </c>
      <c r="D79" s="11">
        <v>231.46204661014801</v>
      </c>
      <c r="E79" s="11">
        <v>248.899285319873</v>
      </c>
      <c r="F79" s="11">
        <v>294.291664263347</v>
      </c>
    </row>
    <row r="80" spans="1:6" x14ac:dyDescent="0.3">
      <c r="A80" s="17">
        <v>78</v>
      </c>
      <c r="B80" s="11">
        <v>93.067400774845694</v>
      </c>
      <c r="C80" s="11">
        <v>222.474966270674</v>
      </c>
      <c r="D80" s="11">
        <v>241.12108517557201</v>
      </c>
      <c r="E80" s="11">
        <v>208.55554497782401</v>
      </c>
      <c r="F80" s="11">
        <v>259.67993996432102</v>
      </c>
    </row>
    <row r="81" spans="1:6" x14ac:dyDescent="0.3">
      <c r="A81" s="17">
        <v>79</v>
      </c>
      <c r="B81" s="11">
        <v>93.791815079390304</v>
      </c>
      <c r="C81" s="11">
        <v>218.032909835586</v>
      </c>
      <c r="D81" s="11">
        <v>253.54711391991901</v>
      </c>
      <c r="E81" s="11">
        <v>211.13208719955199</v>
      </c>
      <c r="F81" s="11">
        <v>276.069988883777</v>
      </c>
    </row>
    <row r="82" spans="1:6" x14ac:dyDescent="0.3">
      <c r="A82" s="17">
        <v>80</v>
      </c>
      <c r="B82" s="11">
        <v>93.363697549496493</v>
      </c>
      <c r="C82" s="11">
        <v>228.55112003578901</v>
      </c>
      <c r="D82" s="11">
        <v>226.981288659017</v>
      </c>
      <c r="E82" s="11">
        <v>175.108939271183</v>
      </c>
      <c r="F82" s="11">
        <v>279.49673304918798</v>
      </c>
    </row>
    <row r="83" spans="1:6" x14ac:dyDescent="0.3">
      <c r="A83" s="17">
        <v>81</v>
      </c>
      <c r="B83" s="11">
        <v>94.347483035211297</v>
      </c>
      <c r="C83" s="11">
        <v>242.334661582195</v>
      </c>
      <c r="D83" s="11">
        <v>244.94552572679001</v>
      </c>
      <c r="E83" s="11">
        <v>212.64892500705301</v>
      </c>
      <c r="F83" s="11">
        <v>270.38426804727101</v>
      </c>
    </row>
    <row r="84" spans="1:6" x14ac:dyDescent="0.3">
      <c r="A84" s="17">
        <v>82</v>
      </c>
      <c r="B84" s="11">
        <v>93.650186456221206</v>
      </c>
      <c r="C84" s="11">
        <v>221.04333456661999</v>
      </c>
      <c r="D84" s="11">
        <v>246.455640632392</v>
      </c>
      <c r="E84" s="11">
        <v>216.91193467728101</v>
      </c>
      <c r="F84" s="11">
        <v>276.51243603355402</v>
      </c>
    </row>
    <row r="85" spans="1:6" x14ac:dyDescent="0.3">
      <c r="A85" s="17">
        <v>83</v>
      </c>
      <c r="B85" s="11">
        <v>98.816132542168106</v>
      </c>
      <c r="C85" s="11">
        <v>226.225547012649</v>
      </c>
      <c r="D85" s="11">
        <v>231.025438008723</v>
      </c>
      <c r="E85" s="11">
        <v>178.54803558190099</v>
      </c>
      <c r="F85" s="11">
        <v>266.97856534578602</v>
      </c>
    </row>
    <row r="86" spans="1:6" x14ac:dyDescent="0.3">
      <c r="A86" s="17">
        <v>84</v>
      </c>
      <c r="B86" s="11">
        <v>89.977797593924606</v>
      </c>
      <c r="C86" s="11">
        <v>229.12270026898199</v>
      </c>
      <c r="D86" s="11">
        <v>222.47684789824001</v>
      </c>
      <c r="E86" s="11">
        <v>212.77548180956299</v>
      </c>
      <c r="F86" s="11">
        <v>294.80629474710798</v>
      </c>
    </row>
    <row r="87" spans="1:6" x14ac:dyDescent="0.3">
      <c r="A87" s="17">
        <v>85</v>
      </c>
      <c r="B87" s="11">
        <v>97.987424699148406</v>
      </c>
      <c r="C87" s="11">
        <v>247.53802432010599</v>
      </c>
      <c r="D87" s="11">
        <v>260.33933338871998</v>
      </c>
      <c r="E87" s="11">
        <v>217.17846698693199</v>
      </c>
      <c r="F87" s="11">
        <v>269.336488046993</v>
      </c>
    </row>
    <row r="88" spans="1:6" x14ac:dyDescent="0.3">
      <c r="A88" s="17">
        <v>86</v>
      </c>
      <c r="B88" s="11">
        <v>124.57139367455601</v>
      </c>
      <c r="C88" s="11">
        <v>293.10244936827098</v>
      </c>
      <c r="D88" s="11">
        <v>306.91526863534699</v>
      </c>
      <c r="E88" s="11">
        <v>181.63796002443701</v>
      </c>
      <c r="F88" s="11">
        <v>290.95611968090799</v>
      </c>
    </row>
    <row r="89" spans="1:6" x14ac:dyDescent="0.3">
      <c r="A89" s="17">
        <v>87</v>
      </c>
      <c r="B89" s="11">
        <v>148.924240920155</v>
      </c>
      <c r="C89" s="11">
        <v>369.58655023668803</v>
      </c>
      <c r="D89" s="11">
        <v>358.16476602258598</v>
      </c>
      <c r="E89" s="11">
        <v>223.671788152532</v>
      </c>
      <c r="F89" s="11">
        <v>275.44213979744598</v>
      </c>
    </row>
    <row r="90" spans="1:6" x14ac:dyDescent="0.3">
      <c r="A90" s="17">
        <v>88</v>
      </c>
      <c r="B90" s="11">
        <v>171.63931616057499</v>
      </c>
      <c r="C90" s="11">
        <v>433.58508676339397</v>
      </c>
      <c r="D90" s="11">
        <v>448.65431587894</v>
      </c>
      <c r="E90" s="11">
        <v>161.56071425894399</v>
      </c>
      <c r="F90" s="11">
        <v>291.01195329890697</v>
      </c>
    </row>
    <row r="91" spans="1:6" x14ac:dyDescent="0.3">
      <c r="A91" s="17">
        <v>89</v>
      </c>
      <c r="B91" s="11">
        <v>204.053808069556</v>
      </c>
      <c r="C91" s="11">
        <v>495.18069034980198</v>
      </c>
      <c r="D91" s="11">
        <v>510.16715250551101</v>
      </c>
      <c r="E91" s="11">
        <v>190.14461106892199</v>
      </c>
      <c r="F91" s="11">
        <v>301.76417511872597</v>
      </c>
    </row>
    <row r="92" spans="1:6" x14ac:dyDescent="0.3">
      <c r="A92" s="17">
        <v>90</v>
      </c>
      <c r="B92" s="11">
        <v>210.095447795056</v>
      </c>
      <c r="C92" s="11">
        <v>484.32005728241899</v>
      </c>
      <c r="D92" s="11">
        <v>496.38679577638999</v>
      </c>
      <c r="E92" s="11">
        <v>212.12527326537301</v>
      </c>
      <c r="F92" s="11">
        <v>261.28676626803599</v>
      </c>
    </row>
    <row r="93" spans="1:6" x14ac:dyDescent="0.3">
      <c r="A93" s="17">
        <v>91</v>
      </c>
      <c r="B93" s="11">
        <v>198.65975822341099</v>
      </c>
      <c r="C93" s="11">
        <v>500.97874160441199</v>
      </c>
      <c r="D93" s="11">
        <v>524.01876647751396</v>
      </c>
      <c r="E93" s="11">
        <v>191.729501024173</v>
      </c>
      <c r="F93" s="11">
        <v>267.195964380156</v>
      </c>
    </row>
    <row r="94" spans="1:6" x14ac:dyDescent="0.3">
      <c r="A94" s="17">
        <v>92</v>
      </c>
      <c r="B94" s="11">
        <v>202.962057458609</v>
      </c>
      <c r="C94" s="11">
        <v>476.98553747872899</v>
      </c>
      <c r="D94" s="11">
        <v>491.54720725079397</v>
      </c>
      <c r="E94" s="11">
        <v>220.45227602208101</v>
      </c>
      <c r="F94" s="11">
        <v>201.71612299966401</v>
      </c>
    </row>
    <row r="95" spans="1:6" x14ac:dyDescent="0.3">
      <c r="A95" s="17">
        <v>93</v>
      </c>
      <c r="B95" s="11">
        <v>197.201256767823</v>
      </c>
      <c r="C95" s="11">
        <v>487.00728065047599</v>
      </c>
      <c r="D95" s="11">
        <v>489.64974591746198</v>
      </c>
      <c r="E95" s="11">
        <v>196.58588503817001</v>
      </c>
      <c r="F95" s="11">
        <v>232.269175056347</v>
      </c>
    </row>
    <row r="96" spans="1:6" x14ac:dyDescent="0.3">
      <c r="A96" s="17">
        <v>94</v>
      </c>
      <c r="B96" s="11">
        <v>203.388886474597</v>
      </c>
      <c r="C96" s="11">
        <v>489.47733221615698</v>
      </c>
      <c r="D96" s="11">
        <v>521.25130078167899</v>
      </c>
      <c r="E96" s="11">
        <v>174.13959848213</v>
      </c>
      <c r="F96" s="11">
        <v>171.203942636514</v>
      </c>
    </row>
    <row r="97" spans="1:6" x14ac:dyDescent="0.3">
      <c r="A97" s="17">
        <v>95</v>
      </c>
      <c r="B97" s="11">
        <v>203.173310655378</v>
      </c>
      <c r="C97" s="11">
        <v>492.84418045006402</v>
      </c>
      <c r="D97" s="11">
        <v>511.11927174703601</v>
      </c>
      <c r="E97" s="11">
        <v>254.22194229477699</v>
      </c>
      <c r="F97" s="11">
        <v>193.918261364399</v>
      </c>
    </row>
    <row r="98" spans="1:6" x14ac:dyDescent="0.3">
      <c r="A98" s="17">
        <v>96</v>
      </c>
      <c r="B98" s="11">
        <v>200</v>
      </c>
      <c r="C98" s="11">
        <v>500</v>
      </c>
      <c r="D98" s="11">
        <v>500</v>
      </c>
      <c r="E98" s="11">
        <v>200</v>
      </c>
      <c r="F98" s="11">
        <v>200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workbookViewId="0">
      <selection activeCell="E20" sqref="E20"/>
    </sheetView>
  </sheetViews>
  <sheetFormatPr defaultRowHeight="14" x14ac:dyDescent="0.3"/>
  <cols>
    <col min="2" max="2" width="13" customWidth="1"/>
  </cols>
  <sheetData>
    <row r="1" spans="1:2" x14ac:dyDescent="0.3">
      <c r="A1" s="11" t="s">
        <v>5</v>
      </c>
      <c r="B1" s="11" t="s">
        <v>47</v>
      </c>
    </row>
    <row r="2" spans="1:2" x14ac:dyDescent="0.3">
      <c r="A2" s="11">
        <v>0</v>
      </c>
      <c r="B2" s="11">
        <v>10</v>
      </c>
    </row>
    <row r="3" spans="1:2" x14ac:dyDescent="0.3">
      <c r="A3" s="11">
        <v>1</v>
      </c>
      <c r="B3" s="11">
        <v>10</v>
      </c>
    </row>
    <row r="4" spans="1:2" x14ac:dyDescent="0.3">
      <c r="A4" s="11">
        <v>2</v>
      </c>
      <c r="B4" s="11">
        <v>10</v>
      </c>
    </row>
    <row r="5" spans="1:2" x14ac:dyDescent="0.3">
      <c r="A5" s="11">
        <v>3</v>
      </c>
      <c r="B5" s="11">
        <v>10</v>
      </c>
    </row>
    <row r="6" spans="1:2" x14ac:dyDescent="0.3">
      <c r="A6" s="11">
        <v>4</v>
      </c>
      <c r="B6" s="11">
        <v>10</v>
      </c>
    </row>
    <row r="7" spans="1:2" x14ac:dyDescent="0.3">
      <c r="A7" s="11">
        <v>5</v>
      </c>
      <c r="B7" s="11">
        <v>10</v>
      </c>
    </row>
    <row r="8" spans="1:2" x14ac:dyDescent="0.3">
      <c r="A8" s="11">
        <v>6</v>
      </c>
      <c r="B8" s="11">
        <v>10</v>
      </c>
    </row>
    <row r="9" spans="1:2" x14ac:dyDescent="0.3">
      <c r="A9" s="11">
        <v>7</v>
      </c>
      <c r="B9" s="11">
        <v>10</v>
      </c>
    </row>
    <row r="10" spans="1:2" x14ac:dyDescent="0.3">
      <c r="A10" s="11">
        <v>8</v>
      </c>
      <c r="B10" s="11">
        <v>10</v>
      </c>
    </row>
    <row r="11" spans="1:2" x14ac:dyDescent="0.3">
      <c r="A11" s="11">
        <v>9</v>
      </c>
      <c r="B11" s="11">
        <v>10</v>
      </c>
    </row>
    <row r="12" spans="1:2" x14ac:dyDescent="0.3">
      <c r="A12" s="11">
        <v>10</v>
      </c>
      <c r="B12" s="11">
        <v>10</v>
      </c>
    </row>
    <row r="13" spans="1:2" x14ac:dyDescent="0.3">
      <c r="A13" s="11">
        <v>11</v>
      </c>
      <c r="B13" s="11">
        <v>10</v>
      </c>
    </row>
    <row r="14" spans="1:2" x14ac:dyDescent="0.3">
      <c r="A14" s="11">
        <v>12</v>
      </c>
      <c r="B14" s="11">
        <v>10</v>
      </c>
    </row>
    <row r="15" spans="1:2" x14ac:dyDescent="0.3">
      <c r="A15" s="11">
        <v>13</v>
      </c>
      <c r="B15" s="11">
        <v>10</v>
      </c>
    </row>
    <row r="16" spans="1:2" x14ac:dyDescent="0.3">
      <c r="A16" s="11">
        <v>14</v>
      </c>
      <c r="B16" s="11">
        <v>10</v>
      </c>
    </row>
    <row r="17" spans="1:2" x14ac:dyDescent="0.3">
      <c r="A17" s="11">
        <v>15</v>
      </c>
      <c r="B17" s="11">
        <v>10</v>
      </c>
    </row>
    <row r="18" spans="1:2" x14ac:dyDescent="0.3">
      <c r="A18" s="11">
        <v>16</v>
      </c>
      <c r="B18" s="11">
        <v>10</v>
      </c>
    </row>
    <row r="19" spans="1:2" x14ac:dyDescent="0.3">
      <c r="A19" s="11">
        <v>17</v>
      </c>
      <c r="B19" s="11">
        <v>10</v>
      </c>
    </row>
    <row r="20" spans="1:2" x14ac:dyDescent="0.3">
      <c r="A20" s="11">
        <v>18</v>
      </c>
      <c r="B20" s="11">
        <v>10</v>
      </c>
    </row>
    <row r="21" spans="1:2" x14ac:dyDescent="0.3">
      <c r="A21" s="11">
        <v>19</v>
      </c>
      <c r="B21" s="11">
        <v>10</v>
      </c>
    </row>
    <row r="22" spans="1:2" x14ac:dyDescent="0.3">
      <c r="A22" s="11">
        <v>20</v>
      </c>
      <c r="B22" s="11">
        <v>10</v>
      </c>
    </row>
    <row r="23" spans="1:2" x14ac:dyDescent="0.3">
      <c r="A23" s="11">
        <v>21</v>
      </c>
      <c r="B23" s="11">
        <v>10</v>
      </c>
    </row>
    <row r="24" spans="1:2" x14ac:dyDescent="0.3">
      <c r="A24" s="11">
        <v>22</v>
      </c>
      <c r="B24" s="11">
        <v>10</v>
      </c>
    </row>
    <row r="25" spans="1:2" x14ac:dyDescent="0.3">
      <c r="A25" s="11">
        <v>23</v>
      </c>
      <c r="B25" s="11">
        <v>10</v>
      </c>
    </row>
    <row r="26" spans="1:2" x14ac:dyDescent="0.3">
      <c r="A26" s="11">
        <v>24</v>
      </c>
      <c r="B26" s="11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6E9A-E841-400E-B826-E95BDBA14774}">
  <dimension ref="A1:V98"/>
  <sheetViews>
    <sheetView topLeftCell="A43" workbookViewId="0">
      <selection activeCell="N59" sqref="N59"/>
    </sheetView>
  </sheetViews>
  <sheetFormatPr defaultColWidth="8.9140625" defaultRowHeight="14" x14ac:dyDescent="0.3"/>
  <cols>
    <col min="1" max="1" width="8.9140625" style="17"/>
    <col min="2" max="16384" width="8.9140625" style="11"/>
  </cols>
  <sheetData>
    <row r="1" spans="1:22" x14ac:dyDescent="0.3">
      <c r="A1" s="17" t="s">
        <v>73</v>
      </c>
      <c r="B1" s="26" t="s">
        <v>74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3">
      <c r="A2" s="17">
        <v>0</v>
      </c>
      <c r="B2" s="17">
        <v>107</v>
      </c>
      <c r="C2" s="17">
        <v>145</v>
      </c>
      <c r="D2" s="17">
        <v>107</v>
      </c>
      <c r="E2" s="17">
        <v>107</v>
      </c>
      <c r="F2" s="17">
        <v>107</v>
      </c>
      <c r="G2" s="11">
        <v>107</v>
      </c>
      <c r="H2" s="11">
        <v>107</v>
      </c>
      <c r="I2" s="11">
        <v>107</v>
      </c>
      <c r="J2" s="11">
        <v>145</v>
      </c>
      <c r="K2" s="11">
        <v>80.5</v>
      </c>
      <c r="L2" s="11">
        <v>80.5</v>
      </c>
      <c r="M2" s="11">
        <v>80.5</v>
      </c>
      <c r="N2" s="11">
        <v>80.5</v>
      </c>
      <c r="O2" s="11">
        <v>80.5</v>
      </c>
      <c r="P2" s="11">
        <v>80.5</v>
      </c>
      <c r="Q2" s="11">
        <v>107</v>
      </c>
      <c r="R2" s="11">
        <v>107</v>
      </c>
      <c r="S2" s="11">
        <v>107</v>
      </c>
      <c r="T2" s="11">
        <v>107</v>
      </c>
      <c r="U2" s="11">
        <v>107</v>
      </c>
      <c r="V2" s="11">
        <v>107</v>
      </c>
    </row>
    <row r="3" spans="1:22" x14ac:dyDescent="0.3">
      <c r="A3" s="17">
        <v>1</v>
      </c>
      <c r="B3" s="17">
        <v>99.487680208404001</v>
      </c>
      <c r="C3" s="17">
        <v>157.48284566025399</v>
      </c>
      <c r="D3" s="17">
        <v>108.925795668172</v>
      </c>
      <c r="E3" s="17">
        <v>99.487680208404001</v>
      </c>
      <c r="F3" s="17">
        <v>116.21147921136</v>
      </c>
      <c r="G3" s="11">
        <v>108.925795668172</v>
      </c>
      <c r="H3" s="11">
        <v>99.487680208404001</v>
      </c>
      <c r="I3" s="11">
        <v>116.21147921136</v>
      </c>
      <c r="J3" s="11">
        <v>147.60972310172801</v>
      </c>
      <c r="K3" s="11">
        <v>74.848208007257199</v>
      </c>
      <c r="L3" s="11">
        <v>87.430131556209801</v>
      </c>
      <c r="M3" s="11">
        <v>81.948846273717905</v>
      </c>
      <c r="N3" s="11">
        <v>74.848208007257199</v>
      </c>
      <c r="O3" s="11">
        <v>87.430131556209801</v>
      </c>
      <c r="P3" s="11">
        <v>33.183445015402803</v>
      </c>
      <c r="Q3" s="11">
        <v>58.254460139627099</v>
      </c>
      <c r="R3" s="11">
        <v>141.76974185712601</v>
      </c>
      <c r="S3" s="11">
        <v>14.2068263454878</v>
      </c>
      <c r="T3" s="11">
        <v>93.166059129535597</v>
      </c>
      <c r="U3" s="11">
        <v>19.193903928542699</v>
      </c>
      <c r="V3" s="11">
        <v>100.155981388717</v>
      </c>
    </row>
    <row r="4" spans="1:22" x14ac:dyDescent="0.3">
      <c r="A4" s="17">
        <v>2</v>
      </c>
      <c r="B4" s="17">
        <v>96.811968529239493</v>
      </c>
      <c r="C4" s="17">
        <v>140.96375676736099</v>
      </c>
      <c r="D4" s="17">
        <v>99.483774000269705</v>
      </c>
      <c r="E4" s="17">
        <v>96.811968529239493</v>
      </c>
      <c r="F4" s="17">
        <v>104.021530855915</v>
      </c>
      <c r="G4" s="11">
        <v>99.483774000269705</v>
      </c>
      <c r="H4" s="11">
        <v>96.811968529239493</v>
      </c>
      <c r="I4" s="11">
        <v>104.021530855915</v>
      </c>
      <c r="J4" s="11">
        <v>134.81446009382299</v>
      </c>
      <c r="K4" s="11">
        <v>72.835172585082006</v>
      </c>
      <c r="L4" s="11">
        <v>78.259189101879798</v>
      </c>
      <c r="M4" s="11">
        <v>74.845269224502005</v>
      </c>
      <c r="N4" s="11">
        <v>72.835172585082006</v>
      </c>
      <c r="O4" s="11">
        <v>78.259189101879798</v>
      </c>
      <c r="P4" s="11">
        <v>44.427120309958703</v>
      </c>
      <c r="Q4" s="11">
        <v>93.545977161129002</v>
      </c>
      <c r="R4" s="11">
        <v>17.3427417694061</v>
      </c>
      <c r="S4" s="11">
        <v>25.248996894643302</v>
      </c>
      <c r="T4" s="11">
        <v>79.518831164364698</v>
      </c>
      <c r="U4" s="11">
        <v>22.495927990776099</v>
      </c>
      <c r="V4" s="11">
        <v>86.885340360858606</v>
      </c>
    </row>
    <row r="5" spans="1:22" x14ac:dyDescent="0.3">
      <c r="A5" s="17">
        <v>3</v>
      </c>
      <c r="B5" s="17">
        <v>108.83684984861701</v>
      </c>
      <c r="C5" s="17">
        <v>151.91465220592801</v>
      </c>
      <c r="D5" s="17">
        <v>100.680996840163</v>
      </c>
      <c r="E5" s="17">
        <v>108.83684984861701</v>
      </c>
      <c r="F5" s="17">
        <v>112.10253645540899</v>
      </c>
      <c r="G5" s="11">
        <v>100.680996840163</v>
      </c>
      <c r="H5" s="11">
        <v>108.83684984861701</v>
      </c>
      <c r="I5" s="11">
        <v>112.10253645540899</v>
      </c>
      <c r="J5" s="11">
        <v>136.43686487685699</v>
      </c>
      <c r="K5" s="11">
        <v>81.8819290917166</v>
      </c>
      <c r="L5" s="11">
        <v>84.3388241557046</v>
      </c>
      <c r="M5" s="11">
        <v>75.745983604048007</v>
      </c>
      <c r="N5" s="11">
        <v>81.8819290917166</v>
      </c>
      <c r="O5" s="11">
        <v>84.3388241557046</v>
      </c>
      <c r="P5" s="11">
        <v>67.258146113741205</v>
      </c>
      <c r="Q5" s="11">
        <v>78.521361573561194</v>
      </c>
      <c r="R5" s="11">
        <v>416.28939185997001</v>
      </c>
      <c r="S5" s="11">
        <v>22.0270658296755</v>
      </c>
      <c r="T5" s="11">
        <v>87.567000653713606</v>
      </c>
      <c r="U5" s="11">
        <v>25.780252329033001</v>
      </c>
      <c r="V5" s="11">
        <v>97.399835996017998</v>
      </c>
    </row>
    <row r="6" spans="1:22" x14ac:dyDescent="0.3">
      <c r="A6" s="17">
        <v>4</v>
      </c>
      <c r="B6" s="17">
        <v>93.955561547556101</v>
      </c>
      <c r="C6" s="17">
        <v>147.956440439766</v>
      </c>
      <c r="D6" s="17">
        <v>94.093041571087497</v>
      </c>
      <c r="E6" s="17">
        <v>93.955561547556101</v>
      </c>
      <c r="F6" s="17">
        <v>109.18164915210301</v>
      </c>
      <c r="G6" s="11">
        <v>94.093041571087497</v>
      </c>
      <c r="H6" s="11">
        <v>93.955561547556101</v>
      </c>
      <c r="I6" s="11">
        <v>109.18164915210301</v>
      </c>
      <c r="J6" s="11">
        <v>127.50926194212801</v>
      </c>
      <c r="K6" s="11">
        <v>70.686193500731505</v>
      </c>
      <c r="L6" s="11">
        <v>82.141334175180205</v>
      </c>
      <c r="M6" s="11">
        <v>70.789624733388294</v>
      </c>
      <c r="N6" s="11">
        <v>70.686193500731505</v>
      </c>
      <c r="O6" s="11">
        <v>82.141334175180205</v>
      </c>
      <c r="P6" s="11">
        <v>1.43740853337465</v>
      </c>
      <c r="Q6" s="11">
        <v>28.210466592395299</v>
      </c>
      <c r="R6" s="11">
        <v>3.56075119727713</v>
      </c>
      <c r="S6" s="11">
        <v>28.253439876882499</v>
      </c>
      <c r="T6" s="11">
        <v>63.860696696785602</v>
      </c>
      <c r="U6" s="11">
        <v>29.874582009021498</v>
      </c>
      <c r="V6" s="11">
        <v>65.292924150143406</v>
      </c>
    </row>
    <row r="7" spans="1:22" x14ac:dyDescent="0.3">
      <c r="A7" s="17">
        <v>5</v>
      </c>
      <c r="B7" s="17">
        <v>112.750688767345</v>
      </c>
      <c r="C7" s="17">
        <v>160.38236160184201</v>
      </c>
      <c r="D7" s="17">
        <v>91.511543298390507</v>
      </c>
      <c r="E7" s="17">
        <v>112.750688767345</v>
      </c>
      <c r="F7" s="17">
        <v>118.35112200963501</v>
      </c>
      <c r="G7" s="11">
        <v>91.511543298390507</v>
      </c>
      <c r="H7" s="11">
        <v>112.750688767345</v>
      </c>
      <c r="I7" s="11">
        <v>118.35112200963501</v>
      </c>
      <c r="J7" s="11">
        <v>124.010969890342</v>
      </c>
      <c r="K7" s="11">
        <v>84.826452764217393</v>
      </c>
      <c r="L7" s="11">
        <v>89.0398628203329</v>
      </c>
      <c r="M7" s="11">
        <v>68.847469490845199</v>
      </c>
      <c r="N7" s="11">
        <v>84.826452764217393</v>
      </c>
      <c r="O7" s="11">
        <v>89.0398628203329</v>
      </c>
      <c r="P7" s="11">
        <v>16.348206779347201</v>
      </c>
      <c r="Q7" s="11">
        <v>22.587026526469899</v>
      </c>
      <c r="R7" s="11">
        <v>92.9589039851367</v>
      </c>
      <c r="S7" s="11">
        <v>30.689741213633599</v>
      </c>
      <c r="T7" s="11">
        <v>69.118952469786706</v>
      </c>
      <c r="U7" s="11">
        <v>33.397319314226401</v>
      </c>
      <c r="V7" s="11">
        <v>71.472987779599094</v>
      </c>
    </row>
    <row r="8" spans="1:22" x14ac:dyDescent="0.3">
      <c r="A8" s="17">
        <v>6</v>
      </c>
      <c r="B8" s="17">
        <v>95.849552833152799</v>
      </c>
      <c r="C8" s="17">
        <v>154.20683387043201</v>
      </c>
      <c r="D8" s="17">
        <v>90.776762960668904</v>
      </c>
      <c r="E8" s="17">
        <v>95.849552833152799</v>
      </c>
      <c r="F8" s="17">
        <v>113.794008442319</v>
      </c>
      <c r="G8" s="11">
        <v>90.776762960668904</v>
      </c>
      <c r="H8" s="11">
        <v>95.849552833152799</v>
      </c>
      <c r="I8" s="11">
        <v>113.794008442319</v>
      </c>
      <c r="J8" s="11">
        <v>123.01523952613999</v>
      </c>
      <c r="K8" s="11">
        <v>72.111112178213105</v>
      </c>
      <c r="L8" s="11">
        <v>85.611380183239703</v>
      </c>
      <c r="M8" s="11">
        <v>68.294667461063995</v>
      </c>
      <c r="N8" s="11">
        <v>72.111112178213105</v>
      </c>
      <c r="O8" s="11">
        <v>85.611380183239703</v>
      </c>
      <c r="P8" s="11">
        <v>15.806447495542301</v>
      </c>
      <c r="Q8" s="11">
        <v>35.4128051050428</v>
      </c>
      <c r="R8" s="11">
        <v>62.902254744632103</v>
      </c>
      <c r="S8" s="11">
        <v>33.7251531203894</v>
      </c>
      <c r="T8" s="11">
        <v>64.914840421116295</v>
      </c>
      <c r="U8" s="11">
        <v>32.4058825736846</v>
      </c>
      <c r="V8" s="11">
        <v>71.379568664012595</v>
      </c>
    </row>
    <row r="9" spans="1:22" x14ac:dyDescent="0.3">
      <c r="A9" s="17">
        <v>7</v>
      </c>
      <c r="B9" s="17">
        <v>98.592539090570597</v>
      </c>
      <c r="C9" s="17">
        <v>144.731731501762</v>
      </c>
      <c r="D9" s="17">
        <v>106.479087257185</v>
      </c>
      <c r="E9" s="17">
        <v>98.592539090570597</v>
      </c>
      <c r="F9" s="17">
        <v>106.802036349576</v>
      </c>
      <c r="G9" s="11">
        <v>106.479087257185</v>
      </c>
      <c r="H9" s="11">
        <v>98.592539090570597</v>
      </c>
      <c r="I9" s="11">
        <v>106.802036349576</v>
      </c>
      <c r="J9" s="11">
        <v>144.29409020833501</v>
      </c>
      <c r="K9" s="11">
        <v>74.174760717672299</v>
      </c>
      <c r="L9" s="11">
        <v>80.351064730288698</v>
      </c>
      <c r="M9" s="11">
        <v>80.1080983570412</v>
      </c>
      <c r="N9" s="11">
        <v>74.174760717672299</v>
      </c>
      <c r="O9" s="11">
        <v>80.351064730288698</v>
      </c>
      <c r="P9" s="11">
        <v>10.4672295606969</v>
      </c>
      <c r="Q9" s="11">
        <v>4.8410821849664503</v>
      </c>
      <c r="R9" s="11">
        <v>39.319578425055496</v>
      </c>
      <c r="S9" s="11">
        <v>33.703336393498098</v>
      </c>
      <c r="T9" s="11">
        <v>60.395258347800002</v>
      </c>
      <c r="U9" s="11">
        <v>30.9955238458639</v>
      </c>
      <c r="V9" s="11">
        <v>62.854911297494397</v>
      </c>
    </row>
    <row r="10" spans="1:22" x14ac:dyDescent="0.3">
      <c r="A10" s="17">
        <v>8</v>
      </c>
      <c r="B10" s="17">
        <v>107.152968158432</v>
      </c>
      <c r="C10" s="17">
        <v>144.53290352675299</v>
      </c>
      <c r="D10" s="17">
        <v>105.491483006301</v>
      </c>
      <c r="E10" s="17">
        <v>107.152968158432</v>
      </c>
      <c r="F10" s="17">
        <v>106.655315016293</v>
      </c>
      <c r="G10" s="11">
        <v>105.491483006301</v>
      </c>
      <c r="H10" s="11">
        <v>107.152968158432</v>
      </c>
      <c r="I10" s="11">
        <v>106.655315016293</v>
      </c>
      <c r="J10" s="11">
        <v>142.955747999192</v>
      </c>
      <c r="K10" s="11">
        <v>80.615083521063397</v>
      </c>
      <c r="L10" s="11">
        <v>80.240680923473107</v>
      </c>
      <c r="M10" s="11">
        <v>79.365087682310303</v>
      </c>
      <c r="N10" s="11">
        <v>80.615083521063397</v>
      </c>
      <c r="O10" s="11">
        <v>80.240680923473107</v>
      </c>
      <c r="P10" s="11">
        <v>13.1849669151038</v>
      </c>
      <c r="Q10" s="11">
        <v>20.464044759359702</v>
      </c>
      <c r="R10" s="11">
        <v>99.114390539456195</v>
      </c>
      <c r="S10" s="11">
        <v>37.120791184122901</v>
      </c>
      <c r="T10" s="11">
        <v>64.361973666787506</v>
      </c>
      <c r="U10" s="11">
        <v>35.917678716261698</v>
      </c>
      <c r="V10" s="11">
        <v>63.659881385275199</v>
      </c>
    </row>
    <row r="11" spans="1:22" x14ac:dyDescent="0.3">
      <c r="A11" s="17">
        <v>9</v>
      </c>
      <c r="B11" s="17">
        <v>95.500707168036797</v>
      </c>
      <c r="C11" s="17">
        <v>141.652604607732</v>
      </c>
      <c r="D11" s="17">
        <v>93.593411068089296</v>
      </c>
      <c r="E11" s="17">
        <v>95.500707168036797</v>
      </c>
      <c r="F11" s="17">
        <v>104.529853055361</v>
      </c>
      <c r="G11" s="11">
        <v>93.593411068089296</v>
      </c>
      <c r="H11" s="11">
        <v>95.500707168036797</v>
      </c>
      <c r="I11" s="11">
        <v>104.529853055361</v>
      </c>
      <c r="J11" s="11">
        <v>126.832192568906</v>
      </c>
      <c r="K11" s="11">
        <v>71.848662869410902</v>
      </c>
      <c r="L11" s="11">
        <v>78.641618420154899</v>
      </c>
      <c r="M11" s="11">
        <v>70.413734495151303</v>
      </c>
      <c r="N11" s="11">
        <v>71.848662869410902</v>
      </c>
      <c r="O11" s="11">
        <v>78.641618420154899</v>
      </c>
      <c r="P11" s="11">
        <v>7.8288405302130002</v>
      </c>
      <c r="Q11" s="11">
        <v>25.839088787484101</v>
      </c>
      <c r="R11" s="11">
        <v>49.889714810350597</v>
      </c>
      <c r="S11" s="11">
        <v>39.6906469496491</v>
      </c>
      <c r="T11" s="11">
        <v>70.417434170644498</v>
      </c>
      <c r="U11" s="11">
        <v>43.116321068845501</v>
      </c>
      <c r="V11" s="11">
        <v>79.885613427356702</v>
      </c>
    </row>
    <row r="12" spans="1:22" x14ac:dyDescent="0.3">
      <c r="A12" s="17">
        <v>10</v>
      </c>
      <c r="B12" s="17">
        <v>103.425438550159</v>
      </c>
      <c r="C12" s="17">
        <v>163.247017034127</v>
      </c>
      <c r="D12" s="17">
        <v>108.056891120145</v>
      </c>
      <c r="E12" s="17">
        <v>103.425438550159</v>
      </c>
      <c r="F12" s="17">
        <v>120.465040156218</v>
      </c>
      <c r="G12" s="11">
        <v>108.056891120145</v>
      </c>
      <c r="H12" s="11">
        <v>103.425438550159</v>
      </c>
      <c r="I12" s="11">
        <v>120.465040156218</v>
      </c>
      <c r="J12" s="11">
        <v>146.43223563010301</v>
      </c>
      <c r="K12" s="11">
        <v>77.810727133531003</v>
      </c>
      <c r="L12" s="11">
        <v>90.630240491360098</v>
      </c>
      <c r="M12" s="11">
        <v>81.295137711884706</v>
      </c>
      <c r="N12" s="11">
        <v>77.810727133531003</v>
      </c>
      <c r="O12" s="11">
        <v>90.630240491360098</v>
      </c>
      <c r="P12" s="11">
        <v>4.1187337863867501</v>
      </c>
      <c r="Q12" s="11">
        <v>8.6767614568051297</v>
      </c>
      <c r="R12" s="11">
        <v>17.7919841242561</v>
      </c>
      <c r="S12" s="11">
        <v>48.189757047772602</v>
      </c>
      <c r="T12" s="11">
        <v>68.011146436697004</v>
      </c>
      <c r="U12" s="11">
        <v>38.412910719182698</v>
      </c>
      <c r="V12" s="11">
        <v>72.269313384558103</v>
      </c>
    </row>
    <row r="13" spans="1:22" x14ac:dyDescent="0.3">
      <c r="A13" s="17">
        <v>11</v>
      </c>
      <c r="B13" s="17">
        <v>107.89780101404</v>
      </c>
      <c r="C13" s="17">
        <v>143.04090845068899</v>
      </c>
      <c r="D13" s="17">
        <v>103.703513149077</v>
      </c>
      <c r="E13" s="17">
        <v>107.89780101404</v>
      </c>
      <c r="F13" s="17">
        <v>105.55432554636999</v>
      </c>
      <c r="G13" s="11">
        <v>103.703513149077</v>
      </c>
      <c r="H13" s="11">
        <v>107.89780101404</v>
      </c>
      <c r="I13" s="11">
        <v>105.55432554636999</v>
      </c>
      <c r="J13" s="11">
        <v>140.53279819267399</v>
      </c>
      <c r="K13" s="11">
        <v>81.175448426450998</v>
      </c>
      <c r="L13" s="11">
        <v>79.412366415727206</v>
      </c>
      <c r="M13" s="11">
        <v>78.0199327897259</v>
      </c>
      <c r="N13" s="11">
        <v>81.175448426450998</v>
      </c>
      <c r="O13" s="11">
        <v>79.412366415727206</v>
      </c>
      <c r="P13" s="11">
        <v>9.1525077154555703</v>
      </c>
      <c r="Q13" s="11">
        <v>26.756042793847101</v>
      </c>
      <c r="R13" s="11">
        <v>81.792264347334395</v>
      </c>
      <c r="S13" s="11">
        <v>40.408165659741599</v>
      </c>
      <c r="T13" s="11">
        <v>59.067516432368002</v>
      </c>
      <c r="U13" s="11">
        <v>42.383146888660697</v>
      </c>
      <c r="V13" s="11">
        <v>69.1192125476027</v>
      </c>
    </row>
    <row r="14" spans="1:22" x14ac:dyDescent="0.3">
      <c r="A14" s="17">
        <v>12</v>
      </c>
      <c r="B14" s="17">
        <v>112.33339678610599</v>
      </c>
      <c r="C14" s="17">
        <v>138.72950543027599</v>
      </c>
      <c r="D14" s="17">
        <v>103.14071770250899</v>
      </c>
      <c r="E14" s="17">
        <v>112.33339678610599</v>
      </c>
      <c r="F14" s="17">
        <v>102.372807455445</v>
      </c>
      <c r="G14" s="11">
        <v>103.14071770250899</v>
      </c>
      <c r="H14" s="11">
        <v>112.33339678610599</v>
      </c>
      <c r="I14" s="11">
        <v>102.372807455445</v>
      </c>
      <c r="J14" s="11">
        <v>139.77013146601701</v>
      </c>
      <c r="K14" s="11">
        <v>84.512508797023301</v>
      </c>
      <c r="L14" s="11">
        <v>77.018794394050005</v>
      </c>
      <c r="M14" s="11">
        <v>77.596521262168295</v>
      </c>
      <c r="N14" s="11">
        <v>84.512508797023301</v>
      </c>
      <c r="O14" s="11">
        <v>77.018794394050005</v>
      </c>
      <c r="P14" s="11">
        <v>20.617373268082702</v>
      </c>
      <c r="Q14" s="11">
        <v>2.9127238168359302</v>
      </c>
      <c r="R14" s="11">
        <v>26.8606627651113</v>
      </c>
      <c r="S14" s="11">
        <v>46.499662721410701</v>
      </c>
      <c r="T14" s="11">
        <v>58.343918808924101</v>
      </c>
      <c r="U14" s="11">
        <v>51.510422045688102</v>
      </c>
      <c r="V14" s="11">
        <v>69.0554462714083</v>
      </c>
    </row>
    <row r="15" spans="1:22" x14ac:dyDescent="0.3">
      <c r="A15" s="17">
        <v>13</v>
      </c>
      <c r="B15" s="17">
        <v>108.058254374048</v>
      </c>
      <c r="C15" s="17">
        <v>144.88928031882301</v>
      </c>
      <c r="D15" s="17">
        <v>109.96351354714599</v>
      </c>
      <c r="E15" s="17">
        <v>108.058254374048</v>
      </c>
      <c r="F15" s="17">
        <v>106.918296511132</v>
      </c>
      <c r="G15" s="11">
        <v>109.96351354714599</v>
      </c>
      <c r="H15" s="11">
        <v>108.058254374048</v>
      </c>
      <c r="I15" s="11">
        <v>106.918296511132</v>
      </c>
      <c r="J15" s="11">
        <v>149.01597630220701</v>
      </c>
      <c r="K15" s="11">
        <v>81.2961633374847</v>
      </c>
      <c r="L15" s="11">
        <v>80.438531487346793</v>
      </c>
      <c r="M15" s="11">
        <v>82.7295592574323</v>
      </c>
      <c r="N15" s="11">
        <v>81.2961633374847</v>
      </c>
      <c r="O15" s="11">
        <v>80.438531487346793</v>
      </c>
      <c r="P15" s="11">
        <v>5.3392540527183403</v>
      </c>
      <c r="Q15" s="11">
        <v>25.238494667332699</v>
      </c>
      <c r="R15" s="11">
        <v>133.342143653645</v>
      </c>
      <c r="S15" s="11">
        <v>63.157782510521201</v>
      </c>
      <c r="T15" s="11">
        <v>61.132286339965297</v>
      </c>
      <c r="U15" s="11">
        <v>61.865008075709603</v>
      </c>
      <c r="V15" s="11">
        <v>64.042186681902706</v>
      </c>
    </row>
    <row r="16" spans="1:22" x14ac:dyDescent="0.3">
      <c r="A16" s="17">
        <v>14</v>
      </c>
      <c r="B16" s="17">
        <v>108.327830520398</v>
      </c>
      <c r="C16" s="17">
        <v>156.48022234459199</v>
      </c>
      <c r="D16" s="17">
        <v>90.080638777898798</v>
      </c>
      <c r="E16" s="17">
        <v>108.327830520398</v>
      </c>
      <c r="F16" s="17">
        <v>115.47161235083701</v>
      </c>
      <c r="G16" s="11">
        <v>90.080638777898798</v>
      </c>
      <c r="H16" s="11">
        <v>108.327830520398</v>
      </c>
      <c r="I16" s="11">
        <v>115.47161235083701</v>
      </c>
      <c r="J16" s="11">
        <v>122.071893670984</v>
      </c>
      <c r="K16" s="11">
        <v>81.498975298056195</v>
      </c>
      <c r="L16" s="11">
        <v>86.873502749928406</v>
      </c>
      <c r="M16" s="11">
        <v>67.770947865615398</v>
      </c>
      <c r="N16" s="11">
        <v>81.498975298056195</v>
      </c>
      <c r="O16" s="11">
        <v>86.873502749928406</v>
      </c>
      <c r="P16" s="11">
        <v>8.3115184618550799</v>
      </c>
      <c r="Q16" s="11">
        <v>36.602790072898998</v>
      </c>
      <c r="R16" s="11">
        <v>101.18858849749201</v>
      </c>
      <c r="S16" s="11">
        <v>98.872176092655295</v>
      </c>
      <c r="T16" s="11">
        <v>68.684841365421903</v>
      </c>
      <c r="U16" s="11">
        <v>92.629748473400198</v>
      </c>
      <c r="V16" s="11">
        <v>63.0518897829662</v>
      </c>
    </row>
    <row r="17" spans="1:22" x14ac:dyDescent="0.3">
      <c r="A17" s="17">
        <v>15</v>
      </c>
      <c r="B17" s="17">
        <v>100.905259273563</v>
      </c>
      <c r="C17" s="17">
        <v>155.218386083025</v>
      </c>
      <c r="D17" s="17">
        <v>98.0486779431629</v>
      </c>
      <c r="E17" s="17">
        <v>100.905259273563</v>
      </c>
      <c r="F17" s="17">
        <v>114.540464212991</v>
      </c>
      <c r="G17" s="11">
        <v>98.0486779431629</v>
      </c>
      <c r="H17" s="11">
        <v>100.905259273563</v>
      </c>
      <c r="I17" s="11">
        <v>114.540464212991</v>
      </c>
      <c r="J17" s="11">
        <v>132.869703754753</v>
      </c>
      <c r="K17" s="11">
        <v>75.914704406745798</v>
      </c>
      <c r="L17" s="11">
        <v>86.172966066783005</v>
      </c>
      <c r="M17" s="11">
        <v>73.765594153500999</v>
      </c>
      <c r="N17" s="11">
        <v>75.914704406745798</v>
      </c>
      <c r="O17" s="11">
        <v>86.172966066783005</v>
      </c>
      <c r="P17" s="11">
        <v>7.5088938770936604</v>
      </c>
      <c r="Q17" s="11">
        <v>21.999035448462099</v>
      </c>
      <c r="R17" s="11">
        <v>128.05248170815301</v>
      </c>
      <c r="S17" s="11">
        <v>125.353843935616</v>
      </c>
      <c r="T17" s="11">
        <v>66.854547159260804</v>
      </c>
      <c r="U17" s="11">
        <v>129.83430732595801</v>
      </c>
      <c r="V17" s="11">
        <v>68.236296315827701</v>
      </c>
    </row>
    <row r="18" spans="1:22" x14ac:dyDescent="0.3">
      <c r="A18" s="17">
        <v>16</v>
      </c>
      <c r="B18" s="17">
        <v>97.212703307792495</v>
      </c>
      <c r="C18" s="17">
        <v>154.90557751360899</v>
      </c>
      <c r="D18" s="17">
        <v>99.301678236367096</v>
      </c>
      <c r="E18" s="17">
        <v>97.212703307792495</v>
      </c>
      <c r="F18" s="17">
        <v>114.309633061767</v>
      </c>
      <c r="G18" s="11">
        <v>99.301678236367096</v>
      </c>
      <c r="H18" s="11">
        <v>97.212703307792495</v>
      </c>
      <c r="I18" s="11">
        <v>114.309633061767</v>
      </c>
      <c r="J18" s="11">
        <v>134.567694806292</v>
      </c>
      <c r="K18" s="11">
        <v>73.136659965208395</v>
      </c>
      <c r="L18" s="11">
        <v>85.999303378245003</v>
      </c>
      <c r="M18" s="11">
        <v>74.708271944182698</v>
      </c>
      <c r="N18" s="11">
        <v>73.136659965208395</v>
      </c>
      <c r="O18" s="11">
        <v>85.999303378245003</v>
      </c>
      <c r="P18" s="11">
        <v>2.2017710769113701</v>
      </c>
      <c r="Q18" s="11">
        <v>19.411716314722401</v>
      </c>
      <c r="R18" s="11">
        <v>115.444639544681</v>
      </c>
      <c r="S18" s="11">
        <v>168.970260190825</v>
      </c>
      <c r="T18" s="11">
        <v>67.521238255007702</v>
      </c>
      <c r="U18" s="11">
        <v>156.14359566733401</v>
      </c>
      <c r="V18" s="11">
        <v>69.662153930045903</v>
      </c>
    </row>
    <row r="19" spans="1:22" x14ac:dyDescent="0.3">
      <c r="A19" s="17">
        <v>17</v>
      </c>
      <c r="B19" s="17">
        <v>103.095221552892</v>
      </c>
      <c r="C19" s="17">
        <v>133.265756963158</v>
      </c>
      <c r="D19" s="17">
        <v>101.11419491943199</v>
      </c>
      <c r="E19" s="17">
        <v>103.095221552892</v>
      </c>
      <c r="F19" s="17">
        <v>98.340937896951203</v>
      </c>
      <c r="G19" s="11">
        <v>101.11419491943199</v>
      </c>
      <c r="H19" s="11">
        <v>103.095221552892</v>
      </c>
      <c r="I19" s="11">
        <v>98.340937896951203</v>
      </c>
      <c r="J19" s="11">
        <v>137.023909002968</v>
      </c>
      <c r="K19" s="11">
        <v>77.562292850540501</v>
      </c>
      <c r="L19" s="11">
        <v>73.985471969201598</v>
      </c>
      <c r="M19" s="11">
        <v>76.071894308544501</v>
      </c>
      <c r="N19" s="11">
        <v>77.562292850540501</v>
      </c>
      <c r="O19" s="11">
        <v>73.985471969201598</v>
      </c>
      <c r="P19" s="11">
        <v>11.6515152317649</v>
      </c>
      <c r="Q19" s="11">
        <v>7.0521505554789803</v>
      </c>
      <c r="R19" s="11">
        <v>122.01707288949299</v>
      </c>
      <c r="S19" s="11">
        <v>193.22811500853899</v>
      </c>
      <c r="T19" s="11">
        <v>65.260998171389204</v>
      </c>
      <c r="U19" s="11">
        <v>192.32992762393499</v>
      </c>
      <c r="V19" s="11">
        <v>85.096172488251895</v>
      </c>
    </row>
    <row r="20" spans="1:22" x14ac:dyDescent="0.3">
      <c r="A20" s="17">
        <v>18</v>
      </c>
      <c r="B20" s="17">
        <v>96.5314585825395</v>
      </c>
      <c r="C20" s="17">
        <v>144.463015693714</v>
      </c>
      <c r="D20" s="17">
        <v>90.656341246566001</v>
      </c>
      <c r="E20" s="17">
        <v>96.5314585825395</v>
      </c>
      <c r="F20" s="17">
        <v>106.60374261536199</v>
      </c>
      <c r="G20" s="11">
        <v>90.656341246566001</v>
      </c>
      <c r="H20" s="11">
        <v>96.5314585825395</v>
      </c>
      <c r="I20" s="11">
        <v>106.60374261536199</v>
      </c>
      <c r="J20" s="11">
        <v>122.85205122198199</v>
      </c>
      <c r="K20" s="11">
        <v>72.624134727985293</v>
      </c>
      <c r="L20" s="11">
        <v>80.201881126510301</v>
      </c>
      <c r="M20" s="11">
        <v>68.204069816341701</v>
      </c>
      <c r="N20" s="11">
        <v>72.624134727985293</v>
      </c>
      <c r="O20" s="11">
        <v>80.201881126510301</v>
      </c>
      <c r="P20" s="11">
        <v>18.703293821970799</v>
      </c>
      <c r="Q20" s="11">
        <v>1.9041343390752501</v>
      </c>
      <c r="R20" s="11">
        <v>96.223693023303994</v>
      </c>
      <c r="S20" s="11">
        <v>201.19163569753599</v>
      </c>
      <c r="T20" s="11">
        <v>75.763838238154406</v>
      </c>
      <c r="U20" s="11">
        <v>197.47475997886801</v>
      </c>
      <c r="V20" s="11">
        <v>92.327559653221201</v>
      </c>
    </row>
    <row r="21" spans="1:22" x14ac:dyDescent="0.3">
      <c r="A21" s="17">
        <v>19</v>
      </c>
      <c r="B21" s="17">
        <v>109.719072385627</v>
      </c>
      <c r="C21" s="17">
        <v>160.57296562535299</v>
      </c>
      <c r="D21" s="17">
        <v>102.465139408529</v>
      </c>
      <c r="E21" s="17">
        <v>109.719072385627</v>
      </c>
      <c r="F21" s="17">
        <v>118.49177463388099</v>
      </c>
      <c r="G21" s="11">
        <v>102.465139408529</v>
      </c>
      <c r="H21" s="11">
        <v>109.719072385627</v>
      </c>
      <c r="I21" s="11">
        <v>118.49177463388099</v>
      </c>
      <c r="J21" s="11">
        <v>138.854628170436</v>
      </c>
      <c r="K21" s="11">
        <v>82.545657262083594</v>
      </c>
      <c r="L21" s="11">
        <v>89.1456809161444</v>
      </c>
      <c r="M21" s="11">
        <v>77.088259087724893</v>
      </c>
      <c r="N21" s="11">
        <v>82.545657262083594</v>
      </c>
      <c r="O21" s="11">
        <v>89.1456809161444</v>
      </c>
      <c r="P21" s="11">
        <v>20.283421689527302</v>
      </c>
      <c r="Q21" s="11">
        <v>32.950988708547797</v>
      </c>
      <c r="R21" s="11">
        <v>107.704349750753</v>
      </c>
      <c r="S21" s="11">
        <v>204.33115221437001</v>
      </c>
      <c r="T21" s="11">
        <v>99.866714957170004</v>
      </c>
      <c r="U21" s="11">
        <v>194.440040474493</v>
      </c>
      <c r="V21" s="11">
        <v>103.600952255964</v>
      </c>
    </row>
    <row r="22" spans="1:22" x14ac:dyDescent="0.3">
      <c r="A22" s="17">
        <v>20</v>
      </c>
      <c r="B22" s="17">
        <v>105.766912428929</v>
      </c>
      <c r="C22" s="17">
        <v>142.38398951043601</v>
      </c>
      <c r="D22" s="17">
        <v>89.782632018424593</v>
      </c>
      <c r="E22" s="17">
        <v>105.766912428929</v>
      </c>
      <c r="F22" s="17">
        <v>105.069564673218</v>
      </c>
      <c r="G22" s="11">
        <v>89.782632018424593</v>
      </c>
      <c r="H22" s="11">
        <v>105.766912428929</v>
      </c>
      <c r="I22" s="11">
        <v>105.069564673218</v>
      </c>
      <c r="J22" s="11">
        <v>121.668052735248</v>
      </c>
      <c r="K22" s="11">
        <v>79.572303275969702</v>
      </c>
      <c r="L22" s="11">
        <v>79.047663142000602</v>
      </c>
      <c r="M22" s="11">
        <v>67.546746518534405</v>
      </c>
      <c r="N22" s="11">
        <v>79.572303275969702</v>
      </c>
      <c r="O22" s="11">
        <v>79.047663142000602</v>
      </c>
      <c r="P22" s="11">
        <v>16.296854651978499</v>
      </c>
      <c r="Q22" s="11">
        <v>34.631925421802798</v>
      </c>
      <c r="R22" s="11">
        <v>104.47927444686</v>
      </c>
      <c r="S22" s="11">
        <v>198.69706280682001</v>
      </c>
      <c r="T22" s="11">
        <v>102.550773975143</v>
      </c>
      <c r="U22" s="11">
        <v>188.307799503772</v>
      </c>
      <c r="V22" s="11">
        <v>108.927817758901</v>
      </c>
    </row>
    <row r="23" spans="1:22" x14ac:dyDescent="0.3">
      <c r="A23" s="17">
        <v>21</v>
      </c>
      <c r="B23" s="17">
        <v>109.13753640404801</v>
      </c>
      <c r="C23" s="17">
        <v>151.13568194191501</v>
      </c>
      <c r="D23" s="17">
        <v>100.30676431233501</v>
      </c>
      <c r="E23" s="17">
        <v>109.13753640404801</v>
      </c>
      <c r="F23" s="17">
        <v>111.527710122654</v>
      </c>
      <c r="G23" s="11">
        <v>100.30676431233501</v>
      </c>
      <c r="H23" s="11">
        <v>109.13753640404801</v>
      </c>
      <c r="I23" s="11">
        <v>111.527710122654</v>
      </c>
      <c r="J23" s="11">
        <v>135.92972733914601</v>
      </c>
      <c r="K23" s="11">
        <v>82.108146546970403</v>
      </c>
      <c r="L23" s="11">
        <v>83.906361353959497</v>
      </c>
      <c r="M23" s="11">
        <v>75.464434833111895</v>
      </c>
      <c r="N23" s="11">
        <v>82.108146546970403</v>
      </c>
      <c r="O23" s="11">
        <v>83.906361353959497</v>
      </c>
      <c r="P23" s="11">
        <v>16.6959615518048</v>
      </c>
      <c r="Q23" s="11">
        <v>28.501397044952601</v>
      </c>
      <c r="R23" s="11">
        <v>103.146585254527</v>
      </c>
      <c r="S23" s="11">
        <v>195.86505515095101</v>
      </c>
      <c r="T23" s="11">
        <v>113.95449766248601</v>
      </c>
      <c r="U23" s="11">
        <v>188.584610342167</v>
      </c>
      <c r="V23" s="11">
        <v>134.782012473089</v>
      </c>
    </row>
    <row r="24" spans="1:22" x14ac:dyDescent="0.3">
      <c r="A24" s="17">
        <v>22</v>
      </c>
      <c r="B24" s="17">
        <v>108.999896062978</v>
      </c>
      <c r="C24" s="17">
        <v>142.381735044279</v>
      </c>
      <c r="D24" s="17">
        <v>103.843932519818</v>
      </c>
      <c r="E24" s="17">
        <v>108.999896062978</v>
      </c>
      <c r="F24" s="17">
        <v>105.067901032675</v>
      </c>
      <c r="G24" s="11">
        <v>103.843932519818</v>
      </c>
      <c r="H24" s="11">
        <v>108.999896062978</v>
      </c>
      <c r="I24" s="11">
        <v>105.067901032675</v>
      </c>
      <c r="J24" s="11">
        <v>140.72308612498699</v>
      </c>
      <c r="K24" s="11">
        <v>82.004594701586399</v>
      </c>
      <c r="L24" s="11">
        <v>79.046411524582297</v>
      </c>
      <c r="M24" s="11">
        <v>78.1255754004236</v>
      </c>
      <c r="N24" s="11">
        <v>82.004594701586399</v>
      </c>
      <c r="O24" s="11">
        <v>79.046411524582297</v>
      </c>
      <c r="P24" s="11">
        <v>53.988500845695</v>
      </c>
      <c r="Q24" s="11">
        <v>96.698306257474201</v>
      </c>
      <c r="R24" s="11">
        <v>397.89026475887499</v>
      </c>
      <c r="S24" s="11">
        <v>189.771993122016</v>
      </c>
      <c r="T24" s="11">
        <v>117.34030900718599</v>
      </c>
      <c r="U24" s="11">
        <v>186.89688602599799</v>
      </c>
      <c r="V24" s="11">
        <v>135.039722562897</v>
      </c>
    </row>
    <row r="25" spans="1:22" x14ac:dyDescent="0.3">
      <c r="A25" s="17">
        <v>23</v>
      </c>
      <c r="B25" s="17">
        <v>102.405427069756</v>
      </c>
      <c r="C25" s="17">
        <v>137.53578567961301</v>
      </c>
      <c r="D25" s="17">
        <v>99.539865674119696</v>
      </c>
      <c r="E25" s="17">
        <v>102.405427069756</v>
      </c>
      <c r="F25" s="17">
        <v>101.491924604956</v>
      </c>
      <c r="G25" s="11">
        <v>99.539865674119696</v>
      </c>
      <c r="H25" s="11">
        <v>102.405427069756</v>
      </c>
      <c r="I25" s="11">
        <v>101.491924604956</v>
      </c>
      <c r="J25" s="11">
        <v>134.890472175209</v>
      </c>
      <c r="K25" s="11">
        <v>77.043335318834806</v>
      </c>
      <c r="L25" s="11">
        <v>76.356074118681704</v>
      </c>
      <c r="M25" s="11">
        <v>74.887469035202201</v>
      </c>
      <c r="N25" s="11">
        <v>77.043335318834806</v>
      </c>
      <c r="O25" s="11">
        <v>76.356074118681704</v>
      </c>
      <c r="P25" s="11">
        <v>131.08975527233</v>
      </c>
      <c r="Q25" s="11">
        <v>240.218087088917</v>
      </c>
      <c r="R25" s="11">
        <v>908.94948614089606</v>
      </c>
      <c r="S25" s="11">
        <v>181.20424241525501</v>
      </c>
      <c r="T25" s="11">
        <v>122.64687033149001</v>
      </c>
      <c r="U25" s="11">
        <v>186.07098731148301</v>
      </c>
      <c r="V25" s="11">
        <v>142.970384610808</v>
      </c>
    </row>
    <row r="26" spans="1:22" x14ac:dyDescent="0.3">
      <c r="A26" s="17">
        <v>24</v>
      </c>
      <c r="B26" s="17">
        <v>99.337960804241206</v>
      </c>
      <c r="C26" s="17">
        <v>146.162327745884</v>
      </c>
      <c r="D26" s="17">
        <v>102.549790835265</v>
      </c>
      <c r="E26" s="17">
        <v>99.337960804241206</v>
      </c>
      <c r="F26" s="17">
        <v>107.857717715928</v>
      </c>
      <c r="G26" s="11">
        <v>102.549790835265</v>
      </c>
      <c r="H26" s="11">
        <v>99.337960804241206</v>
      </c>
      <c r="I26" s="11">
        <v>107.857717715928</v>
      </c>
      <c r="J26" s="11">
        <v>138.969342720686</v>
      </c>
      <c r="K26" s="11">
        <v>74.735568642443198</v>
      </c>
      <c r="L26" s="11">
        <v>81.145292300300895</v>
      </c>
      <c r="M26" s="11">
        <v>77.151945441484301</v>
      </c>
      <c r="N26" s="11">
        <v>74.735568642443198</v>
      </c>
      <c r="O26" s="11">
        <v>81.145292300300895</v>
      </c>
      <c r="P26" s="11">
        <v>217.456470776277</v>
      </c>
      <c r="Q26" s="11">
        <v>418.67167814344401</v>
      </c>
      <c r="R26" s="11">
        <v>1340.79836937147</v>
      </c>
      <c r="S26" s="11">
        <v>185.110643340004</v>
      </c>
      <c r="T26" s="11">
        <v>124.440637491537</v>
      </c>
      <c r="U26" s="11">
        <v>173.05471548836101</v>
      </c>
      <c r="V26" s="11">
        <v>146.212868706298</v>
      </c>
    </row>
    <row r="27" spans="1:22" x14ac:dyDescent="0.3">
      <c r="A27" s="17">
        <v>25</v>
      </c>
      <c r="B27" s="11">
        <v>108.57301581565601</v>
      </c>
      <c r="C27" s="11">
        <v>161.108118679874</v>
      </c>
      <c r="D27" s="11">
        <v>95.328083747022603</v>
      </c>
      <c r="E27" s="11">
        <v>108.57301581565601</v>
      </c>
      <c r="F27" s="11">
        <v>118.886680681011</v>
      </c>
      <c r="G27" s="11">
        <v>95.328083747022603</v>
      </c>
      <c r="H27" s="11">
        <v>108.57301581565601</v>
      </c>
      <c r="I27" s="11">
        <v>118.886680681011</v>
      </c>
      <c r="J27" s="11">
        <v>129.182917227274</v>
      </c>
      <c r="K27" s="11">
        <v>81.683437132339094</v>
      </c>
      <c r="L27" s="11">
        <v>89.442783129171502</v>
      </c>
      <c r="M27" s="11">
        <v>71.718791977900196</v>
      </c>
      <c r="N27" s="11">
        <v>81.683437132339094</v>
      </c>
      <c r="O27" s="11">
        <v>89.442783129171502</v>
      </c>
      <c r="P27" s="11">
        <v>256.94948134411698</v>
      </c>
      <c r="Q27" s="11">
        <v>493.776992134301</v>
      </c>
      <c r="R27" s="11">
        <v>1666.06929401262</v>
      </c>
      <c r="S27" s="11">
        <v>179.43004212693299</v>
      </c>
      <c r="T27" s="11">
        <v>132.48132263688001</v>
      </c>
      <c r="U27" s="11">
        <v>169.66485743936201</v>
      </c>
      <c r="V27" s="11">
        <v>162.20602259642101</v>
      </c>
    </row>
    <row r="28" spans="1:22" x14ac:dyDescent="0.3">
      <c r="A28" s="17">
        <v>26</v>
      </c>
      <c r="B28" s="11">
        <v>123.19812950874601</v>
      </c>
      <c r="C28" s="11">
        <v>178.073852596649</v>
      </c>
      <c r="D28" s="11">
        <v>112.229758073794</v>
      </c>
      <c r="E28" s="11">
        <v>123.19812950874601</v>
      </c>
      <c r="F28" s="11">
        <v>131.40622226097599</v>
      </c>
      <c r="G28" s="11">
        <v>112.229758073794</v>
      </c>
      <c r="H28" s="11">
        <v>123.19812950874601</v>
      </c>
      <c r="I28" s="11">
        <v>131.40622226097599</v>
      </c>
      <c r="J28" s="11">
        <v>152.08705533364599</v>
      </c>
      <c r="K28" s="11">
        <v>92.686443228542302</v>
      </c>
      <c r="L28" s="11">
        <v>98.861690579519006</v>
      </c>
      <c r="M28" s="11">
        <v>84.434537616265402</v>
      </c>
      <c r="N28" s="11">
        <v>92.686443228542302</v>
      </c>
      <c r="O28" s="11">
        <v>98.861690579519006</v>
      </c>
      <c r="P28" s="11">
        <v>247.69844230962599</v>
      </c>
      <c r="Q28" s="11">
        <v>504.29216780518198</v>
      </c>
      <c r="R28" s="11">
        <v>1718.7636579390501</v>
      </c>
      <c r="S28" s="11">
        <v>169.63359098118499</v>
      </c>
      <c r="T28" s="11">
        <v>164.30529815579001</v>
      </c>
      <c r="U28" s="11">
        <v>163.90599305806001</v>
      </c>
      <c r="V28" s="11">
        <v>184.89575531178599</v>
      </c>
    </row>
    <row r="29" spans="1:22" x14ac:dyDescent="0.3">
      <c r="A29" s="17">
        <v>27</v>
      </c>
      <c r="B29" s="11">
        <v>126.80208945180701</v>
      </c>
      <c r="C29" s="11">
        <v>186.30735082303099</v>
      </c>
      <c r="D29" s="11">
        <v>114.72488704299001</v>
      </c>
      <c r="E29" s="11">
        <v>126.80208945180701</v>
      </c>
      <c r="F29" s="11">
        <v>137.481976124581</v>
      </c>
      <c r="G29" s="11">
        <v>114.72488704299001</v>
      </c>
      <c r="H29" s="11">
        <v>126.80208945180701</v>
      </c>
      <c r="I29" s="11">
        <v>137.481976124581</v>
      </c>
      <c r="J29" s="11">
        <v>155.46830487134201</v>
      </c>
      <c r="K29" s="11">
        <v>95.397833652995004</v>
      </c>
      <c r="L29" s="11">
        <v>103.43270166382</v>
      </c>
      <c r="M29" s="11">
        <v>86.311714083745201</v>
      </c>
      <c r="N29" s="11">
        <v>95.397833652995004</v>
      </c>
      <c r="O29" s="11">
        <v>103.43270166382</v>
      </c>
      <c r="P29" s="11">
        <v>252.50949933980201</v>
      </c>
      <c r="Q29" s="11">
        <v>509.06333567092997</v>
      </c>
      <c r="R29" s="11">
        <v>1761.5232192809401</v>
      </c>
      <c r="S29" s="11">
        <v>167.13214542512401</v>
      </c>
      <c r="T29" s="11">
        <v>188.27050692639699</v>
      </c>
      <c r="U29" s="11">
        <v>157.490683669475</v>
      </c>
      <c r="V29" s="11">
        <v>197.54189629036199</v>
      </c>
    </row>
    <row r="30" spans="1:22" x14ac:dyDescent="0.3">
      <c r="A30" s="17">
        <v>28</v>
      </c>
      <c r="B30" s="11">
        <v>136.31096986742301</v>
      </c>
      <c r="C30" s="11">
        <v>174.18383209896899</v>
      </c>
      <c r="D30" s="11">
        <v>116.97374359726901</v>
      </c>
      <c r="E30" s="11">
        <v>136.31096986742301</v>
      </c>
      <c r="F30" s="11">
        <v>128.53565541096299</v>
      </c>
      <c r="G30" s="11">
        <v>116.97374359726901</v>
      </c>
      <c r="H30" s="11">
        <v>136.31096986742301</v>
      </c>
      <c r="I30" s="11">
        <v>128.53565541096299</v>
      </c>
      <c r="J30" s="11">
        <v>158.51582076265399</v>
      </c>
      <c r="K30" s="11">
        <v>102.55171097502399</v>
      </c>
      <c r="L30" s="11">
        <v>96.702058510117297</v>
      </c>
      <c r="M30" s="11">
        <v>88.003610837197499</v>
      </c>
      <c r="N30" s="11">
        <v>102.55171097502399</v>
      </c>
      <c r="O30" s="11">
        <v>96.702058510117297</v>
      </c>
      <c r="P30" s="11">
        <v>238.56220173174199</v>
      </c>
      <c r="Q30" s="11">
        <v>496.45017375503602</v>
      </c>
      <c r="R30" s="11">
        <v>1679.57741393126</v>
      </c>
      <c r="S30" s="11">
        <v>153.79326879405201</v>
      </c>
      <c r="T30" s="11">
        <v>208.34345496324099</v>
      </c>
      <c r="U30" s="11">
        <v>148.79741095046401</v>
      </c>
      <c r="V30" s="11">
        <v>232.910007122922</v>
      </c>
    </row>
    <row r="31" spans="1:22" x14ac:dyDescent="0.3">
      <c r="A31" s="17">
        <v>29</v>
      </c>
      <c r="B31" s="11">
        <v>141.90957952817399</v>
      </c>
      <c r="C31" s="11">
        <v>193.942260173384</v>
      </c>
      <c r="D31" s="11">
        <v>130.607474288079</v>
      </c>
      <c r="E31" s="11">
        <v>141.90957952817399</v>
      </c>
      <c r="F31" s="11">
        <v>143.11601267966901</v>
      </c>
      <c r="G31" s="11">
        <v>130.607474288079</v>
      </c>
      <c r="H31" s="11">
        <v>141.90957952817399</v>
      </c>
      <c r="I31" s="11">
        <v>143.11601267966901</v>
      </c>
      <c r="J31" s="11">
        <v>176.99143711936</v>
      </c>
      <c r="K31" s="11">
        <v>106.76374908427999</v>
      </c>
      <c r="L31" s="11">
        <v>107.67139271694801</v>
      </c>
      <c r="M31" s="11">
        <v>98.260763366265294</v>
      </c>
      <c r="N31" s="11">
        <v>106.76374908427999</v>
      </c>
      <c r="O31" s="11">
        <v>107.67139271694801</v>
      </c>
      <c r="P31" s="11">
        <v>234.49861377076101</v>
      </c>
      <c r="Q31" s="11">
        <v>447.87682858430799</v>
      </c>
      <c r="R31" s="11">
        <v>1686.0519232839699</v>
      </c>
      <c r="S31" s="11">
        <v>146.485274150767</v>
      </c>
      <c r="T31" s="11">
        <v>226.152765139199</v>
      </c>
      <c r="U31" s="11">
        <v>139.438209987091</v>
      </c>
      <c r="V31" s="11">
        <v>259.31321714333001</v>
      </c>
    </row>
    <row r="32" spans="1:22" x14ac:dyDescent="0.3">
      <c r="A32" s="17">
        <v>30</v>
      </c>
      <c r="B32" s="11">
        <v>147.000473547192</v>
      </c>
      <c r="C32" s="11">
        <v>201.59115660494601</v>
      </c>
      <c r="D32" s="11">
        <v>135.45591457433201</v>
      </c>
      <c r="E32" s="11">
        <v>147.000473547192</v>
      </c>
      <c r="F32" s="11">
        <v>148.76037073606301</v>
      </c>
      <c r="G32" s="11">
        <v>135.45591457433201</v>
      </c>
      <c r="H32" s="11">
        <v>147.000473547192</v>
      </c>
      <c r="I32" s="11">
        <v>148.76037073606301</v>
      </c>
      <c r="J32" s="11">
        <v>183.56175339512299</v>
      </c>
      <c r="K32" s="11">
        <v>110.593814210738</v>
      </c>
      <c r="L32" s="11">
        <v>111.917849011711</v>
      </c>
      <c r="M32" s="11">
        <v>101.908421712465</v>
      </c>
      <c r="N32" s="11">
        <v>110.593814210738</v>
      </c>
      <c r="O32" s="11">
        <v>111.917849011711</v>
      </c>
      <c r="P32" s="11">
        <v>242.61060653179999</v>
      </c>
      <c r="Q32" s="11">
        <v>459.50795402275901</v>
      </c>
      <c r="R32" s="11">
        <v>1588.1685399585499</v>
      </c>
      <c r="S32" s="11">
        <v>143.37801592026099</v>
      </c>
      <c r="T32" s="11">
        <v>246.724024315702</v>
      </c>
      <c r="U32" s="11">
        <v>136.39541823080501</v>
      </c>
      <c r="V32" s="11">
        <v>273.42684428912401</v>
      </c>
    </row>
    <row r="33" spans="1:22" x14ac:dyDescent="0.3">
      <c r="A33" s="17">
        <v>31</v>
      </c>
      <c r="B33" s="11">
        <v>155.39255368900501</v>
      </c>
      <c r="C33" s="11">
        <v>211.389757876799</v>
      </c>
      <c r="D33" s="11">
        <v>139.878611250163</v>
      </c>
      <c r="E33" s="11">
        <v>155.39255368900501</v>
      </c>
      <c r="F33" s="11">
        <v>155.99106270908601</v>
      </c>
      <c r="G33" s="11">
        <v>139.878611250163</v>
      </c>
      <c r="H33" s="11">
        <v>155.39255368900501</v>
      </c>
      <c r="I33" s="11">
        <v>155.99106270908601</v>
      </c>
      <c r="J33" s="11">
        <v>189.55512739508001</v>
      </c>
      <c r="K33" s="11">
        <v>116.90748198097999</v>
      </c>
      <c r="L33" s="11">
        <v>117.357762131602</v>
      </c>
      <c r="M33" s="11">
        <v>105.235777622786</v>
      </c>
      <c r="N33" s="11">
        <v>116.90748198097999</v>
      </c>
      <c r="O33" s="11">
        <v>117.357762131602</v>
      </c>
      <c r="P33" s="11">
        <v>224.303383946487</v>
      </c>
      <c r="Q33" s="11">
        <v>446.24881629376699</v>
      </c>
      <c r="R33" s="11">
        <v>1604.7426372196401</v>
      </c>
      <c r="S33" s="11">
        <v>128.01080259943899</v>
      </c>
      <c r="T33" s="11">
        <v>249.53572313663801</v>
      </c>
      <c r="U33" s="11">
        <v>126.60658263183301</v>
      </c>
      <c r="V33" s="11">
        <v>281.94170795926698</v>
      </c>
    </row>
    <row r="34" spans="1:22" x14ac:dyDescent="0.3">
      <c r="A34" s="17">
        <v>32</v>
      </c>
      <c r="B34" s="11">
        <v>154.95198452007199</v>
      </c>
      <c r="C34" s="11">
        <v>239.25889701684</v>
      </c>
      <c r="D34" s="11">
        <v>152.63670273720399</v>
      </c>
      <c r="E34" s="11">
        <v>154.95198452007199</v>
      </c>
      <c r="F34" s="11">
        <v>176.55656538484001</v>
      </c>
      <c r="G34" s="11">
        <v>152.63670273720399</v>
      </c>
      <c r="H34" s="11">
        <v>154.95198452007199</v>
      </c>
      <c r="I34" s="11">
        <v>176.55656538484001</v>
      </c>
      <c r="J34" s="11">
        <v>206.84412987751901</v>
      </c>
      <c r="K34" s="11">
        <v>116.576025737064</v>
      </c>
      <c r="L34" s="11">
        <v>132.829939378315</v>
      </c>
      <c r="M34" s="11">
        <v>114.83415486303601</v>
      </c>
      <c r="N34" s="11">
        <v>116.576025737064</v>
      </c>
      <c r="O34" s="11">
        <v>132.829939378315</v>
      </c>
      <c r="P34" s="11">
        <v>218.86793742723299</v>
      </c>
      <c r="Q34" s="11">
        <v>421.26408742630701</v>
      </c>
      <c r="R34" s="11">
        <v>1524.17322691596</v>
      </c>
      <c r="S34" s="11">
        <v>131.572445122799</v>
      </c>
      <c r="T34" s="11">
        <v>252.43276789809099</v>
      </c>
      <c r="U34" s="11">
        <v>127.660494458603</v>
      </c>
      <c r="V34" s="11">
        <v>268.28607390251801</v>
      </c>
    </row>
    <row r="35" spans="1:22" x14ac:dyDescent="0.3">
      <c r="A35" s="17">
        <v>33</v>
      </c>
      <c r="B35" s="11">
        <v>168.60049654631101</v>
      </c>
      <c r="C35" s="11">
        <v>234.15064987494</v>
      </c>
      <c r="D35" s="11">
        <v>156.16838862317201</v>
      </c>
      <c r="E35" s="11">
        <v>168.60049654631101</v>
      </c>
      <c r="F35" s="11">
        <v>172.787031287025</v>
      </c>
      <c r="G35" s="11">
        <v>156.16838862317201</v>
      </c>
      <c r="H35" s="11">
        <v>168.60049654631101</v>
      </c>
      <c r="I35" s="11">
        <v>172.787031287025</v>
      </c>
      <c r="J35" s="11">
        <v>211.63005934915799</v>
      </c>
      <c r="K35" s="11">
        <v>126.84429880353299</v>
      </c>
      <c r="L35" s="11">
        <v>129.993981482294</v>
      </c>
      <c r="M35" s="11">
        <v>117.49117088005001</v>
      </c>
      <c r="N35" s="11">
        <v>126.84429880353299</v>
      </c>
      <c r="O35" s="11">
        <v>129.993981482294</v>
      </c>
      <c r="P35" s="11">
        <v>224.83429509503699</v>
      </c>
      <c r="Q35" s="11">
        <v>450.24080687584001</v>
      </c>
      <c r="R35" s="11">
        <v>1513.05647839777</v>
      </c>
      <c r="S35" s="11">
        <v>116.538324361696</v>
      </c>
      <c r="T35" s="11">
        <v>236.581082904596</v>
      </c>
      <c r="U35" s="11">
        <v>119.48181825075901</v>
      </c>
      <c r="V35" s="11">
        <v>264.72616488634998</v>
      </c>
    </row>
    <row r="36" spans="1:22" x14ac:dyDescent="0.3">
      <c r="A36" s="17">
        <v>34</v>
      </c>
      <c r="B36" s="11">
        <v>157.04269112201101</v>
      </c>
      <c r="C36" s="11">
        <v>248.261271380604</v>
      </c>
      <c r="D36" s="11">
        <v>159.188394888803</v>
      </c>
      <c r="E36" s="11">
        <v>157.04269112201101</v>
      </c>
      <c r="F36" s="11">
        <v>183.199696811894</v>
      </c>
      <c r="G36" s="11">
        <v>159.188394888803</v>
      </c>
      <c r="H36" s="11">
        <v>157.04269112201101</v>
      </c>
      <c r="I36" s="11">
        <v>183.199696811894</v>
      </c>
      <c r="J36" s="11">
        <v>215.72259120445301</v>
      </c>
      <c r="K36" s="11">
        <v>118.148940517027</v>
      </c>
      <c r="L36" s="11">
        <v>137.827809283714</v>
      </c>
      <c r="M36" s="11">
        <v>119.763231668679</v>
      </c>
      <c r="N36" s="11">
        <v>118.148940517027</v>
      </c>
      <c r="O36" s="11">
        <v>137.827809283714</v>
      </c>
      <c r="P36" s="11">
        <v>215.634051003656</v>
      </c>
      <c r="Q36" s="11">
        <v>425.12588493442797</v>
      </c>
      <c r="R36" s="11">
        <v>1430.84336701559</v>
      </c>
      <c r="S36" s="11">
        <v>115.090433943538</v>
      </c>
      <c r="T36" s="11">
        <v>240.95382901589701</v>
      </c>
      <c r="U36" s="11">
        <v>119.04446618985401</v>
      </c>
      <c r="V36" s="11">
        <v>258.67070295213301</v>
      </c>
    </row>
    <row r="37" spans="1:22" x14ac:dyDescent="0.3">
      <c r="A37" s="17">
        <v>35</v>
      </c>
      <c r="B37" s="11">
        <v>180.494320863811</v>
      </c>
      <c r="C37" s="11">
        <v>257.23441985587903</v>
      </c>
      <c r="D37" s="11">
        <v>159.238552342389</v>
      </c>
      <c r="E37" s="11">
        <v>180.494320863811</v>
      </c>
      <c r="F37" s="11">
        <v>189.82126154882101</v>
      </c>
      <c r="G37" s="11">
        <v>159.238552342389</v>
      </c>
      <c r="H37" s="11">
        <v>180.494320863811</v>
      </c>
      <c r="I37" s="11">
        <v>189.82126154882101</v>
      </c>
      <c r="J37" s="11">
        <v>215.79056158548099</v>
      </c>
      <c r="K37" s="11">
        <v>135.79245635081099</v>
      </c>
      <c r="L37" s="11">
        <v>142.80945378205701</v>
      </c>
      <c r="M37" s="11">
        <v>119.800966949181</v>
      </c>
      <c r="N37" s="11">
        <v>135.79245635081099</v>
      </c>
      <c r="O37" s="11">
        <v>142.80945378205701</v>
      </c>
      <c r="P37" s="11">
        <v>212.540098433433</v>
      </c>
      <c r="Q37" s="11">
        <v>427.94615575298502</v>
      </c>
      <c r="R37" s="11">
        <v>1467.5119855124899</v>
      </c>
      <c r="S37" s="11">
        <v>107.736646209114</v>
      </c>
      <c r="T37" s="11">
        <v>234.21273536378499</v>
      </c>
      <c r="U37" s="11">
        <v>115.132145702088</v>
      </c>
      <c r="V37" s="11">
        <v>256.12318924590897</v>
      </c>
    </row>
    <row r="38" spans="1:22" x14ac:dyDescent="0.3">
      <c r="A38" s="17">
        <v>36</v>
      </c>
      <c r="B38" s="11">
        <v>166.57074379961099</v>
      </c>
      <c r="C38" s="11">
        <v>243.107621057297</v>
      </c>
      <c r="D38" s="11">
        <v>176.984173423957</v>
      </c>
      <c r="E38" s="11">
        <v>166.57074379961099</v>
      </c>
      <c r="F38" s="11">
        <v>179.396658297454</v>
      </c>
      <c r="G38" s="11">
        <v>176.984173423957</v>
      </c>
      <c r="H38" s="11">
        <v>166.57074379961099</v>
      </c>
      <c r="I38" s="11">
        <v>179.396658297454</v>
      </c>
      <c r="J38" s="11">
        <v>239.83836585489499</v>
      </c>
      <c r="K38" s="11">
        <v>125.31724183054899</v>
      </c>
      <c r="L38" s="11">
        <v>134.966644793879</v>
      </c>
      <c r="M38" s="11">
        <v>133.15164449185599</v>
      </c>
      <c r="N38" s="11">
        <v>125.31724183054899</v>
      </c>
      <c r="O38" s="11">
        <v>134.966644793879</v>
      </c>
      <c r="P38" s="11">
        <v>216.58293050998401</v>
      </c>
      <c r="Q38" s="11">
        <v>388.01320104386099</v>
      </c>
      <c r="R38" s="11">
        <v>1482.7115489384</v>
      </c>
      <c r="S38" s="11">
        <v>106.946144903337</v>
      </c>
      <c r="T38" s="11">
        <v>230.24083394570599</v>
      </c>
      <c r="U38" s="11">
        <v>106.008810123187</v>
      </c>
      <c r="V38" s="11">
        <v>255.36423579091101</v>
      </c>
    </row>
    <row r="39" spans="1:22" x14ac:dyDescent="0.3">
      <c r="A39" s="17">
        <v>37</v>
      </c>
      <c r="B39" s="11">
        <v>179.799045602408</v>
      </c>
      <c r="C39" s="11">
        <v>271.143361477577</v>
      </c>
      <c r="D39" s="11">
        <v>180.577039289271</v>
      </c>
      <c r="E39" s="11">
        <v>179.799045602408</v>
      </c>
      <c r="F39" s="11">
        <v>200.08510122828099</v>
      </c>
      <c r="G39" s="11">
        <v>180.577039289271</v>
      </c>
      <c r="H39" s="11">
        <v>179.799045602408</v>
      </c>
      <c r="I39" s="11">
        <v>200.08510122828099</v>
      </c>
      <c r="J39" s="11">
        <v>244.707202775181</v>
      </c>
      <c r="K39" s="11">
        <v>135.26937542984899</v>
      </c>
      <c r="L39" s="11">
        <v>150.53131447548199</v>
      </c>
      <c r="M39" s="11">
        <v>135.85468843725599</v>
      </c>
      <c r="N39" s="11">
        <v>135.26937542984899</v>
      </c>
      <c r="O39" s="11">
        <v>150.53131447548199</v>
      </c>
      <c r="P39" s="11">
        <v>213.014600952412</v>
      </c>
      <c r="Q39" s="11">
        <v>387.69046547094803</v>
      </c>
      <c r="R39" s="11">
        <v>1388.07846802927</v>
      </c>
      <c r="S39" s="11">
        <v>106.133412370546</v>
      </c>
      <c r="T39" s="11">
        <v>221.54694245145399</v>
      </c>
      <c r="U39" s="11">
        <v>96.535529099317998</v>
      </c>
      <c r="V39" s="11">
        <v>246.32504295982801</v>
      </c>
    </row>
    <row r="40" spans="1:22" x14ac:dyDescent="0.3">
      <c r="A40" s="17">
        <v>38</v>
      </c>
      <c r="B40" s="11">
        <v>180.38274229594899</v>
      </c>
      <c r="C40" s="11">
        <v>251.78584285243701</v>
      </c>
      <c r="D40" s="11">
        <v>172.18975302323599</v>
      </c>
      <c r="E40" s="11">
        <v>180.38274229594899</v>
      </c>
      <c r="F40" s="11">
        <v>185.800587484212</v>
      </c>
      <c r="G40" s="11">
        <v>172.18975302323599</v>
      </c>
      <c r="H40" s="11">
        <v>180.38274229594899</v>
      </c>
      <c r="I40" s="11">
        <v>185.800587484212</v>
      </c>
      <c r="J40" s="11">
        <v>233.34125409690799</v>
      </c>
      <c r="K40" s="11">
        <v>135.708511727326</v>
      </c>
      <c r="L40" s="11">
        <v>139.78455413531799</v>
      </c>
      <c r="M40" s="11">
        <v>129.54462727449001</v>
      </c>
      <c r="N40" s="11">
        <v>135.708511727326</v>
      </c>
      <c r="O40" s="11">
        <v>139.78455413531799</v>
      </c>
      <c r="P40" s="11">
        <v>203.68033929143999</v>
      </c>
      <c r="Q40" s="11">
        <v>392.96369628686301</v>
      </c>
      <c r="R40" s="11">
        <v>1340.7633886844801</v>
      </c>
      <c r="S40" s="11">
        <v>102.88094151316901</v>
      </c>
      <c r="T40" s="11">
        <v>209.761092796919</v>
      </c>
      <c r="U40" s="11">
        <v>100.653705132761</v>
      </c>
      <c r="V40" s="11">
        <v>237.13396768386201</v>
      </c>
    </row>
    <row r="41" spans="1:22" x14ac:dyDescent="0.3">
      <c r="A41" s="17">
        <v>39</v>
      </c>
      <c r="B41" s="11">
        <v>177.36939716786799</v>
      </c>
      <c r="C41" s="11">
        <v>276.337357415844</v>
      </c>
      <c r="D41" s="11">
        <v>182.24169453619101</v>
      </c>
      <c r="E41" s="11">
        <v>177.36939716786799</v>
      </c>
      <c r="F41" s="11">
        <v>203.91791202410499</v>
      </c>
      <c r="G41" s="11">
        <v>182.24169453619101</v>
      </c>
      <c r="H41" s="11">
        <v>177.36939716786799</v>
      </c>
      <c r="I41" s="11">
        <v>203.91791202410499</v>
      </c>
      <c r="J41" s="11">
        <v>246.96304399764099</v>
      </c>
      <c r="K41" s="11">
        <v>133.441462355265</v>
      </c>
      <c r="L41" s="11">
        <v>153.414877737761</v>
      </c>
      <c r="M41" s="11">
        <v>137.10706925386299</v>
      </c>
      <c r="N41" s="11">
        <v>133.441462355265</v>
      </c>
      <c r="O41" s="11">
        <v>153.414877737761</v>
      </c>
      <c r="P41" s="11">
        <v>192.83817273525599</v>
      </c>
      <c r="Q41" s="11">
        <v>361.14663952736299</v>
      </c>
      <c r="R41" s="11">
        <v>1353.36764179331</v>
      </c>
      <c r="S41" s="11">
        <v>94.125746338914595</v>
      </c>
      <c r="T41" s="11">
        <v>201.32258692881899</v>
      </c>
      <c r="U41" s="11">
        <v>92.604411549496007</v>
      </c>
      <c r="V41" s="11">
        <v>228.60804965564799</v>
      </c>
    </row>
    <row r="42" spans="1:22" x14ac:dyDescent="0.3">
      <c r="A42" s="17">
        <v>40</v>
      </c>
      <c r="B42" s="11">
        <v>193.40487331897299</v>
      </c>
      <c r="C42" s="11">
        <v>279.98864792637698</v>
      </c>
      <c r="D42" s="11">
        <v>188.4023776773</v>
      </c>
      <c r="E42" s="11">
        <v>193.40487331897299</v>
      </c>
      <c r="F42" s="11">
        <v>206.61231260773999</v>
      </c>
      <c r="G42" s="11">
        <v>188.4023776773</v>
      </c>
      <c r="H42" s="11">
        <v>193.40487331897299</v>
      </c>
      <c r="I42" s="11">
        <v>206.61231260773999</v>
      </c>
      <c r="J42" s="11">
        <v>255.31163330101401</v>
      </c>
      <c r="K42" s="11">
        <v>145.505535534367</v>
      </c>
      <c r="L42" s="11">
        <v>155.44197350395399</v>
      </c>
      <c r="M42" s="11">
        <v>141.74197572918399</v>
      </c>
      <c r="N42" s="11">
        <v>145.505535534367</v>
      </c>
      <c r="O42" s="11">
        <v>155.44197350395399</v>
      </c>
      <c r="P42" s="11">
        <v>192.46050795944399</v>
      </c>
      <c r="Q42" s="11">
        <v>372.30666744467902</v>
      </c>
      <c r="R42" s="11">
        <v>1213.47027210389</v>
      </c>
      <c r="S42" s="11">
        <v>92.480040214712602</v>
      </c>
      <c r="T42" s="11">
        <v>194.00033827388199</v>
      </c>
      <c r="U42" s="11">
        <v>91.201730134292006</v>
      </c>
      <c r="V42" s="11">
        <v>216.381197581848</v>
      </c>
    </row>
    <row r="43" spans="1:22" x14ac:dyDescent="0.3">
      <c r="A43" s="17">
        <v>41</v>
      </c>
      <c r="B43" s="11">
        <v>193.90521777298301</v>
      </c>
      <c r="C43" s="11">
        <v>283.75790774973598</v>
      </c>
      <c r="D43" s="11">
        <v>194.79585606632801</v>
      </c>
      <c r="E43" s="11">
        <v>193.90521777298301</v>
      </c>
      <c r="F43" s="11">
        <v>209.39376640842599</v>
      </c>
      <c r="G43" s="11">
        <v>194.79585606632801</v>
      </c>
      <c r="H43" s="11">
        <v>193.90521777298301</v>
      </c>
      <c r="I43" s="11">
        <v>209.39376640842599</v>
      </c>
      <c r="J43" s="11">
        <v>263.97569280016501</v>
      </c>
      <c r="K43" s="11">
        <v>145.881962903973</v>
      </c>
      <c r="L43" s="11">
        <v>157.534562578302</v>
      </c>
      <c r="M43" s="11">
        <v>146.55202255457399</v>
      </c>
      <c r="N43" s="11">
        <v>145.881962903973</v>
      </c>
      <c r="O43" s="11">
        <v>157.534562578302</v>
      </c>
      <c r="P43" s="11">
        <v>177.664439017565</v>
      </c>
      <c r="Q43" s="11">
        <v>351.13802107330002</v>
      </c>
      <c r="R43" s="11">
        <v>1294.23893866001</v>
      </c>
      <c r="S43" s="11">
        <v>86.022677566856899</v>
      </c>
      <c r="T43" s="11">
        <v>192.17327221262499</v>
      </c>
      <c r="U43" s="11">
        <v>82.570143263018807</v>
      </c>
      <c r="V43" s="11">
        <v>228.89364887982299</v>
      </c>
    </row>
    <row r="44" spans="1:22" x14ac:dyDescent="0.3">
      <c r="A44" s="17">
        <v>42</v>
      </c>
      <c r="B44" s="11">
        <v>200.37889955141699</v>
      </c>
      <c r="C44" s="11">
        <v>269.85300859777402</v>
      </c>
      <c r="D44" s="11">
        <v>196.83568691614201</v>
      </c>
      <c r="E44" s="11">
        <v>200.37889955141699</v>
      </c>
      <c r="F44" s="11">
        <v>199.13290979284</v>
      </c>
      <c r="G44" s="11">
        <v>196.83568691614201</v>
      </c>
      <c r="H44" s="11">
        <v>200.37889955141699</v>
      </c>
      <c r="I44" s="11">
        <v>199.13290979284</v>
      </c>
      <c r="J44" s="11">
        <v>266.73994955925701</v>
      </c>
      <c r="K44" s="11">
        <v>150.752349662515</v>
      </c>
      <c r="L44" s="11">
        <v>149.81494615255701</v>
      </c>
      <c r="M44" s="11">
        <v>148.08666165186401</v>
      </c>
      <c r="N44" s="11">
        <v>150.752349662515</v>
      </c>
      <c r="O44" s="11">
        <v>149.81494615255701</v>
      </c>
      <c r="P44" s="11">
        <v>181.83001504229199</v>
      </c>
      <c r="Q44" s="11">
        <v>358.243919545724</v>
      </c>
      <c r="R44" s="11">
        <v>1132.5729923229601</v>
      </c>
      <c r="S44" s="11">
        <v>84.854925024821398</v>
      </c>
      <c r="T44" s="11">
        <v>194.10990299619101</v>
      </c>
      <c r="U44" s="11">
        <v>81.371268232511795</v>
      </c>
      <c r="V44" s="11">
        <v>222.65197961778799</v>
      </c>
    </row>
    <row r="45" spans="1:22" x14ac:dyDescent="0.3">
      <c r="A45" s="17">
        <v>43</v>
      </c>
      <c r="B45" s="11">
        <v>198.044116620419</v>
      </c>
      <c r="C45" s="11">
        <v>282.80744668913297</v>
      </c>
      <c r="D45" s="11">
        <v>187.992181781852</v>
      </c>
      <c r="E45" s="11">
        <v>198.044116620419</v>
      </c>
      <c r="F45" s="11">
        <v>208.692391694739</v>
      </c>
      <c r="G45" s="11">
        <v>187.992181781852</v>
      </c>
      <c r="H45" s="11">
        <v>198.044116620419</v>
      </c>
      <c r="I45" s="11">
        <v>208.692391694739</v>
      </c>
      <c r="J45" s="11">
        <v>254.75576035858501</v>
      </c>
      <c r="K45" s="11">
        <v>148.99580736396001</v>
      </c>
      <c r="L45" s="11">
        <v>157.00689281707</v>
      </c>
      <c r="M45" s="11">
        <v>141.43337040597299</v>
      </c>
      <c r="N45" s="11">
        <v>148.99580736396001</v>
      </c>
      <c r="O45" s="11">
        <v>157.00689281707</v>
      </c>
      <c r="P45" s="11">
        <v>178.59986725901999</v>
      </c>
      <c r="Q45" s="11">
        <v>344.71620590788001</v>
      </c>
      <c r="R45" s="11">
        <v>1177.4827471135</v>
      </c>
      <c r="S45" s="11">
        <v>73.533642804007002</v>
      </c>
      <c r="T45" s="11">
        <v>203.178732970265</v>
      </c>
      <c r="U45" s="11">
        <v>72.498972156216496</v>
      </c>
      <c r="V45" s="11">
        <v>220.427531940287</v>
      </c>
    </row>
    <row r="46" spans="1:22" x14ac:dyDescent="0.3">
      <c r="A46" s="17">
        <v>44</v>
      </c>
      <c r="B46" s="11">
        <v>204.69331610601</v>
      </c>
      <c r="C46" s="11">
        <v>286.81483349635801</v>
      </c>
      <c r="D46" s="11">
        <v>184.778726881544</v>
      </c>
      <c r="E46" s="11">
        <v>204.69331610601</v>
      </c>
      <c r="F46" s="11">
        <v>211.64956678696799</v>
      </c>
      <c r="G46" s="11">
        <v>184.778726881544</v>
      </c>
      <c r="H46" s="11">
        <v>204.69331610601</v>
      </c>
      <c r="I46" s="11">
        <v>211.64956678696799</v>
      </c>
      <c r="J46" s="11">
        <v>250.40107848433499</v>
      </c>
      <c r="K46" s="11">
        <v>153.99824249097</v>
      </c>
      <c r="L46" s="11">
        <v>159.23168342384</v>
      </c>
      <c r="M46" s="11">
        <v>139.015771158544</v>
      </c>
      <c r="N46" s="11">
        <v>153.99824249097</v>
      </c>
      <c r="O46" s="11">
        <v>159.23168342384</v>
      </c>
      <c r="P46" s="11">
        <v>173.52425650023599</v>
      </c>
      <c r="Q46" s="11">
        <v>326.48481853704499</v>
      </c>
      <c r="R46" s="11">
        <v>1179.05863254517</v>
      </c>
      <c r="S46" s="11">
        <v>75.416095761051594</v>
      </c>
      <c r="T46" s="11">
        <v>199.81210786659599</v>
      </c>
      <c r="U46" s="11">
        <v>78.460931348718205</v>
      </c>
      <c r="V46" s="11">
        <v>221.24557046781501</v>
      </c>
    </row>
    <row r="47" spans="1:22" x14ac:dyDescent="0.3">
      <c r="A47" s="17">
        <v>45</v>
      </c>
      <c r="B47" s="11">
        <v>201.11026596188501</v>
      </c>
      <c r="C47" s="11">
        <v>289.54654771162899</v>
      </c>
      <c r="D47" s="11">
        <v>199.266660320174</v>
      </c>
      <c r="E47" s="11">
        <v>201.11026596188501</v>
      </c>
      <c r="F47" s="11">
        <v>213.665383483754</v>
      </c>
      <c r="G47" s="11">
        <v>199.266660320174</v>
      </c>
      <c r="H47" s="11">
        <v>201.11026596188501</v>
      </c>
      <c r="I47" s="11">
        <v>213.665383483754</v>
      </c>
      <c r="J47" s="11">
        <v>270.03425931238598</v>
      </c>
      <c r="K47" s="11">
        <v>151.30258327038999</v>
      </c>
      <c r="L47" s="11">
        <v>160.74825579852501</v>
      </c>
      <c r="M47" s="11">
        <v>149.91557154929001</v>
      </c>
      <c r="N47" s="11">
        <v>151.30258327038999</v>
      </c>
      <c r="O47" s="11">
        <v>160.74825579852501</v>
      </c>
      <c r="P47" s="11">
        <v>164.12827644192001</v>
      </c>
      <c r="Q47" s="11">
        <v>315.68397305842899</v>
      </c>
      <c r="R47" s="11">
        <v>1136.87847087665</v>
      </c>
      <c r="S47" s="11">
        <v>69.985673543348696</v>
      </c>
      <c r="T47" s="11">
        <v>210.82342025675101</v>
      </c>
      <c r="U47" s="11">
        <v>72.555439087090306</v>
      </c>
      <c r="V47" s="11">
        <v>238.786139453744</v>
      </c>
    </row>
    <row r="48" spans="1:22" x14ac:dyDescent="0.3">
      <c r="A48" s="17">
        <v>46</v>
      </c>
      <c r="B48" s="11">
        <v>210.37612136718499</v>
      </c>
      <c r="C48" s="11">
        <v>301.77814921317901</v>
      </c>
      <c r="D48" s="11">
        <v>186.52815676272601</v>
      </c>
      <c r="E48" s="11">
        <v>210.37612136718499</v>
      </c>
      <c r="F48" s="11">
        <v>222.69146183317301</v>
      </c>
      <c r="G48" s="11">
        <v>186.52815676272601</v>
      </c>
      <c r="H48" s="11">
        <v>210.37612136718499</v>
      </c>
      <c r="I48" s="11">
        <v>222.69146183317301</v>
      </c>
      <c r="J48" s="11">
        <v>252.77180122051701</v>
      </c>
      <c r="K48" s="11">
        <v>158.27362401923801</v>
      </c>
      <c r="L48" s="11">
        <v>167.53890352869601</v>
      </c>
      <c r="M48" s="11">
        <v>140.33193102242501</v>
      </c>
      <c r="N48" s="11">
        <v>158.27362401923801</v>
      </c>
      <c r="O48" s="11">
        <v>167.53890352869601</v>
      </c>
      <c r="P48" s="11">
        <v>161.084705661578</v>
      </c>
      <c r="Q48" s="11">
        <v>310.73235424876299</v>
      </c>
      <c r="R48" s="11">
        <v>1100.7834402148301</v>
      </c>
      <c r="S48" s="11">
        <v>68.372519655507801</v>
      </c>
      <c r="T48" s="11">
        <v>221.98804439276901</v>
      </c>
      <c r="U48" s="11">
        <v>64.629967186859304</v>
      </c>
      <c r="V48" s="11">
        <v>244.514446128413</v>
      </c>
    </row>
    <row r="49" spans="1:22" x14ac:dyDescent="0.3">
      <c r="A49" s="17">
        <v>47</v>
      </c>
      <c r="B49" s="11">
        <v>210.17992615898001</v>
      </c>
      <c r="C49" s="11">
        <v>298.11428213013397</v>
      </c>
      <c r="D49" s="11">
        <v>188.768944050865</v>
      </c>
      <c r="E49" s="11">
        <v>210.17992615898001</v>
      </c>
      <c r="F49" s="11">
        <v>219.987780606375</v>
      </c>
      <c r="G49" s="11">
        <v>188.768944050865</v>
      </c>
      <c r="H49" s="11">
        <v>210.17992615898001</v>
      </c>
      <c r="I49" s="11">
        <v>219.987780606375</v>
      </c>
      <c r="J49" s="11">
        <v>255.80838212500399</v>
      </c>
      <c r="K49" s="11">
        <v>158.12601921306401</v>
      </c>
      <c r="L49" s="11">
        <v>165.50482559638499</v>
      </c>
      <c r="M49" s="11">
        <v>142.017756972847</v>
      </c>
      <c r="N49" s="11">
        <v>158.12601921306401</v>
      </c>
      <c r="O49" s="11">
        <v>165.50482559638499</v>
      </c>
      <c r="P49" s="11">
        <v>153.095592951431</v>
      </c>
      <c r="Q49" s="11">
        <v>328.16326175068701</v>
      </c>
      <c r="R49" s="11">
        <v>1052.21025051423</v>
      </c>
      <c r="S49" s="11">
        <v>73.326747841876099</v>
      </c>
      <c r="T49" s="11">
        <v>214.814313659444</v>
      </c>
      <c r="U49" s="11">
        <v>68.794899039885607</v>
      </c>
      <c r="V49" s="11">
        <v>243.628667358727</v>
      </c>
    </row>
    <row r="50" spans="1:22" x14ac:dyDescent="0.3">
      <c r="A50" s="17">
        <v>48</v>
      </c>
      <c r="B50" s="11">
        <v>201.69868590345001</v>
      </c>
      <c r="C50" s="11">
        <v>301.04071388924302</v>
      </c>
      <c r="D50" s="11">
        <v>192.151422313746</v>
      </c>
      <c r="E50" s="11">
        <v>201.69868590345001</v>
      </c>
      <c r="F50" s="11">
        <v>222.14728542171699</v>
      </c>
      <c r="G50" s="11">
        <v>192.151422313746</v>
      </c>
      <c r="H50" s="11">
        <v>201.69868590345001</v>
      </c>
      <c r="I50" s="11">
        <v>222.14728542171699</v>
      </c>
      <c r="J50" s="11">
        <v>260.39211435040301</v>
      </c>
      <c r="K50" s="11">
        <v>151.74527303951101</v>
      </c>
      <c r="L50" s="11">
        <v>167.12949977989001</v>
      </c>
      <c r="M50" s="11">
        <v>144.562518656603</v>
      </c>
      <c r="N50" s="11">
        <v>151.74527303951101</v>
      </c>
      <c r="O50" s="11">
        <v>167.12949977989001</v>
      </c>
      <c r="P50" s="11">
        <v>163.868545770726</v>
      </c>
      <c r="Q50" s="11">
        <v>302.70083717850298</v>
      </c>
      <c r="R50" s="11">
        <v>1073.8976066478399</v>
      </c>
      <c r="S50" s="11">
        <v>62.806280292613103</v>
      </c>
      <c r="T50" s="11">
        <v>202.53428799609301</v>
      </c>
      <c r="U50" s="11">
        <v>63.356829913817997</v>
      </c>
      <c r="V50" s="11">
        <v>224.64359800333901</v>
      </c>
    </row>
    <row r="51" spans="1:22" x14ac:dyDescent="0.3">
      <c r="A51" s="17">
        <v>49</v>
      </c>
      <c r="B51" s="11">
        <v>206.948892289914</v>
      </c>
      <c r="C51" s="11">
        <v>291.46693954837599</v>
      </c>
      <c r="D51" s="11">
        <v>201.59065527436101</v>
      </c>
      <c r="E51" s="11">
        <v>206.948892289914</v>
      </c>
      <c r="F51" s="11">
        <v>215.082500218457</v>
      </c>
      <c r="G51" s="11">
        <v>201.59065527436101</v>
      </c>
      <c r="H51" s="11">
        <v>206.948892289914</v>
      </c>
      <c r="I51" s="11">
        <v>215.082500218457</v>
      </c>
      <c r="J51" s="11">
        <v>273.18359826899399</v>
      </c>
      <c r="K51" s="11">
        <v>155.69519466671099</v>
      </c>
      <c r="L51" s="11">
        <v>161.81440436995999</v>
      </c>
      <c r="M51" s="11">
        <v>151.66399765968299</v>
      </c>
      <c r="N51" s="11">
        <v>155.69519466671099</v>
      </c>
      <c r="O51" s="11">
        <v>161.81440436995999</v>
      </c>
      <c r="P51" s="11">
        <v>153.87798095630001</v>
      </c>
      <c r="Q51" s="11">
        <v>295.68001094550499</v>
      </c>
      <c r="R51" s="11">
        <v>1097.70023778107</v>
      </c>
      <c r="S51" s="11">
        <v>63.846069571369497</v>
      </c>
      <c r="T51" s="11">
        <v>180.62553646330599</v>
      </c>
      <c r="U51" s="11">
        <v>57.730946777367301</v>
      </c>
      <c r="V51" s="11">
        <v>215.66968439515401</v>
      </c>
    </row>
    <row r="52" spans="1:22" x14ac:dyDescent="0.3">
      <c r="A52" s="17">
        <v>50</v>
      </c>
      <c r="B52" s="11">
        <v>199.7924050348</v>
      </c>
      <c r="C52" s="11">
        <v>303.98609391433502</v>
      </c>
      <c r="D52" s="11">
        <v>195.71206362241</v>
      </c>
      <c r="E52" s="11">
        <v>199.7924050348</v>
      </c>
      <c r="F52" s="11">
        <v>224.32077275057799</v>
      </c>
      <c r="G52" s="11">
        <v>195.71206362241</v>
      </c>
      <c r="H52" s="11">
        <v>199.7924050348</v>
      </c>
      <c r="I52" s="11">
        <v>224.32077275057799</v>
      </c>
      <c r="J52" s="11">
        <v>265.21728247896698</v>
      </c>
      <c r="K52" s="11">
        <v>150.31110846076101</v>
      </c>
      <c r="L52" s="11">
        <v>168.76469351795899</v>
      </c>
      <c r="M52" s="11">
        <v>147.24131889349599</v>
      </c>
      <c r="N52" s="11">
        <v>150.31110846076101</v>
      </c>
      <c r="O52" s="11">
        <v>168.76469351795899</v>
      </c>
      <c r="P52" s="11">
        <v>147.25197262487401</v>
      </c>
      <c r="Q52" s="11">
        <v>289.23810968166799</v>
      </c>
      <c r="R52" s="11">
        <v>1039.39555017828</v>
      </c>
      <c r="S52" s="11">
        <v>58.906150156319399</v>
      </c>
      <c r="T52" s="11">
        <v>171.87682567182</v>
      </c>
      <c r="U52" s="11">
        <v>57.4333605532372</v>
      </c>
      <c r="V52" s="11">
        <v>193.74928813230099</v>
      </c>
    </row>
    <row r="53" spans="1:22" x14ac:dyDescent="0.3">
      <c r="A53" s="17">
        <v>51</v>
      </c>
      <c r="B53" s="11">
        <v>206.97441089600301</v>
      </c>
      <c r="C53" s="11">
        <v>275.91769493525499</v>
      </c>
      <c r="D53" s="11">
        <v>195.381404387526</v>
      </c>
      <c r="E53" s="11">
        <v>206.97441089600301</v>
      </c>
      <c r="F53" s="11">
        <v>203.60823005567099</v>
      </c>
      <c r="G53" s="11">
        <v>195.381404387526</v>
      </c>
      <c r="H53" s="11">
        <v>206.97441089600301</v>
      </c>
      <c r="I53" s="11">
        <v>203.60823005567099</v>
      </c>
      <c r="J53" s="11">
        <v>264.7691928616</v>
      </c>
      <c r="K53" s="11">
        <v>155.71439324418901</v>
      </c>
      <c r="L53" s="11">
        <v>153.18189270543499</v>
      </c>
      <c r="M53" s="11">
        <v>146.99255189902601</v>
      </c>
      <c r="N53" s="11">
        <v>155.71439324418901</v>
      </c>
      <c r="O53" s="11">
        <v>153.18189270543499</v>
      </c>
      <c r="P53" s="11">
        <v>152.93952013491</v>
      </c>
      <c r="Q53" s="11">
        <v>303.25761475623398</v>
      </c>
      <c r="R53" s="11">
        <v>1054.5150904296199</v>
      </c>
      <c r="S53" s="11">
        <v>60.917317849202703</v>
      </c>
      <c r="T53" s="11">
        <v>155.02043008170901</v>
      </c>
      <c r="U53" s="11">
        <v>56.119578244708102</v>
      </c>
      <c r="V53" s="11">
        <v>157.53612328441801</v>
      </c>
    </row>
    <row r="54" spans="1:22" x14ac:dyDescent="0.3">
      <c r="A54" s="17">
        <v>52</v>
      </c>
      <c r="B54" s="11">
        <v>198.148951717275</v>
      </c>
      <c r="C54" s="11">
        <v>293.45818118138601</v>
      </c>
      <c r="D54" s="11">
        <v>204.32485646019799</v>
      </c>
      <c r="E54" s="11">
        <v>198.148951717275</v>
      </c>
      <c r="F54" s="11">
        <v>216.551899216609</v>
      </c>
      <c r="G54" s="11">
        <v>204.32485646019799</v>
      </c>
      <c r="H54" s="11">
        <v>198.148951717275</v>
      </c>
      <c r="I54" s="11">
        <v>216.551899216609</v>
      </c>
      <c r="J54" s="11">
        <v>276.88882417503402</v>
      </c>
      <c r="K54" s="11">
        <v>149.07467862841699</v>
      </c>
      <c r="L54" s="11">
        <v>162.91988679380401</v>
      </c>
      <c r="M54" s="11">
        <v>153.721036869588</v>
      </c>
      <c r="N54" s="11">
        <v>149.07467862841699</v>
      </c>
      <c r="O54" s="11">
        <v>162.91988679380401</v>
      </c>
      <c r="P54" s="11">
        <v>134.437659654089</v>
      </c>
      <c r="Q54" s="11">
        <v>259.43943387237402</v>
      </c>
      <c r="R54" s="11">
        <v>884.17578900301805</v>
      </c>
      <c r="S54" s="11">
        <v>63.903739030057302</v>
      </c>
      <c r="T54" s="11">
        <v>149.312529531124</v>
      </c>
      <c r="U54" s="11">
        <v>54.203403844013202</v>
      </c>
      <c r="V54" s="11">
        <v>154.75833099835901</v>
      </c>
    </row>
    <row r="55" spans="1:22" x14ac:dyDescent="0.3">
      <c r="A55" s="17">
        <v>53</v>
      </c>
      <c r="B55" s="11">
        <v>214.74172330926399</v>
      </c>
      <c r="C55" s="11">
        <v>289.24529135054502</v>
      </c>
      <c r="D55" s="11">
        <v>199.62645813525401</v>
      </c>
      <c r="E55" s="11">
        <v>214.74172330926399</v>
      </c>
      <c r="F55" s="11">
        <v>213.44307706557501</v>
      </c>
      <c r="G55" s="11">
        <v>199.62645813525401</v>
      </c>
      <c r="H55" s="11">
        <v>214.74172330926399</v>
      </c>
      <c r="I55" s="11">
        <v>213.44307706557501</v>
      </c>
      <c r="J55" s="11">
        <v>270.52183579076501</v>
      </c>
      <c r="K55" s="11">
        <v>161.55802548033401</v>
      </c>
      <c r="L55" s="11">
        <v>160.58100657737199</v>
      </c>
      <c r="M55" s="11">
        <v>150.186260559701</v>
      </c>
      <c r="N55" s="11">
        <v>161.55802548033401</v>
      </c>
      <c r="O55" s="11">
        <v>160.58100657737199</v>
      </c>
      <c r="P55" s="11">
        <v>141.21799965628699</v>
      </c>
      <c r="Q55" s="11">
        <v>274.91742992041202</v>
      </c>
      <c r="R55" s="11">
        <v>900.74076988749505</v>
      </c>
      <c r="S55" s="11">
        <v>52.724827991919803</v>
      </c>
      <c r="T55" s="11">
        <v>140.107481007741</v>
      </c>
      <c r="U55" s="11">
        <v>57.6053294114094</v>
      </c>
      <c r="V55" s="11">
        <v>160.567623832284</v>
      </c>
    </row>
    <row r="56" spans="1:22" x14ac:dyDescent="0.3">
      <c r="A56" s="17">
        <v>54</v>
      </c>
      <c r="B56" s="11">
        <v>202.47659644086701</v>
      </c>
      <c r="C56" s="11">
        <v>299.21464511066898</v>
      </c>
      <c r="D56" s="11">
        <v>190.49711277808299</v>
      </c>
      <c r="E56" s="11">
        <v>202.47659644086701</v>
      </c>
      <c r="F56" s="11">
        <v>220.799772598907</v>
      </c>
      <c r="G56" s="11">
        <v>190.49711277808299</v>
      </c>
      <c r="H56" s="11">
        <v>202.47659644086701</v>
      </c>
      <c r="I56" s="11">
        <v>220.799772598907</v>
      </c>
      <c r="J56" s="11">
        <v>258.15029301702901</v>
      </c>
      <c r="K56" s="11">
        <v>152.33052349055899</v>
      </c>
      <c r="L56" s="11">
        <v>166.11571676833699</v>
      </c>
      <c r="M56" s="11">
        <v>143.31792129566099</v>
      </c>
      <c r="N56" s="11">
        <v>152.33052349055899</v>
      </c>
      <c r="O56" s="11">
        <v>166.11571676833699</v>
      </c>
      <c r="P56" s="11">
        <v>133.989890527499</v>
      </c>
      <c r="Q56" s="11">
        <v>225.37023632823301</v>
      </c>
      <c r="R56" s="11">
        <v>796.89231550875104</v>
      </c>
      <c r="S56" s="11">
        <v>59.910424112492997</v>
      </c>
      <c r="T56" s="11">
        <v>137.18401771579099</v>
      </c>
      <c r="U56" s="11">
        <v>56.393362922111201</v>
      </c>
      <c r="V56" s="11">
        <v>148.34657316865199</v>
      </c>
    </row>
    <row r="57" spans="1:22" x14ac:dyDescent="0.3">
      <c r="A57" s="17">
        <v>55</v>
      </c>
      <c r="B57" s="11">
        <v>200.72797239020201</v>
      </c>
      <c r="C57" s="11">
        <v>309.329913925798</v>
      </c>
      <c r="D57" s="11">
        <v>209.575278255483</v>
      </c>
      <c r="E57" s="11">
        <v>200.72797239020201</v>
      </c>
      <c r="F57" s="11">
        <v>228.26414337972699</v>
      </c>
      <c r="G57" s="11">
        <v>209.575278255483</v>
      </c>
      <c r="H57" s="11">
        <v>200.72797239020201</v>
      </c>
      <c r="I57" s="11">
        <v>228.26414337972699</v>
      </c>
      <c r="J57" s="11">
        <v>284.00388174808501</v>
      </c>
      <c r="K57" s="11">
        <v>151.014969882348</v>
      </c>
      <c r="L57" s="11">
        <v>171.73143497259801</v>
      </c>
      <c r="M57" s="11">
        <v>157.671120556695</v>
      </c>
      <c r="N57" s="11">
        <v>151.014969882348</v>
      </c>
      <c r="O57" s="11">
        <v>171.73143497259801</v>
      </c>
      <c r="P57" s="11">
        <v>128.05147884359599</v>
      </c>
      <c r="Q57" s="11">
        <v>226.33112110913501</v>
      </c>
      <c r="R57" s="11">
        <v>817.01404954367297</v>
      </c>
      <c r="S57" s="11">
        <v>49.536342369581298</v>
      </c>
      <c r="T57" s="11">
        <v>140.687042287157</v>
      </c>
      <c r="U57" s="11">
        <v>52.914149804649298</v>
      </c>
      <c r="V57" s="11">
        <v>148.443449848364</v>
      </c>
    </row>
    <row r="58" spans="1:22" x14ac:dyDescent="0.3">
      <c r="A58" s="17">
        <v>56</v>
      </c>
      <c r="B58" s="11">
        <v>215.70764140841499</v>
      </c>
      <c r="C58" s="11">
        <v>295.32354958664899</v>
      </c>
      <c r="D58" s="11">
        <v>205.90866069511401</v>
      </c>
      <c r="E58" s="11">
        <v>215.70764140841499</v>
      </c>
      <c r="F58" s="11">
        <v>217.928412453596</v>
      </c>
      <c r="G58" s="11">
        <v>205.90866069511401</v>
      </c>
      <c r="H58" s="11">
        <v>215.70764140841499</v>
      </c>
      <c r="I58" s="11">
        <v>217.928412453596</v>
      </c>
      <c r="J58" s="11">
        <v>279.035100941976</v>
      </c>
      <c r="K58" s="11">
        <v>162.28472087268599</v>
      </c>
      <c r="L58" s="11">
        <v>163.955487873967</v>
      </c>
      <c r="M58" s="11">
        <v>154.91259052295899</v>
      </c>
      <c r="N58" s="11">
        <v>162.28472087268599</v>
      </c>
      <c r="O58" s="11">
        <v>163.955487873967</v>
      </c>
      <c r="P58" s="11">
        <v>112.57626527690699</v>
      </c>
      <c r="Q58" s="11">
        <v>234.75458307180699</v>
      </c>
      <c r="R58" s="11">
        <v>804.69750465739003</v>
      </c>
      <c r="S58" s="11">
        <v>48.915021756184501</v>
      </c>
      <c r="T58" s="11">
        <v>138.037571855153</v>
      </c>
      <c r="U58" s="11">
        <v>51.707946740630597</v>
      </c>
      <c r="V58" s="11">
        <v>163.94152513494501</v>
      </c>
    </row>
    <row r="59" spans="1:22" x14ac:dyDescent="0.3">
      <c r="A59" s="17">
        <v>57</v>
      </c>
      <c r="B59" s="11">
        <v>216.61610165011999</v>
      </c>
      <c r="C59" s="11">
        <v>306.52132667760702</v>
      </c>
      <c r="D59" s="11">
        <v>202.470619145027</v>
      </c>
      <c r="E59" s="11">
        <v>216.61610165011999</v>
      </c>
      <c r="F59" s="11">
        <v>226.19159968623401</v>
      </c>
      <c r="G59" s="11">
        <v>202.470619145027</v>
      </c>
      <c r="H59" s="11">
        <v>216.61610165011999</v>
      </c>
      <c r="I59" s="11">
        <v>226.19159968623401</v>
      </c>
      <c r="J59" s="11">
        <v>274.37607267316702</v>
      </c>
      <c r="K59" s="11">
        <v>162.968188624623</v>
      </c>
      <c r="L59" s="11">
        <v>170.17218481067101</v>
      </c>
      <c r="M59" s="11">
        <v>152.32602655303401</v>
      </c>
      <c r="N59" s="11">
        <v>162.968188624623</v>
      </c>
      <c r="O59" s="11">
        <v>170.17218481067101</v>
      </c>
      <c r="P59" s="11">
        <v>110.048453756984</v>
      </c>
      <c r="Q59" s="11">
        <v>211.266820089958</v>
      </c>
      <c r="R59" s="11">
        <v>705.53295626428803</v>
      </c>
      <c r="S59" s="11">
        <v>52.583967179548701</v>
      </c>
      <c r="T59" s="11">
        <v>143.750703306925</v>
      </c>
      <c r="U59" s="11">
        <v>51.2046987065766</v>
      </c>
      <c r="V59" s="11">
        <v>173.31141208577799</v>
      </c>
    </row>
    <row r="60" spans="1:22" x14ac:dyDescent="0.3">
      <c r="A60" s="17">
        <v>58</v>
      </c>
      <c r="B60" s="11">
        <v>217.54778442119201</v>
      </c>
      <c r="C60" s="11">
        <v>296.342631308438</v>
      </c>
      <c r="D60" s="11">
        <v>197.11674933303399</v>
      </c>
      <c r="E60" s="11">
        <v>217.54778442119201</v>
      </c>
      <c r="F60" s="11">
        <v>218.68042448277899</v>
      </c>
      <c r="G60" s="11">
        <v>197.11674933303399</v>
      </c>
      <c r="H60" s="11">
        <v>217.54778442119201</v>
      </c>
      <c r="I60" s="11">
        <v>218.68042448277899</v>
      </c>
      <c r="J60" s="11">
        <v>267.12082853542</v>
      </c>
      <c r="K60" s="11">
        <v>163.66912753183101</v>
      </c>
      <c r="L60" s="11">
        <v>164.52125393330499</v>
      </c>
      <c r="M60" s="11">
        <v>148.29811515242301</v>
      </c>
      <c r="N60" s="11">
        <v>163.66912753183101</v>
      </c>
      <c r="O60" s="11">
        <v>164.52125393330499</v>
      </c>
      <c r="P60" s="11">
        <v>117.762757024476</v>
      </c>
      <c r="Q60" s="11">
        <v>217.58283159131099</v>
      </c>
      <c r="R60" s="11">
        <v>779.96973022940597</v>
      </c>
      <c r="S60" s="11">
        <v>45.496794309379503</v>
      </c>
      <c r="T60" s="11">
        <v>159.324259283629</v>
      </c>
      <c r="U60" s="11">
        <v>53.596238128503003</v>
      </c>
      <c r="V60" s="11">
        <v>180.35116264269101</v>
      </c>
    </row>
    <row r="61" spans="1:22" x14ac:dyDescent="0.3">
      <c r="A61" s="17">
        <v>59</v>
      </c>
      <c r="B61" s="11">
        <v>203.58613057341799</v>
      </c>
      <c r="C61" s="11">
        <v>311.66703972310501</v>
      </c>
      <c r="D61" s="11">
        <v>195.69151566638001</v>
      </c>
      <c r="E61" s="11">
        <v>203.58613057341799</v>
      </c>
      <c r="F61" s="11">
        <v>229.98878103704999</v>
      </c>
      <c r="G61" s="11">
        <v>195.69151566638001</v>
      </c>
      <c r="H61" s="11">
        <v>203.58613057341799</v>
      </c>
      <c r="I61" s="11">
        <v>229.98878103704999</v>
      </c>
      <c r="J61" s="11">
        <v>265.18943711799199</v>
      </c>
      <c r="K61" s="11">
        <v>153.16526645944001</v>
      </c>
      <c r="L61" s="11">
        <v>173.02894274282701</v>
      </c>
      <c r="M61" s="11">
        <v>147.22585991723</v>
      </c>
      <c r="N61" s="11">
        <v>153.16526645944001</v>
      </c>
      <c r="O61" s="11">
        <v>173.02894274282701</v>
      </c>
      <c r="P61" s="11">
        <v>106.19516563448001</v>
      </c>
      <c r="Q61" s="11">
        <v>205.06810792524399</v>
      </c>
      <c r="R61" s="11">
        <v>704.93855428324298</v>
      </c>
      <c r="S61" s="11">
        <v>41.355643926977699</v>
      </c>
      <c r="T61" s="11">
        <v>162.76162997459099</v>
      </c>
      <c r="U61" s="11">
        <v>46.3036497248657</v>
      </c>
      <c r="V61" s="11">
        <v>186.96791139231999</v>
      </c>
    </row>
    <row r="62" spans="1:22" x14ac:dyDescent="0.3">
      <c r="A62" s="17">
        <v>60</v>
      </c>
      <c r="B62" s="11">
        <v>213.29951639792699</v>
      </c>
      <c r="C62" s="11">
        <v>287.89421060351401</v>
      </c>
      <c r="D62" s="11">
        <v>199.84270719109</v>
      </c>
      <c r="E62" s="11">
        <v>213.29951639792699</v>
      </c>
      <c r="F62" s="11">
        <v>212.446072652249</v>
      </c>
      <c r="G62" s="11">
        <v>199.84270719109</v>
      </c>
      <c r="H62" s="11">
        <v>213.29951639792699</v>
      </c>
      <c r="I62" s="11">
        <v>212.446072652249</v>
      </c>
      <c r="J62" s="11">
        <v>270.814883576711</v>
      </c>
      <c r="K62" s="11">
        <v>160.473000654515</v>
      </c>
      <c r="L62" s="11">
        <v>159.83092381781299</v>
      </c>
      <c r="M62" s="11">
        <v>150.348952606381</v>
      </c>
      <c r="N62" s="11">
        <v>160.473000654515</v>
      </c>
      <c r="O62" s="11">
        <v>159.83092381781299</v>
      </c>
      <c r="P62" s="11">
        <v>105.794166510485</v>
      </c>
      <c r="Q62" s="11">
        <v>180.87026274709899</v>
      </c>
      <c r="R62" s="11">
        <v>760.41946497584104</v>
      </c>
      <c r="S62" s="11">
        <v>43.421167698230803</v>
      </c>
      <c r="T62" s="11">
        <v>177.078429365668</v>
      </c>
      <c r="U62" s="11">
        <v>41.795580062253997</v>
      </c>
      <c r="V62" s="11">
        <v>203.22755420351999</v>
      </c>
    </row>
    <row r="63" spans="1:22" x14ac:dyDescent="0.3">
      <c r="A63" s="17">
        <v>61</v>
      </c>
      <c r="B63" s="11">
        <v>208.63368267477301</v>
      </c>
      <c r="C63" s="11">
        <v>288.39777888991199</v>
      </c>
      <c r="D63" s="11">
        <v>195.57633523356299</v>
      </c>
      <c r="E63" s="11">
        <v>208.63368267477301</v>
      </c>
      <c r="F63" s="11">
        <v>212.81767131876299</v>
      </c>
      <c r="G63" s="11">
        <v>195.57633523356299</v>
      </c>
      <c r="H63" s="11">
        <v>208.63368267477301</v>
      </c>
      <c r="I63" s="11">
        <v>212.81767131876299</v>
      </c>
      <c r="J63" s="11">
        <v>265.033351484734</v>
      </c>
      <c r="K63" s="11">
        <v>156.96272388148799</v>
      </c>
      <c r="L63" s="11">
        <v>160.110491038882</v>
      </c>
      <c r="M63" s="11">
        <v>147.139205479456</v>
      </c>
      <c r="N63" s="11">
        <v>156.96272388148799</v>
      </c>
      <c r="O63" s="11">
        <v>160.110491038882</v>
      </c>
      <c r="P63" s="11">
        <v>106.890184504879</v>
      </c>
      <c r="Q63" s="11">
        <v>202.77583756769499</v>
      </c>
      <c r="R63" s="11">
        <v>661.69113935291205</v>
      </c>
      <c r="S63" s="11">
        <v>32.266060061170897</v>
      </c>
      <c r="T63" s="11">
        <v>169.58957437043699</v>
      </c>
      <c r="U63" s="11">
        <v>40.9311586575513</v>
      </c>
      <c r="V63" s="11">
        <v>197.80892604026701</v>
      </c>
    </row>
    <row r="64" spans="1:22" x14ac:dyDescent="0.3">
      <c r="A64" s="17">
        <v>62</v>
      </c>
      <c r="B64" s="11">
        <v>208.14392143919201</v>
      </c>
      <c r="C64" s="11">
        <v>316.46974151952497</v>
      </c>
      <c r="D64" s="11">
        <v>192.95667901084801</v>
      </c>
      <c r="E64" s="11">
        <v>208.14392143919201</v>
      </c>
      <c r="F64" s="11">
        <v>233.53284374199399</v>
      </c>
      <c r="G64" s="11">
        <v>192.95667901084801</v>
      </c>
      <c r="H64" s="11">
        <v>208.14392143919201</v>
      </c>
      <c r="I64" s="11">
        <v>233.53284374199399</v>
      </c>
      <c r="J64" s="11">
        <v>261.48335006142997</v>
      </c>
      <c r="K64" s="11">
        <v>156.59425865284999</v>
      </c>
      <c r="L64" s="11">
        <v>175.69527029187401</v>
      </c>
      <c r="M64" s="11">
        <v>145.16834262031099</v>
      </c>
      <c r="N64" s="11">
        <v>156.59425865284999</v>
      </c>
      <c r="O64" s="11">
        <v>175.69527029187401</v>
      </c>
      <c r="P64" s="11">
        <v>111.08987518191699</v>
      </c>
      <c r="Q64" s="11">
        <v>199.68865317336099</v>
      </c>
      <c r="R64" s="11">
        <v>614.13714929563798</v>
      </c>
      <c r="S64" s="11">
        <v>38.601192344951897</v>
      </c>
      <c r="T64" s="11">
        <v>184.88176497743001</v>
      </c>
      <c r="U64" s="11">
        <v>33.293119777121198</v>
      </c>
      <c r="V64" s="11">
        <v>190.514845859985</v>
      </c>
    </row>
    <row r="65" spans="1:22" x14ac:dyDescent="0.3">
      <c r="A65" s="17">
        <v>63</v>
      </c>
      <c r="B65" s="11">
        <v>216.617856267798</v>
      </c>
      <c r="C65" s="11">
        <v>292.78266181413198</v>
      </c>
      <c r="D65" s="11">
        <v>196.26576982642999</v>
      </c>
      <c r="E65" s="11">
        <v>216.617856267798</v>
      </c>
      <c r="F65" s="11">
        <v>216.05341251111801</v>
      </c>
      <c r="G65" s="11">
        <v>196.26576982642999</v>
      </c>
      <c r="H65" s="11">
        <v>216.617856267798</v>
      </c>
      <c r="I65" s="11">
        <v>216.05341251111801</v>
      </c>
      <c r="J65" s="11">
        <v>265.967632007779</v>
      </c>
      <c r="K65" s="11">
        <v>162.969508687455</v>
      </c>
      <c r="L65" s="11">
        <v>162.54485707612201</v>
      </c>
      <c r="M65" s="11">
        <v>147.65789225259499</v>
      </c>
      <c r="N65" s="11">
        <v>162.969508687455</v>
      </c>
      <c r="O65" s="11">
        <v>162.54485707612201</v>
      </c>
      <c r="P65" s="11">
        <v>100.975805741676</v>
      </c>
      <c r="Q65" s="11">
        <v>199.82526541041699</v>
      </c>
      <c r="R65" s="11">
        <v>630.99710245957897</v>
      </c>
      <c r="S65" s="11">
        <v>31.1037956055705</v>
      </c>
      <c r="T65" s="11">
        <v>170.37047421642399</v>
      </c>
      <c r="U65" s="11">
        <v>28.213094378506799</v>
      </c>
      <c r="V65" s="11">
        <v>192.40830705719699</v>
      </c>
    </row>
    <row r="66" spans="1:22" x14ac:dyDescent="0.3">
      <c r="A66" s="17">
        <v>64</v>
      </c>
      <c r="B66" s="11">
        <v>220.26009839017499</v>
      </c>
      <c r="C66" s="11">
        <v>293.989576586368</v>
      </c>
      <c r="D66" s="11">
        <v>198.92502238502601</v>
      </c>
      <c r="E66" s="11">
        <v>220.26009839017499</v>
      </c>
      <c r="F66" s="11">
        <v>216.94403237752701</v>
      </c>
      <c r="G66" s="11">
        <v>198.92502238502601</v>
      </c>
      <c r="H66" s="11">
        <v>220.26009839017499</v>
      </c>
      <c r="I66" s="11">
        <v>216.94403237752701</v>
      </c>
      <c r="J66" s="11">
        <v>269.57129201709103</v>
      </c>
      <c r="K66" s="11">
        <v>165.709700190739</v>
      </c>
      <c r="L66" s="11">
        <v>163.21490286346599</v>
      </c>
      <c r="M66" s="11">
        <v>149.65854487845399</v>
      </c>
      <c r="N66" s="11">
        <v>165.709700190739</v>
      </c>
      <c r="O66" s="11">
        <v>163.21490286346599</v>
      </c>
      <c r="P66" s="11">
        <v>102.978815319106</v>
      </c>
      <c r="Q66" s="11">
        <v>186.78191812155899</v>
      </c>
      <c r="R66" s="11">
        <v>610.85106895396098</v>
      </c>
      <c r="S66" s="11">
        <v>29.4846011100576</v>
      </c>
      <c r="T66" s="11">
        <v>175.281478862814</v>
      </c>
      <c r="U66" s="11">
        <v>35.029361670705399</v>
      </c>
      <c r="V66" s="11">
        <v>189.679950800874</v>
      </c>
    </row>
    <row r="67" spans="1:22" x14ac:dyDescent="0.3">
      <c r="A67" s="17">
        <v>65</v>
      </c>
      <c r="B67" s="11">
        <v>200.98727704139</v>
      </c>
      <c r="C67" s="11">
        <v>293.24750814604101</v>
      </c>
      <c r="D67" s="11">
        <v>197.11468912126099</v>
      </c>
      <c r="E67" s="11">
        <v>200.98727704139</v>
      </c>
      <c r="F67" s="11">
        <v>216.396437045699</v>
      </c>
      <c r="G67" s="11">
        <v>197.11468912126099</v>
      </c>
      <c r="H67" s="11">
        <v>200.98727704139</v>
      </c>
      <c r="I67" s="11">
        <v>216.396437045699</v>
      </c>
      <c r="J67" s="11">
        <v>267.118036659653</v>
      </c>
      <c r="K67" s="11">
        <v>151.21005422272799</v>
      </c>
      <c r="L67" s="11">
        <v>162.80292693625</v>
      </c>
      <c r="M67" s="11">
        <v>148.296565180014</v>
      </c>
      <c r="N67" s="11">
        <v>151.21005422272799</v>
      </c>
      <c r="O67" s="11">
        <v>162.80292693625</v>
      </c>
      <c r="P67" s="11">
        <v>101.835737057749</v>
      </c>
      <c r="Q67" s="11">
        <v>193.78754807281601</v>
      </c>
      <c r="R67" s="11">
        <v>741.45337097117704</v>
      </c>
      <c r="S67" s="11">
        <v>33.310463001448397</v>
      </c>
      <c r="T67" s="11">
        <v>169.16069553526199</v>
      </c>
      <c r="U67" s="11">
        <v>29.6979709605708</v>
      </c>
      <c r="V67" s="11">
        <v>192.80309912586799</v>
      </c>
    </row>
    <row r="68" spans="1:22" x14ac:dyDescent="0.3">
      <c r="A68" s="17">
        <v>66</v>
      </c>
      <c r="B68" s="11">
        <v>213.18380557519299</v>
      </c>
      <c r="C68" s="11">
        <v>289.319964286458</v>
      </c>
      <c r="D68" s="11">
        <v>204.28029171876301</v>
      </c>
      <c r="E68" s="11">
        <v>213.18380557519299</v>
      </c>
      <c r="F68" s="11">
        <v>213.49818054241999</v>
      </c>
      <c r="G68" s="11">
        <v>204.28029171876301</v>
      </c>
      <c r="H68" s="11">
        <v>213.18380557519299</v>
      </c>
      <c r="I68" s="11">
        <v>213.49818054241999</v>
      </c>
      <c r="J68" s="11">
        <v>276.828432702996</v>
      </c>
      <c r="K68" s="11">
        <v>160.385947185075</v>
      </c>
      <c r="L68" s="11">
        <v>160.62246293144699</v>
      </c>
      <c r="M68" s="11">
        <v>153.687509190284</v>
      </c>
      <c r="N68" s="11">
        <v>160.385947185075</v>
      </c>
      <c r="O68" s="11">
        <v>160.62246293144699</v>
      </c>
      <c r="P68" s="11">
        <v>110.04578543901</v>
      </c>
      <c r="Q68" s="11">
        <v>203.37996521122901</v>
      </c>
      <c r="R68" s="11">
        <v>605.50027156737895</v>
      </c>
      <c r="S68" s="11">
        <v>36.128555202500699</v>
      </c>
      <c r="T68" s="11">
        <v>175.78221786566601</v>
      </c>
      <c r="U68" s="11">
        <v>31.6078512963199</v>
      </c>
      <c r="V68" s="11">
        <v>183.763094860704</v>
      </c>
    </row>
    <row r="69" spans="1:22" x14ac:dyDescent="0.3">
      <c r="A69" s="17">
        <v>67</v>
      </c>
      <c r="B69" s="11">
        <v>201.031967055428</v>
      </c>
      <c r="C69" s="11">
        <v>297.643733833807</v>
      </c>
      <c r="D69" s="11">
        <v>206.81486611529201</v>
      </c>
      <c r="E69" s="11">
        <v>201.031967055428</v>
      </c>
      <c r="F69" s="11">
        <v>219.64054841529199</v>
      </c>
      <c r="G69" s="11">
        <v>206.81486611529201</v>
      </c>
      <c r="H69" s="11">
        <v>201.031967055428</v>
      </c>
      <c r="I69" s="11">
        <v>219.64054841529199</v>
      </c>
      <c r="J69" s="11">
        <v>280.26313632446102</v>
      </c>
      <c r="K69" s="11">
        <v>151.24367614917699</v>
      </c>
      <c r="L69" s="11">
        <v>165.243590162907</v>
      </c>
      <c r="M69" s="11">
        <v>155.59436189047699</v>
      </c>
      <c r="N69" s="11">
        <v>151.24367614917699</v>
      </c>
      <c r="O69" s="11">
        <v>165.243590162907</v>
      </c>
      <c r="P69" s="11">
        <v>110.352987768549</v>
      </c>
      <c r="Q69" s="11">
        <v>214.603882129726</v>
      </c>
      <c r="R69" s="11">
        <v>631.52068951773197</v>
      </c>
      <c r="S69" s="11">
        <v>30.1666914159279</v>
      </c>
      <c r="T69" s="11">
        <v>164.03720207245499</v>
      </c>
      <c r="U69" s="11">
        <v>33.078634029101103</v>
      </c>
      <c r="V69" s="11">
        <v>183.847124470268</v>
      </c>
    </row>
    <row r="70" spans="1:22" x14ac:dyDescent="0.3">
      <c r="A70" s="17">
        <v>68</v>
      </c>
      <c r="B70" s="11">
        <v>202.025833067062</v>
      </c>
      <c r="C70" s="11">
        <v>300.64179509219099</v>
      </c>
      <c r="D70" s="11">
        <v>204.11693796968501</v>
      </c>
      <c r="E70" s="11">
        <v>202.025833067062</v>
      </c>
      <c r="F70" s="11">
        <v>221.85291086113401</v>
      </c>
      <c r="G70" s="11">
        <v>204.11693796968501</v>
      </c>
      <c r="H70" s="11">
        <v>202.025833067062</v>
      </c>
      <c r="I70" s="11">
        <v>221.85291086113401</v>
      </c>
      <c r="J70" s="11">
        <v>276.60706547293802</v>
      </c>
      <c r="K70" s="11">
        <v>151.99139777475199</v>
      </c>
      <c r="L70" s="11">
        <v>166.90803106842301</v>
      </c>
      <c r="M70" s="11">
        <v>153.56461221083799</v>
      </c>
      <c r="N70" s="11">
        <v>151.99139777475199</v>
      </c>
      <c r="O70" s="11">
        <v>166.90803106842301</v>
      </c>
      <c r="P70" s="11">
        <v>98.550849114448098</v>
      </c>
      <c r="Q70" s="11">
        <v>185.84480470362899</v>
      </c>
      <c r="R70" s="11">
        <v>639.78492201519396</v>
      </c>
      <c r="S70" s="11">
        <v>34.157125142710797</v>
      </c>
      <c r="T70" s="11">
        <v>164.41920320938101</v>
      </c>
      <c r="U70" s="11">
        <v>33.220836071630202</v>
      </c>
      <c r="V70" s="11">
        <v>185.39857192781199</v>
      </c>
    </row>
    <row r="71" spans="1:22" x14ac:dyDescent="0.3">
      <c r="A71" s="17">
        <v>69</v>
      </c>
      <c r="B71" s="11">
        <v>196.29519066790499</v>
      </c>
      <c r="C71" s="11">
        <v>301.40711437518399</v>
      </c>
      <c r="D71" s="11">
        <v>201.09856978533901</v>
      </c>
      <c r="E71" s="11">
        <v>196.29519066790499</v>
      </c>
      <c r="F71" s="11">
        <v>222.41766371134301</v>
      </c>
      <c r="G71" s="11">
        <v>201.09856978533901</v>
      </c>
      <c r="H71" s="11">
        <v>196.29519066790499</v>
      </c>
      <c r="I71" s="11">
        <v>222.41766371134301</v>
      </c>
      <c r="J71" s="11">
        <v>272.51675344742199</v>
      </c>
      <c r="K71" s="11">
        <v>147.68002662398499</v>
      </c>
      <c r="L71" s="11">
        <v>167.33291522208501</v>
      </c>
      <c r="M71" s="11">
        <v>151.29378381046499</v>
      </c>
      <c r="N71" s="11">
        <v>147.68002662398499</v>
      </c>
      <c r="O71" s="11">
        <v>167.33291522208501</v>
      </c>
      <c r="P71" s="11">
        <v>108.73522419653899</v>
      </c>
      <c r="Q71" s="11">
        <v>207.02399708653101</v>
      </c>
      <c r="R71" s="11">
        <v>737.20187345899103</v>
      </c>
      <c r="S71" s="11">
        <v>33.763767366430699</v>
      </c>
      <c r="T71" s="11">
        <v>176.04126118964101</v>
      </c>
      <c r="U71" s="11">
        <v>28.833981620735301</v>
      </c>
      <c r="V71" s="11">
        <v>196.85029529905401</v>
      </c>
    </row>
    <row r="72" spans="1:22" x14ac:dyDescent="0.3">
      <c r="A72" s="17">
        <v>70</v>
      </c>
      <c r="B72" s="11">
        <v>205.536993420508</v>
      </c>
      <c r="C72" s="11">
        <v>296.07515239851199</v>
      </c>
      <c r="D72" s="11">
        <v>196.43364256300001</v>
      </c>
      <c r="E72" s="11">
        <v>205.536993420508</v>
      </c>
      <c r="F72" s="11">
        <v>218.483043494074</v>
      </c>
      <c r="G72" s="11">
        <v>196.43364256300001</v>
      </c>
      <c r="H72" s="11">
        <v>205.536993420508</v>
      </c>
      <c r="I72" s="11">
        <v>218.483043494074</v>
      </c>
      <c r="J72" s="11">
        <v>266.19512309939302</v>
      </c>
      <c r="K72" s="11">
        <v>154.63297168552199</v>
      </c>
      <c r="L72" s="11">
        <v>164.37275702124299</v>
      </c>
      <c r="M72" s="11">
        <v>147.78418903104199</v>
      </c>
      <c r="N72" s="11">
        <v>154.63297168552199</v>
      </c>
      <c r="O72" s="11">
        <v>164.37275702124299</v>
      </c>
      <c r="P72" s="11">
        <v>134.35513295735299</v>
      </c>
      <c r="Q72" s="11">
        <v>277.350730911082</v>
      </c>
      <c r="R72" s="11">
        <v>869.63755112783201</v>
      </c>
      <c r="S72" s="11">
        <v>36.2533872209208</v>
      </c>
      <c r="T72" s="11">
        <v>154.88005451351</v>
      </c>
      <c r="U72" s="11">
        <v>28.019756125420098</v>
      </c>
      <c r="V72" s="11">
        <v>186.649120850222</v>
      </c>
    </row>
    <row r="73" spans="1:22" x14ac:dyDescent="0.3">
      <c r="A73" s="17">
        <v>71</v>
      </c>
      <c r="B73" s="11">
        <v>205.844542585016</v>
      </c>
      <c r="C73" s="11">
        <v>289.09427053825698</v>
      </c>
      <c r="D73" s="11">
        <v>196.49170059591</v>
      </c>
      <c r="E73" s="11">
        <v>205.844542585016</v>
      </c>
      <c r="F73" s="11">
        <v>213.33163412133399</v>
      </c>
      <c r="G73" s="11">
        <v>196.49170059591</v>
      </c>
      <c r="H73" s="11">
        <v>205.844542585016</v>
      </c>
      <c r="I73" s="11">
        <v>213.33163412133399</v>
      </c>
      <c r="J73" s="11">
        <v>266.273799872962</v>
      </c>
      <c r="K73" s="11">
        <v>154.86435213171799</v>
      </c>
      <c r="L73" s="11">
        <v>160.49716398848099</v>
      </c>
      <c r="M73" s="11">
        <v>147.827868205334</v>
      </c>
      <c r="N73" s="11">
        <v>154.86435213171799</v>
      </c>
      <c r="O73" s="11">
        <v>160.49716398848099</v>
      </c>
      <c r="P73" s="11">
        <v>166.62039601559599</v>
      </c>
      <c r="Q73" s="11">
        <v>323.004284365731</v>
      </c>
      <c r="R73" s="11">
        <v>1104.92834784246</v>
      </c>
      <c r="S73" s="11">
        <v>34.8490435565731</v>
      </c>
      <c r="T73" s="11">
        <v>149.676409759297</v>
      </c>
      <c r="U73" s="11">
        <v>30.661960593733902</v>
      </c>
      <c r="V73" s="11">
        <v>174.25308019067</v>
      </c>
    </row>
    <row r="74" spans="1:22" x14ac:dyDescent="0.3">
      <c r="A74" s="17">
        <v>72</v>
      </c>
      <c r="B74" s="11">
        <v>195.25468743935801</v>
      </c>
      <c r="C74" s="11">
        <v>277.03168974404099</v>
      </c>
      <c r="D74" s="11">
        <v>191.76472101877999</v>
      </c>
      <c r="E74" s="11">
        <v>195.25468743935801</v>
      </c>
      <c r="F74" s="11">
        <v>204.43028139732701</v>
      </c>
      <c r="G74" s="11">
        <v>191.76472101877999</v>
      </c>
      <c r="H74" s="11">
        <v>195.25468743935801</v>
      </c>
      <c r="I74" s="11">
        <v>204.43028139732701</v>
      </c>
      <c r="J74" s="11">
        <v>259.868079885263</v>
      </c>
      <c r="K74" s="11">
        <v>146.89721812026499</v>
      </c>
      <c r="L74" s="11">
        <v>153.800351892381</v>
      </c>
      <c r="M74" s="11">
        <v>144.27158917768</v>
      </c>
      <c r="N74" s="11">
        <v>146.89721812026499</v>
      </c>
      <c r="O74" s="11">
        <v>153.800351892381</v>
      </c>
      <c r="P74" s="11">
        <v>173.21315388088999</v>
      </c>
      <c r="Q74" s="11">
        <v>368.86292198303198</v>
      </c>
      <c r="R74" s="11">
        <v>1212.5915760959699</v>
      </c>
      <c r="S74" s="11">
        <v>33.0305214559951</v>
      </c>
      <c r="T74" s="11">
        <v>146.518551136084</v>
      </c>
      <c r="U74" s="11">
        <v>37.512618755798002</v>
      </c>
      <c r="V74" s="11">
        <v>171.98858026437901</v>
      </c>
    </row>
    <row r="75" spans="1:22" x14ac:dyDescent="0.3">
      <c r="A75" s="17">
        <v>73</v>
      </c>
      <c r="B75" s="11">
        <v>193.20145296326001</v>
      </c>
      <c r="C75" s="11">
        <v>279.676707409838</v>
      </c>
      <c r="D75" s="11">
        <v>176.72232931407601</v>
      </c>
      <c r="E75" s="11">
        <v>193.20145296326001</v>
      </c>
      <c r="F75" s="11">
        <v>206.382122019674</v>
      </c>
      <c r="G75" s="11">
        <v>176.72232931407601</v>
      </c>
      <c r="H75" s="11">
        <v>193.20145296326001</v>
      </c>
      <c r="I75" s="11">
        <v>206.382122019674</v>
      </c>
      <c r="J75" s="11">
        <v>239.48353037888799</v>
      </c>
      <c r="K75" s="11">
        <v>145.35249498637799</v>
      </c>
      <c r="L75" s="11">
        <v>155.268792734427</v>
      </c>
      <c r="M75" s="11">
        <v>132.95464962414101</v>
      </c>
      <c r="N75" s="11">
        <v>145.35249498637799</v>
      </c>
      <c r="O75" s="11">
        <v>155.268792734427</v>
      </c>
      <c r="P75" s="11">
        <v>190.50320863336299</v>
      </c>
      <c r="Q75" s="11">
        <v>332.14868483839598</v>
      </c>
      <c r="R75" s="11">
        <v>1172.55665551416</v>
      </c>
      <c r="S75" s="11">
        <v>38.508095355593198</v>
      </c>
      <c r="T75" s="11">
        <v>142.93033281452799</v>
      </c>
      <c r="U75" s="11">
        <v>34.5149051272194</v>
      </c>
      <c r="V75" s="11">
        <v>173.85654121053</v>
      </c>
    </row>
    <row r="76" spans="1:22" x14ac:dyDescent="0.3">
      <c r="A76" s="17">
        <v>74</v>
      </c>
      <c r="B76" s="11">
        <v>194.706093347809</v>
      </c>
      <c r="C76" s="11">
        <v>282.50615572949999</v>
      </c>
      <c r="D76" s="11">
        <v>189.780424928256</v>
      </c>
      <c r="E76" s="11">
        <v>194.706093347809</v>
      </c>
      <c r="F76" s="11">
        <v>208.47005974521699</v>
      </c>
      <c r="G76" s="11">
        <v>189.780424928256</v>
      </c>
      <c r="H76" s="11">
        <v>194.706093347809</v>
      </c>
      <c r="I76" s="11">
        <v>208.47005974521699</v>
      </c>
      <c r="J76" s="11">
        <v>257.17908051025398</v>
      </c>
      <c r="K76" s="11">
        <v>146.484490789707</v>
      </c>
      <c r="L76" s="11">
        <v>156.839624387757</v>
      </c>
      <c r="M76" s="11">
        <v>142.77873090396801</v>
      </c>
      <c r="N76" s="11">
        <v>146.484490789707</v>
      </c>
      <c r="O76" s="11">
        <v>156.839624387757</v>
      </c>
      <c r="P76" s="11">
        <v>156.473414824396</v>
      </c>
      <c r="Q76" s="11">
        <v>288.12956624730703</v>
      </c>
      <c r="R76" s="11">
        <v>976.40639941208804</v>
      </c>
      <c r="S76" s="11">
        <v>31.981071135944799</v>
      </c>
      <c r="T76" s="11">
        <v>151.65103477211599</v>
      </c>
      <c r="U76" s="11">
        <v>33.794141983672098</v>
      </c>
      <c r="V76" s="11">
        <v>177.72577950848901</v>
      </c>
    </row>
    <row r="77" spans="1:22" x14ac:dyDescent="0.3">
      <c r="A77" s="17">
        <v>75</v>
      </c>
      <c r="B77" s="11">
        <v>186.09898051805399</v>
      </c>
      <c r="C77" s="11">
        <v>263.638839229935</v>
      </c>
      <c r="D77" s="11">
        <v>167.90500371208799</v>
      </c>
      <c r="E77" s="11">
        <v>186.09898051805399</v>
      </c>
      <c r="F77" s="11">
        <v>194.54728136277899</v>
      </c>
      <c r="G77" s="11">
        <v>167.90500371208799</v>
      </c>
      <c r="H77" s="11">
        <v>186.09898051805399</v>
      </c>
      <c r="I77" s="11">
        <v>194.54728136277899</v>
      </c>
      <c r="J77" s="11">
        <v>227.53481811451101</v>
      </c>
      <c r="K77" s="11">
        <v>140.00904609068601</v>
      </c>
      <c r="L77" s="11">
        <v>146.36501074489499</v>
      </c>
      <c r="M77" s="11">
        <v>126.321054194608</v>
      </c>
      <c r="N77" s="11">
        <v>140.00904609068601</v>
      </c>
      <c r="O77" s="11">
        <v>146.36501074489499</v>
      </c>
      <c r="P77" s="11">
        <v>105.64323784807701</v>
      </c>
      <c r="Q77" s="11">
        <v>225.80979129238901</v>
      </c>
      <c r="R77" s="11">
        <v>698.304446101846</v>
      </c>
      <c r="S77" s="11">
        <v>38.515136397962998</v>
      </c>
      <c r="T77" s="11">
        <v>165.203641394935</v>
      </c>
      <c r="U77" s="11">
        <v>33.717767637374898</v>
      </c>
      <c r="V77" s="11">
        <v>172.329166170137</v>
      </c>
    </row>
    <row r="78" spans="1:22" x14ac:dyDescent="0.3">
      <c r="A78" s="17">
        <v>76</v>
      </c>
      <c r="B78" s="11">
        <v>179.42790830754501</v>
      </c>
      <c r="C78" s="11">
        <v>251.47148970494601</v>
      </c>
      <c r="D78" s="11">
        <v>175.42652432790501</v>
      </c>
      <c r="E78" s="11">
        <v>179.42790830754501</v>
      </c>
      <c r="F78" s="11">
        <v>185.56861654089101</v>
      </c>
      <c r="G78" s="11">
        <v>175.42652432790501</v>
      </c>
      <c r="H78" s="11">
        <v>179.42790830754501</v>
      </c>
      <c r="I78" s="11">
        <v>185.56861654089101</v>
      </c>
      <c r="J78" s="11">
        <v>237.727532967722</v>
      </c>
      <c r="K78" s="11">
        <v>134.99015531548901</v>
      </c>
      <c r="L78" s="11">
        <v>139.61003393964299</v>
      </c>
      <c r="M78" s="11">
        <v>131.97976830277</v>
      </c>
      <c r="N78" s="11">
        <v>134.99015531548901</v>
      </c>
      <c r="O78" s="11">
        <v>139.61003393964299</v>
      </c>
      <c r="P78" s="11">
        <v>61.7266524803658</v>
      </c>
      <c r="Q78" s="11">
        <v>98.899254003235001</v>
      </c>
      <c r="R78" s="11">
        <v>342.74717568679699</v>
      </c>
      <c r="S78" s="11">
        <v>40.995235416152902</v>
      </c>
      <c r="T78" s="11">
        <v>172.357674938137</v>
      </c>
      <c r="U78" s="11">
        <v>37.674524236460101</v>
      </c>
      <c r="V78" s="11">
        <v>200.682438922394</v>
      </c>
    </row>
    <row r="79" spans="1:22" x14ac:dyDescent="0.3">
      <c r="A79" s="17">
        <v>77</v>
      </c>
      <c r="B79" s="11">
        <v>170.700901585022</v>
      </c>
      <c r="C79" s="11">
        <v>259.61211924787</v>
      </c>
      <c r="D79" s="11">
        <v>161.85142553593599</v>
      </c>
      <c r="E79" s="11">
        <v>170.700901585022</v>
      </c>
      <c r="F79" s="11">
        <v>191.575839720842</v>
      </c>
      <c r="G79" s="11">
        <v>161.85142553593599</v>
      </c>
      <c r="H79" s="11">
        <v>170.700901585022</v>
      </c>
      <c r="I79" s="11">
        <v>191.575839720842</v>
      </c>
      <c r="J79" s="11">
        <v>219.33137105337099</v>
      </c>
      <c r="K79" s="11">
        <v>128.42451007097401</v>
      </c>
      <c r="L79" s="11">
        <v>144.12948689278301</v>
      </c>
      <c r="M79" s="11">
        <v>121.766726688251</v>
      </c>
      <c r="N79" s="11">
        <v>128.42451007097401</v>
      </c>
      <c r="O79" s="11">
        <v>144.12948689278301</v>
      </c>
      <c r="P79" s="11">
        <v>21.1787872816566</v>
      </c>
      <c r="Q79" s="11">
        <v>39.031142425877498</v>
      </c>
      <c r="R79" s="11">
        <v>8.8976754502674105</v>
      </c>
      <c r="S79" s="11">
        <v>36.286412703732502</v>
      </c>
      <c r="T79" s="11">
        <v>188.46129340240199</v>
      </c>
      <c r="U79" s="11">
        <v>39.426998540395402</v>
      </c>
      <c r="V79" s="11">
        <v>202.66031407259501</v>
      </c>
    </row>
    <row r="80" spans="1:22" x14ac:dyDescent="0.3">
      <c r="A80" s="17">
        <v>78</v>
      </c>
      <c r="B80" s="11">
        <v>166.16514400299999</v>
      </c>
      <c r="C80" s="11">
        <v>228.11524379509501</v>
      </c>
      <c r="D80" s="11">
        <v>152.807786311548</v>
      </c>
      <c r="E80" s="11">
        <v>166.16514400299999</v>
      </c>
      <c r="F80" s="11">
        <v>168.333317835001</v>
      </c>
      <c r="G80" s="11">
        <v>152.807786311548</v>
      </c>
      <c r="H80" s="11">
        <v>166.16514400299999</v>
      </c>
      <c r="I80" s="11">
        <v>168.333317835001</v>
      </c>
      <c r="J80" s="11">
        <v>207.07597210443399</v>
      </c>
      <c r="K80" s="11">
        <v>125.012094320014</v>
      </c>
      <c r="L80" s="11">
        <v>126.643290520725</v>
      </c>
      <c r="M80" s="11">
        <v>114.962867271772</v>
      </c>
      <c r="N80" s="11">
        <v>125.012094320014</v>
      </c>
      <c r="O80" s="11">
        <v>126.643290520725</v>
      </c>
      <c r="P80" s="11">
        <v>21.9425305358121</v>
      </c>
      <c r="Q80" s="11">
        <v>13.9233429423329</v>
      </c>
      <c r="R80" s="11">
        <v>94.450542953334093</v>
      </c>
      <c r="S80" s="11">
        <v>44.738593002007001</v>
      </c>
      <c r="T80" s="11">
        <v>183.006532559166</v>
      </c>
      <c r="U80" s="11">
        <v>43.1479943040381</v>
      </c>
      <c r="V80" s="11">
        <v>202.841116928834</v>
      </c>
    </row>
    <row r="81" spans="1:22" x14ac:dyDescent="0.3">
      <c r="A81" s="17">
        <v>79</v>
      </c>
      <c r="B81" s="11">
        <v>145.376569548699</v>
      </c>
      <c r="C81" s="11">
        <v>206.35536566226301</v>
      </c>
      <c r="D81" s="11">
        <v>140.270041150796</v>
      </c>
      <c r="E81" s="11">
        <v>145.376569548699</v>
      </c>
      <c r="F81" s="11">
        <v>152.276028454222</v>
      </c>
      <c r="G81" s="11">
        <v>140.270041150796</v>
      </c>
      <c r="H81" s="11">
        <v>145.376569548699</v>
      </c>
      <c r="I81" s="11">
        <v>152.276028454222</v>
      </c>
      <c r="J81" s="11">
        <v>190.085569783789</v>
      </c>
      <c r="K81" s="11">
        <v>109.372092043648</v>
      </c>
      <c r="L81" s="11">
        <v>114.562806453877</v>
      </c>
      <c r="M81" s="11">
        <v>105.530264604104</v>
      </c>
      <c r="N81" s="11">
        <v>109.372092043648</v>
      </c>
      <c r="O81" s="11">
        <v>114.562806453877</v>
      </c>
      <c r="P81" s="11">
        <v>13.1950098860708</v>
      </c>
      <c r="Q81" s="11">
        <v>6.9059095737653697</v>
      </c>
      <c r="R81" s="11">
        <v>75.189257354554002</v>
      </c>
      <c r="S81" s="11">
        <v>48.006146597209899</v>
      </c>
      <c r="T81" s="11">
        <v>193.52686117533199</v>
      </c>
      <c r="U81" s="11">
        <v>41.529337637190601</v>
      </c>
      <c r="V81" s="11">
        <v>213.97263451923499</v>
      </c>
    </row>
    <row r="82" spans="1:22" x14ac:dyDescent="0.3">
      <c r="A82" s="17">
        <v>80</v>
      </c>
      <c r="B82" s="11">
        <v>130.98533627172401</v>
      </c>
      <c r="C82" s="11">
        <v>191.27941807661</v>
      </c>
      <c r="D82" s="11">
        <v>122.48660486766801</v>
      </c>
      <c r="E82" s="11">
        <v>130.98533627172401</v>
      </c>
      <c r="F82" s="11">
        <v>141.151018856533</v>
      </c>
      <c r="G82" s="11">
        <v>122.48660486766801</v>
      </c>
      <c r="H82" s="11">
        <v>130.98533627172401</v>
      </c>
      <c r="I82" s="11">
        <v>141.151018856533</v>
      </c>
      <c r="J82" s="11">
        <v>165.98652061506399</v>
      </c>
      <c r="K82" s="11">
        <v>98.545042709100699</v>
      </c>
      <c r="L82" s="11">
        <v>106.19305624253199</v>
      </c>
      <c r="M82" s="11">
        <v>92.151137306983799</v>
      </c>
      <c r="N82" s="11">
        <v>98.545042709100699</v>
      </c>
      <c r="O82" s="11">
        <v>106.19305624253199</v>
      </c>
      <c r="P82" s="11">
        <v>12.8898865365313</v>
      </c>
      <c r="Q82" s="11">
        <v>29.626221113706301</v>
      </c>
      <c r="R82" s="11">
        <v>48.979481948213198</v>
      </c>
      <c r="S82" s="11">
        <v>49.0454062854527</v>
      </c>
      <c r="T82" s="11">
        <v>195.70004018476601</v>
      </c>
      <c r="U82" s="11">
        <v>48.104597226219497</v>
      </c>
      <c r="V82" s="11">
        <v>230.134694176366</v>
      </c>
    </row>
    <row r="83" spans="1:22" x14ac:dyDescent="0.3">
      <c r="A83" s="17">
        <v>81</v>
      </c>
      <c r="B83" s="11">
        <v>117.29889734529</v>
      </c>
      <c r="C83" s="11">
        <v>177.45802066883201</v>
      </c>
      <c r="D83" s="11">
        <v>116.426841921717</v>
      </c>
      <c r="E83" s="11">
        <v>117.29889734529</v>
      </c>
      <c r="F83" s="11">
        <v>130.951780769414</v>
      </c>
      <c r="G83" s="11">
        <v>116.426841921717</v>
      </c>
      <c r="H83" s="11">
        <v>117.29889734529</v>
      </c>
      <c r="I83" s="11">
        <v>130.951780769414</v>
      </c>
      <c r="J83" s="11">
        <v>157.77469232382199</v>
      </c>
      <c r="K83" s="11">
        <v>88.248235853232103</v>
      </c>
      <c r="L83" s="11">
        <v>98.519797681661998</v>
      </c>
      <c r="M83" s="11">
        <v>87.5921567728805</v>
      </c>
      <c r="N83" s="11">
        <v>88.248235853232103</v>
      </c>
      <c r="O83" s="11">
        <v>98.519797681661998</v>
      </c>
      <c r="P83" s="11">
        <v>4.2490757017209999</v>
      </c>
      <c r="Q83" s="11">
        <v>9.3287174065800293</v>
      </c>
      <c r="R83" s="11">
        <v>112.727808164438</v>
      </c>
      <c r="S83" s="11">
        <v>54.1619095222932</v>
      </c>
      <c r="T83" s="11">
        <v>202.46495145181399</v>
      </c>
      <c r="U83" s="11">
        <v>52.9890130974211</v>
      </c>
      <c r="V83" s="11">
        <v>230.466711933646</v>
      </c>
    </row>
    <row r="84" spans="1:22" x14ac:dyDescent="0.3">
      <c r="A84" s="17">
        <v>82</v>
      </c>
      <c r="B84" s="11">
        <v>112.46188185752</v>
      </c>
      <c r="C84" s="11">
        <v>167.25438654207801</v>
      </c>
      <c r="D84" s="11">
        <v>118.85951046287001</v>
      </c>
      <c r="E84" s="11">
        <v>112.46188185752</v>
      </c>
      <c r="F84" s="11">
        <v>123.42220248277501</v>
      </c>
      <c r="G84" s="11">
        <v>118.85951046287001</v>
      </c>
      <c r="H84" s="11">
        <v>112.46188185752</v>
      </c>
      <c r="I84" s="11">
        <v>123.42220248277501</v>
      </c>
      <c r="J84" s="11">
        <v>161.071299225384</v>
      </c>
      <c r="K84" s="11">
        <v>84.609172799349395</v>
      </c>
      <c r="L84" s="11">
        <v>92.855021494050206</v>
      </c>
      <c r="M84" s="11">
        <v>89.422341983747799</v>
      </c>
      <c r="N84" s="11">
        <v>84.609172799349395</v>
      </c>
      <c r="O84" s="11">
        <v>92.855021494050206</v>
      </c>
      <c r="P84" s="11">
        <v>11.6644088719175</v>
      </c>
      <c r="Q84" s="11">
        <v>37.700033904743002</v>
      </c>
      <c r="R84" s="11">
        <v>126.745295253389</v>
      </c>
      <c r="S84" s="11">
        <v>63.160728780879197</v>
      </c>
      <c r="T84" s="11">
        <v>186.474458621472</v>
      </c>
      <c r="U84" s="11">
        <v>55.586807484990302</v>
      </c>
      <c r="V84" s="11">
        <v>207.453650599414</v>
      </c>
    </row>
    <row r="85" spans="1:22" x14ac:dyDescent="0.3">
      <c r="A85" s="17">
        <v>83</v>
      </c>
      <c r="B85" s="11">
        <v>110.07463846276799</v>
      </c>
      <c r="C85" s="11">
        <v>147.49829078055501</v>
      </c>
      <c r="D85" s="11">
        <v>104.32731161921301</v>
      </c>
      <c r="E85" s="11">
        <v>110.07463846276799</v>
      </c>
      <c r="F85" s="11">
        <v>108.843566300134</v>
      </c>
      <c r="G85" s="11">
        <v>104.32731161921301</v>
      </c>
      <c r="H85" s="11">
        <v>110.07463846276799</v>
      </c>
      <c r="I85" s="11">
        <v>108.843566300134</v>
      </c>
      <c r="J85" s="11">
        <v>141.37813256809201</v>
      </c>
      <c r="K85" s="11">
        <v>82.813162581802203</v>
      </c>
      <c r="L85" s="11">
        <v>81.886982122998006</v>
      </c>
      <c r="M85" s="11">
        <v>78.489239115389097</v>
      </c>
      <c r="N85" s="11">
        <v>82.813162581802203</v>
      </c>
      <c r="O85" s="11">
        <v>81.886982122998006</v>
      </c>
      <c r="P85" s="11">
        <v>12.575764991566899</v>
      </c>
      <c r="Q85" s="11">
        <v>32.978628618952499</v>
      </c>
      <c r="R85" s="11">
        <v>42.2308559539538</v>
      </c>
      <c r="S85" s="11">
        <v>67.280823954789994</v>
      </c>
      <c r="T85" s="11">
        <v>171.52629441619399</v>
      </c>
      <c r="U85" s="11">
        <v>60.689444278317502</v>
      </c>
      <c r="V85" s="11">
        <v>202.42492834345299</v>
      </c>
    </row>
    <row r="86" spans="1:22" x14ac:dyDescent="0.3">
      <c r="A86" s="17">
        <v>84</v>
      </c>
      <c r="B86" s="11">
        <v>117.328063967642</v>
      </c>
      <c r="C86" s="11">
        <v>145.45240815359301</v>
      </c>
      <c r="D86" s="11">
        <v>106.858856681674</v>
      </c>
      <c r="E86" s="11">
        <v>117.328063967642</v>
      </c>
      <c r="F86" s="11">
        <v>107.333846016789</v>
      </c>
      <c r="G86" s="11">
        <v>106.858856681674</v>
      </c>
      <c r="H86" s="11">
        <v>117.328063967642</v>
      </c>
      <c r="I86" s="11">
        <v>107.333846016789</v>
      </c>
      <c r="J86" s="11">
        <v>144.80873101722199</v>
      </c>
      <c r="K86" s="11">
        <v>88.270178966309899</v>
      </c>
      <c r="L86" s="11">
        <v>80.751164526649802</v>
      </c>
      <c r="M86" s="11">
        <v>80.393812737147499</v>
      </c>
      <c r="N86" s="11">
        <v>88.270178966309899</v>
      </c>
      <c r="O86" s="11">
        <v>80.751164526649802</v>
      </c>
      <c r="P86" s="11">
        <v>4.2817469605026304</v>
      </c>
      <c r="Q86" s="11">
        <v>19.117809859721699</v>
      </c>
      <c r="R86" s="11">
        <v>80.521285556124795</v>
      </c>
      <c r="S86" s="11">
        <v>68.951513647960297</v>
      </c>
      <c r="T86" s="11">
        <v>154.27841366687599</v>
      </c>
      <c r="U86" s="11">
        <v>63.199790443703797</v>
      </c>
      <c r="V86" s="11">
        <v>181.34006376814199</v>
      </c>
    </row>
    <row r="87" spans="1:22" x14ac:dyDescent="0.3">
      <c r="A87" s="17">
        <v>85</v>
      </c>
      <c r="B87" s="11">
        <v>101.797524851011</v>
      </c>
      <c r="C87" s="11">
        <v>149.696151240381</v>
      </c>
      <c r="D87" s="11">
        <v>106.833685962684</v>
      </c>
      <c r="E87" s="11">
        <v>101.797524851011</v>
      </c>
      <c r="F87" s="11">
        <v>110.465435742902</v>
      </c>
      <c r="G87" s="11">
        <v>106.833685962684</v>
      </c>
      <c r="H87" s="11">
        <v>101.797524851011</v>
      </c>
      <c r="I87" s="11">
        <v>110.465435742902</v>
      </c>
      <c r="J87" s="11">
        <v>144.774621164385</v>
      </c>
      <c r="K87" s="11">
        <v>76.585988322489598</v>
      </c>
      <c r="L87" s="11">
        <v>83.107173619659804</v>
      </c>
      <c r="M87" s="11">
        <v>80.374875887813602</v>
      </c>
      <c r="N87" s="11">
        <v>76.585988322489598</v>
      </c>
      <c r="O87" s="11">
        <v>83.107173619659804</v>
      </c>
      <c r="P87" s="11">
        <v>11.6639882308371</v>
      </c>
      <c r="Q87" s="11">
        <v>1.5328995593419099</v>
      </c>
      <c r="R87" s="11">
        <v>71.500491602184994</v>
      </c>
      <c r="S87" s="11">
        <v>69.224685388741904</v>
      </c>
      <c r="T87" s="11">
        <v>127.49419957170799</v>
      </c>
      <c r="U87" s="11">
        <v>71.819596346266906</v>
      </c>
      <c r="V87" s="11">
        <v>145.08367726949299</v>
      </c>
    </row>
    <row r="88" spans="1:22" x14ac:dyDescent="0.3">
      <c r="A88" s="17">
        <v>86</v>
      </c>
      <c r="B88" s="11">
        <v>104.54992728618799</v>
      </c>
      <c r="C88" s="11">
        <v>163.53599708867699</v>
      </c>
      <c r="D88" s="11">
        <v>109.001096966623</v>
      </c>
      <c r="E88" s="11">
        <v>104.54992728618799</v>
      </c>
      <c r="F88" s="11">
        <v>120.678287506817</v>
      </c>
      <c r="G88" s="11">
        <v>109.001096966623</v>
      </c>
      <c r="H88" s="11">
        <v>104.54992728618799</v>
      </c>
      <c r="I88" s="11">
        <v>120.678287506817</v>
      </c>
      <c r="J88" s="11">
        <v>147.711766917386</v>
      </c>
      <c r="K88" s="11">
        <v>78.6567209956835</v>
      </c>
      <c r="L88" s="11">
        <v>90.790674245782796</v>
      </c>
      <c r="M88" s="11">
        <v>82.005498185169699</v>
      </c>
      <c r="N88" s="11">
        <v>78.6567209956835</v>
      </c>
      <c r="O88" s="11">
        <v>90.790674245782796</v>
      </c>
      <c r="P88" s="11">
        <v>12.7178223115667</v>
      </c>
      <c r="Q88" s="11">
        <v>8.1762551323786798</v>
      </c>
      <c r="R88" s="11">
        <v>56.839621272014497</v>
      </c>
      <c r="S88" s="11">
        <v>68.797693045962504</v>
      </c>
      <c r="T88" s="11">
        <v>108.959679580857</v>
      </c>
      <c r="U88" s="11">
        <v>70.883889572623005</v>
      </c>
      <c r="V88" s="11">
        <v>119.577274804838</v>
      </c>
    </row>
    <row r="89" spans="1:22" x14ac:dyDescent="0.3">
      <c r="A89" s="17">
        <v>87</v>
      </c>
      <c r="B89" s="11">
        <v>109.21129909644</v>
      </c>
      <c r="C89" s="11">
        <v>152.982676664238</v>
      </c>
      <c r="D89" s="11">
        <v>102.172867587345</v>
      </c>
      <c r="E89" s="11">
        <v>109.21129909644</v>
      </c>
      <c r="F89" s="11">
        <v>112.890664848783</v>
      </c>
      <c r="G89" s="11">
        <v>102.172867587345</v>
      </c>
      <c r="H89" s="11">
        <v>109.21129909644</v>
      </c>
      <c r="I89" s="11">
        <v>112.890664848783</v>
      </c>
      <c r="J89" s="11">
        <v>138.45855888004701</v>
      </c>
      <c r="K89" s="11">
        <v>82.163640909003604</v>
      </c>
      <c r="L89" s="11">
        <v>84.931761872215105</v>
      </c>
      <c r="M89" s="11">
        <v>76.868372343750195</v>
      </c>
      <c r="N89" s="11">
        <v>82.163640909003604</v>
      </c>
      <c r="O89" s="11">
        <v>84.931761872215105</v>
      </c>
      <c r="P89" s="11">
        <v>5.3480985269527199</v>
      </c>
      <c r="Q89" s="11">
        <v>13.5487655944012</v>
      </c>
      <c r="R89" s="11">
        <v>130.87381355634301</v>
      </c>
      <c r="S89" s="11">
        <v>77.366628506759199</v>
      </c>
      <c r="T89" s="11">
        <v>107.92374123945901</v>
      </c>
      <c r="U89" s="11">
        <v>76.959537086808098</v>
      </c>
      <c r="V89" s="11">
        <v>118.381227077581</v>
      </c>
    </row>
    <row r="90" spans="1:22" x14ac:dyDescent="0.3">
      <c r="A90" s="17">
        <v>88</v>
      </c>
      <c r="B90" s="11">
        <v>106.98240984035</v>
      </c>
      <c r="C90" s="11">
        <v>165.353937679594</v>
      </c>
      <c r="D90" s="11">
        <v>111.267788017195</v>
      </c>
      <c r="E90" s="11">
        <v>106.98240984035</v>
      </c>
      <c r="F90" s="11">
        <v>122.0198022877</v>
      </c>
      <c r="G90" s="11">
        <v>111.267788017195</v>
      </c>
      <c r="H90" s="11">
        <v>106.98240984035</v>
      </c>
      <c r="I90" s="11">
        <v>122.0198022877</v>
      </c>
      <c r="J90" s="11">
        <v>150.783451051339</v>
      </c>
      <c r="K90" s="11">
        <v>80.486766281759003</v>
      </c>
      <c r="L90" s="11">
        <v>91.7999447117746</v>
      </c>
      <c r="M90" s="11">
        <v>83.710812480226195</v>
      </c>
      <c r="N90" s="11">
        <v>80.486766281759003</v>
      </c>
      <c r="O90" s="11">
        <v>91.7999447117746</v>
      </c>
      <c r="P90" s="11">
        <v>14.7007058650332</v>
      </c>
      <c r="Q90" s="11">
        <v>39.076306736806202</v>
      </c>
      <c r="R90" s="11">
        <v>152.162402305889</v>
      </c>
      <c r="S90" s="11">
        <v>79.809001025479901</v>
      </c>
      <c r="T90" s="11">
        <v>98.649642084408399</v>
      </c>
      <c r="U90" s="11">
        <v>77.079777645530697</v>
      </c>
      <c r="V90" s="11">
        <v>111.29416334904801</v>
      </c>
    </row>
    <row r="91" spans="1:22" x14ac:dyDescent="0.3">
      <c r="A91" s="17">
        <v>89</v>
      </c>
      <c r="B91" s="11">
        <v>101.853121763255</v>
      </c>
      <c r="C91" s="11">
        <v>168.15296707866301</v>
      </c>
      <c r="D91" s="11">
        <v>112.22429931882</v>
      </c>
      <c r="E91" s="11">
        <v>101.853121763255</v>
      </c>
      <c r="F91" s="11">
        <v>124.085292947703</v>
      </c>
      <c r="G91" s="11">
        <v>112.22429931882</v>
      </c>
      <c r="H91" s="11">
        <v>101.853121763255</v>
      </c>
      <c r="I91" s="11">
        <v>124.085292947703</v>
      </c>
      <c r="J91" s="11">
        <v>152.07965795541</v>
      </c>
      <c r="K91" s="11">
        <v>76.627815905999995</v>
      </c>
      <c r="L91" s="11">
        <v>93.353888619533393</v>
      </c>
      <c r="M91" s="11">
        <v>84.430430795934299</v>
      </c>
      <c r="N91" s="11">
        <v>76.627815905999995</v>
      </c>
      <c r="O91" s="11">
        <v>93.353888619533393</v>
      </c>
      <c r="P91" s="11">
        <v>1.56299390103673</v>
      </c>
      <c r="Q91" s="11">
        <v>27.5310668022708</v>
      </c>
      <c r="R91" s="11">
        <v>99.450270928934401</v>
      </c>
      <c r="S91" s="11">
        <v>80.168060554613106</v>
      </c>
      <c r="T91" s="11">
        <v>109.142573021983</v>
      </c>
      <c r="U91" s="11">
        <v>82.314265700728299</v>
      </c>
      <c r="V91" s="11">
        <v>117.498994801531</v>
      </c>
    </row>
    <row r="92" spans="1:22" x14ac:dyDescent="0.3">
      <c r="A92" s="17">
        <v>90</v>
      </c>
      <c r="B92" s="11">
        <v>108.382965825995</v>
      </c>
      <c r="C92" s="11">
        <v>151.23713539030899</v>
      </c>
      <c r="D92" s="11">
        <v>108.478747078289</v>
      </c>
      <c r="E92" s="11">
        <v>108.382965825995</v>
      </c>
      <c r="F92" s="11">
        <v>111.602575770779</v>
      </c>
      <c r="G92" s="11">
        <v>108.478747078289</v>
      </c>
      <c r="H92" s="11">
        <v>108.382965825995</v>
      </c>
      <c r="I92" s="11">
        <v>111.602575770779</v>
      </c>
      <c r="J92" s="11">
        <v>147.003909592074</v>
      </c>
      <c r="K92" s="11">
        <v>81.540455598061598</v>
      </c>
      <c r="L92" s="11">
        <v>83.962685509791996</v>
      </c>
      <c r="M92" s="11">
        <v>81.612515325254805</v>
      </c>
      <c r="N92" s="11">
        <v>81.540455598061598</v>
      </c>
      <c r="O92" s="11">
        <v>83.962685509791996</v>
      </c>
      <c r="P92" s="11">
        <v>8.0110587225344201</v>
      </c>
      <c r="Q92" s="11">
        <v>15.6069504707283</v>
      </c>
      <c r="R92" s="11">
        <v>33.525715058415997</v>
      </c>
      <c r="S92" s="11">
        <v>88.817739459787404</v>
      </c>
      <c r="T92" s="11">
        <v>107.140790073086</v>
      </c>
      <c r="U92" s="11">
        <v>87.387027928902299</v>
      </c>
      <c r="V92" s="11">
        <v>115.32350339241199</v>
      </c>
    </row>
    <row r="93" spans="1:22" x14ac:dyDescent="0.3">
      <c r="A93" s="17">
        <v>91</v>
      </c>
      <c r="B93" s="11">
        <v>114.582378101327</v>
      </c>
      <c r="C93" s="11">
        <v>140.263486463216</v>
      </c>
      <c r="D93" s="11">
        <v>98.687817404234394</v>
      </c>
      <c r="E93" s="11">
        <v>114.582378101327</v>
      </c>
      <c r="F93" s="11">
        <v>103.50477966595901</v>
      </c>
      <c r="G93" s="11">
        <v>98.687817404234394</v>
      </c>
      <c r="H93" s="11">
        <v>114.582378101327</v>
      </c>
      <c r="I93" s="11">
        <v>103.50477966595901</v>
      </c>
      <c r="J93" s="11">
        <v>133.73582732349499</v>
      </c>
      <c r="K93" s="11">
        <v>86.204499412680406</v>
      </c>
      <c r="L93" s="11">
        <v>77.870418346819704</v>
      </c>
      <c r="M93" s="11">
        <v>74.246442065802498</v>
      </c>
      <c r="N93" s="11">
        <v>86.204499412680406</v>
      </c>
      <c r="O93" s="11">
        <v>77.870418346819704</v>
      </c>
      <c r="P93" s="11">
        <v>12.742470997952701</v>
      </c>
      <c r="Q93" s="11">
        <v>14.0611818959507</v>
      </c>
      <c r="R93" s="11">
        <v>24.986067813763398</v>
      </c>
      <c r="S93" s="11">
        <v>87.196591048264494</v>
      </c>
      <c r="T93" s="11">
        <v>98.368867007959096</v>
      </c>
      <c r="U93" s="11">
        <v>84.046801224531293</v>
      </c>
      <c r="V93" s="11">
        <v>113.733996775809</v>
      </c>
    </row>
    <row r="94" spans="1:22" x14ac:dyDescent="0.3">
      <c r="A94" s="17">
        <v>92</v>
      </c>
      <c r="B94" s="11">
        <v>97.015941446469796</v>
      </c>
      <c r="C94" s="11">
        <v>156.12949438345399</v>
      </c>
      <c r="D94" s="11">
        <v>109.145007906383</v>
      </c>
      <c r="E94" s="11">
        <v>97.015941446469796</v>
      </c>
      <c r="F94" s="11">
        <v>115.21279930365201</v>
      </c>
      <c r="G94" s="11">
        <v>109.145007906383</v>
      </c>
      <c r="H94" s="11">
        <v>97.015941446469796</v>
      </c>
      <c r="I94" s="11">
        <v>115.21279930365201</v>
      </c>
      <c r="J94" s="11">
        <v>147.90678641519199</v>
      </c>
      <c r="K94" s="11">
        <v>72.988628845241294</v>
      </c>
      <c r="L94" s="11">
        <v>86.6787882611589</v>
      </c>
      <c r="M94" s="11">
        <v>82.113767630503204</v>
      </c>
      <c r="N94" s="11">
        <v>72.988628845241294</v>
      </c>
      <c r="O94" s="11">
        <v>86.6787882611589</v>
      </c>
      <c r="P94" s="11">
        <v>8.2155052632976808</v>
      </c>
      <c r="Q94" s="11">
        <v>20.526938065652399</v>
      </c>
      <c r="R94" s="11">
        <v>92.799059168395303</v>
      </c>
      <c r="S94" s="11">
        <v>88.364377440415197</v>
      </c>
      <c r="T94" s="11">
        <v>95.555818652136907</v>
      </c>
      <c r="U94" s="11">
        <v>89.309191708799702</v>
      </c>
      <c r="V94" s="11">
        <v>122.37656436894299</v>
      </c>
    </row>
    <row r="95" spans="1:22" x14ac:dyDescent="0.3">
      <c r="A95" s="17">
        <v>93</v>
      </c>
      <c r="B95" s="11">
        <v>105.01302678802701</v>
      </c>
      <c r="C95" s="11">
        <v>161.41542484435899</v>
      </c>
      <c r="D95" s="11">
        <v>95.513182797764003</v>
      </c>
      <c r="E95" s="11">
        <v>105.01302678802701</v>
      </c>
      <c r="F95" s="11">
        <v>119.113451436872</v>
      </c>
      <c r="G95" s="11">
        <v>95.513182797764003</v>
      </c>
      <c r="H95" s="11">
        <v>105.01302678802701</v>
      </c>
      <c r="I95" s="11">
        <v>119.113451436872</v>
      </c>
      <c r="J95" s="11">
        <v>129.43375238949301</v>
      </c>
      <c r="K95" s="11">
        <v>79.0051276302449</v>
      </c>
      <c r="L95" s="11">
        <v>89.613391034282003</v>
      </c>
      <c r="M95" s="11">
        <v>71.858048740373803</v>
      </c>
      <c r="N95" s="11">
        <v>79.0051276302449</v>
      </c>
      <c r="O95" s="11">
        <v>89.613391034282003</v>
      </c>
      <c r="P95" s="11">
        <v>14.2957972015307</v>
      </c>
      <c r="Q95" s="11">
        <v>40.522403525366698</v>
      </c>
      <c r="R95" s="11">
        <v>55.639673754636704</v>
      </c>
      <c r="S95" s="11">
        <v>85.953229141596694</v>
      </c>
      <c r="T95" s="11">
        <v>100.547507427073</v>
      </c>
      <c r="U95" s="11">
        <v>83.149169287170594</v>
      </c>
      <c r="V95" s="11">
        <v>112.475922050392</v>
      </c>
    </row>
    <row r="96" spans="1:22" x14ac:dyDescent="0.3">
      <c r="A96" s="17">
        <v>94</v>
      </c>
      <c r="B96" s="11">
        <v>97.284213906333704</v>
      </c>
      <c r="C96" s="11">
        <v>148.045623759938</v>
      </c>
      <c r="D96" s="11">
        <v>102.881095049151</v>
      </c>
      <c r="E96" s="11">
        <v>97.284213906333704</v>
      </c>
      <c r="F96" s="11">
        <v>109.247460291816</v>
      </c>
      <c r="G96" s="11">
        <v>102.881095049151</v>
      </c>
      <c r="H96" s="11">
        <v>97.284213906333704</v>
      </c>
      <c r="I96" s="11">
        <v>109.247460291816</v>
      </c>
      <c r="J96" s="11">
        <v>139.41830637501801</v>
      </c>
      <c r="K96" s="11">
        <v>73.190459994951993</v>
      </c>
      <c r="L96" s="11">
        <v>82.190846294310504</v>
      </c>
      <c r="M96" s="11">
        <v>77.4011976771652</v>
      </c>
      <c r="N96" s="11">
        <v>73.190459994951993</v>
      </c>
      <c r="O96" s="11">
        <v>82.190846294310504</v>
      </c>
      <c r="P96" s="11">
        <v>9.0193428800332693</v>
      </c>
      <c r="Q96" s="11">
        <v>41.460852777106503</v>
      </c>
      <c r="R96" s="11">
        <v>46.796100858038798</v>
      </c>
      <c r="S96" s="11">
        <v>84.546603761090097</v>
      </c>
      <c r="T96" s="11">
        <v>100.06352372405399</v>
      </c>
      <c r="U96" s="11">
        <v>91.121237409691105</v>
      </c>
      <c r="V96" s="11">
        <v>108.25050617517699</v>
      </c>
    </row>
    <row r="97" spans="1:22" x14ac:dyDescent="0.3">
      <c r="A97" s="17">
        <v>95</v>
      </c>
      <c r="B97" s="11">
        <v>107.510864046732</v>
      </c>
      <c r="C97" s="11">
        <v>153.38031099016399</v>
      </c>
      <c r="D97" s="11">
        <v>105.075217693068</v>
      </c>
      <c r="E97" s="11">
        <v>107.510864046732</v>
      </c>
      <c r="F97" s="11">
        <v>113.184091558259</v>
      </c>
      <c r="G97" s="11">
        <v>105.075217693068</v>
      </c>
      <c r="H97" s="11">
        <v>107.510864046732</v>
      </c>
      <c r="I97" s="11">
        <v>113.184091558259</v>
      </c>
      <c r="J97" s="11">
        <v>142.391650144811</v>
      </c>
      <c r="K97" s="11">
        <v>80.884341642634794</v>
      </c>
      <c r="L97" s="11">
        <v>85.152517480746397</v>
      </c>
      <c r="M97" s="11">
        <v>79.051916114877997</v>
      </c>
      <c r="N97" s="11">
        <v>80.884341642634794</v>
      </c>
      <c r="O97" s="11">
        <v>85.152517480746397</v>
      </c>
      <c r="P97" s="11">
        <v>11.8854788838998</v>
      </c>
      <c r="Q97" s="11">
        <v>86.150189964874897</v>
      </c>
      <c r="R97" s="11">
        <v>326.14999407673201</v>
      </c>
      <c r="S97" s="11">
        <v>96.981326996689702</v>
      </c>
      <c r="T97" s="11">
        <v>95.596402852927895</v>
      </c>
      <c r="U97" s="11">
        <v>92.499810672136405</v>
      </c>
      <c r="V97" s="11">
        <v>103.736996087744</v>
      </c>
    </row>
    <row r="98" spans="1:22" x14ac:dyDescent="0.3">
      <c r="A98" s="17">
        <v>96</v>
      </c>
      <c r="B98" s="11">
        <v>107</v>
      </c>
      <c r="C98" s="11">
        <v>145</v>
      </c>
      <c r="D98" s="11">
        <v>107</v>
      </c>
      <c r="E98" s="11">
        <v>107</v>
      </c>
      <c r="F98" s="11">
        <v>107</v>
      </c>
      <c r="G98" s="11">
        <v>107</v>
      </c>
      <c r="H98" s="11">
        <v>107</v>
      </c>
      <c r="I98" s="11">
        <v>107</v>
      </c>
      <c r="J98" s="11">
        <v>145</v>
      </c>
      <c r="K98" s="11">
        <v>80.5</v>
      </c>
      <c r="L98" s="11">
        <v>80.5</v>
      </c>
      <c r="M98" s="11">
        <v>80.5</v>
      </c>
      <c r="N98" s="11">
        <v>80.5</v>
      </c>
      <c r="O98" s="11">
        <v>80.5</v>
      </c>
      <c r="P98" s="11">
        <v>80.5</v>
      </c>
      <c r="Q98" s="11">
        <v>107</v>
      </c>
      <c r="R98" s="11">
        <v>107</v>
      </c>
      <c r="S98" s="11">
        <v>107</v>
      </c>
      <c r="T98" s="11">
        <v>107</v>
      </c>
      <c r="U98" s="11">
        <v>107</v>
      </c>
      <c r="V98" s="11">
        <v>107</v>
      </c>
    </row>
  </sheetData>
  <mergeCells count="1">
    <mergeCell ref="B1:V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DHN_Pipe</vt:lpstr>
      <vt:lpstr>DHN_Node</vt:lpstr>
      <vt:lpstr>Grid</vt:lpstr>
      <vt:lpstr>Units</vt:lpstr>
      <vt:lpstr>Electric Load</vt:lpstr>
      <vt:lpstr>Outdoor Temp.</vt:lpstr>
      <vt:lpstr>Heat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2022-09-03T12:40:10Z</dcterms:modified>
</cp:coreProperties>
</file>