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es\Downloads\"/>
    </mc:Choice>
  </mc:AlternateContent>
  <xr:revisionPtr revIDLastSave="0" documentId="13_ncr:1_{ACE57DC6-EF25-4C49-9EF7-06E9A70667F1}" xr6:coauthVersionLast="47" xr6:coauthVersionMax="47" xr10:uidLastSave="{00000000-0000-0000-0000-000000000000}"/>
  <bookViews>
    <workbookView xWindow="-108" yWindow="-108" windowWidth="23256" windowHeight="12576" activeTab="1" xr2:uid="{83791EA2-F4D4-4FC9-AC73-EA175D96A94F}"/>
  </bookViews>
  <sheets>
    <sheet name="batch4" sheetId="3" r:id="rId1"/>
    <sheet name="size4" sheetId="8" r:id="rId2"/>
  </sheets>
  <definedNames>
    <definedName name="DatosExternos_1" localSheetId="0" hidden="1">batch4!$A$1:$G$161</definedName>
    <definedName name="DatosExternos_1" localSheetId="1" hidden="1">size4!$A$1:$G$113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I10" i="8"/>
  <c r="I12" i="8"/>
  <c r="I14" i="8"/>
  <c r="I18" i="8"/>
  <c r="I20" i="8"/>
  <c r="I22" i="8"/>
  <c r="I38" i="8"/>
  <c r="I40" i="8"/>
  <c r="I42" i="8"/>
  <c r="I46" i="8"/>
  <c r="I48" i="8"/>
  <c r="I50" i="8"/>
  <c r="I52" i="8"/>
  <c r="I54" i="8"/>
  <c r="I56" i="8"/>
  <c r="I60" i="8"/>
  <c r="I62" i="8"/>
  <c r="I64" i="8"/>
  <c r="I66" i="8"/>
  <c r="I68" i="8"/>
  <c r="I70" i="8"/>
  <c r="I74" i="8"/>
  <c r="I76" i="8"/>
  <c r="I78" i="8"/>
  <c r="I80" i="8"/>
  <c r="I82" i="8"/>
  <c r="I84" i="8"/>
  <c r="I88" i="8"/>
  <c r="I90" i="8"/>
  <c r="I94" i="8"/>
  <c r="I96" i="8"/>
  <c r="I102" i="8"/>
  <c r="I104" i="8"/>
  <c r="I106" i="8"/>
  <c r="I108" i="8"/>
  <c r="I110" i="8"/>
  <c r="I112" i="8"/>
  <c r="H3" i="8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H11" i="8"/>
  <c r="I11" i="8" s="1"/>
  <c r="H12" i="8"/>
  <c r="H13" i="8"/>
  <c r="I13" i="8" s="1"/>
  <c r="H14" i="8"/>
  <c r="H15" i="8"/>
  <c r="I15" i="8" s="1"/>
  <c r="H16" i="8"/>
  <c r="I16" i="8" s="1"/>
  <c r="H17" i="8"/>
  <c r="I17" i="8" s="1"/>
  <c r="H18" i="8"/>
  <c r="H19" i="8"/>
  <c r="I19" i="8" s="1"/>
  <c r="H20" i="8"/>
  <c r="H21" i="8"/>
  <c r="I21" i="8" s="1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I37" i="8" s="1"/>
  <c r="H38" i="8"/>
  <c r="H39" i="8"/>
  <c r="I39" i="8" s="1"/>
  <c r="H40" i="8"/>
  <c r="H41" i="8"/>
  <c r="I41" i="8" s="1"/>
  <c r="H42" i="8"/>
  <c r="H44" i="8"/>
  <c r="H45" i="8"/>
  <c r="I45" i="8" s="1"/>
  <c r="H46" i="8"/>
  <c r="H47" i="8"/>
  <c r="I47" i="8" s="1"/>
  <c r="H48" i="8"/>
  <c r="H49" i="8"/>
  <c r="I49" i="8" s="1"/>
  <c r="H50" i="8"/>
  <c r="H51" i="8"/>
  <c r="I51" i="8" s="1"/>
  <c r="H52" i="8"/>
  <c r="H53" i="8"/>
  <c r="I53" i="8" s="1"/>
  <c r="H54" i="8"/>
  <c r="H55" i="8"/>
  <c r="I55" i="8" s="1"/>
  <c r="H56" i="8"/>
  <c r="H58" i="8"/>
  <c r="H59" i="8"/>
  <c r="I59" i="8" s="1"/>
  <c r="H60" i="8"/>
  <c r="H61" i="8"/>
  <c r="I61" i="8" s="1"/>
  <c r="H62" i="8"/>
  <c r="H63" i="8"/>
  <c r="I63" i="8" s="1"/>
  <c r="H64" i="8"/>
  <c r="H65" i="8"/>
  <c r="I65" i="8" s="1"/>
  <c r="H66" i="8"/>
  <c r="H67" i="8"/>
  <c r="I67" i="8" s="1"/>
  <c r="H68" i="8"/>
  <c r="H69" i="8"/>
  <c r="I69" i="8" s="1"/>
  <c r="H70" i="8"/>
  <c r="H71" i="8"/>
  <c r="I71" i="8" s="1"/>
  <c r="H72" i="8"/>
  <c r="I72" i="8" s="1"/>
  <c r="H73" i="8"/>
  <c r="I73" i="8" s="1"/>
  <c r="H74" i="8"/>
  <c r="H75" i="8"/>
  <c r="I75" i="8" s="1"/>
  <c r="H76" i="8"/>
  <c r="H77" i="8"/>
  <c r="I77" i="8" s="1"/>
  <c r="H78" i="8"/>
  <c r="H79" i="8"/>
  <c r="I79" i="8" s="1"/>
  <c r="H80" i="8"/>
  <c r="H81" i="8"/>
  <c r="I81" i="8" s="1"/>
  <c r="H82" i="8"/>
  <c r="H83" i="8"/>
  <c r="I83" i="8" s="1"/>
  <c r="H84" i="8"/>
  <c r="H85" i="8"/>
  <c r="I85" i="8" s="1"/>
  <c r="H86" i="8"/>
  <c r="I86" i="8" s="1"/>
  <c r="H87" i="8"/>
  <c r="I87" i="8" s="1"/>
  <c r="H88" i="8"/>
  <c r="H89" i="8"/>
  <c r="I89" i="8" s="1"/>
  <c r="H90" i="8"/>
  <c r="H91" i="8"/>
  <c r="I91" i="8" s="1"/>
  <c r="H93" i="8"/>
  <c r="I93" i="8" s="1"/>
  <c r="H94" i="8"/>
  <c r="H95" i="8"/>
  <c r="I95" i="8" s="1"/>
  <c r="H96" i="8"/>
  <c r="H97" i="8"/>
  <c r="I97" i="8" s="1"/>
  <c r="H100" i="8"/>
  <c r="H101" i="8"/>
  <c r="I101" i="8" s="1"/>
  <c r="H102" i="8"/>
  <c r="H103" i="8"/>
  <c r="I103" i="8" s="1"/>
  <c r="H104" i="8"/>
  <c r="H105" i="8"/>
  <c r="I105" i="8" s="1"/>
  <c r="H106" i="8"/>
  <c r="H107" i="8"/>
  <c r="I107" i="8" s="1"/>
  <c r="H108" i="8"/>
  <c r="H109" i="8"/>
  <c r="I109" i="8" s="1"/>
  <c r="H110" i="8"/>
  <c r="H111" i="8"/>
  <c r="I111" i="8" s="1"/>
  <c r="H112" i="8"/>
  <c r="H113" i="8"/>
  <c r="I113" i="8" s="1"/>
  <c r="I2" i="8"/>
  <c r="I10" i="3"/>
  <c r="H2" i="3"/>
  <c r="I2" i="3" s="1"/>
  <c r="H3" i="3"/>
  <c r="I3" i="3" s="1"/>
  <c r="H4" i="3"/>
  <c r="I4" i="3" s="1"/>
  <c r="H5" i="3"/>
  <c r="I5" i="3" s="1"/>
  <c r="H6" i="3"/>
  <c r="I6" i="3" s="1"/>
  <c r="H7" i="3"/>
  <c r="H8" i="3"/>
  <c r="I8" i="3" s="1"/>
  <c r="H9" i="3"/>
  <c r="I9" i="3" s="1"/>
  <c r="H10" i="3"/>
  <c r="H11" i="3"/>
  <c r="I11" i="3" s="1"/>
  <c r="H12" i="3"/>
  <c r="I12" i="3" s="1"/>
  <c r="H13" i="3"/>
  <c r="H14" i="3"/>
  <c r="H15" i="3"/>
  <c r="H16" i="3"/>
  <c r="I16" i="3" s="1"/>
  <c r="H17" i="3"/>
  <c r="H18" i="3"/>
  <c r="H19" i="3"/>
  <c r="H20" i="3"/>
  <c r="I20" i="3" s="1"/>
  <c r="H21" i="3"/>
  <c r="H22" i="3"/>
  <c r="H23" i="3"/>
  <c r="H24" i="3"/>
  <c r="I24" i="3" s="1"/>
  <c r="H25" i="3"/>
  <c r="I25" i="3" s="1"/>
  <c r="H26" i="3"/>
  <c r="I26" i="3" s="1"/>
  <c r="H27" i="3"/>
  <c r="H28" i="3"/>
  <c r="I28" i="3" s="1"/>
  <c r="H29" i="3"/>
  <c r="I29" i="3" s="1"/>
  <c r="H30" i="3"/>
  <c r="I30" i="3" s="1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I52" i="3" s="1"/>
  <c r="H53" i="3"/>
  <c r="H54" i="3"/>
  <c r="H55" i="3"/>
  <c r="H56" i="3"/>
  <c r="I56" i="3" s="1"/>
  <c r="H57" i="3"/>
  <c r="H58" i="3"/>
  <c r="H62" i="3"/>
  <c r="I62" i="3" s="1"/>
  <c r="H63" i="3"/>
  <c r="H64" i="3"/>
  <c r="I64" i="3" s="1"/>
  <c r="H65" i="3"/>
  <c r="H66" i="3"/>
  <c r="I66" i="3" s="1"/>
  <c r="H67" i="3"/>
  <c r="H68" i="3"/>
  <c r="I68" i="3" s="1"/>
  <c r="H69" i="3"/>
  <c r="H70" i="3"/>
  <c r="I70" i="3" s="1"/>
  <c r="H71" i="3"/>
  <c r="H72" i="3"/>
  <c r="I72" i="3" s="1"/>
  <c r="H73" i="3"/>
  <c r="H74" i="3"/>
  <c r="I74" i="3" s="1"/>
  <c r="H75" i="3"/>
  <c r="H76" i="3"/>
  <c r="I76" i="3" s="1"/>
  <c r="H77" i="3"/>
  <c r="H78" i="3"/>
  <c r="I78" i="3" s="1"/>
  <c r="H82" i="3"/>
  <c r="I82" i="3" s="1"/>
  <c r="H83" i="3"/>
  <c r="H84" i="3"/>
  <c r="H85" i="3"/>
  <c r="I85" i="3" s="1"/>
  <c r="H86" i="3"/>
  <c r="I86" i="3" s="1"/>
  <c r="H87" i="3"/>
  <c r="H88" i="3"/>
  <c r="H89" i="3"/>
  <c r="I89" i="3" s="1"/>
  <c r="H90" i="3"/>
  <c r="I90" i="3" s="1"/>
  <c r="H91" i="3"/>
  <c r="H92" i="3"/>
  <c r="I92" i="3" s="1"/>
  <c r="H93" i="3"/>
  <c r="I93" i="3" s="1"/>
  <c r="H94" i="3"/>
  <c r="I94" i="3" s="1"/>
  <c r="H95" i="3"/>
  <c r="H96" i="3"/>
  <c r="I96" i="3" s="1"/>
  <c r="H97" i="3"/>
  <c r="I97" i="3" s="1"/>
  <c r="H98" i="3"/>
  <c r="I98" i="3" s="1"/>
  <c r="H99" i="3"/>
  <c r="H100" i="3"/>
  <c r="I100" i="3" s="1"/>
  <c r="H101" i="3"/>
  <c r="I101" i="3" s="1"/>
  <c r="H102" i="3"/>
  <c r="I102" i="3" s="1"/>
  <c r="H103" i="3"/>
  <c r="H104" i="3"/>
  <c r="H105" i="3"/>
  <c r="I105" i="3" s="1"/>
  <c r="H106" i="3"/>
  <c r="I106" i="3" s="1"/>
  <c r="H107" i="3"/>
  <c r="H108" i="3"/>
  <c r="H109" i="3"/>
  <c r="I109" i="3" s="1"/>
  <c r="H110" i="3"/>
  <c r="I110" i="3" s="1"/>
  <c r="H111" i="3"/>
  <c r="H112" i="3"/>
  <c r="I112" i="3" s="1"/>
  <c r="H113" i="3"/>
  <c r="I113" i="3" s="1"/>
  <c r="H114" i="3"/>
  <c r="I114" i="3" s="1"/>
  <c r="H115" i="3"/>
  <c r="H116" i="3"/>
  <c r="I116" i="3" s="1"/>
  <c r="H117" i="3"/>
  <c r="I117" i="3" s="1"/>
  <c r="H118" i="3"/>
  <c r="I118" i="3" s="1"/>
  <c r="H119" i="3"/>
  <c r="H120" i="3"/>
  <c r="I120" i="3" s="1"/>
  <c r="H121" i="3"/>
  <c r="I121" i="3" s="1"/>
  <c r="H122" i="3"/>
  <c r="I122" i="3" s="1"/>
  <c r="H123" i="3"/>
  <c r="H124" i="3"/>
  <c r="I124" i="3" s="1"/>
  <c r="H125" i="3"/>
  <c r="I125" i="3" s="1"/>
  <c r="H126" i="3"/>
  <c r="I126" i="3" s="1"/>
  <c r="H127" i="3"/>
  <c r="H128" i="3"/>
  <c r="I128" i="3" s="1"/>
  <c r="H132" i="3"/>
  <c r="I132" i="3" s="1"/>
  <c r="H133" i="3"/>
  <c r="H134" i="3"/>
  <c r="I134" i="3" s="1"/>
  <c r="H142" i="3"/>
  <c r="I142" i="3" s="1"/>
  <c r="H143" i="3"/>
  <c r="H144" i="3"/>
  <c r="I144" i="3" s="1"/>
  <c r="H145" i="3"/>
  <c r="I145" i="3" s="1"/>
  <c r="H146" i="3"/>
  <c r="I146" i="3" s="1"/>
  <c r="H147" i="3"/>
  <c r="H148" i="3"/>
  <c r="I148" i="3" s="1"/>
  <c r="H149" i="3"/>
  <c r="I149" i="3" s="1"/>
  <c r="H150" i="3"/>
  <c r="I150" i="3" s="1"/>
  <c r="H151" i="3"/>
  <c r="H152" i="3"/>
  <c r="I152" i="3" s="1"/>
  <c r="H153" i="3"/>
  <c r="H154" i="3"/>
  <c r="I154" i="3" s="1"/>
  <c r="H155" i="3"/>
  <c r="H156" i="3"/>
  <c r="I156" i="3" s="1"/>
  <c r="H157" i="3"/>
  <c r="H158" i="3"/>
  <c r="I158" i="3" s="1"/>
  <c r="H159" i="3"/>
  <c r="I159" i="3" s="1"/>
  <c r="H160" i="3"/>
  <c r="I160" i="3" s="1"/>
  <c r="H161" i="3"/>
  <c r="I58" i="8" l="1"/>
  <c r="I100" i="8"/>
  <c r="I44" i="8"/>
  <c r="I115" i="3"/>
  <c r="I27" i="3"/>
  <c r="I99" i="3"/>
  <c r="I22" i="3"/>
  <c r="I23" i="3"/>
  <c r="I108" i="3"/>
  <c r="I104" i="3"/>
  <c r="I88" i="3"/>
  <c r="I84" i="3"/>
  <c r="I77" i="3"/>
  <c r="I73" i="3"/>
  <c r="I69" i="3"/>
  <c r="I65" i="3"/>
  <c r="I58" i="3"/>
  <c r="I54" i="3"/>
  <c r="I18" i="3"/>
  <c r="I14" i="3"/>
  <c r="I155" i="3"/>
  <c r="I127" i="3"/>
  <c r="I111" i="3"/>
  <c r="I95" i="3"/>
  <c r="I75" i="3"/>
  <c r="I55" i="3"/>
  <c r="I19" i="3"/>
  <c r="I63" i="3"/>
  <c r="I161" i="3"/>
  <c r="I157" i="3"/>
  <c r="I153" i="3"/>
  <c r="I57" i="3"/>
  <c r="I53" i="3"/>
  <c r="I21" i="3"/>
  <c r="I17" i="3"/>
  <c r="I13" i="3"/>
  <c r="I7" i="3"/>
  <c r="I151" i="3"/>
  <c r="I123" i="3"/>
  <c r="I107" i="3"/>
  <c r="I91" i="3"/>
  <c r="I71" i="3"/>
  <c r="I31" i="3"/>
  <c r="I15" i="3"/>
  <c r="I143" i="3"/>
  <c r="I83" i="3"/>
  <c r="I133" i="3"/>
  <c r="I147" i="3"/>
  <c r="I119" i="3"/>
  <c r="I103" i="3"/>
  <c r="I87" i="3"/>
  <c r="I6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63B50-F384-4603-9429-2E79EBF65098}" keepAlive="1" name="Query - batch4" description="Connection to the 'batch4' query in the workbook." type="5" refreshedVersion="7" background="1" saveData="1">
    <dbPr connection="Provider=Microsoft.Mashup.OleDb.1;Data Source=$Workbook$;Location=batch4;Extended Properties=&quot;&quot;" command="SELECT * FROM [batch4]"/>
  </connection>
  <connection id="2" xr16:uid="{A8237AB3-9694-4185-92BD-8816B69164F4}" keepAlive="1" name="Query - size4" description="Connection to the 'size4' query in the workbook." type="5" refreshedVersion="7" background="1" saveData="1">
    <dbPr connection="Provider=Microsoft.Mashup.OleDb.1;Data Source=$Workbook$;Location=size4;Extended Properties=&quot;&quot;" command="SELECT * FROM [size4]"/>
  </connection>
</connections>
</file>

<file path=xl/sharedStrings.xml><?xml version="1.0" encoding="utf-8"?>
<sst xmlns="http://schemas.openxmlformats.org/spreadsheetml/2006/main" count="848" uniqueCount="25">
  <si>
    <t>executable</t>
  </si>
  <si>
    <t>device</t>
  </si>
  <si>
    <t>time1</t>
  </si>
  <si>
    <t>time2</t>
  </si>
  <si>
    <t>time3</t>
  </si>
  <si>
    <t>time4</t>
  </si>
  <si>
    <t>direct_sequential</t>
  </si>
  <si>
    <t>cpu</t>
  </si>
  <si>
    <t>gemm_sequential</t>
  </si>
  <si>
    <t>blis_sequential</t>
  </si>
  <si>
    <t>im2col</t>
  </si>
  <si>
    <t>matmul</t>
  </si>
  <si>
    <t>winograd_onednn</t>
  </si>
  <si>
    <t>gpu</t>
  </si>
  <si>
    <t>direct_onednn</t>
  </si>
  <si>
    <t>gemm_onednn</t>
  </si>
  <si>
    <t>direct_parallel</t>
  </si>
  <si>
    <t>gemm_parallel</t>
  </si>
  <si>
    <t>blis_parallel</t>
  </si>
  <si>
    <t>avg</t>
  </si>
  <si>
    <t>x 4 4 1024 1024 3 3</t>
  </si>
  <si>
    <t>batch-size</t>
  </si>
  <si>
    <t>speedup</t>
  </si>
  <si>
    <t>size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</si>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</sst>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Execución paralela dos distintos algoritmos nunha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batch4!$A$142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batch4!$C$132:$C$141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batch4!$H$142:$H$151</c:f>
              <c:numCache>
                <c:formatCode>General</c:formatCode>
                <c:ptCount val="10"/>
                <c:pt idx="0">
                  <c:v>0.62875000000000003</c:v>
                </c:pt>
                <c:pt idx="1">
                  <c:v>0.94450000000000001</c:v>
                </c:pt>
                <c:pt idx="2">
                  <c:v>1.28125</c:v>
                </c:pt>
                <c:pt idx="3">
                  <c:v>1.5982499999999999</c:v>
                </c:pt>
                <c:pt idx="4">
                  <c:v>1.9144999999999999</c:v>
                </c:pt>
                <c:pt idx="5">
                  <c:v>2.24675</c:v>
                </c:pt>
                <c:pt idx="6">
                  <c:v>2.5802499999999999</c:v>
                </c:pt>
                <c:pt idx="7">
                  <c:v>2.9412500000000001</c:v>
                </c:pt>
                <c:pt idx="8">
                  <c:v>3.2232500000000002</c:v>
                </c:pt>
                <c:pt idx="9">
                  <c:v>3.54725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D-4CD3-BB9B-1509FE0EAC8C}"/>
            </c:ext>
          </c:extLst>
        </c:ser>
        <c:ser>
          <c:idx val="1"/>
          <c:order val="1"/>
          <c:tx>
            <c:strRef>
              <c:f>batch4!$A$122</c:f>
              <c:strCache>
                <c:ptCount val="1"/>
                <c:pt idx="0">
                  <c:v>gemm_parallel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batch4!$C$132:$C$141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batch4!$H$122:$H$131</c:f>
              <c:numCache>
                <c:formatCode>General</c:formatCode>
                <c:ptCount val="10"/>
                <c:pt idx="0">
                  <c:v>0.54725000000000001</c:v>
                </c:pt>
                <c:pt idx="1">
                  <c:v>0.85499999999999998</c:v>
                </c:pt>
                <c:pt idx="2">
                  <c:v>1.20825</c:v>
                </c:pt>
                <c:pt idx="3">
                  <c:v>1.4994999999999998</c:v>
                </c:pt>
                <c:pt idx="4">
                  <c:v>1.8860000000000001</c:v>
                </c:pt>
                <c:pt idx="5">
                  <c:v>2.1842499999999996</c:v>
                </c:pt>
                <c:pt idx="6">
                  <c:v>2.5674999999999999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D-4CD3-BB9B-1509FE0EAC8C}"/>
            </c:ext>
          </c:extLst>
        </c:ser>
        <c:ser>
          <c:idx val="0"/>
          <c:order val="2"/>
          <c:tx>
            <c:strRef>
              <c:f>batch4!$A$102</c:f>
              <c:strCache>
                <c:ptCount val="1"/>
                <c:pt idx="0">
                  <c:v>direct_parallel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batch4!$C$132:$C$141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batch4!$H$102:$H$111</c:f>
              <c:numCache>
                <c:formatCode>General</c:formatCode>
                <c:ptCount val="10"/>
                <c:pt idx="0">
                  <c:v>0.67974999999999997</c:v>
                </c:pt>
                <c:pt idx="1">
                  <c:v>1.06925</c:v>
                </c:pt>
                <c:pt idx="2">
                  <c:v>1.5149999999999999</c:v>
                </c:pt>
                <c:pt idx="3">
                  <c:v>1.95675</c:v>
                </c:pt>
                <c:pt idx="4">
                  <c:v>2.39</c:v>
                </c:pt>
                <c:pt idx="5">
                  <c:v>2.80375</c:v>
                </c:pt>
                <c:pt idx="6">
                  <c:v>3.24125</c:v>
                </c:pt>
                <c:pt idx="7">
                  <c:v>3.6705000000000001</c:v>
                </c:pt>
                <c:pt idx="8">
                  <c:v>4.1395</c:v>
                </c:pt>
                <c:pt idx="9">
                  <c:v>4.5357500000000002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D-4CD3-BB9B-1509FE0EA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de batch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gemm_sequential.cpp vs blis_parallel.cpp (CPU)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size4!$A$23</c:f>
              <c:strCache>
                <c:ptCount val="1"/>
                <c:pt idx="0">
                  <c:v>im2col</c:v>
                </c:pt>
              </c:strCache>
            </c:strRef>
          </c:tx>
          <c:spPr>
            <a:ln w="28575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size4!$H$23:$H$29</c:f>
              <c:numCache>
                <c:formatCode>0.000</c:formatCode>
                <c:ptCount val="7"/>
                <c:pt idx="0">
                  <c:v>4.8250000000000001E-2</c:v>
                </c:pt>
                <c:pt idx="1">
                  <c:v>6.5000000000000002E-2</c:v>
                </c:pt>
                <c:pt idx="2">
                  <c:v>5.9749999999999998E-2</c:v>
                </c:pt>
                <c:pt idx="3">
                  <c:v>0.11499999999999999</c:v>
                </c:pt>
                <c:pt idx="4">
                  <c:v>0.31900000000000001</c:v>
                </c:pt>
                <c:pt idx="5">
                  <c:v>1.2045000000000001</c:v>
                </c:pt>
                <c:pt idx="6">
                  <c:v>4.7130000000000001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8-412C-B7FA-7F4B5E20B62B}"/>
            </c:ext>
          </c:extLst>
        </c:ser>
        <c:ser>
          <c:idx val="1"/>
          <c:order val="1"/>
          <c:tx>
            <c:strRef>
              <c:f>size4!$A$30</c:f>
              <c:strCache>
                <c:ptCount val="1"/>
                <c:pt idx="0">
                  <c:v>matmul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75000"/>
                </a:srgbClr>
              </a:solidFill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size4!$H$30:$H$36</c:f>
              <c:numCache>
                <c:formatCode>0.000</c:formatCode>
                <c:ptCount val="7"/>
                <c:pt idx="0">
                  <c:v>4.8250000000000001E-2</c:v>
                </c:pt>
                <c:pt idx="1">
                  <c:v>5.0999999999999997E-2</c:v>
                </c:pt>
                <c:pt idx="2">
                  <c:v>7.3249999999999996E-2</c:v>
                </c:pt>
                <c:pt idx="3">
                  <c:v>0.17725000000000002</c:v>
                </c:pt>
                <c:pt idx="4">
                  <c:v>0.57324999999999993</c:v>
                </c:pt>
                <c:pt idx="5">
                  <c:v>2.7330000000000001</c:v>
                </c:pt>
                <c:pt idx="6">
                  <c:v>11.17825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8-412C-B7FA-7F4B5E20B62B}"/>
            </c:ext>
          </c:extLst>
        </c:ser>
        <c:ser>
          <c:idx val="0"/>
          <c:order val="2"/>
          <c:tx>
            <c:strRef>
              <c:f>size4!$A$9</c:f>
              <c:strCache>
                <c:ptCount val="1"/>
                <c:pt idx="0">
                  <c:v>gemm_sequential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size4!$H$9:$H$15</c:f>
              <c:numCache>
                <c:formatCode>0.000</c:formatCode>
                <c:ptCount val="7"/>
                <c:pt idx="0">
                  <c:v>4.9750000000000003E-2</c:v>
                </c:pt>
                <c:pt idx="1">
                  <c:v>5.2499999999999998E-2</c:v>
                </c:pt>
                <c:pt idx="2">
                  <c:v>7.85E-2</c:v>
                </c:pt>
                <c:pt idx="3">
                  <c:v>0.21024999999999999</c:v>
                </c:pt>
                <c:pt idx="4">
                  <c:v>0.69725000000000004</c:v>
                </c:pt>
                <c:pt idx="5">
                  <c:v>3.23325</c:v>
                </c:pt>
                <c:pt idx="6">
                  <c:v>13.422749999999999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8-412C-B7FA-7F4B5E20B62B}"/>
            </c:ext>
          </c:extLst>
        </c:ser>
        <c:ser>
          <c:idx val="3"/>
          <c:order val="3"/>
          <c:tx>
            <c:strRef>
              <c:f>size4!$A$100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size4!$H$100:$H$106</c:f>
              <c:numCache>
                <c:formatCode>0.000</c:formatCode>
                <c:ptCount val="7"/>
                <c:pt idx="0">
                  <c:v>0.27750000000000002</c:v>
                </c:pt>
                <c:pt idx="1">
                  <c:v>0.27800000000000002</c:v>
                </c:pt>
                <c:pt idx="2">
                  <c:v>0.28949999999999998</c:v>
                </c:pt>
                <c:pt idx="3">
                  <c:v>0.35549999999999993</c:v>
                </c:pt>
                <c:pt idx="4">
                  <c:v>0.60149999999999992</c:v>
                </c:pt>
                <c:pt idx="5">
                  <c:v>1.5372499999999998</c:v>
                </c:pt>
                <c:pt idx="6">
                  <c:v>5.3237500000000004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18-412C-B7FA-7F4B5E20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da</a:t>
                </a:r>
                <a:r>
                  <a:rPr lang="gl-ES" sz="700" baseline="0">
                    <a:latin typeface="Consolas" panose="020B0609020204030204" pitchFamily="49" charset="0"/>
                  </a:rPr>
                  <a:t> imaxe de entrada (H=W</a:t>
                </a:r>
                <a:r>
                  <a:rPr lang="gl-ES" sz="700">
                    <a:latin typeface="Consolas" panose="020B0609020204030204" pitchFamily="49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blis_parallel vs onednn (GPU)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size4!$A$37</c:f>
              <c:strCache>
                <c:ptCount val="1"/>
                <c:pt idx="0">
                  <c:v>winograd_onednn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size4!$H$37:$H$43</c:f>
              <c:numCache>
                <c:formatCode>0.000</c:formatCode>
                <c:ptCount val="7"/>
                <c:pt idx="0">
                  <c:v>1.5529999999999999</c:v>
                </c:pt>
                <c:pt idx="1">
                  <c:v>1.3929999999999998</c:v>
                </c:pt>
                <c:pt idx="2">
                  <c:v>1.3815</c:v>
                </c:pt>
                <c:pt idx="3">
                  <c:v>1.50525</c:v>
                </c:pt>
                <c:pt idx="4">
                  <c:v>1.863</c:v>
                </c:pt>
                <c:pt idx="5">
                  <c:v>3.9307500000000002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25F-AF52-FE1836A18B20}"/>
            </c:ext>
          </c:extLst>
        </c:ser>
        <c:ser>
          <c:idx val="1"/>
          <c:order val="1"/>
          <c:tx>
            <c:strRef>
              <c:f>size4!$A$44</c:f>
              <c:strCache>
                <c:ptCount val="1"/>
                <c:pt idx="0">
                  <c:v>direct_onednn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size4!$H$51:$H$57</c:f>
              <c:numCache>
                <c:formatCode>0.000</c:formatCode>
                <c:ptCount val="7"/>
                <c:pt idx="0">
                  <c:v>1.329</c:v>
                </c:pt>
                <c:pt idx="1">
                  <c:v>1.3467499999999999</c:v>
                </c:pt>
                <c:pt idx="2">
                  <c:v>1.3665</c:v>
                </c:pt>
                <c:pt idx="3">
                  <c:v>1.5387500000000001</c:v>
                </c:pt>
                <c:pt idx="4">
                  <c:v>1.9637500000000001</c:v>
                </c:pt>
                <c:pt idx="5">
                  <c:v>3.7570000000000001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B-425F-AF52-FE1836A18B20}"/>
            </c:ext>
          </c:extLst>
        </c:ser>
        <c:ser>
          <c:idx val="0"/>
          <c:order val="2"/>
          <c:tx>
            <c:strRef>
              <c:f>size4!$A$58</c:f>
              <c:strCache>
                <c:ptCount val="1"/>
                <c:pt idx="0">
                  <c:v>gemm_onednn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size4!$H$65:$H$71</c:f>
              <c:numCache>
                <c:formatCode>0.000</c:formatCode>
                <c:ptCount val="7"/>
                <c:pt idx="0">
                  <c:v>0.50349999999999995</c:v>
                </c:pt>
                <c:pt idx="1">
                  <c:v>0.495</c:v>
                </c:pt>
                <c:pt idx="2">
                  <c:v>0.52075000000000005</c:v>
                </c:pt>
                <c:pt idx="3">
                  <c:v>0.61024999999999996</c:v>
                </c:pt>
                <c:pt idx="4">
                  <c:v>0.86424999999999996</c:v>
                </c:pt>
                <c:pt idx="5">
                  <c:v>1.76</c:v>
                </c:pt>
                <c:pt idx="6">
                  <c:v>5.28925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B-425F-AF52-FE1836A18B20}"/>
            </c:ext>
          </c:extLst>
        </c:ser>
        <c:ser>
          <c:idx val="3"/>
          <c:order val="3"/>
          <c:tx>
            <c:strRef>
              <c:f>size4!$A$100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size4!$H$107:$H$113</c:f>
              <c:numCache>
                <c:formatCode>0.000</c:formatCode>
                <c:ptCount val="7"/>
                <c:pt idx="0">
                  <c:v>0.19650000000000001</c:v>
                </c:pt>
                <c:pt idx="1">
                  <c:v>0.19700000000000001</c:v>
                </c:pt>
                <c:pt idx="2">
                  <c:v>0.23024999999999998</c:v>
                </c:pt>
                <c:pt idx="3">
                  <c:v>0.32524999999999998</c:v>
                </c:pt>
                <c:pt idx="4">
                  <c:v>0.59099999999999997</c:v>
                </c:pt>
                <c:pt idx="5">
                  <c:v>1.5867500000000001</c:v>
                </c:pt>
                <c:pt idx="6">
                  <c:v>5.5590000000000002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B-425F-AF52-FE1836A1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da</a:t>
                </a:r>
                <a:r>
                  <a:rPr lang="gl-ES" sz="700" baseline="0">
                    <a:latin typeface="Consolas" panose="020B0609020204030204" pitchFamily="49" charset="0"/>
                  </a:rPr>
                  <a:t> imaxe de entrada (H=W</a:t>
                </a:r>
                <a:r>
                  <a:rPr lang="gl-ES" sz="700">
                    <a:latin typeface="Consolas" panose="020B0609020204030204" pitchFamily="49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direct_parallel &amp; gemm_parallel vs onednn (GPU)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size4!$A$44</c:f>
              <c:strCache>
                <c:ptCount val="1"/>
                <c:pt idx="0">
                  <c:v>direct_onednn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size4!$H$51:$H$57</c:f>
              <c:numCache>
                <c:formatCode>0.000</c:formatCode>
                <c:ptCount val="7"/>
                <c:pt idx="0">
                  <c:v>1.329</c:v>
                </c:pt>
                <c:pt idx="1">
                  <c:v>1.3467499999999999</c:v>
                </c:pt>
                <c:pt idx="2">
                  <c:v>1.3665</c:v>
                </c:pt>
                <c:pt idx="3">
                  <c:v>1.5387500000000001</c:v>
                </c:pt>
                <c:pt idx="4">
                  <c:v>1.9637500000000001</c:v>
                </c:pt>
                <c:pt idx="5">
                  <c:v>3.7570000000000001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D-40A4-A477-0925E6F09396}"/>
            </c:ext>
          </c:extLst>
        </c:ser>
        <c:ser>
          <c:idx val="2"/>
          <c:order val="1"/>
          <c:tx>
            <c:strRef>
              <c:f>size4!$A$72</c:f>
              <c:strCache>
                <c:ptCount val="1"/>
                <c:pt idx="0">
                  <c:v>direct_parallel</c:v>
                </c:pt>
              </c:strCache>
            </c:strRef>
          </c:tx>
          <c:spPr>
            <a:ln w="285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>
                  <a:lumMod val="60000"/>
                  <a:lumOff val="40000"/>
                </a:srgbClr>
              </a:solidFill>
              <a:ln w="9525">
                <a:solidFill>
                  <a:srgbClr val="4472C4">
                    <a:lumMod val="60000"/>
                    <a:lumOff val="40000"/>
                  </a:srgbClr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size4!$H$79:$H$85</c:f>
              <c:numCache>
                <c:formatCode>0.000</c:formatCode>
                <c:ptCount val="7"/>
                <c:pt idx="0">
                  <c:v>0.15775</c:v>
                </c:pt>
                <c:pt idx="1">
                  <c:v>0.17949999999999999</c:v>
                </c:pt>
                <c:pt idx="2">
                  <c:v>0.22375</c:v>
                </c:pt>
                <c:pt idx="3">
                  <c:v>0.34725</c:v>
                </c:pt>
                <c:pt idx="4">
                  <c:v>0.71224999999999994</c:v>
                </c:pt>
                <c:pt idx="5">
                  <c:v>2.141</c:v>
                </c:pt>
                <c:pt idx="6">
                  <c:v>7.8187500000000005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D-40A4-A477-0925E6F09396}"/>
            </c:ext>
          </c:extLst>
        </c:ser>
        <c:ser>
          <c:idx val="0"/>
          <c:order val="2"/>
          <c:tx>
            <c:strRef>
              <c:f>size4!$A$58</c:f>
              <c:strCache>
                <c:ptCount val="1"/>
                <c:pt idx="0">
                  <c:v>gemm_onednn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size4!$H$65:$H$71</c:f>
              <c:numCache>
                <c:formatCode>0.000</c:formatCode>
                <c:ptCount val="7"/>
                <c:pt idx="0">
                  <c:v>0.50349999999999995</c:v>
                </c:pt>
                <c:pt idx="1">
                  <c:v>0.495</c:v>
                </c:pt>
                <c:pt idx="2">
                  <c:v>0.52075000000000005</c:v>
                </c:pt>
                <c:pt idx="3">
                  <c:v>0.61024999999999996</c:v>
                </c:pt>
                <c:pt idx="4">
                  <c:v>0.86424999999999996</c:v>
                </c:pt>
                <c:pt idx="5">
                  <c:v>1.76</c:v>
                </c:pt>
                <c:pt idx="6">
                  <c:v>5.28925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D-40A4-A477-0925E6F09396}"/>
            </c:ext>
          </c:extLst>
        </c:ser>
        <c:ser>
          <c:idx val="3"/>
          <c:order val="3"/>
          <c:tx>
            <c:strRef>
              <c:f>size4!$A$93</c:f>
              <c:strCache>
                <c:ptCount val="1"/>
                <c:pt idx="0">
                  <c:v>gemm_parallel</c:v>
                </c:pt>
              </c:strCache>
            </c:strRef>
          </c:tx>
          <c:spPr>
            <a:ln w="28575" cap="rnd">
              <a:solidFill>
                <a:srgbClr val="ED7D31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>
                  <a:lumMod val="60000"/>
                  <a:lumOff val="40000"/>
                </a:srgbClr>
              </a:solidFill>
              <a:ln w="9525">
                <a:solidFill>
                  <a:srgbClr val="ED7D31">
                    <a:lumMod val="60000"/>
                    <a:lumOff val="40000"/>
                  </a:srgbClr>
                </a:solidFill>
              </a:ln>
              <a:effectLst/>
            </c:spPr>
          </c:marker>
          <c:cat>
            <c:numRef>
              <c:f>size4!$C$100:$C$106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size4!$H$93:$H$99</c:f>
              <c:numCache>
                <c:formatCode>0.000</c:formatCode>
                <c:ptCount val="7"/>
                <c:pt idx="0">
                  <c:v>0.16974999999999998</c:v>
                </c:pt>
                <c:pt idx="1">
                  <c:v>0.19824999999999998</c:v>
                </c:pt>
                <c:pt idx="2">
                  <c:v>0.3115</c:v>
                </c:pt>
                <c:pt idx="3">
                  <c:v>0.62949999999999995</c:v>
                </c:pt>
                <c:pt idx="4">
                  <c:v>1.6550000000000002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D-40A4-A477-0925E6F0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da</a:t>
                </a:r>
                <a:r>
                  <a:rPr lang="gl-ES" sz="700" baseline="0">
                    <a:latin typeface="Consolas" panose="020B0609020204030204" pitchFamily="49" charset="0"/>
                  </a:rPr>
                  <a:t> imaxe de entrada (H=W</a:t>
                </a:r>
                <a:r>
                  <a:rPr lang="gl-ES" sz="700">
                    <a:latin typeface="Consolas" panose="020B0609020204030204" pitchFamily="49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Execución paralela dos distintos algoritmos nunha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batch4!$A$142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batch4!$C$152:$C$161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batch4!$H$152:$H$161</c:f>
              <c:numCache>
                <c:formatCode>General</c:formatCode>
                <c:ptCount val="10"/>
                <c:pt idx="0">
                  <c:v>0.59175</c:v>
                </c:pt>
                <c:pt idx="1">
                  <c:v>0.93599999999999994</c:v>
                </c:pt>
                <c:pt idx="2">
                  <c:v>1.31175</c:v>
                </c:pt>
                <c:pt idx="3">
                  <c:v>1.58725</c:v>
                </c:pt>
                <c:pt idx="4">
                  <c:v>2.0467499999999998</c:v>
                </c:pt>
                <c:pt idx="5">
                  <c:v>2.2529999999999997</c:v>
                </c:pt>
                <c:pt idx="6">
                  <c:v>2.7420000000000004</c:v>
                </c:pt>
                <c:pt idx="7">
                  <c:v>2.8780000000000001</c:v>
                </c:pt>
                <c:pt idx="8">
                  <c:v>3.45275</c:v>
                </c:pt>
                <c:pt idx="9">
                  <c:v>3.5547500000000003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3C-49CB-BB7F-86AD599FC3CA}"/>
            </c:ext>
          </c:extLst>
        </c:ser>
        <c:ser>
          <c:idx val="1"/>
          <c:order val="1"/>
          <c:tx>
            <c:strRef>
              <c:f>batch4!$A$122</c:f>
              <c:strCache>
                <c:ptCount val="1"/>
                <c:pt idx="0">
                  <c:v>gemm_parallel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batch4!$C$152:$C$161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batch4!$H$132:$H$141</c:f>
              <c:numCache>
                <c:formatCode>General</c:formatCode>
                <c:ptCount val="10"/>
                <c:pt idx="0">
                  <c:v>1.6659999999999999</c:v>
                </c:pt>
                <c:pt idx="1">
                  <c:v>2.9140000000000001</c:v>
                </c:pt>
                <c:pt idx="2">
                  <c:v>4.2255000000000003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3C-49CB-BB7F-86AD599FC3CA}"/>
            </c:ext>
          </c:extLst>
        </c:ser>
        <c:ser>
          <c:idx val="0"/>
          <c:order val="2"/>
          <c:tx>
            <c:strRef>
              <c:f>batch4!$A$102</c:f>
              <c:strCache>
                <c:ptCount val="1"/>
                <c:pt idx="0">
                  <c:v>direct_parallel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batch4!$C$152:$C$161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batch4!$H$112:$H$121</c:f>
              <c:numCache>
                <c:formatCode>General</c:formatCode>
                <c:ptCount val="10"/>
                <c:pt idx="0">
                  <c:v>0.70650000000000002</c:v>
                </c:pt>
                <c:pt idx="1">
                  <c:v>1.17625</c:v>
                </c:pt>
                <c:pt idx="2">
                  <c:v>1.6785000000000001</c:v>
                </c:pt>
                <c:pt idx="3">
                  <c:v>2.1267499999999999</c:v>
                </c:pt>
                <c:pt idx="4">
                  <c:v>2.6190000000000002</c:v>
                </c:pt>
                <c:pt idx="5">
                  <c:v>3.0927500000000001</c:v>
                </c:pt>
                <c:pt idx="6">
                  <c:v>3.5710000000000002</c:v>
                </c:pt>
                <c:pt idx="7">
                  <c:v>4.0215000000000005</c:v>
                </c:pt>
                <c:pt idx="8">
                  <c:v>4.5202499999999999</c:v>
                </c:pt>
                <c:pt idx="9">
                  <c:v>4.9844999999999997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C-49CB-BB7F-86AD599F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de batch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blis_parallel vs onednn (GPU)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batch4!$A$52</c:f>
              <c:strCache>
                <c:ptCount val="1"/>
                <c:pt idx="0">
                  <c:v>winograd_onednn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batch4!$H$52:$H$61</c:f>
              <c:numCache>
                <c:formatCode>General</c:formatCode>
                <c:ptCount val="10"/>
                <c:pt idx="0">
                  <c:v>2.0005000000000002</c:v>
                </c:pt>
                <c:pt idx="1">
                  <c:v>2.5827499999999999</c:v>
                </c:pt>
                <c:pt idx="2">
                  <c:v>3.0925000000000002</c:v>
                </c:pt>
                <c:pt idx="3">
                  <c:v>3.7404999999999999</c:v>
                </c:pt>
                <c:pt idx="4">
                  <c:v>4.1272500000000001</c:v>
                </c:pt>
                <c:pt idx="5">
                  <c:v>4.9879999999999995</c:v>
                </c:pt>
                <c:pt idx="6">
                  <c:v>5.4679999999999991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A-4632-9677-891E238A2BC5}"/>
            </c:ext>
          </c:extLst>
        </c:ser>
        <c:ser>
          <c:idx val="1"/>
          <c:order val="1"/>
          <c:tx>
            <c:strRef>
              <c:f>batch4!$A$62</c:f>
              <c:strCache>
                <c:ptCount val="1"/>
                <c:pt idx="0">
                  <c:v>direct_onednn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batch4!$H$72:$H$81</c:f>
              <c:numCache>
                <c:formatCode>General</c:formatCode>
                <c:ptCount val="10"/>
                <c:pt idx="0">
                  <c:v>1.9742500000000001</c:v>
                </c:pt>
                <c:pt idx="1">
                  <c:v>2.6340000000000003</c:v>
                </c:pt>
                <c:pt idx="2">
                  <c:v>3.2565</c:v>
                </c:pt>
                <c:pt idx="3">
                  <c:v>3.8007499999999999</c:v>
                </c:pt>
                <c:pt idx="4">
                  <c:v>4.10825</c:v>
                </c:pt>
                <c:pt idx="5">
                  <c:v>4.7095000000000002</c:v>
                </c:pt>
                <c:pt idx="6">
                  <c:v>5.0287499999999996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A-4632-9677-891E238A2BC5}"/>
            </c:ext>
          </c:extLst>
        </c:ser>
        <c:ser>
          <c:idx val="2"/>
          <c:order val="2"/>
          <c:tx>
            <c:strRef>
              <c:f>batch4!$A$82</c:f>
              <c:strCache>
                <c:ptCount val="1"/>
                <c:pt idx="0">
                  <c:v>gemm_onednn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batch4!$H$92:$H$101</c:f>
              <c:numCache>
                <c:formatCode>General</c:formatCode>
                <c:ptCount val="10"/>
                <c:pt idx="0">
                  <c:v>0.86399999999999999</c:v>
                </c:pt>
                <c:pt idx="1">
                  <c:v>1.15425</c:v>
                </c:pt>
                <c:pt idx="2">
                  <c:v>1.4725000000000001</c:v>
                </c:pt>
                <c:pt idx="3">
                  <c:v>1.75325</c:v>
                </c:pt>
                <c:pt idx="4">
                  <c:v>2.0517500000000002</c:v>
                </c:pt>
                <c:pt idx="5">
                  <c:v>2.34775</c:v>
                </c:pt>
                <c:pt idx="6">
                  <c:v>2.6612499999999999</c:v>
                </c:pt>
                <c:pt idx="7">
                  <c:v>2.9544999999999999</c:v>
                </c:pt>
                <c:pt idx="8">
                  <c:v>3.2345000000000002</c:v>
                </c:pt>
                <c:pt idx="9">
                  <c:v>3.5242500000000003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A-4632-9677-891E238A2BC5}"/>
            </c:ext>
          </c:extLst>
        </c:ser>
        <c:ser>
          <c:idx val="3"/>
          <c:order val="3"/>
          <c:tx>
            <c:strRef>
              <c:f>batch4!$A$142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batch4!$H$152:$H$161</c:f>
              <c:numCache>
                <c:formatCode>General</c:formatCode>
                <c:ptCount val="10"/>
                <c:pt idx="0">
                  <c:v>0.59175</c:v>
                </c:pt>
                <c:pt idx="1">
                  <c:v>0.93599999999999994</c:v>
                </c:pt>
                <c:pt idx="2">
                  <c:v>1.31175</c:v>
                </c:pt>
                <c:pt idx="3">
                  <c:v>1.58725</c:v>
                </c:pt>
                <c:pt idx="4">
                  <c:v>2.0467499999999998</c:v>
                </c:pt>
                <c:pt idx="5">
                  <c:v>2.2529999999999997</c:v>
                </c:pt>
                <c:pt idx="6">
                  <c:v>2.7420000000000004</c:v>
                </c:pt>
                <c:pt idx="7">
                  <c:v>2.8780000000000001</c:v>
                </c:pt>
                <c:pt idx="8">
                  <c:v>3.45275</c:v>
                </c:pt>
                <c:pt idx="9">
                  <c:v>3.5547500000000003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A-4632-9677-891E238A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de batch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Execución secuencial dos distintos algoritmos nunha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batch4!$A$22</c:f>
              <c:strCache>
                <c:ptCount val="1"/>
                <c:pt idx="0">
                  <c:v>blis_sequential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batch4!$C$2:$C$11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batch4!$H$22:$H$31</c:f>
              <c:numCache>
                <c:formatCode>General</c:formatCode>
                <c:ptCount val="10"/>
                <c:pt idx="0">
                  <c:v>2.2052499999999999</c:v>
                </c:pt>
                <c:pt idx="1">
                  <c:v>4.3652499999999996</c:v>
                </c:pt>
                <c:pt idx="2">
                  <c:v>6.5704999999999991</c:v>
                </c:pt>
                <c:pt idx="3">
                  <c:v>8.6857500000000005</c:v>
                </c:pt>
                <c:pt idx="4">
                  <c:v>10.818</c:v>
                </c:pt>
                <c:pt idx="5">
                  <c:v>12.96125</c:v>
                </c:pt>
                <c:pt idx="6">
                  <c:v>15.101749999999999</c:v>
                </c:pt>
                <c:pt idx="7">
                  <c:v>17.301500000000001</c:v>
                </c:pt>
                <c:pt idx="8">
                  <c:v>19.46875</c:v>
                </c:pt>
                <c:pt idx="9">
                  <c:v>21.589999999999996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8-4E73-8DBF-D2C8A4436E52}"/>
            </c:ext>
          </c:extLst>
        </c:ser>
        <c:ser>
          <c:idx val="1"/>
          <c:order val="1"/>
          <c:tx>
            <c:strRef>
              <c:f>batch4!$A$12</c:f>
              <c:strCache>
                <c:ptCount val="1"/>
                <c:pt idx="0">
                  <c:v>gemm_sequential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batch4!$C$2:$C$11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batch4!$H$12:$H$21</c:f>
              <c:numCache>
                <c:formatCode>General</c:formatCode>
                <c:ptCount val="10"/>
                <c:pt idx="0">
                  <c:v>0.69850000000000001</c:v>
                </c:pt>
                <c:pt idx="1">
                  <c:v>1.2949999999999999</c:v>
                </c:pt>
                <c:pt idx="2">
                  <c:v>1.9237499999999998</c:v>
                </c:pt>
                <c:pt idx="3">
                  <c:v>2.5022500000000001</c:v>
                </c:pt>
                <c:pt idx="4">
                  <c:v>3.1385000000000001</c:v>
                </c:pt>
                <c:pt idx="5">
                  <c:v>3.74675</c:v>
                </c:pt>
                <c:pt idx="6">
                  <c:v>4.3512499999999994</c:v>
                </c:pt>
                <c:pt idx="7">
                  <c:v>4.9917500000000006</c:v>
                </c:pt>
                <c:pt idx="8">
                  <c:v>5.5739999999999998</c:v>
                </c:pt>
                <c:pt idx="9">
                  <c:v>6.1885000000000003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8-4E73-8DBF-D2C8A4436E52}"/>
            </c:ext>
          </c:extLst>
        </c:ser>
        <c:ser>
          <c:idx val="0"/>
          <c:order val="2"/>
          <c:tx>
            <c:strRef>
              <c:f>batch4!$A$2</c:f>
              <c:strCache>
                <c:ptCount val="1"/>
                <c:pt idx="0">
                  <c:v>direct_sequential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batch4!$C$2:$C$11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batch4!$H$2:$H$11</c:f>
              <c:numCache>
                <c:formatCode>General</c:formatCode>
                <c:ptCount val="10"/>
                <c:pt idx="0">
                  <c:v>2.0997499999999998</c:v>
                </c:pt>
                <c:pt idx="1">
                  <c:v>3.5197500000000002</c:v>
                </c:pt>
                <c:pt idx="2">
                  <c:v>5.2625000000000002</c:v>
                </c:pt>
                <c:pt idx="3">
                  <c:v>7.0962499999999995</c:v>
                </c:pt>
                <c:pt idx="4">
                  <c:v>8.8414999999999999</c:v>
                </c:pt>
                <c:pt idx="5">
                  <c:v>10.44825</c:v>
                </c:pt>
                <c:pt idx="6">
                  <c:v>12.189499999999999</c:v>
                </c:pt>
                <c:pt idx="7">
                  <c:v>13.927250000000001</c:v>
                </c:pt>
                <c:pt idx="8">
                  <c:v>15.66</c:v>
                </c:pt>
                <c:pt idx="9">
                  <c:v>17.387500000000003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8-4E73-8DBF-D2C8A443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de batch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gemm_sequential.cpp </a:t>
            </a:r>
            <a:r>
              <a:rPr lang="gl-ES" sz="1000">
                <a:latin typeface="+mn-lt"/>
              </a:rPr>
              <a:t>vs</a:t>
            </a:r>
            <a:r>
              <a:rPr lang="gl-ES" sz="800">
                <a:latin typeface="Consolas" panose="020B0609020204030204" pitchFamily="49" charset="0"/>
              </a:rPr>
              <a:t> blis_parallel.cpp (CPU)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batch4!$A$32</c:f>
              <c:strCache>
                <c:ptCount val="1"/>
                <c:pt idx="0">
                  <c:v>im2col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batch4!$H$32:$H$41</c:f>
              <c:numCache>
                <c:formatCode>General</c:formatCode>
                <c:ptCount val="10"/>
                <c:pt idx="0">
                  <c:v>0.31724999999999998</c:v>
                </c:pt>
                <c:pt idx="1">
                  <c:v>0.53175000000000006</c:v>
                </c:pt>
                <c:pt idx="2">
                  <c:v>0.73450000000000004</c:v>
                </c:pt>
                <c:pt idx="3">
                  <c:v>0.94799999999999995</c:v>
                </c:pt>
                <c:pt idx="4">
                  <c:v>1.1595</c:v>
                </c:pt>
                <c:pt idx="5">
                  <c:v>1.3715000000000002</c:v>
                </c:pt>
                <c:pt idx="6">
                  <c:v>1.5884999999999998</c:v>
                </c:pt>
                <c:pt idx="7">
                  <c:v>1.7949999999999999</c:v>
                </c:pt>
                <c:pt idx="8">
                  <c:v>2.0189999999999997</c:v>
                </c:pt>
                <c:pt idx="9">
                  <c:v>2.226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924-8E6C-BA7E3986B7D7}"/>
            </c:ext>
          </c:extLst>
        </c:ser>
        <c:ser>
          <c:idx val="1"/>
          <c:order val="1"/>
          <c:tx>
            <c:strRef>
              <c:f>batch4!$A$42</c:f>
              <c:strCache>
                <c:ptCount val="1"/>
                <c:pt idx="0">
                  <c:v>matmul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batch4!$H$42:$H$51</c:f>
              <c:numCache>
                <c:formatCode>General</c:formatCode>
                <c:ptCount val="10"/>
                <c:pt idx="0">
                  <c:v>0.57824999999999993</c:v>
                </c:pt>
                <c:pt idx="1">
                  <c:v>0.97124999999999995</c:v>
                </c:pt>
                <c:pt idx="2">
                  <c:v>1.363</c:v>
                </c:pt>
                <c:pt idx="3">
                  <c:v>1.7482499999999999</c:v>
                </c:pt>
                <c:pt idx="4">
                  <c:v>2.1447500000000002</c:v>
                </c:pt>
                <c:pt idx="5">
                  <c:v>2.5415000000000001</c:v>
                </c:pt>
                <c:pt idx="6">
                  <c:v>2.9375</c:v>
                </c:pt>
                <c:pt idx="7">
                  <c:v>3.3367499999999999</c:v>
                </c:pt>
                <c:pt idx="8">
                  <c:v>3.7302500000000003</c:v>
                </c:pt>
                <c:pt idx="9">
                  <c:v>4.1642499999999991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3-4924-8E6C-BA7E3986B7D7}"/>
            </c:ext>
          </c:extLst>
        </c:ser>
        <c:ser>
          <c:idx val="2"/>
          <c:order val="2"/>
          <c:tx>
            <c:strRef>
              <c:f>batch4!$A$12</c:f>
              <c:strCache>
                <c:ptCount val="1"/>
                <c:pt idx="0">
                  <c:v>gemm_sequential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batch4!$H$12:$H$21</c:f>
              <c:numCache>
                <c:formatCode>General</c:formatCode>
                <c:ptCount val="10"/>
                <c:pt idx="0">
                  <c:v>0.69850000000000001</c:v>
                </c:pt>
                <c:pt idx="1">
                  <c:v>1.2949999999999999</c:v>
                </c:pt>
                <c:pt idx="2">
                  <c:v>1.9237499999999998</c:v>
                </c:pt>
                <c:pt idx="3">
                  <c:v>2.5022500000000001</c:v>
                </c:pt>
                <c:pt idx="4">
                  <c:v>3.1385000000000001</c:v>
                </c:pt>
                <c:pt idx="5">
                  <c:v>3.74675</c:v>
                </c:pt>
                <c:pt idx="6">
                  <c:v>4.3512499999999994</c:v>
                </c:pt>
                <c:pt idx="7">
                  <c:v>4.9917500000000006</c:v>
                </c:pt>
                <c:pt idx="8">
                  <c:v>5.5739999999999998</c:v>
                </c:pt>
                <c:pt idx="9">
                  <c:v>6.1885000000000003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3-4924-8E6C-BA7E3986B7D7}"/>
            </c:ext>
          </c:extLst>
        </c:ser>
        <c:ser>
          <c:idx val="3"/>
          <c:order val="3"/>
          <c:tx>
            <c:strRef>
              <c:f>batch4!$A$142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batch4!$H$142:$H$151</c:f>
              <c:numCache>
                <c:formatCode>General</c:formatCode>
                <c:ptCount val="10"/>
                <c:pt idx="0">
                  <c:v>0.62875000000000003</c:v>
                </c:pt>
                <c:pt idx="1">
                  <c:v>0.94450000000000001</c:v>
                </c:pt>
                <c:pt idx="2">
                  <c:v>1.28125</c:v>
                </c:pt>
                <c:pt idx="3">
                  <c:v>1.5982499999999999</c:v>
                </c:pt>
                <c:pt idx="4">
                  <c:v>1.9144999999999999</c:v>
                </c:pt>
                <c:pt idx="5">
                  <c:v>2.24675</c:v>
                </c:pt>
                <c:pt idx="6">
                  <c:v>2.5802499999999999</c:v>
                </c:pt>
                <c:pt idx="7">
                  <c:v>2.9412500000000001</c:v>
                </c:pt>
                <c:pt idx="8">
                  <c:v>3.2232500000000002</c:v>
                </c:pt>
                <c:pt idx="9">
                  <c:v>3.54725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3-4924-8E6C-BA7E3986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de batch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direct_parallel</a:t>
            </a:r>
            <a:r>
              <a:rPr lang="gl-ES" sz="800" baseline="0">
                <a:latin typeface="Consolas" panose="020B0609020204030204" pitchFamily="49" charset="0"/>
              </a:rPr>
              <a:t> &amp; gemm_parallel vs </a:t>
            </a:r>
            <a:r>
              <a:rPr lang="gl-ES" sz="800">
                <a:latin typeface="Consolas" panose="020B0609020204030204" pitchFamily="49" charset="0"/>
              </a:rPr>
              <a:t>onednn (GPU)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batch4!$A$62</c:f>
              <c:strCache>
                <c:ptCount val="1"/>
                <c:pt idx="0">
                  <c:v>direct_onednn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batch4!$H$72:$H$81</c:f>
              <c:numCache>
                <c:formatCode>General</c:formatCode>
                <c:ptCount val="10"/>
                <c:pt idx="0">
                  <c:v>1.9742500000000001</c:v>
                </c:pt>
                <c:pt idx="1">
                  <c:v>2.6340000000000003</c:v>
                </c:pt>
                <c:pt idx="2">
                  <c:v>3.2565</c:v>
                </c:pt>
                <c:pt idx="3">
                  <c:v>3.8007499999999999</c:v>
                </c:pt>
                <c:pt idx="4">
                  <c:v>4.10825</c:v>
                </c:pt>
                <c:pt idx="5">
                  <c:v>4.7095000000000002</c:v>
                </c:pt>
                <c:pt idx="6">
                  <c:v>5.0287499999999996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E-4A15-8E85-72624FB607C3}"/>
            </c:ext>
          </c:extLst>
        </c:ser>
        <c:ser>
          <c:idx val="0"/>
          <c:order val="1"/>
          <c:tx>
            <c:strRef>
              <c:f>batch4!$A$102</c:f>
              <c:strCache>
                <c:ptCount val="1"/>
                <c:pt idx="0">
                  <c:v>direct_parallel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batch4!$H$112:$H$121</c:f>
              <c:numCache>
                <c:formatCode>General</c:formatCode>
                <c:ptCount val="10"/>
                <c:pt idx="0">
                  <c:v>0.70650000000000002</c:v>
                </c:pt>
                <c:pt idx="1">
                  <c:v>1.17625</c:v>
                </c:pt>
                <c:pt idx="2">
                  <c:v>1.6785000000000001</c:v>
                </c:pt>
                <c:pt idx="3">
                  <c:v>2.1267499999999999</c:v>
                </c:pt>
                <c:pt idx="4">
                  <c:v>2.6190000000000002</c:v>
                </c:pt>
                <c:pt idx="5">
                  <c:v>3.0927500000000001</c:v>
                </c:pt>
                <c:pt idx="6">
                  <c:v>3.5710000000000002</c:v>
                </c:pt>
                <c:pt idx="7">
                  <c:v>4.0215000000000005</c:v>
                </c:pt>
                <c:pt idx="8">
                  <c:v>4.5202499999999999</c:v>
                </c:pt>
                <c:pt idx="9">
                  <c:v>4.9844999999999997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E-4A15-8E85-72624FB607C3}"/>
            </c:ext>
          </c:extLst>
        </c:ser>
        <c:ser>
          <c:idx val="2"/>
          <c:order val="2"/>
          <c:tx>
            <c:strRef>
              <c:f>batch4!$A$82</c:f>
              <c:strCache>
                <c:ptCount val="1"/>
                <c:pt idx="0">
                  <c:v>gemm_onednn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batch4!$H$92:$H$101</c:f>
              <c:numCache>
                <c:formatCode>General</c:formatCode>
                <c:ptCount val="10"/>
                <c:pt idx="0">
                  <c:v>0.86399999999999999</c:v>
                </c:pt>
                <c:pt idx="1">
                  <c:v>1.15425</c:v>
                </c:pt>
                <c:pt idx="2">
                  <c:v>1.4725000000000001</c:v>
                </c:pt>
                <c:pt idx="3">
                  <c:v>1.75325</c:v>
                </c:pt>
                <c:pt idx="4">
                  <c:v>2.0517500000000002</c:v>
                </c:pt>
                <c:pt idx="5">
                  <c:v>2.34775</c:v>
                </c:pt>
                <c:pt idx="6">
                  <c:v>2.6612499999999999</c:v>
                </c:pt>
                <c:pt idx="7">
                  <c:v>2.9544999999999999</c:v>
                </c:pt>
                <c:pt idx="8">
                  <c:v>3.2345000000000002</c:v>
                </c:pt>
                <c:pt idx="9">
                  <c:v>3.5242500000000003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E-4A15-8E85-72624FB607C3}"/>
            </c:ext>
          </c:extLst>
        </c:ser>
        <c:ser>
          <c:idx val="3"/>
          <c:order val="3"/>
          <c:tx>
            <c:strRef>
              <c:f>batch4!$A$132</c:f>
              <c:strCache>
                <c:ptCount val="1"/>
                <c:pt idx="0">
                  <c:v>gemm_parallel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batch4!$C$142:$C$151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</c:numCache>
            </c:numRef>
          </c:cat>
          <c:val>
            <c:numRef>
              <c:f>batch4!$H$132:$H$141</c:f>
              <c:numCache>
                <c:formatCode>General</c:formatCode>
                <c:ptCount val="10"/>
                <c:pt idx="0">
                  <c:v>1.6659999999999999</c:v>
                </c:pt>
                <c:pt idx="1">
                  <c:v>2.9140000000000001</c:v>
                </c:pt>
                <c:pt idx="2">
                  <c:v>4.2255000000000003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E-4A15-8E85-72624FB6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de batch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Execución secuencial dos distintos algoritmos nunha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size4!$A$16</c:f>
              <c:strCache>
                <c:ptCount val="1"/>
                <c:pt idx="0">
                  <c:v>blis_sequential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size4!$H$16:$H$22</c:f>
              <c:numCache>
                <c:formatCode>0.000</c:formatCode>
                <c:ptCount val="7"/>
                <c:pt idx="0">
                  <c:v>5.525E-2</c:v>
                </c:pt>
                <c:pt idx="1">
                  <c:v>7.9500000000000001E-2</c:v>
                </c:pt>
                <c:pt idx="2">
                  <c:v>0.18125000000000002</c:v>
                </c:pt>
                <c:pt idx="3">
                  <c:v>0.58574999999999999</c:v>
                </c:pt>
                <c:pt idx="4">
                  <c:v>2.2044999999999999</c:v>
                </c:pt>
                <c:pt idx="5">
                  <c:v>8.7049999999999983</c:v>
                </c:pt>
                <c:pt idx="6">
                  <c:v>34.672249999999998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E-433D-B0FB-70E6B5EEE306}"/>
            </c:ext>
          </c:extLst>
        </c:ser>
        <c:ser>
          <c:idx val="1"/>
          <c:order val="1"/>
          <c:tx>
            <c:strRef>
              <c:f>size4!$A$9</c:f>
              <c:strCache>
                <c:ptCount val="1"/>
                <c:pt idx="0">
                  <c:v>gemm_sequential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size4!$H$9:$H$15</c:f>
              <c:numCache>
                <c:formatCode>0.000</c:formatCode>
                <c:ptCount val="7"/>
                <c:pt idx="0">
                  <c:v>4.9750000000000003E-2</c:v>
                </c:pt>
                <c:pt idx="1">
                  <c:v>5.2499999999999998E-2</c:v>
                </c:pt>
                <c:pt idx="2">
                  <c:v>7.85E-2</c:v>
                </c:pt>
                <c:pt idx="3">
                  <c:v>0.21024999999999999</c:v>
                </c:pt>
                <c:pt idx="4">
                  <c:v>0.69725000000000004</c:v>
                </c:pt>
                <c:pt idx="5">
                  <c:v>3.23325</c:v>
                </c:pt>
                <c:pt idx="6">
                  <c:v>13.422749999999999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E-433D-B0FB-70E6B5EEE306}"/>
            </c:ext>
          </c:extLst>
        </c:ser>
        <c:ser>
          <c:idx val="0"/>
          <c:order val="2"/>
          <c:tx>
            <c:strRef>
              <c:f>size4!$A$2</c:f>
              <c:strCache>
                <c:ptCount val="1"/>
                <c:pt idx="0">
                  <c:v>direct_sequential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size4!$H$2:$H$8</c:f>
              <c:numCache>
                <c:formatCode>0.000</c:formatCode>
                <c:ptCount val="7"/>
                <c:pt idx="0">
                  <c:v>7.5249999999999997E-2</c:v>
                </c:pt>
                <c:pt idx="1">
                  <c:v>7.2499999999999995E-2</c:v>
                </c:pt>
                <c:pt idx="2">
                  <c:v>0.1565</c:v>
                </c:pt>
                <c:pt idx="3">
                  <c:v>0.48324999999999996</c:v>
                </c:pt>
                <c:pt idx="4">
                  <c:v>1.7837499999999999</c:v>
                </c:pt>
                <c:pt idx="5">
                  <c:v>7.0132499999999993</c:v>
                </c:pt>
                <c:pt idx="6">
                  <c:v>27.871500000000001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E-433D-B0FB-70E6B5EE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da</a:t>
                </a:r>
                <a:r>
                  <a:rPr lang="gl-ES" sz="700" baseline="0">
                    <a:latin typeface="Consolas" panose="020B0609020204030204" pitchFamily="49" charset="0"/>
                  </a:rPr>
                  <a:t> imaxe de entrada (H=W</a:t>
                </a:r>
                <a:r>
                  <a:rPr lang="gl-ES" sz="700">
                    <a:latin typeface="Consolas" panose="020B0609020204030204" pitchFamily="49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Execución paralela dos distintos algoritmos nunha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size4!$A$100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size4!$H$100:$H$106</c:f>
              <c:numCache>
                <c:formatCode>0.000</c:formatCode>
                <c:ptCount val="7"/>
                <c:pt idx="0">
                  <c:v>0.27750000000000002</c:v>
                </c:pt>
                <c:pt idx="1">
                  <c:v>0.27800000000000002</c:v>
                </c:pt>
                <c:pt idx="2">
                  <c:v>0.28949999999999998</c:v>
                </c:pt>
                <c:pt idx="3">
                  <c:v>0.35549999999999993</c:v>
                </c:pt>
                <c:pt idx="4">
                  <c:v>0.60149999999999992</c:v>
                </c:pt>
                <c:pt idx="5">
                  <c:v>1.5372499999999998</c:v>
                </c:pt>
                <c:pt idx="6">
                  <c:v>5.3237500000000004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A-4EA2-BCA8-3A4433274631}"/>
            </c:ext>
          </c:extLst>
        </c:ser>
        <c:ser>
          <c:idx val="1"/>
          <c:order val="1"/>
          <c:tx>
            <c:strRef>
              <c:f>size4!$A$86</c:f>
              <c:strCache>
                <c:ptCount val="1"/>
                <c:pt idx="0">
                  <c:v>gemm_parallel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size4!$H$86:$H$92</c:f>
              <c:numCache>
                <c:formatCode>0.000</c:formatCode>
                <c:ptCount val="7"/>
                <c:pt idx="0">
                  <c:v>0.22024999999999997</c:v>
                </c:pt>
                <c:pt idx="1">
                  <c:v>0.2185</c:v>
                </c:pt>
                <c:pt idx="2">
                  <c:v>0.23499999999999999</c:v>
                </c:pt>
                <c:pt idx="3">
                  <c:v>0.29125000000000001</c:v>
                </c:pt>
                <c:pt idx="4">
                  <c:v>0.53825000000000001</c:v>
                </c:pt>
                <c:pt idx="5">
                  <c:v>1.7654999999999998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A-4EA2-BCA8-3A4433274631}"/>
            </c:ext>
          </c:extLst>
        </c:ser>
        <c:ser>
          <c:idx val="0"/>
          <c:order val="2"/>
          <c:tx>
            <c:strRef>
              <c:f>size4!$A$72</c:f>
              <c:strCache>
                <c:ptCount val="1"/>
                <c:pt idx="0">
                  <c:v>direct_parallel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size4!$H$72:$H$78</c:f>
              <c:numCache>
                <c:formatCode>0.000</c:formatCode>
                <c:ptCount val="7"/>
                <c:pt idx="0">
                  <c:v>0.24375000000000002</c:v>
                </c:pt>
                <c:pt idx="1">
                  <c:v>0.21024999999999999</c:v>
                </c:pt>
                <c:pt idx="2">
                  <c:v>0.22799999999999998</c:v>
                </c:pt>
                <c:pt idx="3">
                  <c:v>0.30824999999999997</c:v>
                </c:pt>
                <c:pt idx="4">
                  <c:v>0.61699999999999999</c:v>
                </c:pt>
                <c:pt idx="5">
                  <c:v>1.8282499999999999</c:v>
                </c:pt>
                <c:pt idx="6">
                  <c:v>6.8449999999999998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A-4EA2-BCA8-3A443327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da</a:t>
                </a:r>
                <a:r>
                  <a:rPr lang="gl-ES" sz="700" baseline="0">
                    <a:latin typeface="Consolas" panose="020B0609020204030204" pitchFamily="49" charset="0"/>
                  </a:rPr>
                  <a:t> imaxe de entrada (H=W</a:t>
                </a:r>
                <a:r>
                  <a:rPr lang="gl-ES" sz="700">
                    <a:latin typeface="Consolas" panose="020B0609020204030204" pitchFamily="49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gl-ES" sz="800">
                <a:latin typeface="Consolas" panose="020B0609020204030204" pitchFamily="49" charset="0"/>
              </a:rPr>
              <a:t>Execución paralela dos distintos algoritmos nunha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size4!$A$100</c:f>
              <c:strCache>
                <c:ptCount val="1"/>
                <c:pt idx="0">
                  <c:v>blis_parallel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size4!$H$107:$H$113</c:f>
              <c:numCache>
                <c:formatCode>0.000</c:formatCode>
                <c:ptCount val="7"/>
                <c:pt idx="0">
                  <c:v>0.19650000000000001</c:v>
                </c:pt>
                <c:pt idx="1">
                  <c:v>0.19700000000000001</c:v>
                </c:pt>
                <c:pt idx="2">
                  <c:v>0.23024999999999998</c:v>
                </c:pt>
                <c:pt idx="3">
                  <c:v>0.32524999999999998</c:v>
                </c:pt>
                <c:pt idx="4">
                  <c:v>0.59099999999999997</c:v>
                </c:pt>
                <c:pt idx="5">
                  <c:v>1.5867500000000001</c:v>
                </c:pt>
                <c:pt idx="6">
                  <c:v>5.5590000000000002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034-8F5E-1643AF7F413A}"/>
            </c:ext>
          </c:extLst>
        </c:ser>
        <c:ser>
          <c:idx val="1"/>
          <c:order val="1"/>
          <c:tx>
            <c:strRef>
              <c:f>size4!$A$86</c:f>
              <c:strCache>
                <c:ptCount val="1"/>
                <c:pt idx="0">
                  <c:v>gemm_parallel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size4!$H$93:$H$99</c:f>
              <c:numCache>
                <c:formatCode>0.000</c:formatCode>
                <c:ptCount val="7"/>
                <c:pt idx="0">
                  <c:v>0.16974999999999998</c:v>
                </c:pt>
                <c:pt idx="1">
                  <c:v>0.19824999999999998</c:v>
                </c:pt>
                <c:pt idx="2">
                  <c:v>0.3115</c:v>
                </c:pt>
                <c:pt idx="3">
                  <c:v>0.62949999999999995</c:v>
                </c:pt>
                <c:pt idx="4">
                  <c:v>1.6550000000000002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8-4034-8F5E-1643AF7F413A}"/>
            </c:ext>
          </c:extLst>
        </c:ser>
        <c:ser>
          <c:idx val="0"/>
          <c:order val="2"/>
          <c:tx>
            <c:strRef>
              <c:f>size4!$A$72</c:f>
              <c:strCache>
                <c:ptCount val="1"/>
                <c:pt idx="0">
                  <c:v>direct_parallel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size4!$C$2:$C$8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size4!$H$79:$H$85</c:f>
              <c:numCache>
                <c:formatCode>0.000</c:formatCode>
                <c:ptCount val="7"/>
                <c:pt idx="0">
                  <c:v>0.15775</c:v>
                </c:pt>
                <c:pt idx="1">
                  <c:v>0.17949999999999999</c:v>
                </c:pt>
                <c:pt idx="2">
                  <c:v>0.22375</c:v>
                </c:pt>
                <c:pt idx="3">
                  <c:v>0.34725</c:v>
                </c:pt>
                <c:pt idx="4">
                  <c:v>0.71224999999999994</c:v>
                </c:pt>
                <c:pt idx="5">
                  <c:v>2.141</c:v>
                </c:pt>
                <c:pt idx="6">
                  <c:v>7.8187500000000005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8-4034-8F5E-1643AF7F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3392"/>
        <c:axId val="321129648"/>
      </c:lineChart>
      <c:catAx>
        <c:axId val="321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tamaño da</a:t>
                </a:r>
                <a:r>
                  <a:rPr lang="gl-ES" sz="700" baseline="0">
                    <a:latin typeface="Consolas" panose="020B0609020204030204" pitchFamily="49" charset="0"/>
                  </a:rPr>
                  <a:t> imaxe de entrada (H=W</a:t>
                </a:r>
                <a:r>
                  <a:rPr lang="gl-ES" sz="700">
                    <a:latin typeface="Consolas" panose="020B0609020204030204" pitchFamily="49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29648"/>
        <c:crosses val="autoZero"/>
        <c:auto val="1"/>
        <c:lblAlgn val="ctr"/>
        <c:lblOffset val="100"/>
        <c:noMultiLvlLbl val="0"/>
      </c:catAx>
      <c:valAx>
        <c:axId val="3211296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gl-ES" sz="700">
                    <a:latin typeface="Consolas" panose="020B0609020204030204" pitchFamily="49" charset="0"/>
                  </a:rPr>
                  <a:t>tempo de execución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gl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gl-ES"/>
          </a:p>
        </c:txPr>
        <c:crossAx val="321133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gl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gl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4" name="Gráfica 3">
          <a:extLst>
            <a:ext uri="{FF2B5EF4-FFF2-40B4-BE49-F238E27FC236}">
              <a16:creationId xmlns:a16="http://schemas.microsoft.com/office/drawing/2014/main" id="{8009D806-5D2D-4592-A1B4-3FD8CF00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55</xdr:row>
      <xdr:rowOff>0</xdr:rowOff>
    </xdr:to>
    <xdr:graphicFrame macro="">
      <xdr:nvGraphicFramePr>
        <xdr:cNvPr id="6" name="Gráfica 5">
          <a:extLst>
            <a:ext uri="{FF2B5EF4-FFF2-40B4-BE49-F238E27FC236}">
              <a16:creationId xmlns:a16="http://schemas.microsoft.com/office/drawing/2014/main" id="{B9E5D8AF-E2AD-4506-9153-41214D55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17</xdr:col>
      <xdr:colOff>304800</xdr:colOff>
      <xdr:row>89</xdr:row>
      <xdr:rowOff>0</xdr:rowOff>
    </xdr:to>
    <xdr:graphicFrame macro="">
      <xdr:nvGraphicFramePr>
        <xdr:cNvPr id="8" name="Gráfica 7">
          <a:extLst>
            <a:ext uri="{FF2B5EF4-FFF2-40B4-BE49-F238E27FC236}">
              <a16:creationId xmlns:a16="http://schemas.microsoft.com/office/drawing/2014/main" id="{E8DF8EE7-4351-4A75-BC61-469C5994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11" name="Gráfica 10">
          <a:extLst>
            <a:ext uri="{FF2B5EF4-FFF2-40B4-BE49-F238E27FC236}">
              <a16:creationId xmlns:a16="http://schemas.microsoft.com/office/drawing/2014/main" id="{0912B9D4-B24E-4CB3-A30A-89B96B1C8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17</xdr:col>
      <xdr:colOff>304800</xdr:colOff>
      <xdr:row>72</xdr:row>
      <xdr:rowOff>0</xdr:rowOff>
    </xdr:to>
    <xdr:graphicFrame macro="">
      <xdr:nvGraphicFramePr>
        <xdr:cNvPr id="12" name="Gráfica 11">
          <a:extLst>
            <a:ext uri="{FF2B5EF4-FFF2-40B4-BE49-F238E27FC236}">
              <a16:creationId xmlns:a16="http://schemas.microsoft.com/office/drawing/2014/main" id="{B90C3195-265E-43A6-B3C6-455332C61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17</xdr:col>
      <xdr:colOff>304800</xdr:colOff>
      <xdr:row>106</xdr:row>
      <xdr:rowOff>0</xdr:rowOff>
    </xdr:to>
    <xdr:graphicFrame macro="">
      <xdr:nvGraphicFramePr>
        <xdr:cNvPr id="7" name="Gráfica 6">
          <a:extLst>
            <a:ext uri="{FF2B5EF4-FFF2-40B4-BE49-F238E27FC236}">
              <a16:creationId xmlns:a16="http://schemas.microsoft.com/office/drawing/2014/main" id="{98E6504D-4220-4877-8746-7B860AC4F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5" name="Gráfica 4">
          <a:extLst>
            <a:ext uri="{FF2B5EF4-FFF2-40B4-BE49-F238E27FC236}">
              <a16:creationId xmlns:a16="http://schemas.microsoft.com/office/drawing/2014/main" id="{510B2C78-ECF2-4AC5-BFA9-30415B38C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7" name="Gráfica 6">
          <a:extLst>
            <a:ext uri="{FF2B5EF4-FFF2-40B4-BE49-F238E27FC236}">
              <a16:creationId xmlns:a16="http://schemas.microsoft.com/office/drawing/2014/main" id="{94DAB17E-6045-4FA4-9371-DE71B40BE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55</xdr:row>
      <xdr:rowOff>0</xdr:rowOff>
    </xdr:to>
    <xdr:graphicFrame macro="">
      <xdr:nvGraphicFramePr>
        <xdr:cNvPr id="8" name="Gráfica 7">
          <a:extLst>
            <a:ext uri="{FF2B5EF4-FFF2-40B4-BE49-F238E27FC236}">
              <a16:creationId xmlns:a16="http://schemas.microsoft.com/office/drawing/2014/main" id="{B157C8F5-E9B0-478B-904F-9F5C1454F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17</xdr:col>
      <xdr:colOff>304800</xdr:colOff>
      <xdr:row>72</xdr:row>
      <xdr:rowOff>0</xdr:rowOff>
    </xdr:to>
    <xdr:graphicFrame macro="">
      <xdr:nvGraphicFramePr>
        <xdr:cNvPr id="10" name="Gráfica 9">
          <a:extLst>
            <a:ext uri="{FF2B5EF4-FFF2-40B4-BE49-F238E27FC236}">
              <a16:creationId xmlns:a16="http://schemas.microsoft.com/office/drawing/2014/main" id="{7B840A56-CA9E-4CCE-8D0A-206D2FA3C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17</xdr:col>
      <xdr:colOff>304800</xdr:colOff>
      <xdr:row>89</xdr:row>
      <xdr:rowOff>0</xdr:rowOff>
    </xdr:to>
    <xdr:graphicFrame macro="">
      <xdr:nvGraphicFramePr>
        <xdr:cNvPr id="11" name="Gráfica 10">
          <a:extLst>
            <a:ext uri="{FF2B5EF4-FFF2-40B4-BE49-F238E27FC236}">
              <a16:creationId xmlns:a16="http://schemas.microsoft.com/office/drawing/2014/main" id="{6A5B3EAF-E443-4314-A2C6-5EB8B0596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17</xdr:col>
      <xdr:colOff>304800</xdr:colOff>
      <xdr:row>106</xdr:row>
      <xdr:rowOff>0</xdr:rowOff>
    </xdr:to>
    <xdr:graphicFrame macro="">
      <xdr:nvGraphicFramePr>
        <xdr:cNvPr id="9" name="Gráfica 8">
          <a:extLst>
            <a:ext uri="{FF2B5EF4-FFF2-40B4-BE49-F238E27FC236}">
              <a16:creationId xmlns:a16="http://schemas.microsoft.com/office/drawing/2014/main" id="{2EDD430F-52F0-458B-ADBE-1AADC6F95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5E9F4BC-8326-4B71-B34C-F99A62392E8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executable" tableColumnId="1"/>
      <queryTableField id="2" name="device" tableColumnId="2"/>
      <queryTableField id="3" name="batch-size" tableColumnId="3"/>
      <queryTableField id="4" name="time1" tableColumnId="4"/>
      <queryTableField id="5" name="time2" tableColumnId="5"/>
      <queryTableField id="6" name="time3" tableColumnId="6"/>
      <queryTableField id="7" name="time4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966B920-1967-4D54-8A74-0E82067180F3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executable" tableColumnId="1"/>
      <queryTableField id="2" name="device" tableColumnId="2"/>
      <queryTableField id="3" name="size" tableColumnId="3"/>
      <queryTableField id="4" name="time1" tableColumnId="4"/>
      <queryTableField id="5" name="time2" tableColumnId="5"/>
      <queryTableField id="6" name="time3" tableColumnId="6"/>
      <queryTableField id="7" name="time4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C198A-CFA0-4234-A489-AA0CB72DEDAD}" name="batch4" displayName="batch4" ref="A1:I161" tableType="queryTable" totalsRowShown="0">
  <autoFilter ref="A1:I161" xr:uid="{BA3C198A-CFA0-4234-A489-AA0CB72DEDAD}"/>
  <tableColumns count="9">
    <tableColumn id="1" xr3:uid="{8E149A1D-FEC8-4AA9-8C23-194FE0B47C4B}" uniqueName="1" name="executable" queryTableFieldId="1" dataDxfId="9"/>
    <tableColumn id="2" xr3:uid="{1B9CF5E5-8C5D-40D2-883B-F8DB39797763}" uniqueName="2" name="device" queryTableFieldId="2" dataDxfId="8"/>
    <tableColumn id="3" xr3:uid="{AC8534DC-FE91-4E44-8A5D-6F696014BC7E}" uniqueName="3" name="batch-size" queryTableFieldId="3"/>
    <tableColumn id="4" xr3:uid="{B67D1BA4-7CD2-4691-A81C-3BFB2C37EF0B}" uniqueName="4" name="time1" queryTableFieldId="4"/>
    <tableColumn id="5" xr3:uid="{A44CFC05-EB39-453F-809D-7B5C6BB27333}" uniqueName="5" name="time2" queryTableFieldId="5"/>
    <tableColumn id="6" xr3:uid="{BE473509-CE08-4CE3-9242-1D29452A2D9F}" uniqueName="6" name="time3" queryTableFieldId="6"/>
    <tableColumn id="7" xr3:uid="{384F1944-7135-478B-9970-2C4A0E3C21F3}" uniqueName="7" name="time4" queryTableFieldId="7"/>
    <tableColumn id="8" xr3:uid="{8985887F-7C3C-4D55-B962-5F18DD033970}" uniqueName="8" name="avg" queryTableFieldId="8" dataDxfId="7">
      <calculatedColumnFormula>AVERAGE(batch4[[#This Row],[time1]:[time4]])</calculatedColumnFormula>
    </tableColumn>
    <tableColumn id="9" xr3:uid="{02E7CF92-ACA2-491B-B346-2A2F55D73146}" uniqueName="9" name="speedup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7744AC-8ABE-4765-8E83-F677A5ED2DA3}" name="size4" displayName="size4" ref="A1:I113" tableType="queryTable" totalsRowShown="0">
  <autoFilter ref="A1:I113" xr:uid="{FB7744AC-8ABE-4765-8E83-F677A5ED2DA3}"/>
  <tableColumns count="9">
    <tableColumn id="1" xr3:uid="{66E5B621-780C-4F61-B5E5-5FA52A7F8869}" uniqueName="1" name="executable" queryTableFieldId="1" dataDxfId="6"/>
    <tableColumn id="2" xr3:uid="{97054245-5843-4B4B-A4B3-0D0189D05319}" uniqueName="2" name="device" queryTableFieldId="2" dataDxfId="5"/>
    <tableColumn id="3" xr3:uid="{564818E2-8061-4002-BB14-AF9F6E23B0CA}" uniqueName="3" name="size" queryTableFieldId="3"/>
    <tableColumn id="4" xr3:uid="{DC762B69-EF51-49F9-AF6F-128BEB102E26}" uniqueName="4" name="time1" queryTableFieldId="4"/>
    <tableColumn id="5" xr3:uid="{9507BA4B-C159-49F5-99E0-65B43F743D07}" uniqueName="5" name="time2" queryTableFieldId="5" dataDxfId="4"/>
    <tableColumn id="6" xr3:uid="{8DC242D4-7172-40DB-8004-7B05CF2B42E9}" uniqueName="6" name="time3" queryTableFieldId="6" dataDxfId="3"/>
    <tableColumn id="7" xr3:uid="{C6BA2A69-B607-4417-AC0B-EDDAEDCCFDA9}" uniqueName="7" name="time4" queryTableFieldId="7" dataDxfId="2"/>
    <tableColumn id="8" xr3:uid="{122ED7ED-29B8-436A-9073-46220B48EB5D}" uniqueName="8" name="mean" queryTableFieldId="8" dataDxfId="1">
      <calculatedColumnFormula>AVERAGE(size4[[#This Row],[time1]:[time4]])</calculatedColumnFormula>
    </tableColumn>
    <tableColumn id="9" xr3:uid="{29294C75-7AE8-4629-AD3E-8D267A0FDBE6}" uniqueName="9" name="speedu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FFC5-A08E-4E18-845A-4DE5C238D98D}">
  <dimension ref="A1:AE161"/>
  <sheetViews>
    <sheetView topLeftCell="E86" zoomScaleNormal="100" workbookViewId="0">
      <selection activeCell="K91" sqref="K91"/>
    </sheetView>
  </sheetViews>
  <sheetFormatPr defaultRowHeight="14.4" x14ac:dyDescent="0.3"/>
  <cols>
    <col min="1" max="1" width="15.77734375" bestFit="1" customWidth="1"/>
    <col min="2" max="2" width="8.6640625" bestFit="1" customWidth="1"/>
    <col min="3" max="3" width="11.6640625" bestFit="1" customWidth="1"/>
    <col min="4" max="7" width="8" bestFit="1" customWidth="1"/>
    <col min="22" max="22" width="15.77734375" bestFit="1" customWidth="1"/>
    <col min="23" max="23" width="8.6640625" bestFit="1" customWidth="1"/>
    <col min="24" max="24" width="11.6640625" bestFit="1" customWidth="1"/>
    <col min="25" max="26" width="8.88671875" style="2"/>
    <col min="27" max="27" width="17.21875" customWidth="1"/>
    <col min="30" max="31" width="8.88671875" style="2"/>
  </cols>
  <sheetData>
    <row r="1" spans="1:31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22</v>
      </c>
      <c r="M1" t="s">
        <v>20</v>
      </c>
      <c r="AA1" t="s">
        <v>0</v>
      </c>
      <c r="AB1" t="s">
        <v>1</v>
      </c>
      <c r="AC1" t="s">
        <v>21</v>
      </c>
      <c r="AD1" t="s">
        <v>19</v>
      </c>
      <c r="AE1" t="s">
        <v>22</v>
      </c>
    </row>
    <row r="2" spans="1:31" x14ac:dyDescent="0.3">
      <c r="A2" s="1" t="s">
        <v>6</v>
      </c>
      <c r="B2" s="1" t="s">
        <v>7</v>
      </c>
      <c r="C2">
        <v>8</v>
      </c>
      <c r="D2">
        <v>3.048</v>
      </c>
      <c r="E2">
        <v>1.7929999999999999</v>
      </c>
      <c r="F2">
        <v>1.7809999999999999</v>
      </c>
      <c r="G2">
        <v>1.7769999999999999</v>
      </c>
      <c r="H2">
        <f>AVERAGE(batch4[[#This Row],[time1]:[time4]])</f>
        <v>2.0997499999999998</v>
      </c>
      <c r="I2">
        <f>$H$2/H2</f>
        <v>1</v>
      </c>
      <c r="AA2" s="1" t="s">
        <v>6</v>
      </c>
      <c r="AB2" s="1" t="s">
        <v>7</v>
      </c>
      <c r="AC2">
        <v>8</v>
      </c>
      <c r="AD2" s="2">
        <v>2.0997499999999998</v>
      </c>
      <c r="AE2" s="2">
        <v>1</v>
      </c>
    </row>
    <row r="3" spans="1:31" x14ac:dyDescent="0.3">
      <c r="A3" s="1" t="s">
        <v>6</v>
      </c>
      <c r="B3" s="1" t="s">
        <v>7</v>
      </c>
      <c r="C3">
        <v>16</v>
      </c>
      <c r="D3">
        <v>3.512</v>
      </c>
      <c r="E3">
        <v>3.5310000000000001</v>
      </c>
      <c r="F3">
        <v>3.5110000000000001</v>
      </c>
      <c r="G3">
        <v>3.5249999999999999</v>
      </c>
      <c r="H3">
        <f>AVERAGE(batch4[[#This Row],[time1]:[time4]])</f>
        <v>3.5197500000000002</v>
      </c>
      <c r="I3">
        <f>$H$3/H3</f>
        <v>1</v>
      </c>
      <c r="AA3" s="1" t="s">
        <v>6</v>
      </c>
      <c r="AB3" s="1" t="s">
        <v>7</v>
      </c>
      <c r="AC3">
        <v>16</v>
      </c>
      <c r="AD3" s="2">
        <v>3.5197500000000002</v>
      </c>
      <c r="AE3" s="2">
        <v>1</v>
      </c>
    </row>
    <row r="4" spans="1:31" x14ac:dyDescent="0.3">
      <c r="A4" s="1" t="s">
        <v>6</v>
      </c>
      <c r="B4" s="1" t="s">
        <v>7</v>
      </c>
      <c r="C4">
        <v>24</v>
      </c>
      <c r="D4">
        <v>5.2389999999999999</v>
      </c>
      <c r="E4">
        <v>5.2619999999999996</v>
      </c>
      <c r="F4">
        <v>5.3159999999999998</v>
      </c>
      <c r="G4">
        <v>5.2329999999999997</v>
      </c>
      <c r="H4">
        <f>AVERAGE(batch4[[#This Row],[time1]:[time4]])</f>
        <v>5.2625000000000002</v>
      </c>
      <c r="I4">
        <f>$H$4/H4</f>
        <v>1</v>
      </c>
      <c r="AA4" s="1" t="s">
        <v>6</v>
      </c>
      <c r="AB4" s="1" t="s">
        <v>7</v>
      </c>
      <c r="AC4">
        <v>24</v>
      </c>
      <c r="AD4" s="2">
        <v>5.2625000000000002</v>
      </c>
      <c r="AE4" s="2">
        <v>1</v>
      </c>
    </row>
    <row r="5" spans="1:31" x14ac:dyDescent="0.3">
      <c r="A5" s="1" t="s">
        <v>6</v>
      </c>
      <c r="B5" s="1" t="s">
        <v>7</v>
      </c>
      <c r="C5">
        <v>32</v>
      </c>
      <c r="D5">
        <v>6.97</v>
      </c>
      <c r="E5">
        <v>6.9779999999999998</v>
      </c>
      <c r="F5">
        <v>7.0110000000000001</v>
      </c>
      <c r="G5">
        <v>7.4260000000000002</v>
      </c>
      <c r="H5">
        <f>AVERAGE(batch4[[#This Row],[time1]:[time4]])</f>
        <v>7.0962499999999995</v>
      </c>
      <c r="I5">
        <f>$H$5/H5</f>
        <v>1</v>
      </c>
      <c r="AA5" s="1" t="s">
        <v>6</v>
      </c>
      <c r="AB5" s="1" t="s">
        <v>7</v>
      </c>
      <c r="AC5">
        <v>32</v>
      </c>
      <c r="AD5" s="2">
        <v>7.0962499999999995</v>
      </c>
      <c r="AE5" s="2">
        <v>1</v>
      </c>
    </row>
    <row r="6" spans="1:31" x14ac:dyDescent="0.3">
      <c r="A6" s="1" t="s">
        <v>6</v>
      </c>
      <c r="B6" s="1" t="s">
        <v>7</v>
      </c>
      <c r="C6">
        <v>40</v>
      </c>
      <c r="D6">
        <v>9.1620000000000008</v>
      </c>
      <c r="E6">
        <v>8.7050000000000001</v>
      </c>
      <c r="F6">
        <v>8.7520000000000007</v>
      </c>
      <c r="G6">
        <v>8.7469999999999999</v>
      </c>
      <c r="H6">
        <f>AVERAGE(batch4[[#This Row],[time1]:[time4]])</f>
        <v>8.8414999999999999</v>
      </c>
      <c r="I6">
        <f>$H$6/H6</f>
        <v>1</v>
      </c>
      <c r="AA6" s="1" t="s">
        <v>6</v>
      </c>
      <c r="AB6" s="1" t="s">
        <v>7</v>
      </c>
      <c r="AC6">
        <v>40</v>
      </c>
      <c r="AD6" s="2">
        <v>8.8414999999999999</v>
      </c>
      <c r="AE6" s="2">
        <v>1</v>
      </c>
    </row>
    <row r="7" spans="1:31" x14ac:dyDescent="0.3">
      <c r="A7" s="1" t="s">
        <v>6</v>
      </c>
      <c r="B7" s="1" t="s">
        <v>7</v>
      </c>
      <c r="C7">
        <v>48</v>
      </c>
      <c r="D7">
        <v>10.439</v>
      </c>
      <c r="E7">
        <v>10.459</v>
      </c>
      <c r="F7">
        <v>10.435</v>
      </c>
      <c r="G7">
        <v>10.46</v>
      </c>
      <c r="H7">
        <f>AVERAGE(batch4[[#This Row],[time1]:[time4]])</f>
        <v>10.44825</v>
      </c>
      <c r="I7">
        <f>$H$7/H7</f>
        <v>1</v>
      </c>
      <c r="AA7" s="1" t="s">
        <v>6</v>
      </c>
      <c r="AB7" s="1" t="s">
        <v>7</v>
      </c>
      <c r="AC7">
        <v>48</v>
      </c>
      <c r="AD7" s="2">
        <v>10.44825</v>
      </c>
      <c r="AE7" s="2">
        <v>1</v>
      </c>
    </row>
    <row r="8" spans="1:31" x14ac:dyDescent="0.3">
      <c r="A8" s="1" t="s">
        <v>6</v>
      </c>
      <c r="B8" s="1" t="s">
        <v>7</v>
      </c>
      <c r="C8">
        <v>56</v>
      </c>
      <c r="D8">
        <v>12.186999999999999</v>
      </c>
      <c r="E8">
        <v>12.192</v>
      </c>
      <c r="F8">
        <v>12.215</v>
      </c>
      <c r="G8">
        <v>12.164</v>
      </c>
      <c r="H8">
        <f>AVERAGE(batch4[[#This Row],[time1]:[time4]])</f>
        <v>12.189499999999999</v>
      </c>
      <c r="I8">
        <f>$H$8/H8</f>
        <v>1</v>
      </c>
      <c r="AA8" s="1" t="s">
        <v>6</v>
      </c>
      <c r="AB8" s="1" t="s">
        <v>7</v>
      </c>
      <c r="AC8">
        <v>56</v>
      </c>
      <c r="AD8" s="2">
        <v>12.189499999999999</v>
      </c>
      <c r="AE8" s="2">
        <v>1</v>
      </c>
    </row>
    <row r="9" spans="1:31" x14ac:dyDescent="0.3">
      <c r="A9" s="1" t="s">
        <v>6</v>
      </c>
      <c r="B9" s="1" t="s">
        <v>7</v>
      </c>
      <c r="C9">
        <v>64</v>
      </c>
      <c r="D9">
        <v>13.907</v>
      </c>
      <c r="E9">
        <v>13.971</v>
      </c>
      <c r="F9">
        <v>13.933</v>
      </c>
      <c r="G9">
        <v>13.898</v>
      </c>
      <c r="H9">
        <f>AVERAGE(batch4[[#This Row],[time1]:[time4]])</f>
        <v>13.927250000000001</v>
      </c>
      <c r="I9">
        <f>$H$9/H9</f>
        <v>1</v>
      </c>
      <c r="AA9" s="1" t="s">
        <v>6</v>
      </c>
      <c r="AB9" s="1" t="s">
        <v>7</v>
      </c>
      <c r="AC9">
        <v>64</v>
      </c>
      <c r="AD9" s="2">
        <v>13.927250000000001</v>
      </c>
      <c r="AE9" s="2">
        <v>1</v>
      </c>
    </row>
    <row r="10" spans="1:31" x14ac:dyDescent="0.3">
      <c r="A10" s="1" t="s">
        <v>6</v>
      </c>
      <c r="B10" s="1" t="s">
        <v>7</v>
      </c>
      <c r="C10">
        <v>72</v>
      </c>
      <c r="D10">
        <v>15.632999999999999</v>
      </c>
      <c r="E10">
        <v>15.651999999999999</v>
      </c>
      <c r="F10">
        <v>15.64</v>
      </c>
      <c r="G10">
        <v>15.715</v>
      </c>
      <c r="H10">
        <f>AVERAGE(batch4[[#This Row],[time1]:[time4]])</f>
        <v>15.66</v>
      </c>
      <c r="I10">
        <f>$H$10/H10</f>
        <v>1</v>
      </c>
      <c r="AA10" s="1" t="s">
        <v>6</v>
      </c>
      <c r="AB10" s="1" t="s">
        <v>7</v>
      </c>
      <c r="AC10">
        <v>72</v>
      </c>
      <c r="AD10" s="2">
        <v>15.66</v>
      </c>
      <c r="AE10" s="2">
        <v>1</v>
      </c>
    </row>
    <row r="11" spans="1:31" x14ac:dyDescent="0.3">
      <c r="A11" s="1" t="s">
        <v>6</v>
      </c>
      <c r="B11" s="1" t="s">
        <v>7</v>
      </c>
      <c r="C11">
        <v>80</v>
      </c>
      <c r="D11">
        <v>17.350000000000001</v>
      </c>
      <c r="E11">
        <v>17.376999999999999</v>
      </c>
      <c r="F11">
        <v>17.331</v>
      </c>
      <c r="G11">
        <v>17.492000000000001</v>
      </c>
      <c r="H11">
        <f>AVERAGE(batch4[[#This Row],[time1]:[time4]])</f>
        <v>17.387500000000003</v>
      </c>
      <c r="I11">
        <f>$H$11/H11</f>
        <v>1</v>
      </c>
      <c r="AA11" s="1" t="s">
        <v>6</v>
      </c>
      <c r="AB11" s="1" t="s">
        <v>7</v>
      </c>
      <c r="AC11">
        <v>80</v>
      </c>
      <c r="AD11" s="2">
        <v>17.387500000000003</v>
      </c>
      <c r="AE11" s="2">
        <v>1</v>
      </c>
    </row>
    <row r="12" spans="1:31" x14ac:dyDescent="0.3">
      <c r="A12" s="1" t="s">
        <v>8</v>
      </c>
      <c r="B12" s="1" t="s">
        <v>7</v>
      </c>
      <c r="C12">
        <v>8</v>
      </c>
      <c r="D12">
        <v>0.69399999999999995</v>
      </c>
      <c r="E12">
        <v>0.71</v>
      </c>
      <c r="F12">
        <v>0.70599999999999996</v>
      </c>
      <c r="G12">
        <v>0.68400000000000005</v>
      </c>
      <c r="H12">
        <f>AVERAGE(batch4[[#This Row],[time1]:[time4]])</f>
        <v>0.69850000000000001</v>
      </c>
      <c r="I12">
        <f t="shared" ref="I12" si="0">$H$2/H12</f>
        <v>3.0060844667143876</v>
      </c>
      <c r="AA12" s="1" t="s">
        <v>8</v>
      </c>
      <c r="AB12" s="1" t="s">
        <v>7</v>
      </c>
      <c r="AC12">
        <v>8</v>
      </c>
      <c r="AD12" s="2">
        <v>0.69850000000000001</v>
      </c>
      <c r="AE12" s="2">
        <v>3.0060844667143876</v>
      </c>
    </row>
    <row r="13" spans="1:31" x14ac:dyDescent="0.3">
      <c r="A13" s="1" t="s">
        <v>8</v>
      </c>
      <c r="B13" s="1" t="s">
        <v>7</v>
      </c>
      <c r="C13">
        <v>16</v>
      </c>
      <c r="D13">
        <v>1.3009999999999999</v>
      </c>
      <c r="E13">
        <v>1.2829999999999999</v>
      </c>
      <c r="F13">
        <v>1.2849999999999999</v>
      </c>
      <c r="G13">
        <v>1.3109999999999999</v>
      </c>
      <c r="H13">
        <f>AVERAGE(batch4[[#This Row],[time1]:[time4]])</f>
        <v>1.2949999999999999</v>
      </c>
      <c r="I13">
        <f t="shared" ref="I13" si="1">$H$3/H13</f>
        <v>2.7179536679536684</v>
      </c>
      <c r="AA13" s="1" t="s">
        <v>8</v>
      </c>
      <c r="AB13" s="1" t="s">
        <v>7</v>
      </c>
      <c r="AC13">
        <v>16</v>
      </c>
      <c r="AD13" s="2">
        <v>1.2949999999999999</v>
      </c>
      <c r="AE13" s="2">
        <v>2.7179536679536684</v>
      </c>
    </row>
    <row r="14" spans="1:31" x14ac:dyDescent="0.3">
      <c r="A14" s="1" t="s">
        <v>8</v>
      </c>
      <c r="B14" s="1" t="s">
        <v>7</v>
      </c>
      <c r="C14">
        <v>24</v>
      </c>
      <c r="D14">
        <v>1.9410000000000001</v>
      </c>
      <c r="E14">
        <v>1.92</v>
      </c>
      <c r="F14">
        <v>1.9</v>
      </c>
      <c r="G14">
        <v>1.9339999999999999</v>
      </c>
      <c r="H14">
        <f>AVERAGE(batch4[[#This Row],[time1]:[time4]])</f>
        <v>1.9237499999999998</v>
      </c>
      <c r="I14">
        <f t="shared" ref="I14" si="2">$H$4/H14</f>
        <v>2.7355425601039638</v>
      </c>
      <c r="AA14" s="1" t="s">
        <v>8</v>
      </c>
      <c r="AB14" s="1" t="s">
        <v>7</v>
      </c>
      <c r="AC14">
        <v>24</v>
      </c>
      <c r="AD14" s="2">
        <v>1.9237499999999998</v>
      </c>
      <c r="AE14" s="2">
        <v>2.7355425601039638</v>
      </c>
    </row>
    <row r="15" spans="1:31" x14ac:dyDescent="0.3">
      <c r="A15" s="1" t="s">
        <v>8</v>
      </c>
      <c r="B15" s="1" t="s">
        <v>7</v>
      </c>
      <c r="C15">
        <v>32</v>
      </c>
      <c r="D15">
        <v>2.5179999999999998</v>
      </c>
      <c r="E15">
        <v>2.4889999999999999</v>
      </c>
      <c r="F15">
        <v>2.496</v>
      </c>
      <c r="G15">
        <v>2.5059999999999998</v>
      </c>
      <c r="H15">
        <f>AVERAGE(batch4[[#This Row],[time1]:[time4]])</f>
        <v>2.5022500000000001</v>
      </c>
      <c r="I15">
        <f t="shared" ref="I15" si="3">$H$5/H15</f>
        <v>2.8359476471175937</v>
      </c>
      <c r="AA15" s="1" t="s">
        <v>8</v>
      </c>
      <c r="AB15" s="1" t="s">
        <v>7</v>
      </c>
      <c r="AC15">
        <v>32</v>
      </c>
      <c r="AD15" s="2">
        <v>2.5022500000000001</v>
      </c>
      <c r="AE15" s="2">
        <v>2.8359476471175937</v>
      </c>
    </row>
    <row r="16" spans="1:31" x14ac:dyDescent="0.3">
      <c r="A16" s="1" t="s">
        <v>8</v>
      </c>
      <c r="B16" s="1" t="s">
        <v>7</v>
      </c>
      <c r="C16">
        <v>40</v>
      </c>
      <c r="D16">
        <v>3.125</v>
      </c>
      <c r="E16">
        <v>3.15</v>
      </c>
      <c r="F16">
        <v>3.129</v>
      </c>
      <c r="G16">
        <v>3.15</v>
      </c>
      <c r="H16">
        <f>AVERAGE(batch4[[#This Row],[time1]:[time4]])</f>
        <v>3.1385000000000001</v>
      </c>
      <c r="I16">
        <f t="shared" ref="I16" si="4">$H$6/H16</f>
        <v>2.8171100844352397</v>
      </c>
      <c r="AA16" s="1" t="s">
        <v>8</v>
      </c>
      <c r="AB16" s="1" t="s">
        <v>7</v>
      </c>
      <c r="AC16">
        <v>40</v>
      </c>
      <c r="AD16" s="2">
        <v>3.1385000000000001</v>
      </c>
      <c r="AE16" s="2">
        <v>2.8171100844352397</v>
      </c>
    </row>
    <row r="17" spans="1:31" x14ac:dyDescent="0.3">
      <c r="A17" s="1" t="s">
        <v>8</v>
      </c>
      <c r="B17" s="1" t="s">
        <v>7</v>
      </c>
      <c r="C17">
        <v>48</v>
      </c>
      <c r="D17">
        <v>3.6949999999999998</v>
      </c>
      <c r="E17">
        <v>3.742</v>
      </c>
      <c r="F17">
        <v>3.819</v>
      </c>
      <c r="G17">
        <v>3.7309999999999999</v>
      </c>
      <c r="H17">
        <f>AVERAGE(batch4[[#This Row],[time1]:[time4]])</f>
        <v>3.74675</v>
      </c>
      <c r="I17">
        <f t="shared" ref="I17" si="5">$H$7/H17</f>
        <v>2.7886168012277306</v>
      </c>
      <c r="AA17" s="1" t="s">
        <v>8</v>
      </c>
      <c r="AB17" s="1" t="s">
        <v>7</v>
      </c>
      <c r="AC17">
        <v>48</v>
      </c>
      <c r="AD17" s="2">
        <v>3.74675</v>
      </c>
      <c r="AE17" s="2">
        <v>2.7886168012277306</v>
      </c>
    </row>
    <row r="18" spans="1:31" x14ac:dyDescent="0.3">
      <c r="A18" s="1" t="s">
        <v>8</v>
      </c>
      <c r="B18" s="1" t="s">
        <v>7</v>
      </c>
      <c r="C18">
        <v>56</v>
      </c>
      <c r="D18">
        <v>4.351</v>
      </c>
      <c r="E18">
        <v>4.34</v>
      </c>
      <c r="F18">
        <v>4.3540000000000001</v>
      </c>
      <c r="G18">
        <v>4.3600000000000003</v>
      </c>
      <c r="H18">
        <f>AVERAGE(batch4[[#This Row],[time1]:[time4]])</f>
        <v>4.3512499999999994</v>
      </c>
      <c r="I18">
        <f t="shared" ref="I18" si="6">$H$8/H18</f>
        <v>2.8013789141051424</v>
      </c>
      <c r="AA18" s="1" t="s">
        <v>8</v>
      </c>
      <c r="AB18" s="1" t="s">
        <v>7</v>
      </c>
      <c r="AC18">
        <v>56</v>
      </c>
      <c r="AD18" s="2">
        <v>4.3512499999999994</v>
      </c>
      <c r="AE18" s="2">
        <v>2.8013789141051424</v>
      </c>
    </row>
    <row r="19" spans="1:31" x14ac:dyDescent="0.3">
      <c r="A19" s="1" t="s">
        <v>8</v>
      </c>
      <c r="B19" s="1" t="s">
        <v>7</v>
      </c>
      <c r="C19">
        <v>64</v>
      </c>
      <c r="D19">
        <v>5.032</v>
      </c>
      <c r="E19">
        <v>4.9610000000000003</v>
      </c>
      <c r="F19">
        <v>4.95</v>
      </c>
      <c r="G19">
        <v>5.024</v>
      </c>
      <c r="H19">
        <f>AVERAGE(batch4[[#This Row],[time1]:[time4]])</f>
        <v>4.9917500000000006</v>
      </c>
      <c r="I19">
        <f t="shared" ref="I19" si="7">$H$9/H19</f>
        <v>2.7900535884208941</v>
      </c>
      <c r="AA19" s="1" t="s">
        <v>8</v>
      </c>
      <c r="AB19" s="1" t="s">
        <v>7</v>
      </c>
      <c r="AC19">
        <v>64</v>
      </c>
      <c r="AD19" s="2">
        <v>4.9917500000000006</v>
      </c>
      <c r="AE19" s="2">
        <v>2.7900535884208941</v>
      </c>
    </row>
    <row r="20" spans="1:31" x14ac:dyDescent="0.3">
      <c r="A20" s="1" t="s">
        <v>8</v>
      </c>
      <c r="B20" s="1" t="s">
        <v>7</v>
      </c>
      <c r="C20">
        <v>72</v>
      </c>
      <c r="D20">
        <v>5.5789999999999997</v>
      </c>
      <c r="E20">
        <v>5.5149999999999997</v>
      </c>
      <c r="F20">
        <v>5.6429999999999998</v>
      </c>
      <c r="G20">
        <v>5.5590000000000002</v>
      </c>
      <c r="H20">
        <f>AVERAGE(batch4[[#This Row],[time1]:[time4]])</f>
        <v>5.5739999999999998</v>
      </c>
      <c r="I20">
        <f t="shared" ref="I20" si="8">$H$10/H20</f>
        <v>2.8094725511302476</v>
      </c>
      <c r="AA20" s="1" t="s">
        <v>8</v>
      </c>
      <c r="AB20" s="1" t="s">
        <v>7</v>
      </c>
      <c r="AC20">
        <v>72</v>
      </c>
      <c r="AD20" s="2">
        <v>5.5739999999999998</v>
      </c>
      <c r="AE20" s="2">
        <v>2.8094725511302476</v>
      </c>
    </row>
    <row r="21" spans="1:31" x14ac:dyDescent="0.3">
      <c r="A21" s="1" t="s">
        <v>8</v>
      </c>
      <c r="B21" s="1" t="s">
        <v>7</v>
      </c>
      <c r="C21">
        <v>80</v>
      </c>
      <c r="D21">
        <v>6.1760000000000002</v>
      </c>
      <c r="E21">
        <v>6.2460000000000004</v>
      </c>
      <c r="F21">
        <v>6.1449999999999996</v>
      </c>
      <c r="G21">
        <v>6.1870000000000003</v>
      </c>
      <c r="H21">
        <f>AVERAGE(batch4[[#This Row],[time1]:[time4]])</f>
        <v>6.1885000000000003</v>
      </c>
      <c r="I21">
        <f t="shared" ref="I21" si="9">$H$11/H21</f>
        <v>2.8096469257493744</v>
      </c>
      <c r="AA21" s="1" t="s">
        <v>8</v>
      </c>
      <c r="AB21" s="1" t="s">
        <v>7</v>
      </c>
      <c r="AC21">
        <v>80</v>
      </c>
      <c r="AD21" s="2">
        <v>6.1885000000000003</v>
      </c>
      <c r="AE21" s="2">
        <v>2.8096469257493744</v>
      </c>
    </row>
    <row r="22" spans="1:31" x14ac:dyDescent="0.3">
      <c r="A22" s="1" t="s">
        <v>9</v>
      </c>
      <c r="B22" s="1" t="s">
        <v>7</v>
      </c>
      <c r="C22">
        <v>8</v>
      </c>
      <c r="D22">
        <v>2.2130000000000001</v>
      </c>
      <c r="E22">
        <v>2.198</v>
      </c>
      <c r="F22">
        <v>2.2149999999999999</v>
      </c>
      <c r="G22">
        <v>2.1949999999999998</v>
      </c>
      <c r="H22">
        <f>AVERAGE(batch4[[#This Row],[time1]:[time4]])</f>
        <v>2.2052499999999999</v>
      </c>
      <c r="I22">
        <f>$H$2/H22</f>
        <v>0.95215961909080593</v>
      </c>
      <c r="AA22" s="1" t="s">
        <v>9</v>
      </c>
      <c r="AB22" s="1" t="s">
        <v>7</v>
      </c>
      <c r="AC22">
        <v>8</v>
      </c>
      <c r="AD22" s="2">
        <v>2.2052499999999999</v>
      </c>
      <c r="AE22" s="2">
        <v>0.95215961909080593</v>
      </c>
    </row>
    <row r="23" spans="1:31" x14ac:dyDescent="0.3">
      <c r="A23" s="1" t="s">
        <v>9</v>
      </c>
      <c r="B23" s="1" t="s">
        <v>7</v>
      </c>
      <c r="C23">
        <v>16</v>
      </c>
      <c r="D23">
        <v>4.4050000000000002</v>
      </c>
      <c r="E23">
        <v>4.3659999999999997</v>
      </c>
      <c r="F23">
        <v>4.3630000000000004</v>
      </c>
      <c r="G23">
        <v>4.327</v>
      </c>
      <c r="H23">
        <f>AVERAGE(batch4[[#This Row],[time1]:[time4]])</f>
        <v>4.3652499999999996</v>
      </c>
      <c r="I23">
        <f t="shared" ref="I23" si="10">$H$3/H23</f>
        <v>0.80631120783460297</v>
      </c>
      <c r="AA23" s="1" t="s">
        <v>9</v>
      </c>
      <c r="AB23" s="1" t="s">
        <v>7</v>
      </c>
      <c r="AC23">
        <v>16</v>
      </c>
      <c r="AD23" s="2">
        <v>4.3652499999999996</v>
      </c>
      <c r="AE23" s="2">
        <v>0.80631120783460297</v>
      </c>
    </row>
    <row r="24" spans="1:31" x14ac:dyDescent="0.3">
      <c r="A24" s="1" t="s">
        <v>9</v>
      </c>
      <c r="B24" s="1" t="s">
        <v>7</v>
      </c>
      <c r="C24">
        <v>24</v>
      </c>
      <c r="D24">
        <v>6.5179999999999998</v>
      </c>
      <c r="E24">
        <v>6.7050000000000001</v>
      </c>
      <c r="F24">
        <v>6.5019999999999998</v>
      </c>
      <c r="G24">
        <v>6.5570000000000004</v>
      </c>
      <c r="H24">
        <f>AVERAGE(batch4[[#This Row],[time1]:[time4]])</f>
        <v>6.5704999999999991</v>
      </c>
      <c r="I24">
        <f t="shared" ref="I24" si="11">$H$4/H24</f>
        <v>0.80092839205539923</v>
      </c>
      <c r="AA24" s="1" t="s">
        <v>9</v>
      </c>
      <c r="AB24" s="1" t="s">
        <v>7</v>
      </c>
      <c r="AC24">
        <v>24</v>
      </c>
      <c r="AD24" s="2">
        <v>6.5704999999999991</v>
      </c>
      <c r="AE24" s="2">
        <v>0.80092839205539923</v>
      </c>
    </row>
    <row r="25" spans="1:31" x14ac:dyDescent="0.3">
      <c r="A25" s="1" t="s">
        <v>9</v>
      </c>
      <c r="B25" s="1" t="s">
        <v>7</v>
      </c>
      <c r="C25">
        <v>32</v>
      </c>
      <c r="D25">
        <v>8.6470000000000002</v>
      </c>
      <c r="E25">
        <v>8.6359999999999992</v>
      </c>
      <c r="F25">
        <v>8.7370000000000001</v>
      </c>
      <c r="G25">
        <v>8.7230000000000008</v>
      </c>
      <c r="H25">
        <f>AVERAGE(batch4[[#This Row],[time1]:[time4]])</f>
        <v>8.6857500000000005</v>
      </c>
      <c r="I25">
        <f t="shared" ref="I25" si="12">$H$5/H25</f>
        <v>0.81699910773393192</v>
      </c>
      <c r="AA25" s="1" t="s">
        <v>9</v>
      </c>
      <c r="AB25" s="1" t="s">
        <v>7</v>
      </c>
      <c r="AC25">
        <v>32</v>
      </c>
      <c r="AD25" s="2">
        <v>8.6857500000000005</v>
      </c>
      <c r="AE25" s="2">
        <v>0.81699910773393192</v>
      </c>
    </row>
    <row r="26" spans="1:31" x14ac:dyDescent="0.3">
      <c r="A26" s="1" t="s">
        <v>9</v>
      </c>
      <c r="B26" s="1" t="s">
        <v>7</v>
      </c>
      <c r="C26">
        <v>40</v>
      </c>
      <c r="D26">
        <v>10.794</v>
      </c>
      <c r="E26">
        <v>10.856</v>
      </c>
      <c r="F26">
        <v>10.801</v>
      </c>
      <c r="G26">
        <v>10.821</v>
      </c>
      <c r="H26">
        <f>AVERAGE(batch4[[#This Row],[time1]:[time4]])</f>
        <v>10.818</v>
      </c>
      <c r="I26">
        <f t="shared" ref="I26" si="13">$H$6/H26</f>
        <v>0.81729524865964132</v>
      </c>
      <c r="AA26" s="1" t="s">
        <v>9</v>
      </c>
      <c r="AB26" s="1" t="s">
        <v>7</v>
      </c>
      <c r="AC26">
        <v>40</v>
      </c>
      <c r="AD26" s="2">
        <v>10.818</v>
      </c>
      <c r="AE26" s="2">
        <v>0.81729524865964132</v>
      </c>
    </row>
    <row r="27" spans="1:31" x14ac:dyDescent="0.3">
      <c r="A27" s="1" t="s">
        <v>9</v>
      </c>
      <c r="B27" s="1" t="s">
        <v>7</v>
      </c>
      <c r="C27">
        <v>48</v>
      </c>
      <c r="D27">
        <v>12.923</v>
      </c>
      <c r="E27">
        <v>12.986000000000001</v>
      </c>
      <c r="F27">
        <v>12.906000000000001</v>
      </c>
      <c r="G27">
        <v>13.03</v>
      </c>
      <c r="H27">
        <f>AVERAGE(batch4[[#This Row],[time1]:[time4]])</f>
        <v>12.96125</v>
      </c>
      <c r="I27">
        <f t="shared" ref="I27" si="14">$H$7/H27</f>
        <v>0.80611437940013497</v>
      </c>
      <c r="AA27" s="1" t="s">
        <v>9</v>
      </c>
      <c r="AB27" s="1" t="s">
        <v>7</v>
      </c>
      <c r="AC27">
        <v>48</v>
      </c>
      <c r="AD27" s="2">
        <v>12.96125</v>
      </c>
      <c r="AE27" s="2">
        <v>0.80611437940013497</v>
      </c>
    </row>
    <row r="28" spans="1:31" x14ac:dyDescent="0.3">
      <c r="A28" s="1" t="s">
        <v>9</v>
      </c>
      <c r="B28" s="1" t="s">
        <v>7</v>
      </c>
      <c r="C28">
        <v>56</v>
      </c>
      <c r="D28">
        <v>15.118</v>
      </c>
      <c r="E28">
        <v>15.125</v>
      </c>
      <c r="F28">
        <v>15.074999999999999</v>
      </c>
      <c r="G28">
        <v>15.089</v>
      </c>
      <c r="H28">
        <f>AVERAGE(batch4[[#This Row],[time1]:[time4]])</f>
        <v>15.101749999999999</v>
      </c>
      <c r="I28">
        <f t="shared" ref="I28" si="15">$H$8/H28</f>
        <v>0.8071581108149718</v>
      </c>
      <c r="AA28" s="1" t="s">
        <v>9</v>
      </c>
      <c r="AB28" s="1" t="s">
        <v>7</v>
      </c>
      <c r="AC28">
        <v>56</v>
      </c>
      <c r="AD28" s="2">
        <v>15.101749999999999</v>
      </c>
      <c r="AE28" s="2">
        <v>0.8071581108149718</v>
      </c>
    </row>
    <row r="29" spans="1:31" x14ac:dyDescent="0.3">
      <c r="A29" s="1" t="s">
        <v>9</v>
      </c>
      <c r="B29" s="1" t="s">
        <v>7</v>
      </c>
      <c r="C29">
        <v>64</v>
      </c>
      <c r="D29">
        <v>17.329999999999998</v>
      </c>
      <c r="E29">
        <v>17.367000000000001</v>
      </c>
      <c r="F29">
        <v>17.238</v>
      </c>
      <c r="G29">
        <v>17.271000000000001</v>
      </c>
      <c r="H29">
        <f>AVERAGE(batch4[[#This Row],[time1]:[time4]])</f>
        <v>17.301500000000001</v>
      </c>
      <c r="I29">
        <f t="shared" ref="I29" si="16">$H$9/H29</f>
        <v>0.80497355720602259</v>
      </c>
      <c r="AA29" s="1" t="s">
        <v>9</v>
      </c>
      <c r="AB29" s="1" t="s">
        <v>7</v>
      </c>
      <c r="AC29">
        <v>64</v>
      </c>
      <c r="AD29" s="2">
        <v>17.301500000000001</v>
      </c>
      <c r="AE29" s="2">
        <v>0.80497355720602259</v>
      </c>
    </row>
    <row r="30" spans="1:31" x14ac:dyDescent="0.3">
      <c r="A30" s="1" t="s">
        <v>9</v>
      </c>
      <c r="B30" s="1" t="s">
        <v>7</v>
      </c>
      <c r="C30">
        <v>72</v>
      </c>
      <c r="D30">
        <v>19.597999999999999</v>
      </c>
      <c r="E30">
        <v>19.454999999999998</v>
      </c>
      <c r="F30">
        <v>19.440999999999999</v>
      </c>
      <c r="G30">
        <v>19.381</v>
      </c>
      <c r="H30">
        <f>AVERAGE(batch4[[#This Row],[time1]:[time4]])</f>
        <v>19.46875</v>
      </c>
      <c r="I30">
        <f t="shared" ref="I30" si="17">$H$10/H30</f>
        <v>0.80436597110754415</v>
      </c>
      <c r="AA30" s="1" t="s">
        <v>9</v>
      </c>
      <c r="AB30" s="1" t="s">
        <v>7</v>
      </c>
      <c r="AC30">
        <v>72</v>
      </c>
      <c r="AD30" s="2">
        <v>19.46875</v>
      </c>
      <c r="AE30" s="2">
        <v>0.80436597110754415</v>
      </c>
    </row>
    <row r="31" spans="1:31" x14ac:dyDescent="0.3">
      <c r="A31" s="1" t="s">
        <v>9</v>
      </c>
      <c r="B31" s="1" t="s">
        <v>7</v>
      </c>
      <c r="C31">
        <v>80</v>
      </c>
      <c r="D31">
        <v>21.552</v>
      </c>
      <c r="E31">
        <v>21.652999999999999</v>
      </c>
      <c r="F31">
        <v>21.507999999999999</v>
      </c>
      <c r="G31">
        <v>21.646999999999998</v>
      </c>
      <c r="H31">
        <f>AVERAGE(batch4[[#This Row],[time1]:[time4]])</f>
        <v>21.589999999999996</v>
      </c>
      <c r="I31">
        <f t="shared" ref="I31" si="18">$H$11/H31</f>
        <v>0.80534969893469222</v>
      </c>
      <c r="AA31" s="1" t="s">
        <v>9</v>
      </c>
      <c r="AB31" s="1" t="s">
        <v>7</v>
      </c>
      <c r="AC31">
        <v>80</v>
      </c>
      <c r="AD31" s="2">
        <v>21.589999999999996</v>
      </c>
      <c r="AE31" s="2">
        <v>0.80534969893469222</v>
      </c>
    </row>
    <row r="32" spans="1:31" x14ac:dyDescent="0.3">
      <c r="A32" s="1" t="s">
        <v>10</v>
      </c>
      <c r="B32" s="1" t="s">
        <v>7</v>
      </c>
      <c r="C32">
        <v>8</v>
      </c>
      <c r="D32">
        <v>0.32400000000000001</v>
      </c>
      <c r="E32">
        <v>0.315</v>
      </c>
      <c r="F32">
        <v>0.315</v>
      </c>
      <c r="G32">
        <v>0.315</v>
      </c>
      <c r="H32">
        <f>AVERAGE(batch4[[#This Row],[time1]:[time4]])</f>
        <v>0.31724999999999998</v>
      </c>
      <c r="AA32" s="1" t="s">
        <v>16</v>
      </c>
      <c r="AB32" s="1" t="s">
        <v>7</v>
      </c>
      <c r="AC32">
        <v>8</v>
      </c>
      <c r="AD32" s="2">
        <v>0.67974999999999997</v>
      </c>
      <c r="AE32" s="2">
        <v>3.0890033100404559</v>
      </c>
    </row>
    <row r="33" spans="1:31" x14ac:dyDescent="0.3">
      <c r="A33" s="1" t="s">
        <v>10</v>
      </c>
      <c r="B33" s="1" t="s">
        <v>7</v>
      </c>
      <c r="C33">
        <v>16</v>
      </c>
      <c r="D33">
        <v>0.52200000000000002</v>
      </c>
      <c r="E33">
        <v>0.54200000000000004</v>
      </c>
      <c r="F33">
        <v>0.52400000000000002</v>
      </c>
      <c r="G33">
        <v>0.53900000000000003</v>
      </c>
      <c r="H33">
        <f>AVERAGE(batch4[[#This Row],[time1]:[time4]])</f>
        <v>0.53175000000000006</v>
      </c>
      <c r="AA33" s="1" t="s">
        <v>16</v>
      </c>
      <c r="AB33" s="1" t="s">
        <v>7</v>
      </c>
      <c r="AC33">
        <v>16</v>
      </c>
      <c r="AD33" s="2">
        <v>1.06925</v>
      </c>
      <c r="AE33" s="2">
        <v>3.2917933130699089</v>
      </c>
    </row>
    <row r="34" spans="1:31" x14ac:dyDescent="0.3">
      <c r="A34" s="1" t="s">
        <v>10</v>
      </c>
      <c r="B34" s="1" t="s">
        <v>7</v>
      </c>
      <c r="C34">
        <v>24</v>
      </c>
      <c r="D34">
        <v>0.73499999999999999</v>
      </c>
      <c r="E34">
        <v>0.73199999999999998</v>
      </c>
      <c r="F34">
        <v>0.73699999999999999</v>
      </c>
      <c r="G34">
        <v>0.73399999999999999</v>
      </c>
      <c r="H34">
        <f>AVERAGE(batch4[[#This Row],[time1]:[time4]])</f>
        <v>0.73450000000000004</v>
      </c>
      <c r="AA34" s="1" t="s">
        <v>16</v>
      </c>
      <c r="AB34" s="1" t="s">
        <v>7</v>
      </c>
      <c r="AC34">
        <v>24</v>
      </c>
      <c r="AD34" s="2">
        <v>1.5149999999999999</v>
      </c>
      <c r="AE34" s="2">
        <v>3.4735973597359737</v>
      </c>
    </row>
    <row r="35" spans="1:31" x14ac:dyDescent="0.3">
      <c r="A35" s="1" t="s">
        <v>10</v>
      </c>
      <c r="B35" s="1" t="s">
        <v>7</v>
      </c>
      <c r="C35">
        <v>32</v>
      </c>
      <c r="D35">
        <v>0.94899999999999995</v>
      </c>
      <c r="E35">
        <v>0.95</v>
      </c>
      <c r="F35">
        <v>0.94399999999999995</v>
      </c>
      <c r="G35">
        <v>0.94899999999999995</v>
      </c>
      <c r="H35">
        <f>AVERAGE(batch4[[#This Row],[time1]:[time4]])</f>
        <v>0.94799999999999995</v>
      </c>
      <c r="AA35" s="1" t="s">
        <v>16</v>
      </c>
      <c r="AB35" s="1" t="s">
        <v>7</v>
      </c>
      <c r="AC35">
        <v>32</v>
      </c>
      <c r="AD35" s="2">
        <v>1.95675</v>
      </c>
      <c r="AE35" s="2">
        <v>3.6265491248243258</v>
      </c>
    </row>
    <row r="36" spans="1:31" x14ac:dyDescent="0.3">
      <c r="A36" s="1" t="s">
        <v>10</v>
      </c>
      <c r="B36" s="1" t="s">
        <v>7</v>
      </c>
      <c r="C36">
        <v>40</v>
      </c>
      <c r="D36">
        <v>1.1579999999999999</v>
      </c>
      <c r="E36">
        <v>1.1579999999999999</v>
      </c>
      <c r="F36">
        <v>1.1579999999999999</v>
      </c>
      <c r="G36">
        <v>1.1639999999999999</v>
      </c>
      <c r="H36">
        <f>AVERAGE(batch4[[#This Row],[time1]:[time4]])</f>
        <v>1.1595</v>
      </c>
      <c r="AA36" s="1" t="s">
        <v>16</v>
      </c>
      <c r="AB36" s="1" t="s">
        <v>7</v>
      </c>
      <c r="AC36">
        <v>40</v>
      </c>
      <c r="AD36" s="2">
        <v>2.39</v>
      </c>
      <c r="AE36" s="2">
        <v>3.6993723849372384</v>
      </c>
    </row>
    <row r="37" spans="1:31" x14ac:dyDescent="0.3">
      <c r="A37" s="1" t="s">
        <v>10</v>
      </c>
      <c r="B37" s="1" t="s">
        <v>7</v>
      </c>
      <c r="C37">
        <v>48</v>
      </c>
      <c r="D37">
        <v>1.3720000000000001</v>
      </c>
      <c r="E37">
        <v>1.3660000000000001</v>
      </c>
      <c r="F37">
        <v>1.381</v>
      </c>
      <c r="G37">
        <v>1.367</v>
      </c>
      <c r="H37">
        <f>AVERAGE(batch4[[#This Row],[time1]:[time4]])</f>
        <v>1.3715000000000002</v>
      </c>
      <c r="AA37" s="1" t="s">
        <v>16</v>
      </c>
      <c r="AB37" s="1" t="s">
        <v>7</v>
      </c>
      <c r="AC37">
        <v>48</v>
      </c>
      <c r="AD37" s="2">
        <v>2.80375</v>
      </c>
      <c r="AE37" s="2">
        <v>3.72652697280428</v>
      </c>
    </row>
    <row r="38" spans="1:31" x14ac:dyDescent="0.3">
      <c r="A38" s="1" t="s">
        <v>10</v>
      </c>
      <c r="B38" s="1" t="s">
        <v>7</v>
      </c>
      <c r="C38">
        <v>56</v>
      </c>
      <c r="D38">
        <v>1.591</v>
      </c>
      <c r="E38">
        <v>1.59</v>
      </c>
      <c r="F38">
        <v>1.589</v>
      </c>
      <c r="G38">
        <v>1.5840000000000001</v>
      </c>
      <c r="H38">
        <f>AVERAGE(batch4[[#This Row],[time1]:[time4]])</f>
        <v>1.5884999999999998</v>
      </c>
      <c r="AA38" s="1" t="s">
        <v>16</v>
      </c>
      <c r="AB38" s="1" t="s">
        <v>7</v>
      </c>
      <c r="AC38">
        <v>56</v>
      </c>
      <c r="AD38" s="2">
        <v>3.24125</v>
      </c>
      <c r="AE38" s="2">
        <v>3.7607404550713457</v>
      </c>
    </row>
    <row r="39" spans="1:31" x14ac:dyDescent="0.3">
      <c r="A39" s="1" t="s">
        <v>10</v>
      </c>
      <c r="B39" s="1" t="s">
        <v>7</v>
      </c>
      <c r="C39">
        <v>64</v>
      </c>
      <c r="D39">
        <v>1.792</v>
      </c>
      <c r="E39">
        <v>1.79</v>
      </c>
      <c r="F39">
        <v>1.7969999999999999</v>
      </c>
      <c r="G39">
        <v>1.8009999999999999</v>
      </c>
      <c r="H39">
        <f>AVERAGE(batch4[[#This Row],[time1]:[time4]])</f>
        <v>1.7949999999999999</v>
      </c>
      <c r="AA39" s="1" t="s">
        <v>16</v>
      </c>
      <c r="AB39" s="1" t="s">
        <v>7</v>
      </c>
      <c r="AC39">
        <v>64</v>
      </c>
      <c r="AD39" s="2">
        <v>3.6705000000000001</v>
      </c>
      <c r="AE39" s="2">
        <v>3.7943740634790903</v>
      </c>
    </row>
    <row r="40" spans="1:31" x14ac:dyDescent="0.3">
      <c r="A40" s="1" t="s">
        <v>10</v>
      </c>
      <c r="B40" s="1" t="s">
        <v>7</v>
      </c>
      <c r="C40">
        <v>72</v>
      </c>
      <c r="D40">
        <v>2.012</v>
      </c>
      <c r="E40">
        <v>2.004</v>
      </c>
      <c r="F40">
        <v>2.0139999999999998</v>
      </c>
      <c r="G40">
        <v>2.0459999999999998</v>
      </c>
      <c r="H40">
        <f>AVERAGE(batch4[[#This Row],[time1]:[time4]])</f>
        <v>2.0189999999999997</v>
      </c>
      <c r="AA40" s="1" t="s">
        <v>16</v>
      </c>
      <c r="AB40" s="1" t="s">
        <v>7</v>
      </c>
      <c r="AC40">
        <v>72</v>
      </c>
      <c r="AD40" s="2">
        <v>4.1395</v>
      </c>
      <c r="AE40" s="2">
        <v>3.7830655876313566</v>
      </c>
    </row>
    <row r="41" spans="1:31" x14ac:dyDescent="0.3">
      <c r="A41" s="1" t="s">
        <v>10</v>
      </c>
      <c r="B41" s="1" t="s">
        <v>7</v>
      </c>
      <c r="C41">
        <v>80</v>
      </c>
      <c r="D41">
        <v>2.2400000000000002</v>
      </c>
      <c r="E41">
        <v>2.2269999999999999</v>
      </c>
      <c r="F41">
        <v>2.2189999999999999</v>
      </c>
      <c r="G41">
        <v>2.218</v>
      </c>
      <c r="H41">
        <f>AVERAGE(batch4[[#This Row],[time1]:[time4]])</f>
        <v>2.226</v>
      </c>
      <c r="AA41" s="1" t="s">
        <v>16</v>
      </c>
      <c r="AB41" s="1" t="s">
        <v>7</v>
      </c>
      <c r="AC41">
        <v>80</v>
      </c>
      <c r="AD41" s="2">
        <v>4.5357500000000002</v>
      </c>
      <c r="AE41" s="2">
        <v>3.8334343824064381</v>
      </c>
    </row>
    <row r="42" spans="1:31" x14ac:dyDescent="0.3">
      <c r="A42" s="1" t="s">
        <v>11</v>
      </c>
      <c r="B42" s="1" t="s">
        <v>7</v>
      </c>
      <c r="C42">
        <v>8</v>
      </c>
      <c r="D42">
        <v>0.59</v>
      </c>
      <c r="E42">
        <v>0.56799999999999995</v>
      </c>
      <c r="F42">
        <v>0.58699999999999997</v>
      </c>
      <c r="G42">
        <v>0.56799999999999995</v>
      </c>
      <c r="H42">
        <f>AVERAGE(batch4[[#This Row],[time1]:[time4]])</f>
        <v>0.57824999999999993</v>
      </c>
      <c r="AA42" s="1" t="s">
        <v>16</v>
      </c>
      <c r="AB42" s="1" t="s">
        <v>13</v>
      </c>
      <c r="AC42">
        <v>8</v>
      </c>
      <c r="AD42" s="2">
        <v>0.70650000000000002</v>
      </c>
      <c r="AE42" s="2">
        <v>2.9720452937013442</v>
      </c>
    </row>
    <row r="43" spans="1:31" x14ac:dyDescent="0.3">
      <c r="A43" s="1" t="s">
        <v>11</v>
      </c>
      <c r="B43" s="1" t="s">
        <v>7</v>
      </c>
      <c r="C43">
        <v>16</v>
      </c>
      <c r="D43">
        <v>0.95699999999999996</v>
      </c>
      <c r="E43">
        <v>0.95699999999999996</v>
      </c>
      <c r="F43">
        <v>0.99199999999999999</v>
      </c>
      <c r="G43">
        <v>0.97899999999999998</v>
      </c>
      <c r="H43">
        <f>AVERAGE(batch4[[#This Row],[time1]:[time4]])</f>
        <v>0.97124999999999995</v>
      </c>
      <c r="AA43" s="1" t="s">
        <v>16</v>
      </c>
      <c r="AB43" s="1" t="s">
        <v>13</v>
      </c>
      <c r="AC43">
        <v>16</v>
      </c>
      <c r="AD43" s="2">
        <v>1.17625</v>
      </c>
      <c r="AE43" s="2">
        <v>2.9923485653560045</v>
      </c>
    </row>
    <row r="44" spans="1:31" x14ac:dyDescent="0.3">
      <c r="A44" s="1" t="s">
        <v>11</v>
      </c>
      <c r="B44" s="1" t="s">
        <v>7</v>
      </c>
      <c r="C44">
        <v>24</v>
      </c>
      <c r="D44">
        <v>1.3580000000000001</v>
      </c>
      <c r="E44">
        <v>1.371</v>
      </c>
      <c r="F44">
        <v>1.3620000000000001</v>
      </c>
      <c r="G44">
        <v>1.361</v>
      </c>
      <c r="H44">
        <f>AVERAGE(batch4[[#This Row],[time1]:[time4]])</f>
        <v>1.363</v>
      </c>
      <c r="AA44" s="1" t="s">
        <v>16</v>
      </c>
      <c r="AB44" s="1" t="s">
        <v>13</v>
      </c>
      <c r="AC44">
        <v>24</v>
      </c>
      <c r="AD44" s="2">
        <v>1.6785000000000001</v>
      </c>
      <c r="AE44" s="2">
        <v>3.1352397974381887</v>
      </c>
    </row>
    <row r="45" spans="1:31" x14ac:dyDescent="0.3">
      <c r="A45" s="1" t="s">
        <v>11</v>
      </c>
      <c r="B45" s="1" t="s">
        <v>7</v>
      </c>
      <c r="C45">
        <v>32</v>
      </c>
      <c r="D45">
        <v>1.7569999999999999</v>
      </c>
      <c r="E45">
        <v>1.7549999999999999</v>
      </c>
      <c r="F45">
        <v>1.7290000000000001</v>
      </c>
      <c r="G45">
        <v>1.752</v>
      </c>
      <c r="H45">
        <f>AVERAGE(batch4[[#This Row],[time1]:[time4]])</f>
        <v>1.7482499999999999</v>
      </c>
      <c r="AA45" s="1" t="s">
        <v>16</v>
      </c>
      <c r="AB45" s="1" t="s">
        <v>13</v>
      </c>
      <c r="AC45">
        <v>32</v>
      </c>
      <c r="AD45" s="2">
        <v>2.1267499999999999</v>
      </c>
      <c r="AE45" s="2">
        <v>3.336663923827436</v>
      </c>
    </row>
    <row r="46" spans="1:31" x14ac:dyDescent="0.3">
      <c r="A46" s="1" t="s">
        <v>11</v>
      </c>
      <c r="B46" s="1" t="s">
        <v>7</v>
      </c>
      <c r="C46">
        <v>40</v>
      </c>
      <c r="D46">
        <v>2.1539999999999999</v>
      </c>
      <c r="E46">
        <v>2.1190000000000002</v>
      </c>
      <c r="F46">
        <v>2.1760000000000002</v>
      </c>
      <c r="G46">
        <v>2.13</v>
      </c>
      <c r="H46">
        <f>AVERAGE(batch4[[#This Row],[time1]:[time4]])</f>
        <v>2.1447500000000002</v>
      </c>
      <c r="AA46" s="1" t="s">
        <v>16</v>
      </c>
      <c r="AB46" s="1" t="s">
        <v>13</v>
      </c>
      <c r="AC46">
        <v>40</v>
      </c>
      <c r="AD46" s="2">
        <v>2.6190000000000002</v>
      </c>
      <c r="AE46" s="2">
        <v>3.375906834669721</v>
      </c>
    </row>
    <row r="47" spans="1:31" x14ac:dyDescent="0.3">
      <c r="A47" s="1" t="s">
        <v>11</v>
      </c>
      <c r="B47" s="1" t="s">
        <v>7</v>
      </c>
      <c r="C47">
        <v>48</v>
      </c>
      <c r="D47">
        <v>2.552</v>
      </c>
      <c r="E47">
        <v>2.516</v>
      </c>
      <c r="F47">
        <v>2.5550000000000002</v>
      </c>
      <c r="G47">
        <v>2.5430000000000001</v>
      </c>
      <c r="H47">
        <f>AVERAGE(batch4[[#This Row],[time1]:[time4]])</f>
        <v>2.5415000000000001</v>
      </c>
      <c r="AA47" s="1" t="s">
        <v>16</v>
      </c>
      <c r="AB47" s="1" t="s">
        <v>13</v>
      </c>
      <c r="AC47">
        <v>48</v>
      </c>
      <c r="AD47" s="2">
        <v>3.0927500000000001</v>
      </c>
      <c r="AE47" s="2">
        <v>3.3783040982943979</v>
      </c>
    </row>
    <row r="48" spans="1:31" x14ac:dyDescent="0.3">
      <c r="A48" s="1" t="s">
        <v>11</v>
      </c>
      <c r="B48" s="1" t="s">
        <v>7</v>
      </c>
      <c r="C48">
        <v>56</v>
      </c>
      <c r="D48">
        <v>2.9870000000000001</v>
      </c>
      <c r="E48">
        <v>2.9049999999999998</v>
      </c>
      <c r="F48">
        <v>2.9510000000000001</v>
      </c>
      <c r="G48">
        <v>2.907</v>
      </c>
      <c r="H48">
        <f>AVERAGE(batch4[[#This Row],[time1]:[time4]])</f>
        <v>2.9375</v>
      </c>
      <c r="AA48" s="1" t="s">
        <v>16</v>
      </c>
      <c r="AB48" s="1" t="s">
        <v>13</v>
      </c>
      <c r="AC48">
        <v>56</v>
      </c>
      <c r="AD48" s="2">
        <v>3.5710000000000002</v>
      </c>
      <c r="AE48" s="2">
        <v>3.4134696163539622</v>
      </c>
    </row>
    <row r="49" spans="1:31" x14ac:dyDescent="0.3">
      <c r="A49" s="1" t="s">
        <v>11</v>
      </c>
      <c r="B49" s="1" t="s">
        <v>7</v>
      </c>
      <c r="C49">
        <v>64</v>
      </c>
      <c r="D49">
        <v>3.347</v>
      </c>
      <c r="E49">
        <v>3.3519999999999999</v>
      </c>
      <c r="F49">
        <v>3.2959999999999998</v>
      </c>
      <c r="G49">
        <v>3.3519999999999999</v>
      </c>
      <c r="H49">
        <f>AVERAGE(batch4[[#This Row],[time1]:[time4]])</f>
        <v>3.3367499999999999</v>
      </c>
      <c r="AA49" s="1" t="s">
        <v>16</v>
      </c>
      <c r="AB49" s="1" t="s">
        <v>13</v>
      </c>
      <c r="AC49">
        <v>64</v>
      </c>
      <c r="AD49" s="2">
        <v>4.0215000000000005</v>
      </c>
      <c r="AE49" s="2">
        <v>3.4631978117617801</v>
      </c>
    </row>
    <row r="50" spans="1:31" x14ac:dyDescent="0.3">
      <c r="A50" s="1" t="s">
        <v>11</v>
      </c>
      <c r="B50" s="1" t="s">
        <v>7</v>
      </c>
      <c r="C50">
        <v>72</v>
      </c>
      <c r="D50">
        <v>3.7290000000000001</v>
      </c>
      <c r="E50">
        <v>3.69</v>
      </c>
      <c r="F50">
        <v>3.794</v>
      </c>
      <c r="G50">
        <v>3.7080000000000002</v>
      </c>
      <c r="H50">
        <f>AVERAGE(batch4[[#This Row],[time1]:[time4]])</f>
        <v>3.7302500000000003</v>
      </c>
      <c r="AA50" s="1" t="s">
        <v>16</v>
      </c>
      <c r="AB50" s="1" t="s">
        <v>13</v>
      </c>
      <c r="AC50">
        <v>72</v>
      </c>
      <c r="AD50" s="2">
        <v>4.5202499999999999</v>
      </c>
      <c r="AE50" s="2">
        <v>3.4644101543056247</v>
      </c>
    </row>
    <row r="51" spans="1:31" x14ac:dyDescent="0.3">
      <c r="A51" s="1" t="s">
        <v>11</v>
      </c>
      <c r="B51" s="1" t="s">
        <v>7</v>
      </c>
      <c r="C51">
        <v>80</v>
      </c>
      <c r="D51">
        <v>4.1509999999999998</v>
      </c>
      <c r="E51">
        <v>4.1890000000000001</v>
      </c>
      <c r="F51">
        <v>4.1879999999999997</v>
      </c>
      <c r="G51">
        <v>4.1289999999999996</v>
      </c>
      <c r="H51">
        <f>AVERAGE(batch4[[#This Row],[time1]:[time4]])</f>
        <v>4.1642499999999991</v>
      </c>
      <c r="AA51" s="1" t="s">
        <v>16</v>
      </c>
      <c r="AB51" s="1" t="s">
        <v>13</v>
      </c>
      <c r="AC51">
        <v>80</v>
      </c>
      <c r="AD51" s="2">
        <v>4.9844999999999997</v>
      </c>
      <c r="AE51" s="2">
        <v>3.4883137726953564</v>
      </c>
    </row>
    <row r="52" spans="1:31" x14ac:dyDescent="0.3">
      <c r="A52" s="1" t="s">
        <v>12</v>
      </c>
      <c r="B52" s="1" t="s">
        <v>13</v>
      </c>
      <c r="C52">
        <v>8</v>
      </c>
      <c r="D52">
        <v>2.3340000000000001</v>
      </c>
      <c r="E52">
        <v>1.903</v>
      </c>
      <c r="F52">
        <v>1.887</v>
      </c>
      <c r="G52">
        <v>1.8779999999999999</v>
      </c>
      <c r="H52">
        <f>AVERAGE(batch4[[#This Row],[time1]:[time4]])</f>
        <v>2.0005000000000002</v>
      </c>
      <c r="I52">
        <f t="shared" ref="I52" si="19">$H$2/H52</f>
        <v>1.049612596850787</v>
      </c>
      <c r="AA52" s="1" t="s">
        <v>17</v>
      </c>
      <c r="AB52" s="1" t="s">
        <v>7</v>
      </c>
      <c r="AC52">
        <v>8</v>
      </c>
      <c r="AD52" s="2">
        <v>0.54725000000000001</v>
      </c>
      <c r="AE52" s="2">
        <v>3.8369118318867059</v>
      </c>
    </row>
    <row r="53" spans="1:31" x14ac:dyDescent="0.3">
      <c r="A53" s="1" t="s">
        <v>12</v>
      </c>
      <c r="B53" s="1" t="s">
        <v>13</v>
      </c>
      <c r="C53">
        <v>16</v>
      </c>
      <c r="D53">
        <v>2.5880000000000001</v>
      </c>
      <c r="E53">
        <v>2.5579999999999998</v>
      </c>
      <c r="F53">
        <v>2.5859999999999999</v>
      </c>
      <c r="G53">
        <v>2.5990000000000002</v>
      </c>
      <c r="H53">
        <f>AVERAGE(batch4[[#This Row],[time1]:[time4]])</f>
        <v>2.5827499999999999</v>
      </c>
      <c r="I53">
        <f t="shared" ref="I53" si="20">$H$3/H53</f>
        <v>1.3627915981027976</v>
      </c>
      <c r="AA53" s="1" t="s">
        <v>17</v>
      </c>
      <c r="AB53" s="1" t="s">
        <v>7</v>
      </c>
      <c r="AC53">
        <v>16</v>
      </c>
      <c r="AD53" s="2">
        <v>0.85499999999999998</v>
      </c>
      <c r="AE53" s="2">
        <v>4.1166666666666671</v>
      </c>
    </row>
    <row r="54" spans="1:31" x14ac:dyDescent="0.3">
      <c r="A54" s="1" t="s">
        <v>12</v>
      </c>
      <c r="B54" s="1" t="s">
        <v>13</v>
      </c>
      <c r="C54">
        <v>24</v>
      </c>
      <c r="D54">
        <v>3.0979999999999999</v>
      </c>
      <c r="E54">
        <v>3.113</v>
      </c>
      <c r="F54">
        <v>3.0659999999999998</v>
      </c>
      <c r="G54">
        <v>3.093</v>
      </c>
      <c r="H54">
        <f>AVERAGE(batch4[[#This Row],[time1]:[time4]])</f>
        <v>3.0925000000000002</v>
      </c>
      <c r="I54">
        <f t="shared" ref="I54" si="21">$H$4/H54</f>
        <v>1.7016976556184316</v>
      </c>
      <c r="AA54" s="1" t="s">
        <v>17</v>
      </c>
      <c r="AB54" s="1" t="s">
        <v>7</v>
      </c>
      <c r="AC54">
        <v>24</v>
      </c>
      <c r="AD54" s="2">
        <v>1.20825</v>
      </c>
      <c r="AE54" s="2">
        <v>4.3554727912269815</v>
      </c>
    </row>
    <row r="55" spans="1:31" x14ac:dyDescent="0.3">
      <c r="A55" s="1" t="s">
        <v>12</v>
      </c>
      <c r="B55" s="1" t="s">
        <v>13</v>
      </c>
      <c r="C55">
        <v>32</v>
      </c>
      <c r="D55">
        <v>3.7330000000000001</v>
      </c>
      <c r="E55">
        <v>3.7469999999999999</v>
      </c>
      <c r="F55">
        <v>3.7509999999999999</v>
      </c>
      <c r="G55">
        <v>3.7309999999999999</v>
      </c>
      <c r="H55">
        <f>AVERAGE(batch4[[#This Row],[time1]:[time4]])</f>
        <v>3.7404999999999999</v>
      </c>
      <c r="I55">
        <f t="shared" ref="I55" si="22">$H$5/H55</f>
        <v>1.8971394198636544</v>
      </c>
      <c r="AA55" s="1" t="s">
        <v>17</v>
      </c>
      <c r="AB55" s="1" t="s">
        <v>7</v>
      </c>
      <c r="AC55">
        <v>32</v>
      </c>
      <c r="AD55" s="2">
        <v>1.4994999999999998</v>
      </c>
      <c r="AE55" s="2">
        <v>4.7324108036012005</v>
      </c>
    </row>
    <row r="56" spans="1:31" x14ac:dyDescent="0.3">
      <c r="A56" s="1" t="s">
        <v>12</v>
      </c>
      <c r="B56" s="1" t="s">
        <v>13</v>
      </c>
      <c r="C56">
        <v>40</v>
      </c>
      <c r="D56">
        <v>4.141</v>
      </c>
      <c r="E56">
        <v>4.1040000000000001</v>
      </c>
      <c r="F56">
        <v>4.1289999999999996</v>
      </c>
      <c r="G56">
        <v>4.1349999999999998</v>
      </c>
      <c r="H56">
        <f>AVERAGE(batch4[[#This Row],[time1]:[time4]])</f>
        <v>4.1272500000000001</v>
      </c>
      <c r="I56">
        <f t="shared" ref="I56" si="23">$H$6/H56</f>
        <v>2.1422254527833302</v>
      </c>
      <c r="AA56" s="1" t="s">
        <v>17</v>
      </c>
      <c r="AB56" s="1" t="s">
        <v>7</v>
      </c>
      <c r="AC56">
        <v>40</v>
      </c>
      <c r="AD56" s="2">
        <v>1.8860000000000001</v>
      </c>
      <c r="AE56" s="2">
        <v>4.6879639448568398</v>
      </c>
    </row>
    <row r="57" spans="1:31" x14ac:dyDescent="0.3">
      <c r="A57" s="1" t="s">
        <v>12</v>
      </c>
      <c r="B57" s="1" t="s">
        <v>13</v>
      </c>
      <c r="C57">
        <v>48</v>
      </c>
      <c r="D57">
        <v>4.9950000000000001</v>
      </c>
      <c r="E57">
        <v>5.0209999999999999</v>
      </c>
      <c r="F57">
        <v>4.923</v>
      </c>
      <c r="G57">
        <v>5.0129999999999999</v>
      </c>
      <c r="H57">
        <f>AVERAGE(batch4[[#This Row],[time1]:[time4]])</f>
        <v>4.9879999999999995</v>
      </c>
      <c r="I57">
        <f t="shared" ref="I57" si="24">$H$7/H57</f>
        <v>2.0946772253408179</v>
      </c>
      <c r="AA57" s="1" t="s">
        <v>17</v>
      </c>
      <c r="AB57" s="1" t="s">
        <v>7</v>
      </c>
      <c r="AC57">
        <v>48</v>
      </c>
      <c r="AD57" s="2">
        <v>2.1842499999999996</v>
      </c>
      <c r="AE57" s="2">
        <v>4.7834496966922293</v>
      </c>
    </row>
    <row r="58" spans="1:31" x14ac:dyDescent="0.3">
      <c r="A58" s="1" t="s">
        <v>12</v>
      </c>
      <c r="B58" s="1" t="s">
        <v>13</v>
      </c>
      <c r="C58">
        <v>56</v>
      </c>
      <c r="D58">
        <v>5.4279999999999999</v>
      </c>
      <c r="E58">
        <v>5.4960000000000004</v>
      </c>
      <c r="F58">
        <v>5.4489999999999998</v>
      </c>
      <c r="G58">
        <v>5.4989999999999997</v>
      </c>
      <c r="H58">
        <f>AVERAGE(batch4[[#This Row],[time1]:[time4]])</f>
        <v>5.4679999999999991</v>
      </c>
      <c r="I58">
        <f t="shared" ref="I58" si="25">$H$8/H58</f>
        <v>2.2292428675932703</v>
      </c>
      <c r="AA58" s="1" t="s">
        <v>17</v>
      </c>
      <c r="AB58" s="1" t="s">
        <v>7</v>
      </c>
      <c r="AC58">
        <v>56</v>
      </c>
      <c r="AD58" s="2">
        <v>2.5674999999999999</v>
      </c>
      <c r="AE58" s="2">
        <v>4.74761441090555</v>
      </c>
    </row>
    <row r="59" spans="1:31" x14ac:dyDescent="0.3">
      <c r="A59" s="1" t="s">
        <v>12</v>
      </c>
      <c r="B59" s="1" t="s">
        <v>13</v>
      </c>
      <c r="C59">
        <v>64</v>
      </c>
      <c r="AA59" s="1" t="s">
        <v>17</v>
      </c>
      <c r="AB59" s="1" t="s">
        <v>7</v>
      </c>
      <c r="AC59">
        <v>64</v>
      </c>
    </row>
    <row r="60" spans="1:31" x14ac:dyDescent="0.3">
      <c r="A60" s="1" t="s">
        <v>12</v>
      </c>
      <c r="B60" s="1" t="s">
        <v>13</v>
      </c>
      <c r="C60">
        <v>72</v>
      </c>
      <c r="AA60" s="1" t="s">
        <v>17</v>
      </c>
      <c r="AB60" s="1" t="s">
        <v>7</v>
      </c>
      <c r="AC60">
        <v>72</v>
      </c>
    </row>
    <row r="61" spans="1:31" x14ac:dyDescent="0.3">
      <c r="A61" s="1" t="s">
        <v>12</v>
      </c>
      <c r="B61" s="1" t="s">
        <v>13</v>
      </c>
      <c r="C61">
        <v>80</v>
      </c>
      <c r="AA61" s="1" t="s">
        <v>17</v>
      </c>
      <c r="AB61" s="1" t="s">
        <v>7</v>
      </c>
      <c r="AC61">
        <v>80</v>
      </c>
    </row>
    <row r="62" spans="1:31" x14ac:dyDescent="0.3">
      <c r="A62" s="1" t="s">
        <v>14</v>
      </c>
      <c r="B62" s="1" t="s">
        <v>7</v>
      </c>
      <c r="C62">
        <v>8</v>
      </c>
      <c r="D62">
        <v>2.1070000000000002</v>
      </c>
      <c r="E62">
        <v>0.42899999999999999</v>
      </c>
      <c r="F62">
        <v>0.42399999999999999</v>
      </c>
      <c r="G62">
        <v>0.438</v>
      </c>
      <c r="H62">
        <f>AVERAGE(batch4[[#This Row],[time1]:[time4]])</f>
        <v>0.84950000000000003</v>
      </c>
      <c r="I62">
        <f t="shared" ref="I62" si="26">$H$2/H62</f>
        <v>2.4717480871100643</v>
      </c>
      <c r="AA62" s="1" t="s">
        <v>17</v>
      </c>
      <c r="AB62" s="1" t="s">
        <v>13</v>
      </c>
      <c r="AC62">
        <v>8</v>
      </c>
      <c r="AD62" s="2">
        <v>1.6659999999999999</v>
      </c>
      <c r="AE62" s="2">
        <v>1.2603541416566626</v>
      </c>
    </row>
    <row r="63" spans="1:31" x14ac:dyDescent="0.3">
      <c r="A63" s="1" t="s">
        <v>14</v>
      </c>
      <c r="B63" s="1" t="s">
        <v>7</v>
      </c>
      <c r="C63">
        <v>16</v>
      </c>
      <c r="D63">
        <v>0.67900000000000005</v>
      </c>
      <c r="E63">
        <v>0.71099999999999997</v>
      </c>
      <c r="F63">
        <v>0.69399999999999995</v>
      </c>
      <c r="G63">
        <v>0.70799999999999996</v>
      </c>
      <c r="H63">
        <f>AVERAGE(batch4[[#This Row],[time1]:[time4]])</f>
        <v>0.69799999999999995</v>
      </c>
      <c r="I63">
        <f t="shared" ref="I63" si="27">$H$3/H63</f>
        <v>5.0426217765042987</v>
      </c>
      <c r="AA63" s="1" t="s">
        <v>17</v>
      </c>
      <c r="AB63" s="1" t="s">
        <v>13</v>
      </c>
      <c r="AC63">
        <v>16</v>
      </c>
      <c r="AD63" s="2">
        <v>2.9140000000000001</v>
      </c>
      <c r="AE63" s="2">
        <v>1.207875772134523</v>
      </c>
    </row>
    <row r="64" spans="1:31" x14ac:dyDescent="0.3">
      <c r="A64" s="1" t="s">
        <v>14</v>
      </c>
      <c r="B64" s="1" t="s">
        <v>7</v>
      </c>
      <c r="C64">
        <v>24</v>
      </c>
      <c r="D64">
        <v>0.97899999999999998</v>
      </c>
      <c r="E64">
        <v>1.004</v>
      </c>
      <c r="F64">
        <v>0.95399999999999996</v>
      </c>
      <c r="G64">
        <v>0.98399999999999999</v>
      </c>
      <c r="H64">
        <f>AVERAGE(batch4[[#This Row],[time1]:[time4]])</f>
        <v>0.98025000000000007</v>
      </c>
      <c r="I64">
        <f t="shared" ref="I64" si="28">$H$4/H64</f>
        <v>5.3685284366233104</v>
      </c>
      <c r="AA64" s="1" t="s">
        <v>17</v>
      </c>
      <c r="AB64" s="1" t="s">
        <v>13</v>
      </c>
      <c r="AC64">
        <v>24</v>
      </c>
      <c r="AD64" s="2">
        <v>4.2255000000000003</v>
      </c>
      <c r="AE64" s="2">
        <v>1.2454147438172998</v>
      </c>
    </row>
    <row r="65" spans="1:31" x14ac:dyDescent="0.3">
      <c r="A65" s="1" t="s">
        <v>14</v>
      </c>
      <c r="B65" s="1" t="s">
        <v>7</v>
      </c>
      <c r="C65">
        <v>32</v>
      </c>
      <c r="D65">
        <v>1.2330000000000001</v>
      </c>
      <c r="E65">
        <v>1.202</v>
      </c>
      <c r="F65">
        <v>1.2330000000000001</v>
      </c>
      <c r="G65">
        <v>1.234</v>
      </c>
      <c r="H65">
        <f>AVERAGE(batch4[[#This Row],[time1]:[time4]])</f>
        <v>1.2255</v>
      </c>
      <c r="I65">
        <f t="shared" ref="I65" si="29">$H$5/H65</f>
        <v>5.7904936760505912</v>
      </c>
      <c r="AA65" s="1" t="s">
        <v>17</v>
      </c>
      <c r="AB65" s="1" t="s">
        <v>13</v>
      </c>
      <c r="AC65">
        <v>32</v>
      </c>
    </row>
    <row r="66" spans="1:31" x14ac:dyDescent="0.3">
      <c r="A66" s="1" t="s">
        <v>14</v>
      </c>
      <c r="B66" s="1" t="s">
        <v>7</v>
      </c>
      <c r="C66">
        <v>40</v>
      </c>
      <c r="D66">
        <v>1.5329999999999999</v>
      </c>
      <c r="E66">
        <v>1.5249999999999999</v>
      </c>
      <c r="F66">
        <v>1.5229999999999999</v>
      </c>
      <c r="G66">
        <v>1.571</v>
      </c>
      <c r="H66">
        <f>AVERAGE(batch4[[#This Row],[time1]:[time4]])</f>
        <v>1.5379999999999998</v>
      </c>
      <c r="I66">
        <f t="shared" ref="I66" si="30">$H$6/H66</f>
        <v>5.7486996098829657</v>
      </c>
      <c r="AA66" s="1" t="s">
        <v>17</v>
      </c>
      <c r="AB66" s="1" t="s">
        <v>13</v>
      </c>
      <c r="AC66">
        <v>40</v>
      </c>
    </row>
    <row r="67" spans="1:31" x14ac:dyDescent="0.3">
      <c r="A67" s="1" t="s">
        <v>14</v>
      </c>
      <c r="B67" s="1" t="s">
        <v>7</v>
      </c>
      <c r="C67">
        <v>48</v>
      </c>
      <c r="D67">
        <v>1.7849999999999999</v>
      </c>
      <c r="E67">
        <v>1.798</v>
      </c>
      <c r="F67">
        <v>1.7849999999999999</v>
      </c>
      <c r="G67">
        <v>1.7889999999999999</v>
      </c>
      <c r="H67">
        <f>AVERAGE(batch4[[#This Row],[time1]:[time4]])</f>
        <v>1.78925</v>
      </c>
      <c r="I67">
        <f t="shared" ref="I67" si="31">$H$7/H67</f>
        <v>5.8394578734106464</v>
      </c>
      <c r="AA67" s="1" t="s">
        <v>17</v>
      </c>
      <c r="AB67" s="1" t="s">
        <v>13</v>
      </c>
      <c r="AC67">
        <v>48</v>
      </c>
    </row>
    <row r="68" spans="1:31" x14ac:dyDescent="0.3">
      <c r="A68" s="1" t="s">
        <v>14</v>
      </c>
      <c r="B68" s="1" t="s">
        <v>7</v>
      </c>
      <c r="C68">
        <v>56</v>
      </c>
      <c r="D68">
        <v>2.0139999999999998</v>
      </c>
      <c r="E68">
        <v>2.0819999999999999</v>
      </c>
      <c r="F68">
        <v>2.0649999999999999</v>
      </c>
      <c r="G68">
        <v>2.0760000000000001</v>
      </c>
      <c r="H68">
        <f>AVERAGE(batch4[[#This Row],[time1]:[time4]])</f>
        <v>2.05925</v>
      </c>
      <c r="I68">
        <f t="shared" ref="I68" si="32">$H$8/H68</f>
        <v>5.919388126745174</v>
      </c>
      <c r="AA68" s="1" t="s">
        <v>17</v>
      </c>
      <c r="AB68" s="1" t="s">
        <v>13</v>
      </c>
      <c r="AC68">
        <v>56</v>
      </c>
    </row>
    <row r="69" spans="1:31" x14ac:dyDescent="0.3">
      <c r="A69" s="1" t="s">
        <v>14</v>
      </c>
      <c r="B69" s="1" t="s">
        <v>7</v>
      </c>
      <c r="C69">
        <v>64</v>
      </c>
      <c r="D69">
        <v>2.3559999999999999</v>
      </c>
      <c r="E69">
        <v>2.355</v>
      </c>
      <c r="F69">
        <v>2.3319999999999999</v>
      </c>
      <c r="G69">
        <v>2.3420000000000001</v>
      </c>
      <c r="H69">
        <f>AVERAGE(batch4[[#This Row],[time1]:[time4]])</f>
        <v>2.3462499999999999</v>
      </c>
      <c r="I69">
        <f t="shared" ref="I69" si="33">$H$9/H69</f>
        <v>5.9359616409163563</v>
      </c>
      <c r="AA69" s="1" t="s">
        <v>17</v>
      </c>
      <c r="AB69" s="1" t="s">
        <v>13</v>
      </c>
      <c r="AC69">
        <v>64</v>
      </c>
    </row>
    <row r="70" spans="1:31" x14ac:dyDescent="0.3">
      <c r="A70" s="1" t="s">
        <v>14</v>
      </c>
      <c r="B70" s="1" t="s">
        <v>7</v>
      </c>
      <c r="C70">
        <v>72</v>
      </c>
      <c r="D70">
        <v>2.637</v>
      </c>
      <c r="E70">
        <v>2.613</v>
      </c>
      <c r="F70">
        <v>2.5990000000000002</v>
      </c>
      <c r="G70">
        <v>2.5859999999999999</v>
      </c>
      <c r="H70">
        <f>AVERAGE(batch4[[#This Row],[time1]:[time4]])</f>
        <v>2.6087500000000001</v>
      </c>
      <c r="I70">
        <f t="shared" ref="I70" si="34">$H$10/H70</f>
        <v>6.0028749401054142</v>
      </c>
      <c r="AA70" s="1" t="s">
        <v>17</v>
      </c>
      <c r="AB70" s="1" t="s">
        <v>13</v>
      </c>
      <c r="AC70">
        <v>72</v>
      </c>
    </row>
    <row r="71" spans="1:31" x14ac:dyDescent="0.3">
      <c r="A71" s="1" t="s">
        <v>14</v>
      </c>
      <c r="B71" s="1" t="s">
        <v>7</v>
      </c>
      <c r="C71">
        <v>80</v>
      </c>
      <c r="D71">
        <v>2.903</v>
      </c>
      <c r="E71">
        <v>2.919</v>
      </c>
      <c r="F71">
        <v>2.855</v>
      </c>
      <c r="G71">
        <v>2.8820000000000001</v>
      </c>
      <c r="H71">
        <f>AVERAGE(batch4[[#This Row],[time1]:[time4]])</f>
        <v>2.8897499999999998</v>
      </c>
      <c r="I71">
        <f t="shared" ref="I71" si="35">$H$11/H71</f>
        <v>6.0169564841249255</v>
      </c>
      <c r="AA71" s="1" t="s">
        <v>17</v>
      </c>
      <c r="AB71" s="1" t="s">
        <v>13</v>
      </c>
      <c r="AC71">
        <v>80</v>
      </c>
    </row>
    <row r="72" spans="1:31" x14ac:dyDescent="0.3">
      <c r="A72" s="1" t="s">
        <v>14</v>
      </c>
      <c r="B72" s="1" t="s">
        <v>13</v>
      </c>
      <c r="C72">
        <v>8</v>
      </c>
      <c r="D72">
        <v>2.008</v>
      </c>
      <c r="E72">
        <v>1.9590000000000001</v>
      </c>
      <c r="F72">
        <v>1.962</v>
      </c>
      <c r="G72">
        <v>1.968</v>
      </c>
      <c r="H72">
        <f>AVERAGE(batch4[[#This Row],[time1]:[time4]])</f>
        <v>1.9742500000000001</v>
      </c>
      <c r="I72">
        <f t="shared" ref="I72" si="36">$H$2/H72</f>
        <v>1.0635684437128021</v>
      </c>
      <c r="AA72" s="1" t="s">
        <v>18</v>
      </c>
      <c r="AB72" s="1" t="s">
        <v>7</v>
      </c>
      <c r="AC72">
        <v>8</v>
      </c>
      <c r="AD72" s="2">
        <v>0.62875000000000003</v>
      </c>
      <c r="AE72" s="2">
        <v>3.3395626242544725</v>
      </c>
    </row>
    <row r="73" spans="1:31" x14ac:dyDescent="0.3">
      <c r="A73" s="1" t="s">
        <v>14</v>
      </c>
      <c r="B73" s="1" t="s">
        <v>13</v>
      </c>
      <c r="C73">
        <v>16</v>
      </c>
      <c r="D73">
        <v>2.6160000000000001</v>
      </c>
      <c r="E73">
        <v>2.6429999999999998</v>
      </c>
      <c r="F73">
        <v>2.6280000000000001</v>
      </c>
      <c r="G73">
        <v>2.649</v>
      </c>
      <c r="H73">
        <f>AVERAGE(batch4[[#This Row],[time1]:[time4]])</f>
        <v>2.6340000000000003</v>
      </c>
      <c r="I73">
        <f t="shared" ref="I73" si="37">$H$3/H73</f>
        <v>1.3362756264236901</v>
      </c>
      <c r="AA73" s="1" t="s">
        <v>18</v>
      </c>
      <c r="AB73" s="1" t="s">
        <v>7</v>
      </c>
      <c r="AC73">
        <v>16</v>
      </c>
      <c r="AD73" s="2">
        <v>0.94450000000000001</v>
      </c>
      <c r="AE73" s="2">
        <v>3.7265749073583909</v>
      </c>
    </row>
    <row r="74" spans="1:31" x14ac:dyDescent="0.3">
      <c r="A74" s="1" t="s">
        <v>14</v>
      </c>
      <c r="B74" s="1" t="s">
        <v>13</v>
      </c>
      <c r="C74">
        <v>24</v>
      </c>
      <c r="D74">
        <v>3.242</v>
      </c>
      <c r="E74">
        <v>3.24</v>
      </c>
      <c r="F74">
        <v>3.2890000000000001</v>
      </c>
      <c r="G74">
        <v>3.2549999999999999</v>
      </c>
      <c r="H74">
        <f>AVERAGE(batch4[[#This Row],[time1]:[time4]])</f>
        <v>3.2565</v>
      </c>
      <c r="I74">
        <f t="shared" ref="I74" si="38">$H$4/H74</f>
        <v>1.6159987716873945</v>
      </c>
      <c r="AA74" s="1" t="s">
        <v>18</v>
      </c>
      <c r="AB74" s="1" t="s">
        <v>7</v>
      </c>
      <c r="AC74">
        <v>24</v>
      </c>
      <c r="AD74" s="2">
        <v>1.28125</v>
      </c>
      <c r="AE74" s="2">
        <v>4.1073170731707318</v>
      </c>
    </row>
    <row r="75" spans="1:31" x14ac:dyDescent="0.3">
      <c r="A75" s="1" t="s">
        <v>14</v>
      </c>
      <c r="B75" s="1" t="s">
        <v>13</v>
      </c>
      <c r="C75">
        <v>32</v>
      </c>
      <c r="D75">
        <v>3.823</v>
      </c>
      <c r="E75">
        <v>3.7930000000000001</v>
      </c>
      <c r="F75">
        <v>3.7789999999999999</v>
      </c>
      <c r="G75">
        <v>3.8079999999999998</v>
      </c>
      <c r="H75">
        <f>AVERAGE(batch4[[#This Row],[time1]:[time4]])</f>
        <v>3.8007499999999999</v>
      </c>
      <c r="I75">
        <f t="shared" ref="I75" si="39">$H$5/H75</f>
        <v>1.8670657107149904</v>
      </c>
      <c r="AA75" s="1" t="s">
        <v>18</v>
      </c>
      <c r="AB75" s="1" t="s">
        <v>7</v>
      </c>
      <c r="AC75">
        <v>32</v>
      </c>
      <c r="AD75" s="2">
        <v>1.5982499999999999</v>
      </c>
      <c r="AE75" s="2">
        <v>4.4400125136868445</v>
      </c>
    </row>
    <row r="76" spans="1:31" x14ac:dyDescent="0.3">
      <c r="A76" s="1" t="s">
        <v>14</v>
      </c>
      <c r="B76" s="1" t="s">
        <v>13</v>
      </c>
      <c r="C76">
        <v>40</v>
      </c>
      <c r="D76">
        <v>4.1059999999999999</v>
      </c>
      <c r="E76">
        <v>4.0999999999999996</v>
      </c>
      <c r="F76">
        <v>4.1139999999999999</v>
      </c>
      <c r="G76">
        <v>4.1130000000000004</v>
      </c>
      <c r="H76">
        <f>AVERAGE(batch4[[#This Row],[time1]:[time4]])</f>
        <v>4.10825</v>
      </c>
      <c r="I76">
        <f t="shared" ref="I76" si="40">$H$6/H76</f>
        <v>2.1521329033043268</v>
      </c>
      <c r="AA76" s="1" t="s">
        <v>18</v>
      </c>
      <c r="AB76" s="1" t="s">
        <v>7</v>
      </c>
      <c r="AC76">
        <v>40</v>
      </c>
      <c r="AD76" s="2">
        <v>1.9144999999999999</v>
      </c>
      <c r="AE76" s="2">
        <v>4.6181770697310007</v>
      </c>
    </row>
    <row r="77" spans="1:31" x14ac:dyDescent="0.3">
      <c r="A77" s="1" t="s">
        <v>14</v>
      </c>
      <c r="B77" s="1" t="s">
        <v>13</v>
      </c>
      <c r="C77">
        <v>48</v>
      </c>
      <c r="D77">
        <v>4.726</v>
      </c>
      <c r="E77">
        <v>4.6859999999999999</v>
      </c>
      <c r="F77">
        <v>4.7149999999999999</v>
      </c>
      <c r="G77">
        <v>4.7110000000000003</v>
      </c>
      <c r="H77">
        <f>AVERAGE(batch4[[#This Row],[time1]:[time4]])</f>
        <v>4.7095000000000002</v>
      </c>
      <c r="I77">
        <f t="shared" ref="I77" si="41">$H$7/H77</f>
        <v>2.2185476165198001</v>
      </c>
      <c r="AA77" s="1" t="s">
        <v>18</v>
      </c>
      <c r="AB77" s="1" t="s">
        <v>7</v>
      </c>
      <c r="AC77">
        <v>48</v>
      </c>
      <c r="AD77" s="2">
        <v>2.24675</v>
      </c>
      <c r="AE77" s="2">
        <v>4.6503838878379877</v>
      </c>
    </row>
    <row r="78" spans="1:31" x14ac:dyDescent="0.3">
      <c r="A78" s="1" t="s">
        <v>14</v>
      </c>
      <c r="B78" s="1" t="s">
        <v>13</v>
      </c>
      <c r="C78">
        <v>56</v>
      </c>
      <c r="D78">
        <v>5.0019999999999998</v>
      </c>
      <c r="E78">
        <v>5.0419999999999998</v>
      </c>
      <c r="F78">
        <v>5.0369999999999999</v>
      </c>
      <c r="G78">
        <v>5.0339999999999998</v>
      </c>
      <c r="H78">
        <f>AVERAGE(batch4[[#This Row],[time1]:[time4]])</f>
        <v>5.0287499999999996</v>
      </c>
      <c r="I78">
        <f t="shared" ref="I78" si="42">$H$8/H78</f>
        <v>2.423962217250808</v>
      </c>
      <c r="AA78" s="1" t="s">
        <v>18</v>
      </c>
      <c r="AB78" s="1" t="s">
        <v>7</v>
      </c>
      <c r="AC78">
        <v>56</v>
      </c>
      <c r="AD78" s="2">
        <v>2.5802499999999999</v>
      </c>
      <c r="AE78" s="2">
        <v>4.7241546361786648</v>
      </c>
    </row>
    <row r="79" spans="1:31" x14ac:dyDescent="0.3">
      <c r="A79" s="1" t="s">
        <v>14</v>
      </c>
      <c r="B79" s="1" t="s">
        <v>13</v>
      </c>
      <c r="C79">
        <v>64</v>
      </c>
      <c r="AA79" s="1" t="s">
        <v>18</v>
      </c>
      <c r="AB79" s="1" t="s">
        <v>7</v>
      </c>
      <c r="AC79">
        <v>64</v>
      </c>
      <c r="AD79" s="2">
        <v>2.9412500000000001</v>
      </c>
      <c r="AE79" s="2">
        <v>4.7351466213344668</v>
      </c>
    </row>
    <row r="80" spans="1:31" x14ac:dyDescent="0.3">
      <c r="A80" s="1" t="s">
        <v>14</v>
      </c>
      <c r="B80" s="1" t="s">
        <v>13</v>
      </c>
      <c r="C80">
        <v>72</v>
      </c>
      <c r="AA80" s="1" t="s">
        <v>18</v>
      </c>
      <c r="AB80" s="1" t="s">
        <v>7</v>
      </c>
      <c r="AC80">
        <v>72</v>
      </c>
      <c r="AD80" s="2">
        <v>3.2232500000000002</v>
      </c>
      <c r="AE80" s="2">
        <v>4.8584503218800901</v>
      </c>
    </row>
    <row r="81" spans="1:31" x14ac:dyDescent="0.3">
      <c r="A81" s="1" t="s">
        <v>14</v>
      </c>
      <c r="B81" s="1" t="s">
        <v>13</v>
      </c>
      <c r="C81">
        <v>80</v>
      </c>
      <c r="AA81" s="1" t="s">
        <v>18</v>
      </c>
      <c r="AB81" s="1" t="s">
        <v>7</v>
      </c>
      <c r="AC81">
        <v>80</v>
      </c>
      <c r="AD81" s="2">
        <v>3.54725</v>
      </c>
      <c r="AE81" s="2">
        <v>4.9016844034110942</v>
      </c>
    </row>
    <row r="82" spans="1:31" x14ac:dyDescent="0.3">
      <c r="A82" s="1" t="s">
        <v>15</v>
      </c>
      <c r="B82" s="1" t="s">
        <v>7</v>
      </c>
      <c r="C82">
        <v>8</v>
      </c>
      <c r="D82">
        <v>0.54400000000000004</v>
      </c>
      <c r="E82">
        <v>0.45700000000000002</v>
      </c>
      <c r="F82">
        <v>0.46600000000000003</v>
      </c>
      <c r="G82">
        <v>0.46899999999999997</v>
      </c>
      <c r="H82">
        <f>AVERAGE(batch4[[#This Row],[time1]:[time4]])</f>
        <v>0.48399999999999999</v>
      </c>
      <c r="I82">
        <f t="shared" ref="I82" si="43">$H$2/H82</f>
        <v>4.3383264462809912</v>
      </c>
      <c r="AA82" s="1" t="s">
        <v>18</v>
      </c>
      <c r="AB82" s="1" t="s">
        <v>13</v>
      </c>
      <c r="AC82">
        <v>8</v>
      </c>
      <c r="AD82" s="2">
        <v>0.59175</v>
      </c>
      <c r="AE82" s="2">
        <v>3.5483734685255595</v>
      </c>
    </row>
    <row r="83" spans="1:31" x14ac:dyDescent="0.3">
      <c r="A83" s="1" t="s">
        <v>15</v>
      </c>
      <c r="B83" s="1" t="s">
        <v>7</v>
      </c>
      <c r="C83">
        <v>16</v>
      </c>
      <c r="D83">
        <v>0.73699999999999999</v>
      </c>
      <c r="E83">
        <v>0.76200000000000001</v>
      </c>
      <c r="F83">
        <v>0.74399999999999999</v>
      </c>
      <c r="G83">
        <v>0.84099999999999997</v>
      </c>
      <c r="H83">
        <f>AVERAGE(batch4[[#This Row],[time1]:[time4]])</f>
        <v>0.77100000000000013</v>
      </c>
      <c r="I83">
        <f t="shared" ref="I83" si="44">$H$3/H83</f>
        <v>4.5651750972762644</v>
      </c>
      <c r="AA83" s="1" t="s">
        <v>18</v>
      </c>
      <c r="AB83" s="1" t="s">
        <v>13</v>
      </c>
      <c r="AC83">
        <v>16</v>
      </c>
      <c r="AD83" s="2">
        <v>0.93599999999999994</v>
      </c>
      <c r="AE83" s="2">
        <v>3.760416666666667</v>
      </c>
    </row>
    <row r="84" spans="1:31" x14ac:dyDescent="0.3">
      <c r="A84" s="1" t="s">
        <v>15</v>
      </c>
      <c r="B84" s="1" t="s">
        <v>7</v>
      </c>
      <c r="C84">
        <v>24</v>
      </c>
      <c r="D84">
        <v>1.0660000000000001</v>
      </c>
      <c r="E84">
        <v>1.0609999999999999</v>
      </c>
      <c r="F84">
        <v>1.0369999999999999</v>
      </c>
      <c r="G84">
        <v>1.054</v>
      </c>
      <c r="H84">
        <f>AVERAGE(batch4[[#This Row],[time1]:[time4]])</f>
        <v>1.0545</v>
      </c>
      <c r="I84">
        <f t="shared" ref="I84" si="45">$H$4/H84</f>
        <v>4.9905168326220961</v>
      </c>
      <c r="AA84" s="1" t="s">
        <v>18</v>
      </c>
      <c r="AB84" s="1" t="s">
        <v>13</v>
      </c>
      <c r="AC84">
        <v>24</v>
      </c>
      <c r="AD84" s="2">
        <v>1.31175</v>
      </c>
      <c r="AE84" s="2">
        <v>4.0118162759672193</v>
      </c>
    </row>
    <row r="85" spans="1:31" x14ac:dyDescent="0.3">
      <c r="A85" s="1" t="s">
        <v>15</v>
      </c>
      <c r="B85" s="1" t="s">
        <v>7</v>
      </c>
      <c r="C85">
        <v>32</v>
      </c>
      <c r="D85">
        <v>1.3540000000000001</v>
      </c>
      <c r="E85">
        <v>1.343</v>
      </c>
      <c r="F85">
        <v>1.3759999999999999</v>
      </c>
      <c r="G85">
        <v>1.369</v>
      </c>
      <c r="H85">
        <f>AVERAGE(batch4[[#This Row],[time1]:[time4]])</f>
        <v>1.3605</v>
      </c>
      <c r="I85">
        <f t="shared" ref="I85" si="46">$H$5/H85</f>
        <v>5.2159132671811825</v>
      </c>
      <c r="AA85" s="1" t="s">
        <v>18</v>
      </c>
      <c r="AB85" s="1" t="s">
        <v>13</v>
      </c>
      <c r="AC85">
        <v>32</v>
      </c>
      <c r="AD85" s="2">
        <v>1.58725</v>
      </c>
      <c r="AE85" s="2">
        <v>4.4707828004410137</v>
      </c>
    </row>
    <row r="86" spans="1:31" x14ac:dyDescent="0.3">
      <c r="A86" s="1" t="s">
        <v>15</v>
      </c>
      <c r="B86" s="1" t="s">
        <v>7</v>
      </c>
      <c r="C86">
        <v>40</v>
      </c>
      <c r="D86">
        <v>1.647</v>
      </c>
      <c r="E86">
        <v>1.6319999999999999</v>
      </c>
      <c r="F86">
        <v>1.6339999999999999</v>
      </c>
      <c r="G86">
        <v>1.65</v>
      </c>
      <c r="H86">
        <f>AVERAGE(batch4[[#This Row],[time1]:[time4]])</f>
        <v>1.6407500000000002</v>
      </c>
      <c r="I86">
        <f t="shared" ref="I86" si="47">$H$6/H86</f>
        <v>5.3886941947280205</v>
      </c>
      <c r="AA86" s="1" t="s">
        <v>18</v>
      </c>
      <c r="AB86" s="1" t="s">
        <v>13</v>
      </c>
      <c r="AC86">
        <v>40</v>
      </c>
      <c r="AD86" s="2">
        <v>2.0467499999999998</v>
      </c>
      <c r="AE86" s="2">
        <v>4.3197752534505929</v>
      </c>
    </row>
    <row r="87" spans="1:31" x14ac:dyDescent="0.3">
      <c r="A87" s="1" t="s">
        <v>15</v>
      </c>
      <c r="B87" s="1" t="s">
        <v>7</v>
      </c>
      <c r="C87">
        <v>48</v>
      </c>
      <c r="D87">
        <v>1.929</v>
      </c>
      <c r="E87">
        <v>1.921</v>
      </c>
      <c r="F87">
        <v>2</v>
      </c>
      <c r="G87">
        <v>1.952</v>
      </c>
      <c r="H87">
        <f>AVERAGE(batch4[[#This Row],[time1]:[time4]])</f>
        <v>1.9504999999999999</v>
      </c>
      <c r="I87">
        <f t="shared" ref="I87" si="48">$H$7/H87</f>
        <v>5.3567034093822095</v>
      </c>
      <c r="AA87" s="1" t="s">
        <v>18</v>
      </c>
      <c r="AB87" s="1" t="s">
        <v>13</v>
      </c>
      <c r="AC87">
        <v>48</v>
      </c>
      <c r="AD87" s="2">
        <v>2.2529999999999997</v>
      </c>
      <c r="AE87" s="2">
        <v>4.6374833555259656</v>
      </c>
    </row>
    <row r="88" spans="1:31" x14ac:dyDescent="0.3">
      <c r="A88" s="1" t="s">
        <v>15</v>
      </c>
      <c r="B88" s="1" t="s">
        <v>7</v>
      </c>
      <c r="C88">
        <v>56</v>
      </c>
      <c r="D88">
        <v>2.2669999999999999</v>
      </c>
      <c r="E88">
        <v>2.2090000000000001</v>
      </c>
      <c r="F88">
        <v>2.246</v>
      </c>
      <c r="G88">
        <v>2.2240000000000002</v>
      </c>
      <c r="H88">
        <f>AVERAGE(batch4[[#This Row],[time1]:[time4]])</f>
        <v>2.2364999999999999</v>
      </c>
      <c r="I88">
        <f t="shared" ref="I88" si="49">$H$8/H88</f>
        <v>5.4502570981444221</v>
      </c>
      <c r="AA88" s="1" t="s">
        <v>18</v>
      </c>
      <c r="AB88" s="1" t="s">
        <v>13</v>
      </c>
      <c r="AC88">
        <v>56</v>
      </c>
      <c r="AD88" s="2">
        <v>2.7420000000000004</v>
      </c>
      <c r="AE88" s="2">
        <v>4.4454777534646235</v>
      </c>
    </row>
    <row r="89" spans="1:31" x14ac:dyDescent="0.3">
      <c r="A89" s="1" t="s">
        <v>15</v>
      </c>
      <c r="B89" s="1" t="s">
        <v>7</v>
      </c>
      <c r="C89">
        <v>64</v>
      </c>
      <c r="D89">
        <v>2.5230000000000001</v>
      </c>
      <c r="E89">
        <v>2.484</v>
      </c>
      <c r="F89">
        <v>2.5880000000000001</v>
      </c>
      <c r="G89">
        <v>2.5249999999999999</v>
      </c>
      <c r="H89">
        <f>AVERAGE(batch4[[#This Row],[time1]:[time4]])</f>
        <v>2.5299999999999998</v>
      </c>
      <c r="I89">
        <f t="shared" ref="I89" si="50">$H$9/H89</f>
        <v>5.5048418972332023</v>
      </c>
      <c r="AA89" s="1" t="s">
        <v>18</v>
      </c>
      <c r="AB89" s="1" t="s">
        <v>13</v>
      </c>
      <c r="AC89">
        <v>64</v>
      </c>
      <c r="AD89" s="2">
        <v>2.8780000000000001</v>
      </c>
      <c r="AE89" s="2">
        <v>4.8392112578179294</v>
      </c>
    </row>
    <row r="90" spans="1:31" x14ac:dyDescent="0.3">
      <c r="A90" s="1" t="s">
        <v>15</v>
      </c>
      <c r="B90" s="1" t="s">
        <v>7</v>
      </c>
      <c r="C90">
        <v>72</v>
      </c>
      <c r="D90">
        <v>2.8490000000000002</v>
      </c>
      <c r="E90">
        <v>2.766</v>
      </c>
      <c r="F90">
        <v>2.8239999999999998</v>
      </c>
      <c r="G90">
        <v>2.8370000000000002</v>
      </c>
      <c r="H90">
        <f>AVERAGE(batch4[[#This Row],[time1]:[time4]])</f>
        <v>2.819</v>
      </c>
      <c r="I90">
        <f t="shared" ref="I90" si="51">$H$10/H90</f>
        <v>5.5551614047534592</v>
      </c>
      <c r="AA90" s="1" t="s">
        <v>18</v>
      </c>
      <c r="AB90" s="1" t="s">
        <v>13</v>
      </c>
      <c r="AC90">
        <v>72</v>
      </c>
      <c r="AD90" s="2">
        <v>3.45275</v>
      </c>
      <c r="AE90" s="2">
        <v>4.5355151690681339</v>
      </c>
    </row>
    <row r="91" spans="1:31" x14ac:dyDescent="0.3">
      <c r="A91" s="1" t="s">
        <v>15</v>
      </c>
      <c r="B91" s="1" t="s">
        <v>7</v>
      </c>
      <c r="C91">
        <v>80</v>
      </c>
      <c r="D91">
        <v>3.1110000000000002</v>
      </c>
      <c r="E91">
        <v>3.1520000000000001</v>
      </c>
      <c r="F91">
        <v>3.0960000000000001</v>
      </c>
      <c r="G91">
        <v>3.133</v>
      </c>
      <c r="H91">
        <f>AVERAGE(batch4[[#This Row],[time1]:[time4]])</f>
        <v>3.1230000000000002</v>
      </c>
      <c r="I91">
        <f t="shared" ref="I91" si="52">$H$11/H91</f>
        <v>5.5675632404739037</v>
      </c>
      <c r="AA91" s="1" t="s">
        <v>18</v>
      </c>
      <c r="AB91" s="1" t="s">
        <v>13</v>
      </c>
      <c r="AC91">
        <v>80</v>
      </c>
      <c r="AD91" s="2">
        <v>3.5547500000000003</v>
      </c>
      <c r="AE91" s="2">
        <v>4.8913425698009707</v>
      </c>
    </row>
    <row r="92" spans="1:31" x14ac:dyDescent="0.3">
      <c r="A92" s="1" t="s">
        <v>15</v>
      </c>
      <c r="B92" s="1" t="s">
        <v>13</v>
      </c>
      <c r="C92">
        <v>8</v>
      </c>
      <c r="D92">
        <v>0.85099999999999998</v>
      </c>
      <c r="E92">
        <v>0.86699999999999999</v>
      </c>
      <c r="F92">
        <v>0.871</v>
      </c>
      <c r="G92">
        <v>0.86699999999999999</v>
      </c>
      <c r="H92">
        <f>AVERAGE(batch4[[#This Row],[time1]:[time4]])</f>
        <v>0.86399999999999999</v>
      </c>
      <c r="I92">
        <f t="shared" ref="I92" si="53">$H$2/H92</f>
        <v>2.4302662037037033</v>
      </c>
      <c r="AA92" s="1" t="s">
        <v>14</v>
      </c>
      <c r="AB92" s="1" t="s">
        <v>7</v>
      </c>
      <c r="AC92">
        <v>8</v>
      </c>
      <c r="AD92" s="2">
        <v>0.84950000000000003</v>
      </c>
      <c r="AE92" s="2">
        <v>2.4717480871100643</v>
      </c>
    </row>
    <row r="93" spans="1:31" x14ac:dyDescent="0.3">
      <c r="A93" s="1" t="s">
        <v>15</v>
      </c>
      <c r="B93" s="1" t="s">
        <v>13</v>
      </c>
      <c r="C93">
        <v>16</v>
      </c>
      <c r="D93">
        <v>1.1459999999999999</v>
      </c>
      <c r="E93">
        <v>1.161</v>
      </c>
      <c r="F93">
        <v>1.1559999999999999</v>
      </c>
      <c r="G93">
        <v>1.1539999999999999</v>
      </c>
      <c r="H93">
        <f>AVERAGE(batch4[[#This Row],[time1]:[time4]])</f>
        <v>1.15425</v>
      </c>
      <c r="I93">
        <f t="shared" ref="I93" si="54">$H$3/H93</f>
        <v>3.0493827160493829</v>
      </c>
      <c r="AA93" s="1" t="s">
        <v>14</v>
      </c>
      <c r="AB93" s="1" t="s">
        <v>7</v>
      </c>
      <c r="AC93">
        <v>16</v>
      </c>
      <c r="AD93" s="2">
        <v>0.69799999999999995</v>
      </c>
      <c r="AE93" s="2">
        <v>5.0426217765042987</v>
      </c>
    </row>
    <row r="94" spans="1:31" x14ac:dyDescent="0.3">
      <c r="A94" s="1" t="s">
        <v>15</v>
      </c>
      <c r="B94" s="1" t="s">
        <v>13</v>
      </c>
      <c r="C94">
        <v>24</v>
      </c>
      <c r="D94">
        <v>1.464</v>
      </c>
      <c r="E94">
        <v>1.4710000000000001</v>
      </c>
      <c r="F94">
        <v>1.472</v>
      </c>
      <c r="G94">
        <v>1.4830000000000001</v>
      </c>
      <c r="H94">
        <f>AVERAGE(batch4[[#This Row],[time1]:[time4]])</f>
        <v>1.4725000000000001</v>
      </c>
      <c r="I94">
        <f t="shared" ref="I94" si="55">$H$4/H94</f>
        <v>3.5738539898132426</v>
      </c>
      <c r="AA94" s="1" t="s">
        <v>14</v>
      </c>
      <c r="AB94" s="1" t="s">
        <v>7</v>
      </c>
      <c r="AC94">
        <v>24</v>
      </c>
      <c r="AD94" s="2">
        <v>0.98025000000000007</v>
      </c>
      <c r="AE94" s="2">
        <v>5.3685284366233104</v>
      </c>
    </row>
    <row r="95" spans="1:31" x14ac:dyDescent="0.3">
      <c r="A95" s="1" t="s">
        <v>15</v>
      </c>
      <c r="B95" s="1" t="s">
        <v>13</v>
      </c>
      <c r="C95">
        <v>32</v>
      </c>
      <c r="D95">
        <v>1.7669999999999999</v>
      </c>
      <c r="E95">
        <v>1.7549999999999999</v>
      </c>
      <c r="F95">
        <v>1.7450000000000001</v>
      </c>
      <c r="G95">
        <v>1.746</v>
      </c>
      <c r="H95">
        <f>AVERAGE(batch4[[#This Row],[time1]:[time4]])</f>
        <v>1.75325</v>
      </c>
      <c r="I95">
        <f t="shared" ref="I95" si="56">$H$5/H95</f>
        <v>4.0474832454013976</v>
      </c>
      <c r="AA95" s="1" t="s">
        <v>14</v>
      </c>
      <c r="AB95" s="1" t="s">
        <v>7</v>
      </c>
      <c r="AC95">
        <v>32</v>
      </c>
      <c r="AD95" s="2">
        <v>1.2255</v>
      </c>
      <c r="AE95" s="2">
        <v>5.7904936760505912</v>
      </c>
    </row>
    <row r="96" spans="1:31" x14ac:dyDescent="0.3">
      <c r="A96" s="1" t="s">
        <v>15</v>
      </c>
      <c r="B96" s="1" t="s">
        <v>13</v>
      </c>
      <c r="C96">
        <v>40</v>
      </c>
      <c r="D96">
        <v>2.0569999999999999</v>
      </c>
      <c r="E96">
        <v>2.0550000000000002</v>
      </c>
      <c r="F96">
        <v>2.0539999999999998</v>
      </c>
      <c r="G96">
        <v>2.0409999999999999</v>
      </c>
      <c r="H96">
        <f>AVERAGE(batch4[[#This Row],[time1]:[time4]])</f>
        <v>2.0517500000000002</v>
      </c>
      <c r="I96">
        <f t="shared" ref="I96" si="57">$H$6/H96</f>
        <v>4.3092482027537464</v>
      </c>
      <c r="AA96" s="1" t="s">
        <v>14</v>
      </c>
      <c r="AB96" s="1" t="s">
        <v>7</v>
      </c>
      <c r="AC96">
        <v>40</v>
      </c>
      <c r="AD96" s="2">
        <v>1.5379999999999998</v>
      </c>
      <c r="AE96" s="2">
        <v>5.7486996098829657</v>
      </c>
    </row>
    <row r="97" spans="1:31" x14ac:dyDescent="0.3">
      <c r="A97" s="1" t="s">
        <v>15</v>
      </c>
      <c r="B97" s="1" t="s">
        <v>13</v>
      </c>
      <c r="C97">
        <v>48</v>
      </c>
      <c r="D97">
        <v>2.3460000000000001</v>
      </c>
      <c r="E97">
        <v>2.3340000000000001</v>
      </c>
      <c r="F97">
        <v>2.3559999999999999</v>
      </c>
      <c r="G97">
        <v>2.355</v>
      </c>
      <c r="H97">
        <f>AVERAGE(batch4[[#This Row],[time1]:[time4]])</f>
        <v>2.34775</v>
      </c>
      <c r="I97">
        <f t="shared" ref="I97" si="58">$H$7/H97</f>
        <v>4.4503247790437648</v>
      </c>
      <c r="AA97" s="1" t="s">
        <v>14</v>
      </c>
      <c r="AB97" s="1" t="s">
        <v>7</v>
      </c>
      <c r="AC97">
        <v>48</v>
      </c>
      <c r="AD97" s="2">
        <v>1.78925</v>
      </c>
      <c r="AE97" s="2">
        <v>5.8394578734106464</v>
      </c>
    </row>
    <row r="98" spans="1:31" x14ac:dyDescent="0.3">
      <c r="A98" s="1" t="s">
        <v>15</v>
      </c>
      <c r="B98" s="1" t="s">
        <v>13</v>
      </c>
      <c r="C98">
        <v>56</v>
      </c>
      <c r="D98">
        <v>2.6509999999999998</v>
      </c>
      <c r="E98">
        <v>2.6779999999999999</v>
      </c>
      <c r="F98">
        <v>2.6480000000000001</v>
      </c>
      <c r="G98">
        <v>2.6680000000000001</v>
      </c>
      <c r="H98">
        <f>AVERAGE(batch4[[#This Row],[time1]:[time4]])</f>
        <v>2.6612499999999999</v>
      </c>
      <c r="I98">
        <f t="shared" ref="I98" si="59">$H$8/H98</f>
        <v>4.5803663691874119</v>
      </c>
      <c r="AA98" s="1" t="s">
        <v>14</v>
      </c>
      <c r="AB98" s="1" t="s">
        <v>7</v>
      </c>
      <c r="AC98">
        <v>56</v>
      </c>
      <c r="AD98" s="2">
        <v>2.05925</v>
      </c>
      <c r="AE98" s="2">
        <v>5.919388126745174</v>
      </c>
    </row>
    <row r="99" spans="1:31" x14ac:dyDescent="0.3">
      <c r="A99" s="1" t="s">
        <v>15</v>
      </c>
      <c r="B99" s="1" t="s">
        <v>13</v>
      </c>
      <c r="C99">
        <v>64</v>
      </c>
      <c r="D99">
        <v>2.9359999999999999</v>
      </c>
      <c r="E99">
        <v>3.0169999999999999</v>
      </c>
      <c r="F99">
        <v>2.9279999999999999</v>
      </c>
      <c r="G99">
        <v>2.9369999999999998</v>
      </c>
      <c r="H99">
        <f>AVERAGE(batch4[[#This Row],[time1]:[time4]])</f>
        <v>2.9544999999999999</v>
      </c>
      <c r="I99">
        <f t="shared" ref="I99" si="60">$H$9/H99</f>
        <v>4.7139109832458965</v>
      </c>
      <c r="AA99" s="1" t="s">
        <v>14</v>
      </c>
      <c r="AB99" s="1" t="s">
        <v>7</v>
      </c>
      <c r="AC99">
        <v>64</v>
      </c>
      <c r="AD99" s="2">
        <v>2.3462499999999999</v>
      </c>
      <c r="AE99" s="2">
        <v>5.9359616409163563</v>
      </c>
    </row>
    <row r="100" spans="1:31" x14ac:dyDescent="0.3">
      <c r="A100" s="1" t="s">
        <v>15</v>
      </c>
      <c r="B100" s="1" t="s">
        <v>13</v>
      </c>
      <c r="C100">
        <v>72</v>
      </c>
      <c r="D100">
        <v>3.2559999999999998</v>
      </c>
      <c r="E100">
        <v>3.2250000000000001</v>
      </c>
      <c r="F100">
        <v>3.2320000000000002</v>
      </c>
      <c r="G100">
        <v>3.2250000000000001</v>
      </c>
      <c r="H100">
        <f>AVERAGE(batch4[[#This Row],[time1]:[time4]])</f>
        <v>3.2345000000000002</v>
      </c>
      <c r="I100">
        <f t="shared" ref="I100" si="61">$H$10/H100</f>
        <v>4.8415520173133402</v>
      </c>
      <c r="AA100" s="1" t="s">
        <v>14</v>
      </c>
      <c r="AB100" s="1" t="s">
        <v>7</v>
      </c>
      <c r="AC100">
        <v>72</v>
      </c>
      <c r="AD100" s="2">
        <v>2.6087500000000001</v>
      </c>
      <c r="AE100" s="2">
        <v>6.0028749401054142</v>
      </c>
    </row>
    <row r="101" spans="1:31" x14ac:dyDescent="0.3">
      <c r="A101" s="1" t="s">
        <v>15</v>
      </c>
      <c r="B101" s="1" t="s">
        <v>13</v>
      </c>
      <c r="C101">
        <v>80</v>
      </c>
      <c r="D101">
        <v>3.532</v>
      </c>
      <c r="E101">
        <v>3.5209999999999999</v>
      </c>
      <c r="F101">
        <v>3.4750000000000001</v>
      </c>
      <c r="G101">
        <v>3.569</v>
      </c>
      <c r="H101">
        <f>AVERAGE(batch4[[#This Row],[time1]:[time4]])</f>
        <v>3.5242500000000003</v>
      </c>
      <c r="I101">
        <f t="shared" ref="I101" si="62">$H$11/H101</f>
        <v>4.9336738313116273</v>
      </c>
      <c r="AA101" s="1" t="s">
        <v>14</v>
      </c>
      <c r="AB101" s="1" t="s">
        <v>7</v>
      </c>
      <c r="AC101">
        <v>80</v>
      </c>
      <c r="AD101" s="2">
        <v>2.8897499999999998</v>
      </c>
      <c r="AE101" s="2">
        <v>6.0169564841249255</v>
      </c>
    </row>
    <row r="102" spans="1:31" x14ac:dyDescent="0.3">
      <c r="A102" s="1" t="s">
        <v>16</v>
      </c>
      <c r="B102" s="1" t="s">
        <v>7</v>
      </c>
      <c r="C102">
        <v>8</v>
      </c>
      <c r="D102">
        <v>0.80200000000000005</v>
      </c>
      <c r="E102">
        <v>0.64700000000000002</v>
      </c>
      <c r="F102">
        <v>0.64800000000000002</v>
      </c>
      <c r="G102">
        <v>0.622</v>
      </c>
      <c r="H102">
        <f>AVERAGE(batch4[[#This Row],[time1]:[time4]])</f>
        <v>0.67974999999999997</v>
      </c>
      <c r="I102">
        <f t="shared" ref="I102" si="63">$H$2/H102</f>
        <v>3.0890033100404559</v>
      </c>
      <c r="AA102" s="1" t="s">
        <v>14</v>
      </c>
      <c r="AB102" s="1" t="s">
        <v>13</v>
      </c>
      <c r="AC102">
        <v>8</v>
      </c>
      <c r="AD102" s="2">
        <v>1.9742500000000001</v>
      </c>
      <c r="AE102" s="2">
        <v>1.0635684437128021</v>
      </c>
    </row>
    <row r="103" spans="1:31" x14ac:dyDescent="0.3">
      <c r="A103" s="1" t="s">
        <v>16</v>
      </c>
      <c r="B103" s="1" t="s">
        <v>7</v>
      </c>
      <c r="C103">
        <v>16</v>
      </c>
      <c r="D103">
        <v>1.0720000000000001</v>
      </c>
      <c r="E103">
        <v>1.073</v>
      </c>
      <c r="F103">
        <v>1.07</v>
      </c>
      <c r="G103">
        <v>1.0620000000000001</v>
      </c>
      <c r="H103">
        <f>AVERAGE(batch4[[#This Row],[time1]:[time4]])</f>
        <v>1.06925</v>
      </c>
      <c r="I103">
        <f t="shared" ref="I103" si="64">$H$3/H103</f>
        <v>3.2917933130699089</v>
      </c>
      <c r="AA103" s="1" t="s">
        <v>14</v>
      </c>
      <c r="AB103" s="1" t="s">
        <v>13</v>
      </c>
      <c r="AC103">
        <v>16</v>
      </c>
      <c r="AD103" s="2">
        <v>2.6340000000000003</v>
      </c>
      <c r="AE103" s="2">
        <v>1.3362756264236901</v>
      </c>
    </row>
    <row r="104" spans="1:31" x14ac:dyDescent="0.3">
      <c r="A104" s="1" t="s">
        <v>16</v>
      </c>
      <c r="B104" s="1" t="s">
        <v>7</v>
      </c>
      <c r="C104">
        <v>24</v>
      </c>
      <c r="D104">
        <v>1.506</v>
      </c>
      <c r="E104">
        <v>1.498</v>
      </c>
      <c r="F104">
        <v>1.5329999999999999</v>
      </c>
      <c r="G104">
        <v>1.5229999999999999</v>
      </c>
      <c r="H104">
        <f>AVERAGE(batch4[[#This Row],[time1]:[time4]])</f>
        <v>1.5149999999999999</v>
      </c>
      <c r="I104">
        <f t="shared" ref="I104" si="65">$H$4/H104</f>
        <v>3.4735973597359737</v>
      </c>
      <c r="AA104" s="1" t="s">
        <v>14</v>
      </c>
      <c r="AB104" s="1" t="s">
        <v>13</v>
      </c>
      <c r="AC104">
        <v>24</v>
      </c>
      <c r="AD104" s="2">
        <v>3.2565</v>
      </c>
      <c r="AE104" s="2">
        <v>1.6159987716873945</v>
      </c>
    </row>
    <row r="105" spans="1:31" x14ac:dyDescent="0.3">
      <c r="A105" s="1" t="s">
        <v>16</v>
      </c>
      <c r="B105" s="1" t="s">
        <v>7</v>
      </c>
      <c r="C105">
        <v>32</v>
      </c>
      <c r="D105">
        <v>1.9430000000000001</v>
      </c>
      <c r="E105">
        <v>1.9750000000000001</v>
      </c>
      <c r="F105">
        <v>1.9450000000000001</v>
      </c>
      <c r="G105">
        <v>1.964</v>
      </c>
      <c r="H105">
        <f>AVERAGE(batch4[[#This Row],[time1]:[time4]])</f>
        <v>1.95675</v>
      </c>
      <c r="I105">
        <f t="shared" ref="I105" si="66">$H$5/H105</f>
        <v>3.6265491248243258</v>
      </c>
      <c r="AA105" s="1" t="s">
        <v>14</v>
      </c>
      <c r="AB105" s="1" t="s">
        <v>13</v>
      </c>
      <c r="AC105">
        <v>32</v>
      </c>
      <c r="AD105" s="2">
        <v>3.8007499999999999</v>
      </c>
      <c r="AE105" s="2">
        <v>1.8670657107149904</v>
      </c>
    </row>
    <row r="106" spans="1:31" x14ac:dyDescent="0.3">
      <c r="A106" s="1" t="s">
        <v>16</v>
      </c>
      <c r="B106" s="1" t="s">
        <v>7</v>
      </c>
      <c r="C106">
        <v>40</v>
      </c>
      <c r="D106">
        <v>2.383</v>
      </c>
      <c r="E106">
        <v>2.456</v>
      </c>
      <c r="F106">
        <v>2.3519999999999999</v>
      </c>
      <c r="G106">
        <v>2.3690000000000002</v>
      </c>
      <c r="H106">
        <f>AVERAGE(batch4[[#This Row],[time1]:[time4]])</f>
        <v>2.39</v>
      </c>
      <c r="I106">
        <f t="shared" ref="I106" si="67">$H$6/H106</f>
        <v>3.6993723849372384</v>
      </c>
      <c r="AA106" s="1" t="s">
        <v>14</v>
      </c>
      <c r="AB106" s="1" t="s">
        <v>13</v>
      </c>
      <c r="AC106">
        <v>40</v>
      </c>
      <c r="AD106" s="2">
        <v>4.10825</v>
      </c>
      <c r="AE106" s="2">
        <v>2.1521329033043268</v>
      </c>
    </row>
    <row r="107" spans="1:31" x14ac:dyDescent="0.3">
      <c r="A107" s="1" t="s">
        <v>16</v>
      </c>
      <c r="B107" s="1" t="s">
        <v>7</v>
      </c>
      <c r="C107">
        <v>48</v>
      </c>
      <c r="D107">
        <v>2.7909999999999999</v>
      </c>
      <c r="E107">
        <v>2.7970000000000002</v>
      </c>
      <c r="F107">
        <v>2.827</v>
      </c>
      <c r="G107">
        <v>2.8</v>
      </c>
      <c r="H107">
        <f>AVERAGE(batch4[[#This Row],[time1]:[time4]])</f>
        <v>2.80375</v>
      </c>
      <c r="I107">
        <f t="shared" ref="I107" si="68">$H$7/H107</f>
        <v>3.72652697280428</v>
      </c>
      <c r="AA107" s="1" t="s">
        <v>14</v>
      </c>
      <c r="AB107" s="1" t="s">
        <v>13</v>
      </c>
      <c r="AC107">
        <v>48</v>
      </c>
      <c r="AD107" s="2">
        <v>4.7095000000000002</v>
      </c>
      <c r="AE107" s="2">
        <v>2.2185476165198001</v>
      </c>
    </row>
    <row r="108" spans="1:31" x14ac:dyDescent="0.3">
      <c r="A108" s="1" t="s">
        <v>16</v>
      </c>
      <c r="B108" s="1" t="s">
        <v>7</v>
      </c>
      <c r="C108">
        <v>56</v>
      </c>
      <c r="D108">
        <v>3.242</v>
      </c>
      <c r="E108">
        <v>3.258</v>
      </c>
      <c r="F108">
        <v>3.2229999999999999</v>
      </c>
      <c r="G108">
        <v>3.242</v>
      </c>
      <c r="H108">
        <f>AVERAGE(batch4[[#This Row],[time1]:[time4]])</f>
        <v>3.24125</v>
      </c>
      <c r="I108">
        <f t="shared" ref="I108" si="69">$H$8/H108</f>
        <v>3.7607404550713457</v>
      </c>
      <c r="AA108" s="1" t="s">
        <v>14</v>
      </c>
      <c r="AB108" s="1" t="s">
        <v>13</v>
      </c>
      <c r="AC108">
        <v>56</v>
      </c>
      <c r="AD108" s="2">
        <v>5.0287499999999996</v>
      </c>
      <c r="AE108" s="2">
        <v>2.423962217250808</v>
      </c>
    </row>
    <row r="109" spans="1:31" x14ac:dyDescent="0.3">
      <c r="A109" s="1" t="s">
        <v>16</v>
      </c>
      <c r="B109" s="1" t="s">
        <v>7</v>
      </c>
      <c r="C109">
        <v>64</v>
      </c>
      <c r="D109">
        <v>3.6709999999999998</v>
      </c>
      <c r="E109">
        <v>3.65</v>
      </c>
      <c r="F109">
        <v>3.6949999999999998</v>
      </c>
      <c r="G109">
        <v>3.6659999999999999</v>
      </c>
      <c r="H109">
        <f>AVERAGE(batch4[[#This Row],[time1]:[time4]])</f>
        <v>3.6705000000000001</v>
      </c>
      <c r="I109">
        <f t="shared" ref="I109" si="70">$H$9/H109</f>
        <v>3.7943740634790903</v>
      </c>
      <c r="AA109" s="1" t="s">
        <v>14</v>
      </c>
      <c r="AB109" s="1" t="s">
        <v>13</v>
      </c>
      <c r="AC109">
        <v>64</v>
      </c>
    </row>
    <row r="110" spans="1:31" x14ac:dyDescent="0.3">
      <c r="A110" s="1" t="s">
        <v>16</v>
      </c>
      <c r="B110" s="1" t="s">
        <v>7</v>
      </c>
      <c r="C110">
        <v>72</v>
      </c>
      <c r="D110">
        <v>4.1150000000000002</v>
      </c>
      <c r="E110">
        <v>4.1070000000000002</v>
      </c>
      <c r="F110">
        <v>4.133</v>
      </c>
      <c r="G110">
        <v>4.2030000000000003</v>
      </c>
      <c r="H110">
        <f>AVERAGE(batch4[[#This Row],[time1]:[time4]])</f>
        <v>4.1395</v>
      </c>
      <c r="I110">
        <f t="shared" ref="I110" si="71">$H$10/H110</f>
        <v>3.7830655876313566</v>
      </c>
      <c r="AA110" s="1" t="s">
        <v>14</v>
      </c>
      <c r="AB110" s="1" t="s">
        <v>13</v>
      </c>
      <c r="AC110">
        <v>72</v>
      </c>
    </row>
    <row r="111" spans="1:31" x14ac:dyDescent="0.3">
      <c r="A111" s="1" t="s">
        <v>16</v>
      </c>
      <c r="B111" s="1" t="s">
        <v>7</v>
      </c>
      <c r="C111">
        <v>80</v>
      </c>
      <c r="D111">
        <v>4.5330000000000004</v>
      </c>
      <c r="E111">
        <v>4.5449999999999999</v>
      </c>
      <c r="F111">
        <v>4.5209999999999999</v>
      </c>
      <c r="G111">
        <v>4.5439999999999996</v>
      </c>
      <c r="H111">
        <f>AVERAGE(batch4[[#This Row],[time1]:[time4]])</f>
        <v>4.5357500000000002</v>
      </c>
      <c r="I111">
        <f t="shared" ref="I111" si="72">$H$11/H111</f>
        <v>3.8334343824064381</v>
      </c>
      <c r="AA111" s="1" t="s">
        <v>14</v>
      </c>
      <c r="AB111" s="1" t="s">
        <v>13</v>
      </c>
      <c r="AC111">
        <v>80</v>
      </c>
    </row>
    <row r="112" spans="1:31" x14ac:dyDescent="0.3">
      <c r="A112" s="1" t="s">
        <v>16</v>
      </c>
      <c r="B112" s="1" t="s">
        <v>13</v>
      </c>
      <c r="C112">
        <v>8</v>
      </c>
      <c r="D112">
        <v>0.7</v>
      </c>
      <c r="E112">
        <v>0.69799999999999995</v>
      </c>
      <c r="F112">
        <v>0.72199999999999998</v>
      </c>
      <c r="G112">
        <v>0.70599999999999996</v>
      </c>
      <c r="H112">
        <f>AVERAGE(batch4[[#This Row],[time1]:[time4]])</f>
        <v>0.70650000000000002</v>
      </c>
      <c r="I112">
        <f t="shared" ref="I112" si="73">$H$2/H112</f>
        <v>2.9720452937013442</v>
      </c>
      <c r="AA112" s="1" t="s">
        <v>15</v>
      </c>
      <c r="AB112" s="1" t="s">
        <v>7</v>
      </c>
      <c r="AC112">
        <v>8</v>
      </c>
      <c r="AD112" s="2">
        <v>0.48399999999999999</v>
      </c>
      <c r="AE112" s="2">
        <v>4.3383264462809912</v>
      </c>
    </row>
    <row r="113" spans="1:31" x14ac:dyDescent="0.3">
      <c r="A113" s="1" t="s">
        <v>16</v>
      </c>
      <c r="B113" s="1" t="s">
        <v>13</v>
      </c>
      <c r="C113">
        <v>16</v>
      </c>
      <c r="D113">
        <v>1.1739999999999999</v>
      </c>
      <c r="E113">
        <v>1.1739999999999999</v>
      </c>
      <c r="F113">
        <v>1.1870000000000001</v>
      </c>
      <c r="G113">
        <v>1.17</v>
      </c>
      <c r="H113">
        <f>AVERAGE(batch4[[#This Row],[time1]:[time4]])</f>
        <v>1.17625</v>
      </c>
      <c r="I113">
        <f t="shared" ref="I113" si="74">$H$3/H113</f>
        <v>2.9923485653560045</v>
      </c>
      <c r="AA113" s="1" t="s">
        <v>15</v>
      </c>
      <c r="AB113" s="1" t="s">
        <v>7</v>
      </c>
      <c r="AC113">
        <v>16</v>
      </c>
      <c r="AD113" s="2">
        <v>0.77100000000000013</v>
      </c>
      <c r="AE113" s="2">
        <v>4.5651750972762644</v>
      </c>
    </row>
    <row r="114" spans="1:31" x14ac:dyDescent="0.3">
      <c r="A114" s="1" t="s">
        <v>16</v>
      </c>
      <c r="B114" s="1" t="s">
        <v>13</v>
      </c>
      <c r="C114">
        <v>24</v>
      </c>
      <c r="D114">
        <v>1.67</v>
      </c>
      <c r="E114">
        <v>1.6859999999999999</v>
      </c>
      <c r="F114">
        <v>1.679</v>
      </c>
      <c r="G114">
        <v>1.679</v>
      </c>
      <c r="H114">
        <f>AVERAGE(batch4[[#This Row],[time1]:[time4]])</f>
        <v>1.6785000000000001</v>
      </c>
      <c r="I114">
        <f t="shared" ref="I114" si="75">$H$4/H114</f>
        <v>3.1352397974381887</v>
      </c>
      <c r="AA114" s="1" t="s">
        <v>15</v>
      </c>
      <c r="AB114" s="1" t="s">
        <v>7</v>
      </c>
      <c r="AC114">
        <v>24</v>
      </c>
      <c r="AD114" s="2">
        <v>1.0545</v>
      </c>
      <c r="AE114" s="2">
        <v>4.9905168326220961</v>
      </c>
    </row>
    <row r="115" spans="1:31" x14ac:dyDescent="0.3">
      <c r="A115" s="1" t="s">
        <v>16</v>
      </c>
      <c r="B115" s="1" t="s">
        <v>13</v>
      </c>
      <c r="C115">
        <v>32</v>
      </c>
      <c r="D115">
        <v>2.1120000000000001</v>
      </c>
      <c r="E115">
        <v>2.1309999999999998</v>
      </c>
      <c r="F115">
        <v>2.1320000000000001</v>
      </c>
      <c r="G115">
        <v>2.1320000000000001</v>
      </c>
      <c r="H115">
        <f>AVERAGE(batch4[[#This Row],[time1]:[time4]])</f>
        <v>2.1267499999999999</v>
      </c>
      <c r="I115">
        <f t="shared" ref="I115" si="76">$H$5/H115</f>
        <v>3.336663923827436</v>
      </c>
      <c r="AA115" s="1" t="s">
        <v>15</v>
      </c>
      <c r="AB115" s="1" t="s">
        <v>7</v>
      </c>
      <c r="AC115">
        <v>32</v>
      </c>
      <c r="AD115" s="2">
        <v>1.3605</v>
      </c>
      <c r="AE115" s="2">
        <v>5.2159132671811825</v>
      </c>
    </row>
    <row r="116" spans="1:31" x14ac:dyDescent="0.3">
      <c r="A116" s="1" t="s">
        <v>16</v>
      </c>
      <c r="B116" s="1" t="s">
        <v>13</v>
      </c>
      <c r="C116">
        <v>40</v>
      </c>
      <c r="D116">
        <v>2.6230000000000002</v>
      </c>
      <c r="E116">
        <v>2.6259999999999999</v>
      </c>
      <c r="F116">
        <v>2.6320000000000001</v>
      </c>
      <c r="G116">
        <v>2.5950000000000002</v>
      </c>
      <c r="H116">
        <f>AVERAGE(batch4[[#This Row],[time1]:[time4]])</f>
        <v>2.6190000000000002</v>
      </c>
      <c r="I116">
        <f t="shared" ref="I116" si="77">$H$6/H116</f>
        <v>3.375906834669721</v>
      </c>
      <c r="AA116" s="1" t="s">
        <v>15</v>
      </c>
      <c r="AB116" s="1" t="s">
        <v>7</v>
      </c>
      <c r="AC116">
        <v>40</v>
      </c>
      <c r="AD116" s="2">
        <v>1.6407500000000002</v>
      </c>
      <c r="AE116" s="2">
        <v>5.3886941947280205</v>
      </c>
    </row>
    <row r="117" spans="1:31" x14ac:dyDescent="0.3">
      <c r="A117" s="1" t="s">
        <v>16</v>
      </c>
      <c r="B117" s="1" t="s">
        <v>13</v>
      </c>
      <c r="C117">
        <v>48</v>
      </c>
      <c r="D117">
        <v>3.0449999999999999</v>
      </c>
      <c r="E117">
        <v>3.1280000000000001</v>
      </c>
      <c r="F117">
        <v>3.1040000000000001</v>
      </c>
      <c r="G117">
        <v>3.0939999999999999</v>
      </c>
      <c r="H117">
        <f>AVERAGE(batch4[[#This Row],[time1]:[time4]])</f>
        <v>3.0927500000000001</v>
      </c>
      <c r="I117">
        <f t="shared" ref="I117" si="78">$H$7/H117</f>
        <v>3.3783040982943979</v>
      </c>
      <c r="AA117" s="1" t="s">
        <v>15</v>
      </c>
      <c r="AB117" s="1" t="s">
        <v>7</v>
      </c>
      <c r="AC117">
        <v>48</v>
      </c>
      <c r="AD117" s="2">
        <v>1.9504999999999999</v>
      </c>
      <c r="AE117" s="2">
        <v>5.3567034093822095</v>
      </c>
    </row>
    <row r="118" spans="1:31" x14ac:dyDescent="0.3">
      <c r="A118" s="1" t="s">
        <v>16</v>
      </c>
      <c r="B118" s="1" t="s">
        <v>13</v>
      </c>
      <c r="C118">
        <v>56</v>
      </c>
      <c r="D118">
        <v>3.5990000000000002</v>
      </c>
      <c r="E118">
        <v>3.532</v>
      </c>
      <c r="F118">
        <v>3.5739999999999998</v>
      </c>
      <c r="G118">
        <v>3.5790000000000002</v>
      </c>
      <c r="H118">
        <f>AVERAGE(batch4[[#This Row],[time1]:[time4]])</f>
        <v>3.5710000000000002</v>
      </c>
      <c r="I118">
        <f t="shared" ref="I118" si="79">$H$8/H118</f>
        <v>3.4134696163539622</v>
      </c>
      <c r="AA118" s="1" t="s">
        <v>15</v>
      </c>
      <c r="AB118" s="1" t="s">
        <v>7</v>
      </c>
      <c r="AC118">
        <v>56</v>
      </c>
      <c r="AD118" s="2">
        <v>2.2364999999999999</v>
      </c>
      <c r="AE118" s="2">
        <v>5.4502570981444221</v>
      </c>
    </row>
    <row r="119" spans="1:31" x14ac:dyDescent="0.3">
      <c r="A119" s="1" t="s">
        <v>16</v>
      </c>
      <c r="B119" s="1" t="s">
        <v>13</v>
      </c>
      <c r="C119">
        <v>64</v>
      </c>
      <c r="D119">
        <v>4.0229999999999997</v>
      </c>
      <c r="E119">
        <v>3.9980000000000002</v>
      </c>
      <c r="F119">
        <v>4.0380000000000003</v>
      </c>
      <c r="G119">
        <v>4.0270000000000001</v>
      </c>
      <c r="H119">
        <f>AVERAGE(batch4[[#This Row],[time1]:[time4]])</f>
        <v>4.0215000000000005</v>
      </c>
      <c r="I119">
        <f t="shared" ref="I119" si="80">$H$9/H119</f>
        <v>3.4631978117617801</v>
      </c>
      <c r="AA119" s="1" t="s">
        <v>15</v>
      </c>
      <c r="AB119" s="1" t="s">
        <v>7</v>
      </c>
      <c r="AC119">
        <v>64</v>
      </c>
      <c r="AD119" s="2">
        <v>2.5299999999999998</v>
      </c>
      <c r="AE119" s="2">
        <v>5.5048418972332023</v>
      </c>
    </row>
    <row r="120" spans="1:31" x14ac:dyDescent="0.3">
      <c r="A120" s="1" t="s">
        <v>16</v>
      </c>
      <c r="B120" s="1" t="s">
        <v>13</v>
      </c>
      <c r="C120">
        <v>72</v>
      </c>
      <c r="D120">
        <v>4.5439999999999996</v>
      </c>
      <c r="E120">
        <v>4.4690000000000003</v>
      </c>
      <c r="F120">
        <v>4.53</v>
      </c>
      <c r="G120">
        <v>4.5380000000000003</v>
      </c>
      <c r="H120">
        <f>AVERAGE(batch4[[#This Row],[time1]:[time4]])</f>
        <v>4.5202499999999999</v>
      </c>
      <c r="I120">
        <f t="shared" ref="I120" si="81">$H$10/H120</f>
        <v>3.4644101543056247</v>
      </c>
      <c r="AA120" s="1" t="s">
        <v>15</v>
      </c>
      <c r="AB120" s="1" t="s">
        <v>7</v>
      </c>
      <c r="AC120">
        <v>72</v>
      </c>
      <c r="AD120" s="2">
        <v>2.819</v>
      </c>
      <c r="AE120" s="2">
        <v>5.5551614047534592</v>
      </c>
    </row>
    <row r="121" spans="1:31" x14ac:dyDescent="0.3">
      <c r="A121" s="1" t="s">
        <v>16</v>
      </c>
      <c r="B121" s="1" t="s">
        <v>13</v>
      </c>
      <c r="C121">
        <v>80</v>
      </c>
      <c r="D121">
        <v>4.984</v>
      </c>
      <c r="E121">
        <v>5.0179999999999998</v>
      </c>
      <c r="F121">
        <v>4.9610000000000003</v>
      </c>
      <c r="G121">
        <v>4.9749999999999996</v>
      </c>
      <c r="H121">
        <f>AVERAGE(batch4[[#This Row],[time1]:[time4]])</f>
        <v>4.9844999999999997</v>
      </c>
      <c r="I121">
        <f t="shared" ref="I121" si="82">$H$11/H121</f>
        <v>3.4883137726953564</v>
      </c>
      <c r="AA121" s="1" t="s">
        <v>15</v>
      </c>
      <c r="AB121" s="1" t="s">
        <v>7</v>
      </c>
      <c r="AC121">
        <v>80</v>
      </c>
      <c r="AD121" s="2">
        <v>3.1230000000000002</v>
      </c>
      <c r="AE121" s="2">
        <v>5.5675632404739037</v>
      </c>
    </row>
    <row r="122" spans="1:31" x14ac:dyDescent="0.3">
      <c r="A122" s="1" t="s">
        <v>17</v>
      </c>
      <c r="B122" s="1" t="s">
        <v>7</v>
      </c>
      <c r="C122">
        <v>8</v>
      </c>
      <c r="D122">
        <v>0.53800000000000003</v>
      </c>
      <c r="E122">
        <v>0.54800000000000004</v>
      </c>
      <c r="F122">
        <v>0.55300000000000005</v>
      </c>
      <c r="G122">
        <v>0.55000000000000004</v>
      </c>
      <c r="H122">
        <f>AVERAGE(batch4[[#This Row],[time1]:[time4]])</f>
        <v>0.54725000000000001</v>
      </c>
      <c r="I122">
        <f t="shared" ref="I122" si="83">$H$2/H122</f>
        <v>3.8369118318867059</v>
      </c>
      <c r="AA122" s="1" t="s">
        <v>15</v>
      </c>
      <c r="AB122" s="1" t="s">
        <v>13</v>
      </c>
      <c r="AC122">
        <v>8</v>
      </c>
      <c r="AD122" s="2">
        <v>0.86399999999999999</v>
      </c>
      <c r="AE122" s="2">
        <v>2.4302662037037033</v>
      </c>
    </row>
    <row r="123" spans="1:31" x14ac:dyDescent="0.3">
      <c r="A123" s="1" t="s">
        <v>17</v>
      </c>
      <c r="B123" s="1" t="s">
        <v>7</v>
      </c>
      <c r="C123">
        <v>16</v>
      </c>
      <c r="D123">
        <v>0.83399999999999996</v>
      </c>
      <c r="E123">
        <v>0.82199999999999995</v>
      </c>
      <c r="F123">
        <v>0.85199999999999998</v>
      </c>
      <c r="G123">
        <v>0.91200000000000003</v>
      </c>
      <c r="H123">
        <f>AVERAGE(batch4[[#This Row],[time1]:[time4]])</f>
        <v>0.85499999999999998</v>
      </c>
      <c r="I123">
        <f t="shared" ref="I123" si="84">$H$3/H123</f>
        <v>4.1166666666666671</v>
      </c>
      <c r="AA123" s="1" t="s">
        <v>15</v>
      </c>
      <c r="AB123" s="1" t="s">
        <v>13</v>
      </c>
      <c r="AC123">
        <v>16</v>
      </c>
      <c r="AD123" s="2">
        <v>1.15425</v>
      </c>
      <c r="AE123" s="2">
        <v>3.0493827160493829</v>
      </c>
    </row>
    <row r="124" spans="1:31" x14ac:dyDescent="0.3">
      <c r="A124" s="1" t="s">
        <v>17</v>
      </c>
      <c r="B124" s="1" t="s">
        <v>7</v>
      </c>
      <c r="C124">
        <v>24</v>
      </c>
      <c r="D124">
        <v>1.222</v>
      </c>
      <c r="E124">
        <v>1.1759999999999999</v>
      </c>
      <c r="F124">
        <v>1.25</v>
      </c>
      <c r="G124">
        <v>1.1850000000000001</v>
      </c>
      <c r="H124">
        <f>AVERAGE(batch4[[#This Row],[time1]:[time4]])</f>
        <v>1.20825</v>
      </c>
      <c r="I124">
        <f t="shared" ref="I124" si="85">$H$4/H124</f>
        <v>4.3554727912269815</v>
      </c>
      <c r="AA124" s="1" t="s">
        <v>15</v>
      </c>
      <c r="AB124" s="1" t="s">
        <v>13</v>
      </c>
      <c r="AC124">
        <v>24</v>
      </c>
      <c r="AD124" s="2">
        <v>1.4725000000000001</v>
      </c>
      <c r="AE124" s="2">
        <v>3.5738539898132426</v>
      </c>
    </row>
    <row r="125" spans="1:31" x14ac:dyDescent="0.3">
      <c r="A125" s="1" t="s">
        <v>17</v>
      </c>
      <c r="B125" s="1" t="s">
        <v>7</v>
      </c>
      <c r="C125">
        <v>32</v>
      </c>
      <c r="D125">
        <v>1.51</v>
      </c>
      <c r="E125">
        <v>1.516</v>
      </c>
      <c r="F125">
        <v>1.4650000000000001</v>
      </c>
      <c r="G125">
        <v>1.5069999999999999</v>
      </c>
      <c r="H125">
        <f>AVERAGE(batch4[[#This Row],[time1]:[time4]])</f>
        <v>1.4994999999999998</v>
      </c>
      <c r="I125">
        <f t="shared" ref="I125" si="86">$H$5/H125</f>
        <v>4.7324108036012005</v>
      </c>
      <c r="AA125" s="1" t="s">
        <v>15</v>
      </c>
      <c r="AB125" s="1" t="s">
        <v>13</v>
      </c>
      <c r="AC125">
        <v>32</v>
      </c>
      <c r="AD125" s="2">
        <v>1.75325</v>
      </c>
      <c r="AE125" s="2">
        <v>4.0474832454013976</v>
      </c>
    </row>
    <row r="126" spans="1:31" x14ac:dyDescent="0.3">
      <c r="A126" s="1" t="s">
        <v>17</v>
      </c>
      <c r="B126" s="1" t="s">
        <v>7</v>
      </c>
      <c r="C126">
        <v>40</v>
      </c>
      <c r="D126">
        <v>1.823</v>
      </c>
      <c r="E126">
        <v>1.9219999999999999</v>
      </c>
      <c r="F126">
        <v>1.9239999999999999</v>
      </c>
      <c r="G126">
        <v>1.875</v>
      </c>
      <c r="H126">
        <f>AVERAGE(batch4[[#This Row],[time1]:[time4]])</f>
        <v>1.8860000000000001</v>
      </c>
      <c r="I126">
        <f t="shared" ref="I126" si="87">$H$6/H126</f>
        <v>4.6879639448568398</v>
      </c>
      <c r="AA126" s="1" t="s">
        <v>15</v>
      </c>
      <c r="AB126" s="1" t="s">
        <v>13</v>
      </c>
      <c r="AC126">
        <v>40</v>
      </c>
      <c r="AD126" s="2">
        <v>2.0517500000000002</v>
      </c>
      <c r="AE126" s="2">
        <v>4.3092482027537464</v>
      </c>
    </row>
    <row r="127" spans="1:31" x14ac:dyDescent="0.3">
      <c r="A127" s="1" t="s">
        <v>17</v>
      </c>
      <c r="B127" s="1" t="s">
        <v>7</v>
      </c>
      <c r="C127">
        <v>48</v>
      </c>
      <c r="D127">
        <v>2.1349999999999998</v>
      </c>
      <c r="E127">
        <v>2.1709999999999998</v>
      </c>
      <c r="F127">
        <v>2.2050000000000001</v>
      </c>
      <c r="G127">
        <v>2.226</v>
      </c>
      <c r="H127">
        <f>AVERAGE(batch4[[#This Row],[time1]:[time4]])</f>
        <v>2.1842499999999996</v>
      </c>
      <c r="I127">
        <f t="shared" ref="I127" si="88">$H$7/H127</f>
        <v>4.7834496966922293</v>
      </c>
      <c r="AA127" s="1" t="s">
        <v>15</v>
      </c>
      <c r="AB127" s="1" t="s">
        <v>13</v>
      </c>
      <c r="AC127">
        <v>48</v>
      </c>
      <c r="AD127" s="2">
        <v>2.34775</v>
      </c>
      <c r="AE127" s="2">
        <v>4.4503247790437648</v>
      </c>
    </row>
    <row r="128" spans="1:31" x14ac:dyDescent="0.3">
      <c r="A128" s="1" t="s">
        <v>17</v>
      </c>
      <c r="B128" s="1" t="s">
        <v>7</v>
      </c>
      <c r="C128">
        <v>56</v>
      </c>
      <c r="D128">
        <v>2.597</v>
      </c>
      <c r="E128">
        <v>2.5609999999999999</v>
      </c>
      <c r="F128">
        <v>2.556</v>
      </c>
      <c r="G128">
        <v>2.556</v>
      </c>
      <c r="H128">
        <f>AVERAGE(batch4[[#This Row],[time1]:[time4]])</f>
        <v>2.5674999999999999</v>
      </c>
      <c r="I128">
        <f t="shared" ref="I128" si="89">$H$8/H128</f>
        <v>4.74761441090555</v>
      </c>
      <c r="AA128" s="1" t="s">
        <v>15</v>
      </c>
      <c r="AB128" s="1" t="s">
        <v>13</v>
      </c>
      <c r="AC128">
        <v>56</v>
      </c>
      <c r="AD128" s="2">
        <v>2.6612499999999999</v>
      </c>
      <c r="AE128" s="2">
        <v>4.5803663691874119</v>
      </c>
    </row>
    <row r="129" spans="1:31" x14ac:dyDescent="0.3">
      <c r="A129" s="1" t="s">
        <v>17</v>
      </c>
      <c r="B129" s="1" t="s">
        <v>7</v>
      </c>
      <c r="C129">
        <v>64</v>
      </c>
      <c r="AA129" s="1" t="s">
        <v>15</v>
      </c>
      <c r="AB129" s="1" t="s">
        <v>13</v>
      </c>
      <c r="AC129">
        <v>64</v>
      </c>
      <c r="AD129" s="2">
        <v>2.9544999999999999</v>
      </c>
      <c r="AE129" s="2">
        <v>4.7139109832458965</v>
      </c>
    </row>
    <row r="130" spans="1:31" x14ac:dyDescent="0.3">
      <c r="A130" s="1" t="s">
        <v>17</v>
      </c>
      <c r="B130" s="1" t="s">
        <v>7</v>
      </c>
      <c r="C130">
        <v>72</v>
      </c>
      <c r="AA130" s="1" t="s">
        <v>15</v>
      </c>
      <c r="AB130" s="1" t="s">
        <v>13</v>
      </c>
      <c r="AC130">
        <v>72</v>
      </c>
      <c r="AD130" s="2">
        <v>3.2345000000000002</v>
      </c>
      <c r="AE130" s="2">
        <v>4.8415520173133402</v>
      </c>
    </row>
    <row r="131" spans="1:31" x14ac:dyDescent="0.3">
      <c r="A131" s="1" t="s">
        <v>17</v>
      </c>
      <c r="B131" s="1" t="s">
        <v>7</v>
      </c>
      <c r="C131">
        <v>80</v>
      </c>
      <c r="AA131" s="1" t="s">
        <v>15</v>
      </c>
      <c r="AB131" s="1" t="s">
        <v>13</v>
      </c>
      <c r="AC131">
        <v>80</v>
      </c>
      <c r="AD131" s="2">
        <v>3.5242500000000003</v>
      </c>
      <c r="AE131" s="2">
        <v>4.9336738313116273</v>
      </c>
    </row>
    <row r="132" spans="1:31" x14ac:dyDescent="0.3">
      <c r="A132" s="1" t="s">
        <v>17</v>
      </c>
      <c r="B132" s="1" t="s">
        <v>13</v>
      </c>
      <c r="C132">
        <v>8</v>
      </c>
      <c r="D132">
        <v>1.673</v>
      </c>
      <c r="E132">
        <v>1.6519999999999999</v>
      </c>
      <c r="F132">
        <v>1.6539999999999999</v>
      </c>
      <c r="G132">
        <v>1.6850000000000001</v>
      </c>
      <c r="H132">
        <f>AVERAGE(batch4[[#This Row],[time1]:[time4]])</f>
        <v>1.6659999999999999</v>
      </c>
      <c r="I132">
        <f t="shared" ref="I132" si="90">$H$2/H132</f>
        <v>1.2603541416566626</v>
      </c>
      <c r="AA132" s="1" t="s">
        <v>12</v>
      </c>
      <c r="AB132" s="1" t="s">
        <v>13</v>
      </c>
      <c r="AC132">
        <v>8</v>
      </c>
      <c r="AD132" s="2">
        <v>2.0005000000000002</v>
      </c>
      <c r="AE132" s="2">
        <v>1.049612596850787</v>
      </c>
    </row>
    <row r="133" spans="1:31" x14ac:dyDescent="0.3">
      <c r="A133" s="1" t="s">
        <v>17</v>
      </c>
      <c r="B133" s="1" t="s">
        <v>13</v>
      </c>
      <c r="C133">
        <v>16</v>
      </c>
      <c r="D133">
        <v>2.911</v>
      </c>
      <c r="E133">
        <v>2.9430000000000001</v>
      </c>
      <c r="F133">
        <v>2.9020000000000001</v>
      </c>
      <c r="G133">
        <v>2.9</v>
      </c>
      <c r="H133">
        <f>AVERAGE(batch4[[#This Row],[time1]:[time4]])</f>
        <v>2.9140000000000001</v>
      </c>
      <c r="I133">
        <f t="shared" ref="I133" si="91">$H$3/H133</f>
        <v>1.207875772134523</v>
      </c>
      <c r="AA133" s="1" t="s">
        <v>12</v>
      </c>
      <c r="AB133" s="1" t="s">
        <v>13</v>
      </c>
      <c r="AC133">
        <v>16</v>
      </c>
      <c r="AD133" s="2">
        <v>2.5827499999999999</v>
      </c>
      <c r="AE133" s="2">
        <v>1.3627915981027976</v>
      </c>
    </row>
    <row r="134" spans="1:31" x14ac:dyDescent="0.3">
      <c r="A134" s="1" t="s">
        <v>17</v>
      </c>
      <c r="B134" s="1" t="s">
        <v>13</v>
      </c>
      <c r="C134">
        <v>24</v>
      </c>
      <c r="D134">
        <v>4.2210000000000001</v>
      </c>
      <c r="E134">
        <v>4.2080000000000002</v>
      </c>
      <c r="F134">
        <v>4.2629999999999999</v>
      </c>
      <c r="G134">
        <v>4.21</v>
      </c>
      <c r="H134">
        <f>AVERAGE(batch4[[#This Row],[time1]:[time4]])</f>
        <v>4.2255000000000003</v>
      </c>
      <c r="I134">
        <f t="shared" ref="I134" si="92">$H$4/H134</f>
        <v>1.2454147438172998</v>
      </c>
      <c r="AA134" s="1" t="s">
        <v>12</v>
      </c>
      <c r="AB134" s="1" t="s">
        <v>13</v>
      </c>
      <c r="AC134">
        <v>24</v>
      </c>
      <c r="AD134" s="2">
        <v>3.0925000000000002</v>
      </c>
      <c r="AE134" s="2">
        <v>1.7016976556184316</v>
      </c>
    </row>
    <row r="135" spans="1:31" x14ac:dyDescent="0.3">
      <c r="A135" s="1" t="s">
        <v>17</v>
      </c>
      <c r="B135" s="1" t="s">
        <v>13</v>
      </c>
      <c r="C135">
        <v>32</v>
      </c>
      <c r="AA135" s="1" t="s">
        <v>12</v>
      </c>
      <c r="AB135" s="1" t="s">
        <v>13</v>
      </c>
      <c r="AC135">
        <v>32</v>
      </c>
      <c r="AD135" s="2">
        <v>3.7404999999999999</v>
      </c>
      <c r="AE135" s="2">
        <v>1.8971394198636544</v>
      </c>
    </row>
    <row r="136" spans="1:31" x14ac:dyDescent="0.3">
      <c r="A136" s="1" t="s">
        <v>17</v>
      </c>
      <c r="B136" s="1" t="s">
        <v>13</v>
      </c>
      <c r="C136">
        <v>40</v>
      </c>
      <c r="AA136" s="1" t="s">
        <v>12</v>
      </c>
      <c r="AB136" s="1" t="s">
        <v>13</v>
      </c>
      <c r="AC136">
        <v>40</v>
      </c>
      <c r="AD136" s="2">
        <v>4.1272500000000001</v>
      </c>
      <c r="AE136" s="2">
        <v>2.1422254527833302</v>
      </c>
    </row>
    <row r="137" spans="1:31" x14ac:dyDescent="0.3">
      <c r="A137" s="1" t="s">
        <v>17</v>
      </c>
      <c r="B137" s="1" t="s">
        <v>13</v>
      </c>
      <c r="C137">
        <v>48</v>
      </c>
      <c r="AA137" s="1" t="s">
        <v>12</v>
      </c>
      <c r="AB137" s="1" t="s">
        <v>13</v>
      </c>
      <c r="AC137">
        <v>48</v>
      </c>
      <c r="AD137" s="2">
        <v>4.9879999999999995</v>
      </c>
      <c r="AE137" s="2">
        <v>2.0946772253408179</v>
      </c>
    </row>
    <row r="138" spans="1:31" x14ac:dyDescent="0.3">
      <c r="A138" s="1" t="s">
        <v>17</v>
      </c>
      <c r="B138" s="1" t="s">
        <v>13</v>
      </c>
      <c r="C138">
        <v>56</v>
      </c>
      <c r="AA138" s="1" t="s">
        <v>12</v>
      </c>
      <c r="AB138" s="1" t="s">
        <v>13</v>
      </c>
      <c r="AC138">
        <v>56</v>
      </c>
      <c r="AD138" s="2">
        <v>5.4679999999999991</v>
      </c>
      <c r="AE138" s="2">
        <v>2.2292428675932703</v>
      </c>
    </row>
    <row r="139" spans="1:31" x14ac:dyDescent="0.3">
      <c r="A139" s="1" t="s">
        <v>17</v>
      </c>
      <c r="B139" s="1" t="s">
        <v>13</v>
      </c>
      <c r="C139">
        <v>64</v>
      </c>
      <c r="AA139" s="1" t="s">
        <v>12</v>
      </c>
      <c r="AB139" s="1" t="s">
        <v>13</v>
      </c>
      <c r="AC139">
        <v>64</v>
      </c>
    </row>
    <row r="140" spans="1:31" x14ac:dyDescent="0.3">
      <c r="A140" s="1" t="s">
        <v>17</v>
      </c>
      <c r="B140" s="1" t="s">
        <v>13</v>
      </c>
      <c r="C140">
        <v>72</v>
      </c>
      <c r="AA140" s="1" t="s">
        <v>12</v>
      </c>
      <c r="AB140" s="1" t="s">
        <v>13</v>
      </c>
      <c r="AC140">
        <v>72</v>
      </c>
    </row>
    <row r="141" spans="1:31" x14ac:dyDescent="0.3">
      <c r="A141" s="1" t="s">
        <v>17</v>
      </c>
      <c r="B141" s="1" t="s">
        <v>13</v>
      </c>
      <c r="C141">
        <v>80</v>
      </c>
      <c r="AA141" s="1" t="s">
        <v>12</v>
      </c>
      <c r="AB141" s="1" t="s">
        <v>13</v>
      </c>
      <c r="AC141">
        <v>80</v>
      </c>
    </row>
    <row r="142" spans="1:31" x14ac:dyDescent="0.3">
      <c r="A142" s="1" t="s">
        <v>18</v>
      </c>
      <c r="B142" s="1" t="s">
        <v>7</v>
      </c>
      <c r="C142">
        <v>8</v>
      </c>
      <c r="D142">
        <v>0.622</v>
      </c>
      <c r="E142">
        <v>0.63400000000000001</v>
      </c>
      <c r="F142">
        <v>0.621</v>
      </c>
      <c r="G142">
        <v>0.63800000000000001</v>
      </c>
      <c r="H142">
        <f>AVERAGE(batch4[[#This Row],[time1]:[time4]])</f>
        <v>0.62875000000000003</v>
      </c>
      <c r="I142">
        <f t="shared" ref="I142" si="93">$H$2/H142</f>
        <v>3.3395626242544725</v>
      </c>
    </row>
    <row r="143" spans="1:31" x14ac:dyDescent="0.3">
      <c r="A143" s="1" t="s">
        <v>18</v>
      </c>
      <c r="B143" s="1" t="s">
        <v>7</v>
      </c>
      <c r="C143">
        <v>16</v>
      </c>
      <c r="D143">
        <v>0.93600000000000005</v>
      </c>
      <c r="E143">
        <v>0.96699999999999997</v>
      </c>
      <c r="F143">
        <v>0.93100000000000005</v>
      </c>
      <c r="G143">
        <v>0.94399999999999995</v>
      </c>
      <c r="H143">
        <f>AVERAGE(batch4[[#This Row],[time1]:[time4]])</f>
        <v>0.94450000000000001</v>
      </c>
      <c r="I143">
        <f t="shared" ref="I143" si="94">$H$3/H143</f>
        <v>3.7265749073583909</v>
      </c>
    </row>
    <row r="144" spans="1:31" x14ac:dyDescent="0.3">
      <c r="A144" s="1" t="s">
        <v>18</v>
      </c>
      <c r="B144" s="1" t="s">
        <v>7</v>
      </c>
      <c r="C144">
        <v>24</v>
      </c>
      <c r="D144">
        <v>1.2809999999999999</v>
      </c>
      <c r="E144">
        <v>1.2929999999999999</v>
      </c>
      <c r="F144">
        <v>1.29</v>
      </c>
      <c r="G144">
        <v>1.2609999999999999</v>
      </c>
      <c r="H144">
        <f>AVERAGE(batch4[[#This Row],[time1]:[time4]])</f>
        <v>1.28125</v>
      </c>
      <c r="I144">
        <f t="shared" ref="I144" si="95">$H$4/H144</f>
        <v>4.1073170731707318</v>
      </c>
    </row>
    <row r="145" spans="1:9" x14ac:dyDescent="0.3">
      <c r="A145" s="1" t="s">
        <v>18</v>
      </c>
      <c r="B145" s="1" t="s">
        <v>7</v>
      </c>
      <c r="C145">
        <v>32</v>
      </c>
      <c r="D145">
        <v>1.599</v>
      </c>
      <c r="E145">
        <v>1.5880000000000001</v>
      </c>
      <c r="F145">
        <v>1.589</v>
      </c>
      <c r="G145">
        <v>1.617</v>
      </c>
      <c r="H145">
        <f>AVERAGE(batch4[[#This Row],[time1]:[time4]])</f>
        <v>1.5982499999999999</v>
      </c>
      <c r="I145">
        <f t="shared" ref="I145" si="96">$H$5/H145</f>
        <v>4.4400125136868445</v>
      </c>
    </row>
    <row r="146" spans="1:9" x14ac:dyDescent="0.3">
      <c r="A146" s="1" t="s">
        <v>18</v>
      </c>
      <c r="B146" s="1" t="s">
        <v>7</v>
      </c>
      <c r="C146">
        <v>40</v>
      </c>
      <c r="D146">
        <v>1.931</v>
      </c>
      <c r="E146">
        <v>1.9119999999999999</v>
      </c>
      <c r="F146">
        <v>1.917</v>
      </c>
      <c r="G146">
        <v>1.8979999999999999</v>
      </c>
      <c r="H146">
        <f>AVERAGE(batch4[[#This Row],[time1]:[time4]])</f>
        <v>1.9144999999999999</v>
      </c>
      <c r="I146">
        <f t="shared" ref="I146" si="97">$H$6/H146</f>
        <v>4.6181770697310007</v>
      </c>
    </row>
    <row r="147" spans="1:9" x14ac:dyDescent="0.3">
      <c r="A147" s="1" t="s">
        <v>18</v>
      </c>
      <c r="B147" s="1" t="s">
        <v>7</v>
      </c>
      <c r="C147">
        <v>48</v>
      </c>
      <c r="D147">
        <v>2.2480000000000002</v>
      </c>
      <c r="E147">
        <v>2.254</v>
      </c>
      <c r="F147">
        <v>2.2519999999999998</v>
      </c>
      <c r="G147">
        <v>2.2330000000000001</v>
      </c>
      <c r="H147">
        <f>AVERAGE(batch4[[#This Row],[time1]:[time4]])</f>
        <v>2.24675</v>
      </c>
      <c r="I147">
        <f t="shared" ref="I147" si="98">$H$7/H147</f>
        <v>4.6503838878379877</v>
      </c>
    </row>
    <row r="148" spans="1:9" x14ac:dyDescent="0.3">
      <c r="A148" s="1" t="s">
        <v>18</v>
      </c>
      <c r="B148" s="1" t="s">
        <v>7</v>
      </c>
      <c r="C148">
        <v>56</v>
      </c>
      <c r="D148">
        <v>2.577</v>
      </c>
      <c r="E148">
        <v>2.5819999999999999</v>
      </c>
      <c r="F148">
        <v>2.5990000000000002</v>
      </c>
      <c r="G148">
        <v>2.5630000000000002</v>
      </c>
      <c r="H148">
        <f>AVERAGE(batch4[[#This Row],[time1]:[time4]])</f>
        <v>2.5802499999999999</v>
      </c>
      <c r="I148">
        <f t="shared" ref="I148" si="99">$H$8/H148</f>
        <v>4.7241546361786648</v>
      </c>
    </row>
    <row r="149" spans="1:9" x14ac:dyDescent="0.3">
      <c r="A149" s="1" t="s">
        <v>18</v>
      </c>
      <c r="B149" s="1" t="s">
        <v>7</v>
      </c>
      <c r="C149">
        <v>64</v>
      </c>
      <c r="D149">
        <v>2.9129999999999998</v>
      </c>
      <c r="E149">
        <v>2.9710000000000001</v>
      </c>
      <c r="F149">
        <v>2.9849999999999999</v>
      </c>
      <c r="G149">
        <v>2.8959999999999999</v>
      </c>
      <c r="H149">
        <f>AVERAGE(batch4[[#This Row],[time1]:[time4]])</f>
        <v>2.9412500000000001</v>
      </c>
      <c r="I149">
        <f t="shared" ref="I149" si="100">$H$9/H149</f>
        <v>4.7351466213344668</v>
      </c>
    </row>
    <row r="150" spans="1:9" x14ac:dyDescent="0.3">
      <c r="A150" s="1" t="s">
        <v>18</v>
      </c>
      <c r="B150" s="1" t="s">
        <v>7</v>
      </c>
      <c r="C150">
        <v>72</v>
      </c>
      <c r="D150">
        <v>3.2149999999999999</v>
      </c>
      <c r="E150">
        <v>3.2280000000000002</v>
      </c>
      <c r="F150">
        <v>3.2429999999999999</v>
      </c>
      <c r="G150">
        <v>3.2069999999999999</v>
      </c>
      <c r="H150">
        <f>AVERAGE(batch4[[#This Row],[time1]:[time4]])</f>
        <v>3.2232500000000002</v>
      </c>
      <c r="I150">
        <f t="shared" ref="I150" si="101">$H$10/H150</f>
        <v>4.8584503218800901</v>
      </c>
    </row>
    <row r="151" spans="1:9" x14ac:dyDescent="0.3">
      <c r="A151" s="1" t="s">
        <v>18</v>
      </c>
      <c r="B151" s="1" t="s">
        <v>7</v>
      </c>
      <c r="C151">
        <v>80</v>
      </c>
      <c r="D151">
        <v>3.552</v>
      </c>
      <c r="E151">
        <v>3.54</v>
      </c>
      <c r="F151">
        <v>3.5590000000000002</v>
      </c>
      <c r="G151">
        <v>3.5379999999999998</v>
      </c>
      <c r="H151">
        <f>AVERAGE(batch4[[#This Row],[time1]:[time4]])</f>
        <v>3.54725</v>
      </c>
      <c r="I151">
        <f t="shared" ref="I151" si="102">$H$11/H151</f>
        <v>4.9016844034110942</v>
      </c>
    </row>
    <row r="152" spans="1:9" x14ac:dyDescent="0.3">
      <c r="A152" s="1" t="s">
        <v>18</v>
      </c>
      <c r="B152" s="1" t="s">
        <v>13</v>
      </c>
      <c r="C152">
        <v>8</v>
      </c>
      <c r="D152">
        <v>0.59099999999999997</v>
      </c>
      <c r="E152">
        <v>0.59399999999999997</v>
      </c>
      <c r="F152">
        <v>0.58699999999999997</v>
      </c>
      <c r="G152">
        <v>0.59499999999999997</v>
      </c>
      <c r="H152">
        <f>AVERAGE(batch4[[#This Row],[time1]:[time4]])</f>
        <v>0.59175</v>
      </c>
      <c r="I152">
        <f t="shared" ref="I152" si="103">$H$2/H152</f>
        <v>3.5483734685255595</v>
      </c>
    </row>
    <row r="153" spans="1:9" x14ac:dyDescent="0.3">
      <c r="A153" s="1" t="s">
        <v>18</v>
      </c>
      <c r="B153" s="1" t="s">
        <v>13</v>
      </c>
      <c r="C153">
        <v>16</v>
      </c>
      <c r="D153">
        <v>0.94499999999999995</v>
      </c>
      <c r="E153">
        <v>0.94699999999999995</v>
      </c>
      <c r="F153">
        <v>0.92400000000000004</v>
      </c>
      <c r="G153">
        <v>0.92800000000000005</v>
      </c>
      <c r="H153">
        <f>AVERAGE(batch4[[#This Row],[time1]:[time4]])</f>
        <v>0.93599999999999994</v>
      </c>
      <c r="I153">
        <f t="shared" ref="I153" si="104">$H$3/H153</f>
        <v>3.760416666666667</v>
      </c>
    </row>
    <row r="154" spans="1:9" x14ac:dyDescent="0.3">
      <c r="A154" s="1" t="s">
        <v>18</v>
      </c>
      <c r="B154" s="1" t="s">
        <v>13</v>
      </c>
      <c r="C154">
        <v>24</v>
      </c>
      <c r="D154">
        <v>1.331</v>
      </c>
      <c r="E154">
        <v>1.3080000000000001</v>
      </c>
      <c r="F154">
        <v>1.3</v>
      </c>
      <c r="G154">
        <v>1.3080000000000001</v>
      </c>
      <c r="H154">
        <f>AVERAGE(batch4[[#This Row],[time1]:[time4]])</f>
        <v>1.31175</v>
      </c>
      <c r="I154">
        <f t="shared" ref="I154" si="105">$H$4/H154</f>
        <v>4.0118162759672193</v>
      </c>
    </row>
    <row r="155" spans="1:9" x14ac:dyDescent="0.3">
      <c r="A155" s="1" t="s">
        <v>18</v>
      </c>
      <c r="B155" s="1" t="s">
        <v>13</v>
      </c>
      <c r="C155">
        <v>32</v>
      </c>
      <c r="D155">
        <v>1.5940000000000001</v>
      </c>
      <c r="E155">
        <v>1.5920000000000001</v>
      </c>
      <c r="F155">
        <v>1.5760000000000001</v>
      </c>
      <c r="G155">
        <v>1.587</v>
      </c>
      <c r="H155">
        <f>AVERAGE(batch4[[#This Row],[time1]:[time4]])</f>
        <v>1.58725</v>
      </c>
      <c r="I155">
        <f t="shared" ref="I155" si="106">$H$5/H155</f>
        <v>4.4707828004410137</v>
      </c>
    </row>
    <row r="156" spans="1:9" x14ac:dyDescent="0.3">
      <c r="A156" s="1" t="s">
        <v>18</v>
      </c>
      <c r="B156" s="1" t="s">
        <v>13</v>
      </c>
      <c r="C156">
        <v>40</v>
      </c>
      <c r="D156">
        <v>2.0350000000000001</v>
      </c>
      <c r="E156">
        <v>2.0459999999999998</v>
      </c>
      <c r="F156">
        <v>2.0510000000000002</v>
      </c>
      <c r="G156">
        <v>2.0550000000000002</v>
      </c>
      <c r="H156">
        <f>AVERAGE(batch4[[#This Row],[time1]:[time4]])</f>
        <v>2.0467499999999998</v>
      </c>
      <c r="I156">
        <f t="shared" ref="I156" si="107">$H$6/H156</f>
        <v>4.3197752534505929</v>
      </c>
    </row>
    <row r="157" spans="1:9" x14ac:dyDescent="0.3">
      <c r="A157" s="1" t="s">
        <v>18</v>
      </c>
      <c r="B157" s="1" t="s">
        <v>13</v>
      </c>
      <c r="C157">
        <v>48</v>
      </c>
      <c r="D157">
        <v>2.2679999999999998</v>
      </c>
      <c r="E157">
        <v>2.2429999999999999</v>
      </c>
      <c r="F157">
        <v>2.2679999999999998</v>
      </c>
      <c r="G157">
        <v>2.2330000000000001</v>
      </c>
      <c r="H157">
        <f>AVERAGE(batch4[[#This Row],[time1]:[time4]])</f>
        <v>2.2529999999999997</v>
      </c>
      <c r="I157">
        <f t="shared" ref="I157" si="108">$H$7/H157</f>
        <v>4.6374833555259656</v>
      </c>
    </row>
    <row r="158" spans="1:9" x14ac:dyDescent="0.3">
      <c r="A158" s="1" t="s">
        <v>18</v>
      </c>
      <c r="B158" s="1" t="s">
        <v>13</v>
      </c>
      <c r="C158">
        <v>56</v>
      </c>
      <c r="D158">
        <v>2.7650000000000001</v>
      </c>
      <c r="E158">
        <v>2.74</v>
      </c>
      <c r="F158">
        <v>2.746</v>
      </c>
      <c r="G158">
        <v>2.7170000000000001</v>
      </c>
      <c r="H158">
        <f>AVERAGE(batch4[[#This Row],[time1]:[time4]])</f>
        <v>2.7420000000000004</v>
      </c>
      <c r="I158">
        <f t="shared" ref="I158" si="109">$H$8/H158</f>
        <v>4.4454777534646235</v>
      </c>
    </row>
    <row r="159" spans="1:9" x14ac:dyDescent="0.3">
      <c r="A159" s="1" t="s">
        <v>18</v>
      </c>
      <c r="B159" s="1" t="s">
        <v>13</v>
      </c>
      <c r="C159">
        <v>64</v>
      </c>
      <c r="D159">
        <v>2.8610000000000002</v>
      </c>
      <c r="E159">
        <v>2.863</v>
      </c>
      <c r="F159">
        <v>2.907</v>
      </c>
      <c r="G159">
        <v>2.8809999999999998</v>
      </c>
      <c r="H159">
        <f>AVERAGE(batch4[[#This Row],[time1]:[time4]])</f>
        <v>2.8780000000000001</v>
      </c>
      <c r="I159">
        <f t="shared" ref="I159" si="110">$H$9/H159</f>
        <v>4.8392112578179294</v>
      </c>
    </row>
    <row r="160" spans="1:9" x14ac:dyDescent="0.3">
      <c r="A160" s="1" t="s">
        <v>18</v>
      </c>
      <c r="B160" s="1" t="s">
        <v>13</v>
      </c>
      <c r="C160">
        <v>72</v>
      </c>
      <c r="D160">
        <v>3.4790000000000001</v>
      </c>
      <c r="E160">
        <v>3.423</v>
      </c>
      <c r="F160">
        <v>3.419</v>
      </c>
      <c r="G160">
        <v>3.49</v>
      </c>
      <c r="H160">
        <f>AVERAGE(batch4[[#This Row],[time1]:[time4]])</f>
        <v>3.45275</v>
      </c>
      <c r="I160">
        <f t="shared" ref="I160" si="111">$H$10/H160</f>
        <v>4.5355151690681339</v>
      </c>
    </row>
    <row r="161" spans="1:9" x14ac:dyDescent="0.3">
      <c r="A161" s="1" t="s">
        <v>18</v>
      </c>
      <c r="B161" s="1" t="s">
        <v>13</v>
      </c>
      <c r="C161">
        <v>80</v>
      </c>
      <c r="D161">
        <v>3.573</v>
      </c>
      <c r="E161">
        <v>3.5630000000000002</v>
      </c>
      <c r="F161">
        <v>3.536</v>
      </c>
      <c r="G161">
        <v>3.5470000000000002</v>
      </c>
      <c r="H161">
        <f>AVERAGE(batch4[[#This Row],[time1]:[time4]])</f>
        <v>3.5547500000000003</v>
      </c>
      <c r="I161">
        <f t="shared" ref="I161" si="112">$H$11/H161</f>
        <v>4.8913425698009707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719E-3645-44B4-AB60-EADBDC459169}">
  <dimension ref="A1:I113"/>
  <sheetViews>
    <sheetView tabSelected="1" topLeftCell="I78" zoomScale="120" zoomScaleNormal="120" workbookViewId="0">
      <selection activeCell="T99" sqref="T99"/>
    </sheetView>
  </sheetViews>
  <sheetFormatPr defaultRowHeight="14.4" x14ac:dyDescent="0.3"/>
  <cols>
    <col min="1" max="1" width="15.77734375" bestFit="1" customWidth="1"/>
    <col min="2" max="2" width="8.6640625" bestFit="1" customWidth="1"/>
    <col min="3" max="3" width="11.77734375" customWidth="1"/>
    <col min="4" max="4" width="8" bestFit="1" customWidth="1"/>
    <col min="5" max="7" width="8" style="2" bestFit="1" customWidth="1"/>
    <col min="8" max="9" width="8.88671875" style="2"/>
  </cols>
  <sheetData>
    <row r="1" spans="1:9" x14ac:dyDescent="0.3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 t="s">
        <v>22</v>
      </c>
    </row>
    <row r="2" spans="1:9" x14ac:dyDescent="0.3">
      <c r="A2" s="1" t="s">
        <v>6</v>
      </c>
      <c r="B2" s="1" t="s">
        <v>7</v>
      </c>
      <c r="C2">
        <v>64</v>
      </c>
      <c r="D2" s="2">
        <v>9.8000000000000004E-2</v>
      </c>
      <c r="E2" s="2">
        <v>9.9000000000000005E-2</v>
      </c>
      <c r="F2" s="2">
        <v>5.1999999999999998E-2</v>
      </c>
      <c r="G2" s="2">
        <v>5.1999999999999998E-2</v>
      </c>
      <c r="H2" s="2">
        <f>AVERAGE(size4[[#This Row],[time1]:[time4]])</f>
        <v>7.5249999999999997E-2</v>
      </c>
      <c r="I2" s="2">
        <f>$H$2/H2</f>
        <v>1</v>
      </c>
    </row>
    <row r="3" spans="1:9" x14ac:dyDescent="0.3">
      <c r="A3" s="1" t="s">
        <v>6</v>
      </c>
      <c r="B3" s="1" t="s">
        <v>7</v>
      </c>
      <c r="C3">
        <v>128</v>
      </c>
      <c r="D3">
        <v>7.1999999999999995E-2</v>
      </c>
      <c r="E3" s="2">
        <v>7.2999999999999995E-2</v>
      </c>
      <c r="F3" s="2">
        <v>7.1999999999999995E-2</v>
      </c>
      <c r="G3" s="2">
        <v>7.2999999999999995E-2</v>
      </c>
      <c r="H3" s="2">
        <f>AVERAGE(size4[[#This Row],[time1]:[time4]])</f>
        <v>7.2499999999999995E-2</v>
      </c>
      <c r="I3" s="2">
        <f>$H$3/H3</f>
        <v>1</v>
      </c>
    </row>
    <row r="4" spans="1:9" x14ac:dyDescent="0.3">
      <c r="A4" s="1" t="s">
        <v>6</v>
      </c>
      <c r="B4" s="1" t="s">
        <v>7</v>
      </c>
      <c r="C4">
        <v>256</v>
      </c>
      <c r="D4">
        <v>0.153</v>
      </c>
      <c r="E4" s="2">
        <v>0.152</v>
      </c>
      <c r="F4" s="2">
        <v>0.153</v>
      </c>
      <c r="G4" s="2">
        <v>0.16800000000000001</v>
      </c>
      <c r="H4" s="2">
        <f>AVERAGE(size4[[#This Row],[time1]:[time4]])</f>
        <v>0.1565</v>
      </c>
      <c r="I4" s="2">
        <f>$H$4/H4</f>
        <v>1</v>
      </c>
    </row>
    <row r="5" spans="1:9" x14ac:dyDescent="0.3">
      <c r="A5" s="1" t="s">
        <v>6</v>
      </c>
      <c r="B5" s="1" t="s">
        <v>7</v>
      </c>
      <c r="C5">
        <v>512</v>
      </c>
      <c r="D5">
        <v>0.47499999999999998</v>
      </c>
      <c r="E5" s="2">
        <v>0.47599999999999998</v>
      </c>
      <c r="F5" s="2">
        <v>0.49099999999999999</v>
      </c>
      <c r="G5" s="2">
        <v>0.49099999999999999</v>
      </c>
      <c r="H5" s="2">
        <f>AVERAGE(size4[[#This Row],[time1]:[time4]])</f>
        <v>0.48324999999999996</v>
      </c>
      <c r="I5" s="2">
        <f>$H$5/H5</f>
        <v>1</v>
      </c>
    </row>
    <row r="6" spans="1:9" x14ac:dyDescent="0.3">
      <c r="A6" s="1" t="s">
        <v>6</v>
      </c>
      <c r="B6" s="1" t="s">
        <v>7</v>
      </c>
      <c r="C6">
        <v>1024</v>
      </c>
      <c r="D6">
        <v>1.7869999999999999</v>
      </c>
      <c r="E6" s="2">
        <v>1.792</v>
      </c>
      <c r="F6" s="2">
        <v>1.778</v>
      </c>
      <c r="G6" s="2">
        <v>1.778</v>
      </c>
      <c r="H6" s="2">
        <f>AVERAGE(size4[[#This Row],[time1]:[time4]])</f>
        <v>1.7837499999999999</v>
      </c>
      <c r="I6" s="2">
        <f>$H$6/H6</f>
        <v>1</v>
      </c>
    </row>
    <row r="7" spans="1:9" x14ac:dyDescent="0.3">
      <c r="A7" s="1" t="s">
        <v>6</v>
      </c>
      <c r="B7" s="1" t="s">
        <v>7</v>
      </c>
      <c r="C7">
        <v>2048</v>
      </c>
      <c r="D7">
        <v>7.0010000000000003</v>
      </c>
      <c r="E7" s="2">
        <v>7.0039999999999996</v>
      </c>
      <c r="F7" s="2">
        <v>7.0030000000000001</v>
      </c>
      <c r="G7" s="2">
        <v>7.0449999999999999</v>
      </c>
      <c r="H7" s="2">
        <f>AVERAGE(size4[[#This Row],[time1]:[time4]])</f>
        <v>7.0132499999999993</v>
      </c>
      <c r="I7" s="2">
        <f>$H$7/H7</f>
        <v>1</v>
      </c>
    </row>
    <row r="8" spans="1:9" x14ac:dyDescent="0.3">
      <c r="A8" s="1" t="s">
        <v>6</v>
      </c>
      <c r="B8" s="1" t="s">
        <v>7</v>
      </c>
      <c r="C8">
        <v>4096</v>
      </c>
      <c r="D8">
        <v>27.86</v>
      </c>
      <c r="E8" s="2">
        <v>27.895</v>
      </c>
      <c r="F8" s="2">
        <v>27.859000000000002</v>
      </c>
      <c r="G8" s="2">
        <v>27.872</v>
      </c>
      <c r="H8" s="2">
        <f>AVERAGE(size4[[#This Row],[time1]:[time4]])</f>
        <v>27.871500000000001</v>
      </c>
      <c r="I8" s="2">
        <f>$H$8/H8</f>
        <v>1</v>
      </c>
    </row>
    <row r="9" spans="1:9" x14ac:dyDescent="0.3">
      <c r="A9" s="1" t="s">
        <v>8</v>
      </c>
      <c r="B9" s="1" t="s">
        <v>7</v>
      </c>
      <c r="C9">
        <v>64</v>
      </c>
      <c r="D9">
        <v>5.2999999999999999E-2</v>
      </c>
      <c r="E9" s="2">
        <v>0.05</v>
      </c>
      <c r="F9" s="2">
        <v>4.8000000000000001E-2</v>
      </c>
      <c r="G9" s="2">
        <v>4.8000000000000001E-2</v>
      </c>
      <c r="H9" s="2">
        <f>AVERAGE(size4[[#This Row],[time1]:[time4]])</f>
        <v>4.9750000000000003E-2</v>
      </c>
      <c r="I9" s="2">
        <f t="shared" ref="I9" si="0">$H$2/H9</f>
        <v>1.5125628140703515</v>
      </c>
    </row>
    <row r="10" spans="1:9" x14ac:dyDescent="0.3">
      <c r="A10" s="1" t="s">
        <v>8</v>
      </c>
      <c r="B10" s="1" t="s">
        <v>7</v>
      </c>
      <c r="C10">
        <v>128</v>
      </c>
      <c r="D10">
        <v>5.1999999999999998E-2</v>
      </c>
      <c r="E10" s="2">
        <v>5.2999999999999999E-2</v>
      </c>
      <c r="F10" s="2">
        <v>5.2999999999999999E-2</v>
      </c>
      <c r="G10" s="2">
        <v>5.1999999999999998E-2</v>
      </c>
      <c r="H10" s="2">
        <f>AVERAGE(size4[[#This Row],[time1]:[time4]])</f>
        <v>5.2499999999999998E-2</v>
      </c>
      <c r="I10" s="2">
        <f t="shared" ref="I10" si="1">$H$3/H10</f>
        <v>1.3809523809523809</v>
      </c>
    </row>
    <row r="11" spans="1:9" x14ac:dyDescent="0.3">
      <c r="A11" s="1" t="s">
        <v>8</v>
      </c>
      <c r="B11" s="1" t="s">
        <v>7</v>
      </c>
      <c r="C11">
        <v>256</v>
      </c>
      <c r="D11">
        <v>7.9000000000000001E-2</v>
      </c>
      <c r="E11" s="2">
        <v>7.9000000000000001E-2</v>
      </c>
      <c r="F11" s="2">
        <v>7.6999999999999999E-2</v>
      </c>
      <c r="G11" s="2">
        <v>7.9000000000000001E-2</v>
      </c>
      <c r="H11" s="2">
        <f>AVERAGE(size4[[#This Row],[time1]:[time4]])</f>
        <v>7.85E-2</v>
      </c>
      <c r="I11" s="2">
        <f t="shared" ref="I11" si="2">$H$4/H11</f>
        <v>1.9936305732484076</v>
      </c>
    </row>
    <row r="12" spans="1:9" x14ac:dyDescent="0.3">
      <c r="A12" s="1" t="s">
        <v>8</v>
      </c>
      <c r="B12" s="1" t="s">
        <v>7</v>
      </c>
      <c r="C12">
        <v>512</v>
      </c>
      <c r="D12">
        <v>0.20300000000000001</v>
      </c>
      <c r="E12" s="2">
        <v>0.20300000000000001</v>
      </c>
      <c r="F12" s="2">
        <v>0.216</v>
      </c>
      <c r="G12" s="2">
        <v>0.219</v>
      </c>
      <c r="H12" s="2">
        <f>AVERAGE(size4[[#This Row],[time1]:[time4]])</f>
        <v>0.21024999999999999</v>
      </c>
      <c r="I12" s="2">
        <f t="shared" ref="I12" si="3">$H$5/H12</f>
        <v>2.2984542211652794</v>
      </c>
    </row>
    <row r="13" spans="1:9" x14ac:dyDescent="0.3">
      <c r="A13" s="1" t="s">
        <v>8</v>
      </c>
      <c r="B13" s="1" t="s">
        <v>7</v>
      </c>
      <c r="C13">
        <v>1024</v>
      </c>
      <c r="D13">
        <v>0.71699999999999997</v>
      </c>
      <c r="E13" s="2">
        <v>0.68400000000000005</v>
      </c>
      <c r="F13" s="2">
        <v>0.68600000000000005</v>
      </c>
      <c r="G13" s="2">
        <v>0.70199999999999996</v>
      </c>
      <c r="H13" s="2">
        <f>AVERAGE(size4[[#This Row],[time1]:[time4]])</f>
        <v>0.69725000000000004</v>
      </c>
      <c r="I13" s="2">
        <f t="shared" ref="I13" si="4">$H$6/H13</f>
        <v>2.558264610971674</v>
      </c>
    </row>
    <row r="14" spans="1:9" x14ac:dyDescent="0.3">
      <c r="A14" s="1" t="s">
        <v>8</v>
      </c>
      <c r="B14" s="1" t="s">
        <v>7</v>
      </c>
      <c r="C14">
        <v>2048</v>
      </c>
      <c r="D14">
        <v>3.2559999999999998</v>
      </c>
      <c r="E14" s="2">
        <v>3.2410000000000001</v>
      </c>
      <c r="F14" s="2">
        <v>3.2080000000000002</v>
      </c>
      <c r="G14" s="2">
        <v>3.2280000000000002</v>
      </c>
      <c r="H14" s="2">
        <f>AVERAGE(size4[[#This Row],[time1]:[time4]])</f>
        <v>3.23325</v>
      </c>
      <c r="I14" s="2">
        <f t="shared" ref="I14" si="5">$H$7/H14</f>
        <v>2.1691022964509394</v>
      </c>
    </row>
    <row r="15" spans="1:9" x14ac:dyDescent="0.3">
      <c r="A15" s="1" t="s">
        <v>8</v>
      </c>
      <c r="B15" s="1" t="s">
        <v>7</v>
      </c>
      <c r="C15">
        <v>4096</v>
      </c>
      <c r="D15">
        <v>13.369</v>
      </c>
      <c r="E15" s="2">
        <v>13.43</v>
      </c>
      <c r="F15" s="2">
        <v>13.486000000000001</v>
      </c>
      <c r="G15" s="2">
        <v>13.406000000000001</v>
      </c>
      <c r="H15" s="2">
        <f>AVERAGE(size4[[#This Row],[time1]:[time4]])</f>
        <v>13.422749999999999</v>
      </c>
      <c r="I15" s="2">
        <f t="shared" ref="I15" si="6">$H$8/H15</f>
        <v>2.0764373917416328</v>
      </c>
    </row>
    <row r="16" spans="1:9" x14ac:dyDescent="0.3">
      <c r="A16" s="1" t="s">
        <v>9</v>
      </c>
      <c r="B16" s="1" t="s">
        <v>7</v>
      </c>
      <c r="C16">
        <v>64</v>
      </c>
      <c r="D16">
        <v>5.8000000000000003E-2</v>
      </c>
      <c r="E16" s="2">
        <v>5.3999999999999999E-2</v>
      </c>
      <c r="F16" s="2">
        <v>5.3999999999999999E-2</v>
      </c>
      <c r="G16" s="2">
        <v>5.5E-2</v>
      </c>
      <c r="H16" s="2">
        <f>AVERAGE(size4[[#This Row],[time1]:[time4]])</f>
        <v>5.525E-2</v>
      </c>
      <c r="I16" s="2">
        <f t="shared" ref="I16" si="7">$H$2/H16</f>
        <v>1.3619909502262444</v>
      </c>
    </row>
    <row r="17" spans="1:9" x14ac:dyDescent="0.3">
      <c r="A17" s="1" t="s">
        <v>9</v>
      </c>
      <c r="B17" s="1" t="s">
        <v>7</v>
      </c>
      <c r="C17">
        <v>128</v>
      </c>
      <c r="D17">
        <v>0.08</v>
      </c>
      <c r="E17" s="2">
        <v>7.9000000000000001E-2</v>
      </c>
      <c r="F17" s="2">
        <v>0.08</v>
      </c>
      <c r="G17" s="2">
        <v>7.9000000000000001E-2</v>
      </c>
      <c r="H17" s="2">
        <f>AVERAGE(size4[[#This Row],[time1]:[time4]])</f>
        <v>7.9500000000000001E-2</v>
      </c>
      <c r="I17" s="2">
        <f t="shared" ref="I17" si="8">$H$3/H17</f>
        <v>0.9119496855345911</v>
      </c>
    </row>
    <row r="18" spans="1:9" x14ac:dyDescent="0.3">
      <c r="A18" s="1" t="s">
        <v>9</v>
      </c>
      <c r="B18" s="1" t="s">
        <v>7</v>
      </c>
      <c r="C18">
        <v>256</v>
      </c>
      <c r="D18">
        <v>0.18</v>
      </c>
      <c r="E18" s="2">
        <v>0.182</v>
      </c>
      <c r="F18" s="2">
        <v>0.18</v>
      </c>
      <c r="G18" s="2">
        <v>0.183</v>
      </c>
      <c r="H18" s="2">
        <f>AVERAGE(size4[[#This Row],[time1]:[time4]])</f>
        <v>0.18125000000000002</v>
      </c>
      <c r="I18" s="2">
        <f t="shared" ref="I18" si="9">$H$4/H18</f>
        <v>0.86344827586206885</v>
      </c>
    </row>
    <row r="19" spans="1:9" x14ac:dyDescent="0.3">
      <c r="A19" s="1" t="s">
        <v>9</v>
      </c>
      <c r="B19" s="1" t="s">
        <v>7</v>
      </c>
      <c r="C19">
        <v>512</v>
      </c>
      <c r="D19">
        <v>0.58699999999999997</v>
      </c>
      <c r="E19" s="2">
        <v>0.58599999999999997</v>
      </c>
      <c r="F19" s="2">
        <v>0.58499999999999996</v>
      </c>
      <c r="G19" s="2">
        <v>0.58499999999999996</v>
      </c>
      <c r="H19" s="2">
        <f>AVERAGE(size4[[#This Row],[time1]:[time4]])</f>
        <v>0.58574999999999999</v>
      </c>
      <c r="I19" s="2">
        <f t="shared" ref="I19" si="10">$H$5/H19</f>
        <v>0.82501067008109252</v>
      </c>
    </row>
    <row r="20" spans="1:9" x14ac:dyDescent="0.3">
      <c r="A20" s="1" t="s">
        <v>9</v>
      </c>
      <c r="B20" s="1" t="s">
        <v>7</v>
      </c>
      <c r="C20">
        <v>1024</v>
      </c>
      <c r="D20">
        <v>2.2069999999999999</v>
      </c>
      <c r="E20" s="2">
        <v>2.2050000000000001</v>
      </c>
      <c r="F20" s="2">
        <v>2.2010000000000001</v>
      </c>
      <c r="G20" s="2">
        <v>2.2050000000000001</v>
      </c>
      <c r="H20" s="2">
        <f>AVERAGE(size4[[#This Row],[time1]:[time4]])</f>
        <v>2.2044999999999999</v>
      </c>
      <c r="I20" s="2">
        <f t="shared" ref="I20" si="11">$H$6/H20</f>
        <v>0.80914039464731236</v>
      </c>
    </row>
    <row r="21" spans="1:9" x14ac:dyDescent="0.3">
      <c r="A21" s="1" t="s">
        <v>9</v>
      </c>
      <c r="B21" s="1" t="s">
        <v>7</v>
      </c>
      <c r="C21">
        <v>2048</v>
      </c>
      <c r="D21">
        <v>8.6969999999999992</v>
      </c>
      <c r="E21" s="2">
        <v>8.734</v>
      </c>
      <c r="F21" s="2">
        <v>8.7200000000000006</v>
      </c>
      <c r="G21" s="2">
        <v>8.6690000000000005</v>
      </c>
      <c r="H21" s="2">
        <f>AVERAGE(size4[[#This Row],[time1]:[time4]])</f>
        <v>8.7049999999999983</v>
      </c>
      <c r="I21" s="2">
        <f t="shared" ref="I21" si="12">$H$7/H21</f>
        <v>0.80565766800689265</v>
      </c>
    </row>
    <row r="22" spans="1:9" x14ac:dyDescent="0.3">
      <c r="A22" s="1" t="s">
        <v>9</v>
      </c>
      <c r="B22" s="1" t="s">
        <v>7</v>
      </c>
      <c r="C22">
        <v>4096</v>
      </c>
      <c r="D22">
        <v>34.710999999999999</v>
      </c>
      <c r="E22" s="2">
        <v>34.58</v>
      </c>
      <c r="F22" s="2">
        <v>34.695999999999998</v>
      </c>
      <c r="G22" s="2">
        <v>34.701999999999998</v>
      </c>
      <c r="H22" s="2">
        <f>AVERAGE(size4[[#This Row],[time1]:[time4]])</f>
        <v>34.672249999999998</v>
      </c>
      <c r="I22" s="2">
        <f t="shared" ref="I22" si="13">$H$8/H22</f>
        <v>0.80385610971309918</v>
      </c>
    </row>
    <row r="23" spans="1:9" x14ac:dyDescent="0.3">
      <c r="A23" s="1" t="s">
        <v>10</v>
      </c>
      <c r="B23" s="1" t="s">
        <v>7</v>
      </c>
      <c r="C23">
        <v>64</v>
      </c>
      <c r="D23">
        <v>5.2999999999999999E-2</v>
      </c>
      <c r="E23" s="2">
        <v>4.9000000000000002E-2</v>
      </c>
      <c r="F23" s="2">
        <v>4.5999999999999999E-2</v>
      </c>
      <c r="G23" s="2">
        <v>4.4999999999999998E-2</v>
      </c>
      <c r="H23" s="2">
        <f>AVERAGE(size4[[#This Row],[time1]:[time4]])</f>
        <v>4.8250000000000001E-2</v>
      </c>
    </row>
    <row r="24" spans="1:9" x14ac:dyDescent="0.3">
      <c r="A24" s="1" t="s">
        <v>10</v>
      </c>
      <c r="B24" s="1" t="s">
        <v>7</v>
      </c>
      <c r="C24">
        <v>128</v>
      </c>
      <c r="D24">
        <v>6.6000000000000003E-2</v>
      </c>
      <c r="E24" s="2">
        <v>9.5000000000000001E-2</v>
      </c>
      <c r="F24" s="2">
        <v>0.05</v>
      </c>
      <c r="G24" s="2">
        <v>4.9000000000000002E-2</v>
      </c>
      <c r="H24" s="2">
        <f>AVERAGE(size4[[#This Row],[time1]:[time4]])</f>
        <v>6.5000000000000002E-2</v>
      </c>
    </row>
    <row r="25" spans="1:9" x14ac:dyDescent="0.3">
      <c r="A25" s="1" t="s">
        <v>10</v>
      </c>
      <c r="B25" s="1" t="s">
        <v>7</v>
      </c>
      <c r="C25">
        <v>256</v>
      </c>
      <c r="D25">
        <v>5.8999999999999997E-2</v>
      </c>
      <c r="E25" s="2">
        <v>6.0999999999999999E-2</v>
      </c>
      <c r="F25" s="2">
        <v>0.06</v>
      </c>
      <c r="G25" s="2">
        <v>5.8999999999999997E-2</v>
      </c>
      <c r="H25" s="2">
        <f>AVERAGE(size4[[#This Row],[time1]:[time4]])</f>
        <v>5.9749999999999998E-2</v>
      </c>
    </row>
    <row r="26" spans="1:9" x14ac:dyDescent="0.3">
      <c r="A26" s="1" t="s">
        <v>10</v>
      </c>
      <c r="B26" s="1" t="s">
        <v>7</v>
      </c>
      <c r="C26">
        <v>512</v>
      </c>
      <c r="D26">
        <v>0.111</v>
      </c>
      <c r="E26" s="2">
        <v>0.113</v>
      </c>
      <c r="F26" s="2">
        <v>0.124</v>
      </c>
      <c r="G26" s="2">
        <v>0.112</v>
      </c>
      <c r="H26" s="2">
        <f>AVERAGE(size4[[#This Row],[time1]:[time4]])</f>
        <v>0.11499999999999999</v>
      </c>
    </row>
    <row r="27" spans="1:9" x14ac:dyDescent="0.3">
      <c r="A27" s="1" t="s">
        <v>10</v>
      </c>
      <c r="B27" s="1" t="s">
        <v>7</v>
      </c>
      <c r="C27">
        <v>1024</v>
      </c>
      <c r="D27">
        <v>0.312</v>
      </c>
      <c r="E27" s="2">
        <v>0.32700000000000001</v>
      </c>
      <c r="F27" s="2">
        <v>0.32400000000000001</v>
      </c>
      <c r="G27" s="2">
        <v>0.313</v>
      </c>
      <c r="H27" s="2">
        <f>AVERAGE(size4[[#This Row],[time1]:[time4]])</f>
        <v>0.31900000000000001</v>
      </c>
    </row>
    <row r="28" spans="1:9" x14ac:dyDescent="0.3">
      <c r="A28" s="1" t="s">
        <v>10</v>
      </c>
      <c r="B28" s="1" t="s">
        <v>7</v>
      </c>
      <c r="C28">
        <v>2048</v>
      </c>
      <c r="D28">
        <v>1.2010000000000001</v>
      </c>
      <c r="E28" s="2">
        <v>1.2070000000000001</v>
      </c>
      <c r="F28" s="2">
        <v>1.2010000000000001</v>
      </c>
      <c r="G28" s="2">
        <v>1.2090000000000001</v>
      </c>
      <c r="H28" s="2">
        <f>AVERAGE(size4[[#This Row],[time1]:[time4]])</f>
        <v>1.2045000000000001</v>
      </c>
    </row>
    <row r="29" spans="1:9" x14ac:dyDescent="0.3">
      <c r="A29" s="1" t="s">
        <v>10</v>
      </c>
      <c r="B29" s="1" t="s">
        <v>7</v>
      </c>
      <c r="C29">
        <v>4096</v>
      </c>
      <c r="D29">
        <v>4.7089999999999996</v>
      </c>
      <c r="E29" s="2">
        <v>4.71</v>
      </c>
      <c r="F29" s="2">
        <v>4.7130000000000001</v>
      </c>
      <c r="G29" s="2">
        <v>4.72</v>
      </c>
      <c r="H29" s="2">
        <f>AVERAGE(size4[[#This Row],[time1]:[time4]])</f>
        <v>4.7130000000000001</v>
      </c>
    </row>
    <row r="30" spans="1:9" x14ac:dyDescent="0.3">
      <c r="A30" s="1" t="s">
        <v>11</v>
      </c>
      <c r="B30" s="1" t="s">
        <v>7</v>
      </c>
      <c r="C30">
        <v>64</v>
      </c>
      <c r="D30">
        <v>5.1999999999999998E-2</v>
      </c>
      <c r="E30" s="2">
        <v>4.7E-2</v>
      </c>
      <c r="F30" s="2">
        <v>4.7E-2</v>
      </c>
      <c r="G30" s="2">
        <v>4.7E-2</v>
      </c>
      <c r="H30" s="2">
        <f>AVERAGE(size4[[#This Row],[time1]:[time4]])</f>
        <v>4.8250000000000001E-2</v>
      </c>
    </row>
    <row r="31" spans="1:9" x14ac:dyDescent="0.3">
      <c r="A31" s="1" t="s">
        <v>11</v>
      </c>
      <c r="B31" s="1" t="s">
        <v>7</v>
      </c>
      <c r="C31">
        <v>128</v>
      </c>
      <c r="D31">
        <v>5.1999999999999998E-2</v>
      </c>
      <c r="E31" s="2">
        <v>5.0999999999999997E-2</v>
      </c>
      <c r="F31" s="2">
        <v>0.05</v>
      </c>
      <c r="G31" s="2">
        <v>5.0999999999999997E-2</v>
      </c>
      <c r="H31" s="2">
        <f>AVERAGE(size4[[#This Row],[time1]:[time4]])</f>
        <v>5.0999999999999997E-2</v>
      </c>
    </row>
    <row r="32" spans="1:9" x14ac:dyDescent="0.3">
      <c r="A32" s="1" t="s">
        <v>11</v>
      </c>
      <c r="B32" s="1" t="s">
        <v>7</v>
      </c>
      <c r="C32">
        <v>256</v>
      </c>
      <c r="D32">
        <v>7.1999999999999995E-2</v>
      </c>
      <c r="E32" s="2">
        <v>7.3999999999999996E-2</v>
      </c>
      <c r="F32" s="2">
        <v>7.2999999999999995E-2</v>
      </c>
      <c r="G32" s="2">
        <v>7.3999999999999996E-2</v>
      </c>
      <c r="H32" s="2">
        <f>AVERAGE(size4[[#This Row],[time1]:[time4]])</f>
        <v>7.3249999999999996E-2</v>
      </c>
    </row>
    <row r="33" spans="1:9" x14ac:dyDescent="0.3">
      <c r="A33" s="1" t="s">
        <v>11</v>
      </c>
      <c r="B33" s="1" t="s">
        <v>7</v>
      </c>
      <c r="C33">
        <v>512</v>
      </c>
      <c r="D33">
        <v>0.17399999999999999</v>
      </c>
      <c r="E33" s="2">
        <v>0.17199999999999999</v>
      </c>
      <c r="F33" s="2">
        <v>0.19</v>
      </c>
      <c r="G33" s="2">
        <v>0.17299999999999999</v>
      </c>
      <c r="H33" s="2">
        <f>AVERAGE(size4[[#This Row],[time1]:[time4]])</f>
        <v>0.17725000000000002</v>
      </c>
    </row>
    <row r="34" spans="1:9" x14ac:dyDescent="0.3">
      <c r="A34" s="1" t="s">
        <v>11</v>
      </c>
      <c r="B34" s="1" t="s">
        <v>7</v>
      </c>
      <c r="C34">
        <v>1024</v>
      </c>
      <c r="D34">
        <v>0.56999999999999995</v>
      </c>
      <c r="E34" s="2">
        <v>0.57199999999999995</v>
      </c>
      <c r="F34" s="2">
        <v>0.56999999999999995</v>
      </c>
      <c r="G34" s="2">
        <v>0.58099999999999996</v>
      </c>
      <c r="H34" s="2">
        <f>AVERAGE(size4[[#This Row],[time1]:[time4]])</f>
        <v>0.57324999999999993</v>
      </c>
    </row>
    <row r="35" spans="1:9" x14ac:dyDescent="0.3">
      <c r="A35" s="1" t="s">
        <v>11</v>
      </c>
      <c r="B35" s="1" t="s">
        <v>7</v>
      </c>
      <c r="C35">
        <v>2048</v>
      </c>
      <c r="D35">
        <v>2.75</v>
      </c>
      <c r="E35" s="2">
        <v>2.7280000000000002</v>
      </c>
      <c r="F35" s="2">
        <v>2.734</v>
      </c>
      <c r="G35" s="2">
        <v>2.72</v>
      </c>
      <c r="H35" s="2">
        <f>AVERAGE(size4[[#This Row],[time1]:[time4]])</f>
        <v>2.7330000000000001</v>
      </c>
    </row>
    <row r="36" spans="1:9" x14ac:dyDescent="0.3">
      <c r="A36" s="1" t="s">
        <v>11</v>
      </c>
      <c r="B36" s="1" t="s">
        <v>7</v>
      </c>
      <c r="C36">
        <v>4096</v>
      </c>
      <c r="D36">
        <v>11.179</v>
      </c>
      <c r="E36" s="2">
        <v>11.151</v>
      </c>
      <c r="F36" s="2">
        <v>11.207000000000001</v>
      </c>
      <c r="G36" s="2">
        <v>11.176</v>
      </c>
      <c r="H36" s="2">
        <f>AVERAGE(size4[[#This Row],[time1]:[time4]])</f>
        <v>11.17825</v>
      </c>
    </row>
    <row r="37" spans="1:9" x14ac:dyDescent="0.3">
      <c r="A37" s="1" t="s">
        <v>12</v>
      </c>
      <c r="B37" s="1" t="s">
        <v>13</v>
      </c>
      <c r="C37">
        <v>64</v>
      </c>
      <c r="D37">
        <v>2.0699999999999998</v>
      </c>
      <c r="E37" s="2">
        <v>1.383</v>
      </c>
      <c r="F37" s="2">
        <v>1.383</v>
      </c>
      <c r="G37" s="2">
        <v>1.3759999999999999</v>
      </c>
      <c r="H37" s="2">
        <f>AVERAGE(size4[[#This Row],[time1]:[time4]])</f>
        <v>1.5529999999999999</v>
      </c>
      <c r="I37" s="2">
        <f t="shared" ref="I37" si="14">$H$2/H37</f>
        <v>4.845460399227302E-2</v>
      </c>
    </row>
    <row r="38" spans="1:9" x14ac:dyDescent="0.3">
      <c r="A38" s="1" t="s">
        <v>12</v>
      </c>
      <c r="B38" s="1" t="s">
        <v>13</v>
      </c>
      <c r="C38">
        <v>128</v>
      </c>
      <c r="D38">
        <v>1.3819999999999999</v>
      </c>
      <c r="E38" s="2">
        <v>1.385</v>
      </c>
      <c r="F38" s="2">
        <v>1.405</v>
      </c>
      <c r="G38" s="2">
        <v>1.4</v>
      </c>
      <c r="H38" s="2">
        <f>AVERAGE(size4[[#This Row],[time1]:[time4]])</f>
        <v>1.3929999999999998</v>
      </c>
      <c r="I38" s="2">
        <f t="shared" ref="I38" si="15">$H$3/H38</f>
        <v>5.2045944005743007E-2</v>
      </c>
    </row>
    <row r="39" spans="1:9" x14ac:dyDescent="0.3">
      <c r="A39" s="1" t="s">
        <v>12</v>
      </c>
      <c r="B39" s="1" t="s">
        <v>13</v>
      </c>
      <c r="C39">
        <v>256</v>
      </c>
      <c r="D39">
        <v>1.397</v>
      </c>
      <c r="E39" s="2">
        <v>1.381</v>
      </c>
      <c r="F39" s="2">
        <v>1.3680000000000001</v>
      </c>
      <c r="G39" s="2">
        <v>1.38</v>
      </c>
      <c r="H39" s="2">
        <f>AVERAGE(size4[[#This Row],[time1]:[time4]])</f>
        <v>1.3815</v>
      </c>
      <c r="I39" s="2">
        <f t="shared" ref="I39" si="16">$H$4/H39</f>
        <v>0.11328266377126313</v>
      </c>
    </row>
    <row r="40" spans="1:9" x14ac:dyDescent="0.3">
      <c r="A40" s="1" t="s">
        <v>12</v>
      </c>
      <c r="B40" s="1" t="s">
        <v>13</v>
      </c>
      <c r="C40">
        <v>512</v>
      </c>
      <c r="D40">
        <v>1.5109999999999999</v>
      </c>
      <c r="E40" s="2">
        <v>1.506</v>
      </c>
      <c r="F40" s="2">
        <v>1.512</v>
      </c>
      <c r="G40" s="2">
        <v>1.492</v>
      </c>
      <c r="H40" s="2">
        <f>AVERAGE(size4[[#This Row],[time1]:[time4]])</f>
        <v>1.50525</v>
      </c>
      <c r="I40" s="2">
        <f t="shared" ref="I40" si="17">$H$5/H40</f>
        <v>0.32104301611028069</v>
      </c>
    </row>
    <row r="41" spans="1:9" x14ac:dyDescent="0.3">
      <c r="A41" s="1" t="s">
        <v>12</v>
      </c>
      <c r="B41" s="1" t="s">
        <v>13</v>
      </c>
      <c r="C41">
        <v>1024</v>
      </c>
      <c r="D41">
        <v>1.8839999999999999</v>
      </c>
      <c r="E41" s="2">
        <v>1.8879999999999999</v>
      </c>
      <c r="F41" s="2">
        <v>1.871</v>
      </c>
      <c r="G41" s="2">
        <v>1.8089999999999999</v>
      </c>
      <c r="H41" s="2">
        <f>AVERAGE(size4[[#This Row],[time1]:[time4]])</f>
        <v>1.863</v>
      </c>
      <c r="I41" s="2">
        <f t="shared" ref="I41" si="18">$H$6/H41</f>
        <v>0.9574610842726784</v>
      </c>
    </row>
    <row r="42" spans="1:9" x14ac:dyDescent="0.3">
      <c r="A42" s="1" t="s">
        <v>12</v>
      </c>
      <c r="B42" s="1" t="s">
        <v>13</v>
      </c>
      <c r="C42">
        <v>2048</v>
      </c>
      <c r="D42">
        <v>3.9239999999999999</v>
      </c>
      <c r="E42" s="2">
        <v>3.9569999999999999</v>
      </c>
      <c r="F42" s="2">
        <v>3.9350000000000001</v>
      </c>
      <c r="G42" s="2">
        <v>3.907</v>
      </c>
      <c r="H42" s="2">
        <f>AVERAGE(size4[[#This Row],[time1]:[time4]])</f>
        <v>3.9307500000000002</v>
      </c>
      <c r="I42" s="2">
        <f t="shared" ref="I42" si="19">$H$7/H42</f>
        <v>1.7842014882655979</v>
      </c>
    </row>
    <row r="43" spans="1:9" x14ac:dyDescent="0.3">
      <c r="A43" s="1" t="s">
        <v>12</v>
      </c>
      <c r="B43" s="1" t="s">
        <v>13</v>
      </c>
      <c r="C43">
        <v>4096</v>
      </c>
    </row>
    <row r="44" spans="1:9" x14ac:dyDescent="0.3">
      <c r="A44" s="1" t="s">
        <v>14</v>
      </c>
      <c r="B44" s="1" t="s">
        <v>7</v>
      </c>
      <c r="C44">
        <v>64</v>
      </c>
      <c r="D44">
        <v>1.9570000000000001</v>
      </c>
      <c r="E44" s="2">
        <v>0.16500000000000001</v>
      </c>
      <c r="F44" s="2">
        <v>0.14099999999999999</v>
      </c>
      <c r="G44" s="2">
        <v>0.13600000000000001</v>
      </c>
      <c r="H44" s="2">
        <f>AVERAGE(size4[[#This Row],[time1]:[time4]])</f>
        <v>0.59975000000000001</v>
      </c>
      <c r="I44" s="2">
        <f t="shared" ref="I44" si="20">$H$2/H44</f>
        <v>0.12546894539391412</v>
      </c>
    </row>
    <row r="45" spans="1:9" x14ac:dyDescent="0.3">
      <c r="A45" s="1" t="s">
        <v>14</v>
      </c>
      <c r="B45" s="1" t="s">
        <v>7</v>
      </c>
      <c r="C45">
        <v>128</v>
      </c>
      <c r="D45">
        <v>0.13700000000000001</v>
      </c>
      <c r="E45" s="2">
        <v>0.14799999999999999</v>
      </c>
      <c r="F45" s="2">
        <v>0.155</v>
      </c>
      <c r="G45" s="2">
        <v>0.14699999999999999</v>
      </c>
      <c r="H45" s="2">
        <f>AVERAGE(size4[[#This Row],[time1]:[time4]])</f>
        <v>0.14675000000000002</v>
      </c>
      <c r="I45" s="2">
        <f t="shared" ref="I45" si="21">$H$3/H45</f>
        <v>0.49403747870528097</v>
      </c>
    </row>
    <row r="46" spans="1:9" x14ac:dyDescent="0.3">
      <c r="A46" s="1" t="s">
        <v>14</v>
      </c>
      <c r="B46" s="1" t="s">
        <v>7</v>
      </c>
      <c r="C46">
        <v>256</v>
      </c>
      <c r="D46">
        <v>0.14599999999999999</v>
      </c>
      <c r="E46" s="2">
        <v>0.15</v>
      </c>
      <c r="F46" s="2">
        <v>0.16</v>
      </c>
      <c r="G46" s="2">
        <v>0.159</v>
      </c>
      <c r="H46" s="2">
        <f>AVERAGE(size4[[#This Row],[time1]:[time4]])</f>
        <v>0.15375</v>
      </c>
      <c r="I46" s="2">
        <f t="shared" ref="I46" si="22">$H$4/H46</f>
        <v>1.0178861788617886</v>
      </c>
    </row>
    <row r="47" spans="1:9" x14ac:dyDescent="0.3">
      <c r="A47" s="1" t="s">
        <v>14</v>
      </c>
      <c r="B47" s="1" t="s">
        <v>7</v>
      </c>
      <c r="C47">
        <v>512</v>
      </c>
      <c r="D47">
        <v>0.21099999999999999</v>
      </c>
      <c r="E47" s="2">
        <v>0.20699999999999999</v>
      </c>
      <c r="F47" s="2">
        <v>0.20300000000000001</v>
      </c>
      <c r="G47" s="2">
        <v>0.20699999999999999</v>
      </c>
      <c r="H47" s="2">
        <f>AVERAGE(size4[[#This Row],[time1]:[time4]])</f>
        <v>0.20699999999999999</v>
      </c>
      <c r="I47" s="2">
        <f t="shared" ref="I47" si="23">$H$5/H47</f>
        <v>2.3345410628019323</v>
      </c>
    </row>
    <row r="48" spans="1:9" x14ac:dyDescent="0.3">
      <c r="A48" s="1" t="s">
        <v>14</v>
      </c>
      <c r="B48" s="1" t="s">
        <v>7</v>
      </c>
      <c r="C48">
        <v>1024</v>
      </c>
      <c r="D48">
        <v>0.40600000000000003</v>
      </c>
      <c r="E48" s="2">
        <v>0.41</v>
      </c>
      <c r="F48" s="2">
        <v>0.41299999999999998</v>
      </c>
      <c r="G48" s="2">
        <v>0.41599999999999998</v>
      </c>
      <c r="H48" s="2">
        <f>AVERAGE(size4[[#This Row],[time1]:[time4]])</f>
        <v>0.41125</v>
      </c>
      <c r="I48" s="2">
        <f t="shared" ref="I48" si="24">$H$6/H48</f>
        <v>4.3373860182370816</v>
      </c>
    </row>
    <row r="49" spans="1:9" x14ac:dyDescent="0.3">
      <c r="A49" s="1" t="s">
        <v>14</v>
      </c>
      <c r="B49" s="1" t="s">
        <v>7</v>
      </c>
      <c r="C49">
        <v>2048</v>
      </c>
      <c r="D49">
        <v>1.2170000000000001</v>
      </c>
      <c r="E49" s="2">
        <v>1.224</v>
      </c>
      <c r="F49" s="2">
        <v>1.238</v>
      </c>
      <c r="G49" s="2">
        <v>1.2569999999999999</v>
      </c>
      <c r="H49" s="2">
        <f>AVERAGE(size4[[#This Row],[time1]:[time4]])</f>
        <v>1.234</v>
      </c>
      <c r="I49" s="2">
        <f t="shared" ref="I49" si="25">$H$7/H49</f>
        <v>5.683346839546191</v>
      </c>
    </row>
    <row r="50" spans="1:9" x14ac:dyDescent="0.3">
      <c r="A50" s="1" t="s">
        <v>14</v>
      </c>
      <c r="B50" s="1" t="s">
        <v>7</v>
      </c>
      <c r="C50">
        <v>4096</v>
      </c>
      <c r="D50">
        <v>4.4660000000000002</v>
      </c>
      <c r="E50" s="2">
        <v>4.5129999999999999</v>
      </c>
      <c r="F50" s="2">
        <v>4.508</v>
      </c>
      <c r="G50" s="2">
        <v>4.4660000000000002</v>
      </c>
      <c r="H50" s="2">
        <f>AVERAGE(size4[[#This Row],[time1]:[time4]])</f>
        <v>4.4882499999999999</v>
      </c>
      <c r="I50" s="2">
        <f t="shared" ref="I50" si="26">$H$8/H50</f>
        <v>6.2098813568762887</v>
      </c>
    </row>
    <row r="51" spans="1:9" x14ac:dyDescent="0.3">
      <c r="A51" s="1" t="s">
        <v>14</v>
      </c>
      <c r="B51" s="1" t="s">
        <v>13</v>
      </c>
      <c r="C51">
        <v>64</v>
      </c>
      <c r="D51">
        <v>1.3480000000000001</v>
      </c>
      <c r="E51" s="2">
        <v>1.33</v>
      </c>
      <c r="F51" s="2">
        <v>1.3109999999999999</v>
      </c>
      <c r="G51" s="2">
        <v>1.327</v>
      </c>
      <c r="H51" s="2">
        <f>AVERAGE(size4[[#This Row],[time1]:[time4]])</f>
        <v>1.329</v>
      </c>
      <c r="I51" s="2">
        <f t="shared" ref="I51" si="27">$H$2/H51</f>
        <v>5.6621519939804361E-2</v>
      </c>
    </row>
    <row r="52" spans="1:9" x14ac:dyDescent="0.3">
      <c r="A52" s="1" t="s">
        <v>14</v>
      </c>
      <c r="B52" s="1" t="s">
        <v>13</v>
      </c>
      <c r="C52">
        <v>128</v>
      </c>
      <c r="D52">
        <v>1.343</v>
      </c>
      <c r="E52" s="2">
        <v>1.3540000000000001</v>
      </c>
      <c r="F52" s="2">
        <v>1.355</v>
      </c>
      <c r="G52" s="2">
        <v>1.335</v>
      </c>
      <c r="H52" s="2">
        <f>AVERAGE(size4[[#This Row],[time1]:[time4]])</f>
        <v>1.3467499999999999</v>
      </c>
      <c r="I52" s="2">
        <f t="shared" ref="I52" si="28">$H$3/H52</f>
        <v>5.3833302394653795E-2</v>
      </c>
    </row>
    <row r="53" spans="1:9" x14ac:dyDescent="0.3">
      <c r="A53" s="1" t="s">
        <v>14</v>
      </c>
      <c r="B53" s="1" t="s">
        <v>13</v>
      </c>
      <c r="C53">
        <v>256</v>
      </c>
      <c r="D53">
        <v>1.363</v>
      </c>
      <c r="E53" s="2">
        <v>1.375</v>
      </c>
      <c r="F53" s="2">
        <v>1.3660000000000001</v>
      </c>
      <c r="G53" s="2">
        <v>1.3620000000000001</v>
      </c>
      <c r="H53" s="2">
        <f>AVERAGE(size4[[#This Row],[time1]:[time4]])</f>
        <v>1.3665</v>
      </c>
      <c r="I53" s="2">
        <f t="shared" ref="I53" si="29">$H$4/H53</f>
        <v>0.11452616172703987</v>
      </c>
    </row>
    <row r="54" spans="1:9" x14ac:dyDescent="0.3">
      <c r="A54" s="1" t="s">
        <v>14</v>
      </c>
      <c r="B54" s="1" t="s">
        <v>13</v>
      </c>
      <c r="C54">
        <v>512</v>
      </c>
      <c r="D54">
        <v>1.5329999999999999</v>
      </c>
      <c r="E54" s="2">
        <v>1.5309999999999999</v>
      </c>
      <c r="F54" s="2">
        <v>1.548</v>
      </c>
      <c r="G54" s="2">
        <v>1.5429999999999999</v>
      </c>
      <c r="H54" s="2">
        <f>AVERAGE(size4[[#This Row],[time1]:[time4]])</f>
        <v>1.5387500000000001</v>
      </c>
      <c r="I54" s="2">
        <f t="shared" ref="I54" si="30">$H$5/H54</f>
        <v>0.31405361494719736</v>
      </c>
    </row>
    <row r="55" spans="1:9" x14ac:dyDescent="0.3">
      <c r="A55" s="1" t="s">
        <v>14</v>
      </c>
      <c r="B55" s="1" t="s">
        <v>13</v>
      </c>
      <c r="C55">
        <v>1024</v>
      </c>
      <c r="D55">
        <v>1.946</v>
      </c>
      <c r="E55" s="2">
        <v>1.9730000000000001</v>
      </c>
      <c r="F55" s="2">
        <v>1.972</v>
      </c>
      <c r="G55" s="2">
        <v>1.964</v>
      </c>
      <c r="H55" s="2">
        <f>AVERAGE(size4[[#This Row],[time1]:[time4]])</f>
        <v>1.9637500000000001</v>
      </c>
      <c r="I55" s="2">
        <f t="shared" ref="I55" si="31">$H$6/H55</f>
        <v>0.90833863781031188</v>
      </c>
    </row>
    <row r="56" spans="1:9" x14ac:dyDescent="0.3">
      <c r="A56" s="1" t="s">
        <v>14</v>
      </c>
      <c r="B56" s="1" t="s">
        <v>13</v>
      </c>
      <c r="C56">
        <v>2048</v>
      </c>
      <c r="D56">
        <v>3.766</v>
      </c>
      <c r="E56" s="2">
        <v>3.7559999999999998</v>
      </c>
      <c r="F56" s="2">
        <v>3.746</v>
      </c>
      <c r="G56" s="2">
        <v>3.76</v>
      </c>
      <c r="H56" s="2">
        <f>AVERAGE(size4[[#This Row],[time1]:[time4]])</f>
        <v>3.7570000000000001</v>
      </c>
      <c r="I56" s="2">
        <f t="shared" ref="I56" si="32">$H$7/H56</f>
        <v>1.8667154644663293</v>
      </c>
    </row>
    <row r="57" spans="1:9" x14ac:dyDescent="0.3">
      <c r="A57" s="1" t="s">
        <v>14</v>
      </c>
      <c r="B57" s="1" t="s">
        <v>13</v>
      </c>
      <c r="C57">
        <v>4096</v>
      </c>
    </row>
    <row r="58" spans="1:9" x14ac:dyDescent="0.3">
      <c r="A58" s="1" t="s">
        <v>15</v>
      </c>
      <c r="B58" s="1" t="s">
        <v>7</v>
      </c>
      <c r="C58">
        <v>64</v>
      </c>
      <c r="D58">
        <v>0.221</v>
      </c>
      <c r="E58" s="2">
        <v>0.17</v>
      </c>
      <c r="F58" s="2">
        <v>0.13600000000000001</v>
      </c>
      <c r="G58" s="2">
        <v>0.14599999999999999</v>
      </c>
      <c r="H58" s="2">
        <f>AVERAGE(size4[[#This Row],[time1]:[time4]])</f>
        <v>0.16825000000000001</v>
      </c>
      <c r="I58" s="2">
        <f t="shared" ref="I58" si="33">$H$2/H58</f>
        <v>0.44725111441307575</v>
      </c>
    </row>
    <row r="59" spans="1:9" x14ac:dyDescent="0.3">
      <c r="A59" s="1" t="s">
        <v>15</v>
      </c>
      <c r="B59" s="1" t="s">
        <v>7</v>
      </c>
      <c r="C59">
        <v>128</v>
      </c>
      <c r="D59">
        <v>0.154</v>
      </c>
      <c r="E59" s="2">
        <v>0.14000000000000001</v>
      </c>
      <c r="F59" s="2">
        <v>0.159</v>
      </c>
      <c r="G59" s="2">
        <v>0.16</v>
      </c>
      <c r="H59" s="2">
        <f>AVERAGE(size4[[#This Row],[time1]:[time4]])</f>
        <v>0.15325000000000003</v>
      </c>
      <c r="I59" s="2">
        <f t="shared" ref="I59" si="34">$H$3/H59</f>
        <v>0.47308319738988569</v>
      </c>
    </row>
    <row r="60" spans="1:9" x14ac:dyDescent="0.3">
      <c r="A60" s="1" t="s">
        <v>15</v>
      </c>
      <c r="B60" s="1" t="s">
        <v>7</v>
      </c>
      <c r="C60">
        <v>256</v>
      </c>
      <c r="D60">
        <v>0.16300000000000001</v>
      </c>
      <c r="E60" s="2">
        <v>0.189</v>
      </c>
      <c r="F60" s="2">
        <v>0.16</v>
      </c>
      <c r="G60" s="2">
        <v>0.152</v>
      </c>
      <c r="H60" s="2">
        <f>AVERAGE(size4[[#This Row],[time1]:[time4]])</f>
        <v>0.16600000000000001</v>
      </c>
      <c r="I60" s="2">
        <f t="shared" ref="I60" si="35">$H$4/H60</f>
        <v>0.94277108433734935</v>
      </c>
    </row>
    <row r="61" spans="1:9" x14ac:dyDescent="0.3">
      <c r="A61" s="1" t="s">
        <v>15</v>
      </c>
      <c r="B61" s="1" t="s">
        <v>7</v>
      </c>
      <c r="C61">
        <v>512</v>
      </c>
      <c r="D61">
        <v>0.223</v>
      </c>
      <c r="E61" s="2">
        <v>0.222</v>
      </c>
      <c r="F61" s="2">
        <v>0.22900000000000001</v>
      </c>
      <c r="G61" s="2">
        <v>0.21</v>
      </c>
      <c r="H61" s="2">
        <f>AVERAGE(size4[[#This Row],[time1]:[time4]])</f>
        <v>0.221</v>
      </c>
      <c r="I61" s="2">
        <f t="shared" ref="I61" si="36">$H$5/H61</f>
        <v>2.186651583710407</v>
      </c>
    </row>
    <row r="62" spans="1:9" x14ac:dyDescent="0.3">
      <c r="A62" s="1" t="s">
        <v>15</v>
      </c>
      <c r="B62" s="1" t="s">
        <v>7</v>
      </c>
      <c r="C62">
        <v>1024</v>
      </c>
      <c r="D62">
        <v>0.42599999999999999</v>
      </c>
      <c r="E62" s="2">
        <v>0.42699999999999999</v>
      </c>
      <c r="F62" s="2">
        <v>0.437</v>
      </c>
      <c r="G62" s="2">
        <v>0.45800000000000002</v>
      </c>
      <c r="H62" s="2">
        <f>AVERAGE(size4[[#This Row],[time1]:[time4]])</f>
        <v>0.437</v>
      </c>
      <c r="I62" s="2">
        <f t="shared" ref="I62" si="37">$H$6/H62</f>
        <v>4.0818077803203661</v>
      </c>
    </row>
    <row r="63" spans="1:9" x14ac:dyDescent="0.3">
      <c r="A63" s="1" t="s">
        <v>15</v>
      </c>
      <c r="B63" s="1" t="s">
        <v>7</v>
      </c>
      <c r="C63">
        <v>2048</v>
      </c>
      <c r="D63">
        <v>1.3</v>
      </c>
      <c r="E63" s="2">
        <v>1.3140000000000001</v>
      </c>
      <c r="F63" s="2">
        <v>1.2789999999999999</v>
      </c>
      <c r="G63" s="2">
        <v>1.327</v>
      </c>
      <c r="H63" s="2">
        <f>AVERAGE(size4[[#This Row],[time1]:[time4]])</f>
        <v>1.3049999999999999</v>
      </c>
      <c r="I63" s="2">
        <f t="shared" ref="I63" si="38">$H$7/H63</f>
        <v>5.3741379310344826</v>
      </c>
    </row>
    <row r="64" spans="1:9" x14ac:dyDescent="0.3">
      <c r="A64" s="1" t="s">
        <v>15</v>
      </c>
      <c r="B64" s="1" t="s">
        <v>7</v>
      </c>
      <c r="C64">
        <v>4096</v>
      </c>
      <c r="D64">
        <v>76.930000000000007</v>
      </c>
      <c r="E64" s="2">
        <v>75.631</v>
      </c>
      <c r="F64" s="2">
        <v>77.088999999999999</v>
      </c>
      <c r="G64" s="2">
        <v>79.367999999999995</v>
      </c>
      <c r="H64" s="2">
        <f>AVERAGE(size4[[#This Row],[time1]:[time4]])</f>
        <v>77.254500000000007</v>
      </c>
      <c r="I64" s="2">
        <f t="shared" ref="I64" si="39">$H$8/H64</f>
        <v>0.36077510047958367</v>
      </c>
    </row>
    <row r="65" spans="1:9" x14ac:dyDescent="0.3">
      <c r="A65" s="1" t="s">
        <v>15</v>
      </c>
      <c r="B65" s="1" t="s">
        <v>13</v>
      </c>
      <c r="C65">
        <v>64</v>
      </c>
      <c r="D65">
        <v>0.55000000000000004</v>
      </c>
      <c r="E65" s="2">
        <v>0.49099999999999999</v>
      </c>
      <c r="F65" s="2">
        <v>0.48599999999999999</v>
      </c>
      <c r="G65" s="2">
        <v>0.48699999999999999</v>
      </c>
      <c r="H65" s="2">
        <f>AVERAGE(size4[[#This Row],[time1]:[time4]])</f>
        <v>0.50349999999999995</v>
      </c>
      <c r="I65" s="2">
        <f t="shared" ref="I65" si="40">$H$2/H65</f>
        <v>0.14945382323733863</v>
      </c>
    </row>
    <row r="66" spans="1:9" x14ac:dyDescent="0.3">
      <c r="A66" s="1" t="s">
        <v>15</v>
      </c>
      <c r="B66" s="1" t="s">
        <v>13</v>
      </c>
      <c r="C66">
        <v>128</v>
      </c>
      <c r="D66">
        <v>0.497</v>
      </c>
      <c r="E66" s="2">
        <v>0.49299999999999999</v>
      </c>
      <c r="F66" s="2">
        <v>0.49199999999999999</v>
      </c>
      <c r="G66" s="2">
        <v>0.498</v>
      </c>
      <c r="H66" s="2">
        <f>AVERAGE(size4[[#This Row],[time1]:[time4]])</f>
        <v>0.495</v>
      </c>
      <c r="I66" s="2">
        <f t="shared" ref="I66" si="41">$H$3/H66</f>
        <v>0.14646464646464646</v>
      </c>
    </row>
    <row r="67" spans="1:9" x14ac:dyDescent="0.3">
      <c r="A67" s="1" t="s">
        <v>15</v>
      </c>
      <c r="B67" s="1" t="s">
        <v>13</v>
      </c>
      <c r="C67">
        <v>256</v>
      </c>
      <c r="D67">
        <v>0.52</v>
      </c>
      <c r="E67" s="2">
        <v>0.52700000000000002</v>
      </c>
      <c r="F67" s="2">
        <v>0.51800000000000002</v>
      </c>
      <c r="G67" s="2">
        <v>0.51800000000000002</v>
      </c>
      <c r="H67" s="2">
        <f>AVERAGE(size4[[#This Row],[time1]:[time4]])</f>
        <v>0.52075000000000005</v>
      </c>
      <c r="I67" s="2">
        <f t="shared" ref="I67" si="42">$H$4/H67</f>
        <v>0.30052808449351892</v>
      </c>
    </row>
    <row r="68" spans="1:9" x14ac:dyDescent="0.3">
      <c r="A68" s="1" t="s">
        <v>15</v>
      </c>
      <c r="B68" s="1" t="s">
        <v>13</v>
      </c>
      <c r="C68">
        <v>512</v>
      </c>
      <c r="D68">
        <v>0.60099999999999998</v>
      </c>
      <c r="E68" s="2">
        <v>0.61699999999999999</v>
      </c>
      <c r="F68" s="2">
        <v>0.60299999999999998</v>
      </c>
      <c r="G68" s="2">
        <v>0.62</v>
      </c>
      <c r="H68" s="2">
        <f>AVERAGE(size4[[#This Row],[time1]:[time4]])</f>
        <v>0.61024999999999996</v>
      </c>
      <c r="I68" s="2">
        <f t="shared" ref="I68" si="43">$H$5/H68</f>
        <v>0.7918885702580909</v>
      </c>
    </row>
    <row r="69" spans="1:9" x14ac:dyDescent="0.3">
      <c r="A69" s="1" t="s">
        <v>15</v>
      </c>
      <c r="B69" s="1" t="s">
        <v>13</v>
      </c>
      <c r="C69">
        <v>1024</v>
      </c>
      <c r="D69">
        <v>0.872</v>
      </c>
      <c r="E69" s="2">
        <v>0.86599999999999999</v>
      </c>
      <c r="F69" s="2">
        <v>0.85099999999999998</v>
      </c>
      <c r="G69" s="2">
        <v>0.86799999999999999</v>
      </c>
      <c r="H69" s="2">
        <f>AVERAGE(size4[[#This Row],[time1]:[time4]])</f>
        <v>0.86424999999999996</v>
      </c>
      <c r="I69" s="2">
        <f t="shared" ref="I69" si="44">$H$6/H69</f>
        <v>2.0639282614984089</v>
      </c>
    </row>
    <row r="70" spans="1:9" x14ac:dyDescent="0.3">
      <c r="A70" s="1" t="s">
        <v>15</v>
      </c>
      <c r="B70" s="1" t="s">
        <v>13</v>
      </c>
      <c r="C70">
        <v>2048</v>
      </c>
      <c r="D70">
        <v>1.7709999999999999</v>
      </c>
      <c r="E70" s="2">
        <v>1.746</v>
      </c>
      <c r="F70" s="2">
        <v>1.746</v>
      </c>
      <c r="G70" s="2">
        <v>1.7769999999999999</v>
      </c>
      <c r="H70" s="2">
        <f>AVERAGE(size4[[#This Row],[time1]:[time4]])</f>
        <v>1.76</v>
      </c>
      <c r="I70" s="2">
        <f t="shared" ref="I70" si="45">$H$7/H70</f>
        <v>3.984801136363636</v>
      </c>
    </row>
    <row r="71" spans="1:9" x14ac:dyDescent="0.3">
      <c r="A71" s="1" t="s">
        <v>15</v>
      </c>
      <c r="B71" s="1" t="s">
        <v>13</v>
      </c>
      <c r="C71">
        <v>4096</v>
      </c>
      <c r="D71">
        <v>5.2690000000000001</v>
      </c>
      <c r="E71" s="2">
        <v>5.34</v>
      </c>
      <c r="F71" s="2">
        <v>5.27</v>
      </c>
      <c r="G71" s="2">
        <v>5.2779999999999996</v>
      </c>
      <c r="H71" s="2">
        <f>AVERAGE(size4[[#This Row],[time1]:[time4]])</f>
        <v>5.28925</v>
      </c>
      <c r="I71" s="2">
        <f t="shared" ref="I71" si="46">$H$8/H71</f>
        <v>5.2694616439003639</v>
      </c>
    </row>
    <row r="72" spans="1:9" x14ac:dyDescent="0.3">
      <c r="A72" s="1" t="s">
        <v>16</v>
      </c>
      <c r="B72" s="1" t="s">
        <v>7</v>
      </c>
      <c r="C72">
        <v>64</v>
      </c>
      <c r="D72">
        <v>0.35599999999999998</v>
      </c>
      <c r="E72" s="2">
        <v>0.22500000000000001</v>
      </c>
      <c r="F72" s="2">
        <v>0.19500000000000001</v>
      </c>
      <c r="G72" s="2">
        <v>0.19900000000000001</v>
      </c>
      <c r="H72" s="2">
        <f>AVERAGE(size4[[#This Row],[time1]:[time4]])</f>
        <v>0.24375000000000002</v>
      </c>
      <c r="I72" s="2">
        <f t="shared" ref="I72" si="47">$H$2/H72</f>
        <v>0.30871794871794866</v>
      </c>
    </row>
    <row r="73" spans="1:9" x14ac:dyDescent="0.3">
      <c r="A73" s="1" t="s">
        <v>16</v>
      </c>
      <c r="B73" s="1" t="s">
        <v>7</v>
      </c>
      <c r="C73">
        <v>128</v>
      </c>
      <c r="D73">
        <v>0.20699999999999999</v>
      </c>
      <c r="E73" s="2">
        <v>0.21099999999999999</v>
      </c>
      <c r="F73" s="2">
        <v>0.215</v>
      </c>
      <c r="G73" s="2">
        <v>0.20799999999999999</v>
      </c>
      <c r="H73" s="2">
        <f>AVERAGE(size4[[#This Row],[time1]:[time4]])</f>
        <v>0.21024999999999999</v>
      </c>
      <c r="I73" s="2">
        <f t="shared" ref="I73" si="48">$H$3/H73</f>
        <v>0.34482758620689652</v>
      </c>
    </row>
    <row r="74" spans="1:9" x14ac:dyDescent="0.3">
      <c r="A74" s="1" t="s">
        <v>16</v>
      </c>
      <c r="B74" s="1" t="s">
        <v>7</v>
      </c>
      <c r="C74">
        <v>256</v>
      </c>
      <c r="D74">
        <v>0.26200000000000001</v>
      </c>
      <c r="E74" s="2">
        <v>0.20799999999999999</v>
      </c>
      <c r="F74" s="2">
        <v>0.22500000000000001</v>
      </c>
      <c r="G74" s="2">
        <v>0.217</v>
      </c>
      <c r="H74" s="2">
        <f>AVERAGE(size4[[#This Row],[time1]:[time4]])</f>
        <v>0.22799999999999998</v>
      </c>
      <c r="I74" s="2">
        <f t="shared" ref="I74" si="49">$H$4/H74</f>
        <v>0.6864035087719299</v>
      </c>
    </row>
    <row r="75" spans="1:9" x14ac:dyDescent="0.3">
      <c r="A75" s="1" t="s">
        <v>16</v>
      </c>
      <c r="B75" s="1" t="s">
        <v>7</v>
      </c>
      <c r="C75">
        <v>512</v>
      </c>
      <c r="D75">
        <v>0.311</v>
      </c>
      <c r="E75" s="2">
        <v>0.311</v>
      </c>
      <c r="F75" s="2">
        <v>0.32</v>
      </c>
      <c r="G75" s="2">
        <v>0.29099999999999998</v>
      </c>
      <c r="H75" s="2">
        <f>AVERAGE(size4[[#This Row],[time1]:[time4]])</f>
        <v>0.30824999999999997</v>
      </c>
      <c r="I75" s="2">
        <f t="shared" ref="I75" si="50">$H$5/H75</f>
        <v>1.5677210056772102</v>
      </c>
    </row>
    <row r="76" spans="1:9" x14ac:dyDescent="0.3">
      <c r="A76" s="1" t="s">
        <v>16</v>
      </c>
      <c r="B76" s="1" t="s">
        <v>7</v>
      </c>
      <c r="C76">
        <v>1024</v>
      </c>
      <c r="D76">
        <v>0.628</v>
      </c>
      <c r="E76" s="2">
        <v>0.60599999999999998</v>
      </c>
      <c r="F76" s="2">
        <v>0.63500000000000001</v>
      </c>
      <c r="G76" s="2">
        <v>0.59899999999999998</v>
      </c>
      <c r="H76" s="2">
        <f>AVERAGE(size4[[#This Row],[time1]:[time4]])</f>
        <v>0.61699999999999999</v>
      </c>
      <c r="I76" s="2">
        <f t="shared" ref="I76" si="51">$H$6/H76</f>
        <v>2.8910048622366289</v>
      </c>
    </row>
    <row r="77" spans="1:9" x14ac:dyDescent="0.3">
      <c r="A77" s="1" t="s">
        <v>16</v>
      </c>
      <c r="B77" s="1" t="s">
        <v>7</v>
      </c>
      <c r="C77">
        <v>2048</v>
      </c>
      <c r="D77">
        <v>1.8180000000000001</v>
      </c>
      <c r="E77" s="2">
        <v>1.8260000000000001</v>
      </c>
      <c r="F77" s="2">
        <v>1.8320000000000001</v>
      </c>
      <c r="G77" s="2">
        <v>1.837</v>
      </c>
      <c r="H77" s="2">
        <f>AVERAGE(size4[[#This Row],[time1]:[time4]])</f>
        <v>1.8282499999999999</v>
      </c>
      <c r="I77" s="2">
        <f t="shared" ref="I77" si="52">$H$7/H77</f>
        <v>3.8360453986052234</v>
      </c>
    </row>
    <row r="78" spans="1:9" x14ac:dyDescent="0.3">
      <c r="A78" s="1" t="s">
        <v>16</v>
      </c>
      <c r="B78" s="1" t="s">
        <v>7</v>
      </c>
      <c r="C78">
        <v>4096</v>
      </c>
      <c r="D78">
        <v>6.8339999999999996</v>
      </c>
      <c r="E78" s="2">
        <v>6.8769999999999998</v>
      </c>
      <c r="F78" s="2">
        <v>6.8289999999999997</v>
      </c>
      <c r="G78" s="2">
        <v>6.84</v>
      </c>
      <c r="H78" s="2">
        <f>AVERAGE(size4[[#This Row],[time1]:[time4]])</f>
        <v>6.8449999999999998</v>
      </c>
      <c r="I78" s="2">
        <f t="shared" ref="I78" si="53">$H$8/H78</f>
        <v>4.0718042366691014</v>
      </c>
    </row>
    <row r="79" spans="1:9" x14ac:dyDescent="0.3">
      <c r="A79" s="1" t="s">
        <v>16</v>
      </c>
      <c r="B79" s="1" t="s">
        <v>13</v>
      </c>
      <c r="C79">
        <v>64</v>
      </c>
      <c r="D79">
        <v>0.16800000000000001</v>
      </c>
      <c r="E79" s="2">
        <v>0.154</v>
      </c>
      <c r="F79" s="2">
        <v>0.154</v>
      </c>
      <c r="G79" s="2">
        <v>0.155</v>
      </c>
      <c r="H79" s="2">
        <f>AVERAGE(size4[[#This Row],[time1]:[time4]])</f>
        <v>0.15775</v>
      </c>
      <c r="I79" s="2">
        <f t="shared" ref="I79" si="54">$H$2/H79</f>
        <v>0.47702060221870046</v>
      </c>
    </row>
    <row r="80" spans="1:9" x14ac:dyDescent="0.3">
      <c r="A80" s="1" t="s">
        <v>16</v>
      </c>
      <c r="B80" s="1" t="s">
        <v>13</v>
      </c>
      <c r="C80">
        <v>128</v>
      </c>
      <c r="D80">
        <v>0.16900000000000001</v>
      </c>
      <c r="E80" s="2">
        <v>0.183</v>
      </c>
      <c r="F80" s="2">
        <v>0.184</v>
      </c>
      <c r="G80" s="2">
        <v>0.182</v>
      </c>
      <c r="H80" s="2">
        <f>AVERAGE(size4[[#This Row],[time1]:[time4]])</f>
        <v>0.17949999999999999</v>
      </c>
      <c r="I80" s="2">
        <f t="shared" ref="I80" si="55">$H$3/H80</f>
        <v>0.40389972144846797</v>
      </c>
    </row>
    <row r="81" spans="1:9" x14ac:dyDescent="0.3">
      <c r="A81" s="1" t="s">
        <v>16</v>
      </c>
      <c r="B81" s="1" t="s">
        <v>13</v>
      </c>
      <c r="C81">
        <v>256</v>
      </c>
      <c r="D81">
        <v>0.217</v>
      </c>
      <c r="E81" s="2">
        <v>0.218</v>
      </c>
      <c r="F81" s="2">
        <v>0.22800000000000001</v>
      </c>
      <c r="G81" s="2">
        <v>0.23200000000000001</v>
      </c>
      <c r="H81" s="2">
        <f>AVERAGE(size4[[#This Row],[time1]:[time4]])</f>
        <v>0.22375</v>
      </c>
      <c r="I81" s="2">
        <f t="shared" ref="I81" si="56">$H$4/H81</f>
        <v>0.69944134078212294</v>
      </c>
    </row>
    <row r="82" spans="1:9" x14ac:dyDescent="0.3">
      <c r="A82" s="1" t="s">
        <v>16</v>
      </c>
      <c r="B82" s="1" t="s">
        <v>13</v>
      </c>
      <c r="C82">
        <v>512</v>
      </c>
      <c r="D82">
        <v>0.34300000000000003</v>
      </c>
      <c r="E82" s="2">
        <v>0.34399999999999997</v>
      </c>
      <c r="F82" s="2">
        <v>0.34100000000000003</v>
      </c>
      <c r="G82" s="2">
        <v>0.36099999999999999</v>
      </c>
      <c r="H82" s="2">
        <f>AVERAGE(size4[[#This Row],[time1]:[time4]])</f>
        <v>0.34725</v>
      </c>
      <c r="I82" s="2">
        <f t="shared" ref="I82" si="57">$H$5/H82</f>
        <v>1.3916486681065514</v>
      </c>
    </row>
    <row r="83" spans="1:9" x14ac:dyDescent="0.3">
      <c r="A83" s="1" t="s">
        <v>16</v>
      </c>
      <c r="B83" s="1" t="s">
        <v>13</v>
      </c>
      <c r="C83">
        <v>1024</v>
      </c>
      <c r="D83">
        <v>0.70699999999999996</v>
      </c>
      <c r="E83" s="2">
        <v>0.70299999999999996</v>
      </c>
      <c r="F83" s="2">
        <v>0.70599999999999996</v>
      </c>
      <c r="G83" s="2">
        <v>0.73299999999999998</v>
      </c>
      <c r="H83" s="2">
        <f>AVERAGE(size4[[#This Row],[time1]:[time4]])</f>
        <v>0.71224999999999994</v>
      </c>
      <c r="I83" s="2">
        <f t="shared" ref="I83" si="58">$H$6/H83</f>
        <v>2.5043875043875046</v>
      </c>
    </row>
    <row r="84" spans="1:9" x14ac:dyDescent="0.3">
      <c r="A84" s="1" t="s">
        <v>16</v>
      </c>
      <c r="B84" s="1" t="s">
        <v>13</v>
      </c>
      <c r="C84">
        <v>2048</v>
      </c>
      <c r="D84">
        <v>2.1269999999999998</v>
      </c>
      <c r="E84" s="2">
        <v>2.1320000000000001</v>
      </c>
      <c r="F84" s="2">
        <v>2.153</v>
      </c>
      <c r="G84" s="2">
        <v>2.1520000000000001</v>
      </c>
      <c r="H84" s="2">
        <f>AVERAGE(size4[[#This Row],[time1]:[time4]])</f>
        <v>2.141</v>
      </c>
      <c r="I84" s="2">
        <f t="shared" ref="I84" si="59">$H$7/H84</f>
        <v>3.2756889304063517</v>
      </c>
    </row>
    <row r="85" spans="1:9" x14ac:dyDescent="0.3">
      <c r="A85" s="1" t="s">
        <v>16</v>
      </c>
      <c r="B85" s="1" t="s">
        <v>13</v>
      </c>
      <c r="C85">
        <v>4096</v>
      </c>
      <c r="D85">
        <v>7.7880000000000003</v>
      </c>
      <c r="E85" s="2">
        <v>7.8259999999999996</v>
      </c>
      <c r="F85" s="2">
        <v>7.8319999999999999</v>
      </c>
      <c r="G85" s="2">
        <v>7.8289999999999997</v>
      </c>
      <c r="H85" s="2">
        <f>AVERAGE(size4[[#This Row],[time1]:[time4]])</f>
        <v>7.8187500000000005</v>
      </c>
      <c r="I85" s="2">
        <f t="shared" ref="I85" si="60">$H$8/H85</f>
        <v>3.5647002398081535</v>
      </c>
    </row>
    <row r="86" spans="1:9" x14ac:dyDescent="0.3">
      <c r="A86" s="1" t="s">
        <v>17</v>
      </c>
      <c r="B86" s="1" t="s">
        <v>7</v>
      </c>
      <c r="C86">
        <v>64</v>
      </c>
      <c r="D86">
        <v>0.20699999999999999</v>
      </c>
      <c r="E86" s="2">
        <v>0.246</v>
      </c>
      <c r="F86" s="2">
        <v>0.19900000000000001</v>
      </c>
      <c r="G86" s="2">
        <v>0.22900000000000001</v>
      </c>
      <c r="H86" s="2">
        <f>AVERAGE(size4[[#This Row],[time1]:[time4]])</f>
        <v>0.22024999999999997</v>
      </c>
      <c r="I86" s="2">
        <f t="shared" ref="I86" si="61">$H$2/H86</f>
        <v>0.34165720771850172</v>
      </c>
    </row>
    <row r="87" spans="1:9" x14ac:dyDescent="0.3">
      <c r="A87" s="1" t="s">
        <v>17</v>
      </c>
      <c r="B87" s="1" t="s">
        <v>7</v>
      </c>
      <c r="C87">
        <v>128</v>
      </c>
      <c r="D87">
        <v>0.21099999999999999</v>
      </c>
      <c r="E87" s="2">
        <v>0.23200000000000001</v>
      </c>
      <c r="F87" s="2">
        <v>0.21199999999999999</v>
      </c>
      <c r="G87" s="2">
        <v>0.219</v>
      </c>
      <c r="H87" s="2">
        <f>AVERAGE(size4[[#This Row],[time1]:[time4]])</f>
        <v>0.2185</v>
      </c>
      <c r="I87" s="2">
        <f t="shared" ref="I87" si="62">$H$3/H87</f>
        <v>0.33180778032036612</v>
      </c>
    </row>
    <row r="88" spans="1:9" x14ac:dyDescent="0.3">
      <c r="A88" s="1" t="s">
        <v>17</v>
      </c>
      <c r="B88" s="1" t="s">
        <v>7</v>
      </c>
      <c r="C88">
        <v>256</v>
      </c>
      <c r="D88">
        <v>0.23200000000000001</v>
      </c>
      <c r="E88" s="2">
        <v>0.23200000000000001</v>
      </c>
      <c r="F88" s="2">
        <v>0.24399999999999999</v>
      </c>
      <c r="G88" s="2">
        <v>0.23200000000000001</v>
      </c>
      <c r="H88" s="2">
        <f>AVERAGE(size4[[#This Row],[time1]:[time4]])</f>
        <v>0.23499999999999999</v>
      </c>
      <c r="I88" s="2">
        <f t="shared" ref="I88" si="63">$H$4/H88</f>
        <v>0.66595744680851066</v>
      </c>
    </row>
    <row r="89" spans="1:9" x14ac:dyDescent="0.3">
      <c r="A89" s="1" t="s">
        <v>17</v>
      </c>
      <c r="B89" s="1" t="s">
        <v>7</v>
      </c>
      <c r="C89">
        <v>512</v>
      </c>
      <c r="D89">
        <v>0.30399999999999999</v>
      </c>
      <c r="E89" s="2">
        <v>0.27600000000000002</v>
      </c>
      <c r="F89" s="2">
        <v>0.29399999999999998</v>
      </c>
      <c r="G89" s="2">
        <v>0.29099999999999998</v>
      </c>
      <c r="H89" s="2">
        <f>AVERAGE(size4[[#This Row],[time1]:[time4]])</f>
        <v>0.29125000000000001</v>
      </c>
      <c r="I89" s="2">
        <f t="shared" ref="I89" si="64">$H$5/H89</f>
        <v>1.6592274678111587</v>
      </c>
    </row>
    <row r="90" spans="1:9" x14ac:dyDescent="0.3">
      <c r="A90" s="1" t="s">
        <v>17</v>
      </c>
      <c r="B90" s="1" t="s">
        <v>7</v>
      </c>
      <c r="C90">
        <v>1024</v>
      </c>
      <c r="D90">
        <v>0.53600000000000003</v>
      </c>
      <c r="E90" s="2">
        <v>0.55000000000000004</v>
      </c>
      <c r="F90" s="2">
        <v>0.54</v>
      </c>
      <c r="G90" s="2">
        <v>0.52700000000000002</v>
      </c>
      <c r="H90" s="2">
        <f>AVERAGE(size4[[#This Row],[time1]:[time4]])</f>
        <v>0.53825000000000001</v>
      </c>
      <c r="I90" s="2">
        <f t="shared" ref="I90" si="65">$H$6/H90</f>
        <v>3.3139804923362748</v>
      </c>
    </row>
    <row r="91" spans="1:9" x14ac:dyDescent="0.3">
      <c r="A91" s="1" t="s">
        <v>17</v>
      </c>
      <c r="B91" s="1" t="s">
        <v>7</v>
      </c>
      <c r="C91">
        <v>2048</v>
      </c>
      <c r="D91">
        <v>1.774</v>
      </c>
      <c r="E91" s="2">
        <v>1.7569999999999999</v>
      </c>
      <c r="F91" s="2">
        <v>1.7589999999999999</v>
      </c>
      <c r="G91" s="2">
        <v>1.772</v>
      </c>
      <c r="H91" s="2">
        <f>AVERAGE(size4[[#This Row],[time1]:[time4]])</f>
        <v>1.7654999999999998</v>
      </c>
      <c r="I91" s="2">
        <f t="shared" ref="I91" si="66">$H$7/H91</f>
        <v>3.9723874256584537</v>
      </c>
    </row>
    <row r="92" spans="1:9" x14ac:dyDescent="0.3">
      <c r="A92" s="1" t="s">
        <v>17</v>
      </c>
      <c r="B92" s="1" t="s">
        <v>7</v>
      </c>
      <c r="C92">
        <v>4096</v>
      </c>
    </row>
    <row r="93" spans="1:9" x14ac:dyDescent="0.3">
      <c r="A93" s="1" t="s">
        <v>17</v>
      </c>
      <c r="B93" s="1" t="s">
        <v>13</v>
      </c>
      <c r="C93">
        <v>64</v>
      </c>
      <c r="D93">
        <v>0.16400000000000001</v>
      </c>
      <c r="E93" s="2">
        <v>0.17599999999999999</v>
      </c>
      <c r="F93" s="2">
        <v>0.17499999999999999</v>
      </c>
      <c r="G93" s="2">
        <v>0.16400000000000001</v>
      </c>
      <c r="H93" s="2">
        <f>AVERAGE(size4[[#This Row],[time1]:[time4]])</f>
        <v>0.16974999999999998</v>
      </c>
      <c r="I93" s="2">
        <f t="shared" ref="I93" si="67">$H$2/H93</f>
        <v>0.44329896907216498</v>
      </c>
    </row>
    <row r="94" spans="1:9" x14ac:dyDescent="0.3">
      <c r="A94" s="1" t="s">
        <v>17</v>
      </c>
      <c r="B94" s="1" t="s">
        <v>13</v>
      </c>
      <c r="C94">
        <v>128</v>
      </c>
      <c r="D94">
        <v>0.193</v>
      </c>
      <c r="E94" s="2">
        <v>0.193</v>
      </c>
      <c r="F94" s="2">
        <v>0.20399999999999999</v>
      </c>
      <c r="G94" s="2">
        <v>0.20300000000000001</v>
      </c>
      <c r="H94" s="2">
        <f>AVERAGE(size4[[#This Row],[time1]:[time4]])</f>
        <v>0.19824999999999998</v>
      </c>
      <c r="I94" s="2">
        <f t="shared" ref="I94" si="68">$H$3/H94</f>
        <v>0.3656998738965952</v>
      </c>
    </row>
    <row r="95" spans="1:9" x14ac:dyDescent="0.3">
      <c r="A95" s="1" t="s">
        <v>17</v>
      </c>
      <c r="B95" s="1" t="s">
        <v>13</v>
      </c>
      <c r="C95">
        <v>256</v>
      </c>
      <c r="D95">
        <v>0.312</v>
      </c>
      <c r="E95" s="2">
        <v>0.30199999999999999</v>
      </c>
      <c r="F95" s="2">
        <v>0.317</v>
      </c>
      <c r="G95" s="2">
        <v>0.315</v>
      </c>
      <c r="H95" s="2">
        <f>AVERAGE(size4[[#This Row],[time1]:[time4]])</f>
        <v>0.3115</v>
      </c>
      <c r="I95" s="2">
        <f t="shared" ref="I95" si="69">$H$4/H95</f>
        <v>0.5024077046548957</v>
      </c>
    </row>
    <row r="96" spans="1:9" x14ac:dyDescent="0.3">
      <c r="A96" s="1" t="s">
        <v>17</v>
      </c>
      <c r="B96" s="1" t="s">
        <v>13</v>
      </c>
      <c r="C96">
        <v>512</v>
      </c>
      <c r="D96">
        <v>0.629</v>
      </c>
      <c r="E96" s="2">
        <v>0.629</v>
      </c>
      <c r="F96" s="2">
        <v>0.63</v>
      </c>
      <c r="G96" s="2">
        <v>0.63</v>
      </c>
      <c r="H96" s="2">
        <f>AVERAGE(size4[[#This Row],[time1]:[time4]])</f>
        <v>0.62949999999999995</v>
      </c>
      <c r="I96" s="2">
        <f t="shared" ref="I96" si="70">$H$5/H96</f>
        <v>0.76767275615567909</v>
      </c>
    </row>
    <row r="97" spans="1:9" x14ac:dyDescent="0.3">
      <c r="A97" s="1" t="s">
        <v>17</v>
      </c>
      <c r="B97" s="1" t="s">
        <v>13</v>
      </c>
      <c r="C97">
        <v>1024</v>
      </c>
      <c r="D97">
        <v>1.657</v>
      </c>
      <c r="E97" s="2">
        <v>1.653</v>
      </c>
      <c r="F97" s="2">
        <v>1.673</v>
      </c>
      <c r="G97" s="2">
        <v>1.637</v>
      </c>
      <c r="H97" s="2">
        <f>AVERAGE(size4[[#This Row],[time1]:[time4]])</f>
        <v>1.6550000000000002</v>
      </c>
      <c r="I97" s="2">
        <f t="shared" ref="I97" si="71">$H$6/H97</f>
        <v>1.0777945619335345</v>
      </c>
    </row>
    <row r="98" spans="1:9" x14ac:dyDescent="0.3">
      <c r="A98" s="1" t="s">
        <v>17</v>
      </c>
      <c r="B98" s="1" t="s">
        <v>13</v>
      </c>
      <c r="C98">
        <v>2048</v>
      </c>
    </row>
    <row r="99" spans="1:9" x14ac:dyDescent="0.3">
      <c r="A99" s="1" t="s">
        <v>17</v>
      </c>
      <c r="B99" s="1" t="s">
        <v>13</v>
      </c>
      <c r="C99">
        <v>4096</v>
      </c>
    </row>
    <row r="100" spans="1:9" x14ac:dyDescent="0.3">
      <c r="A100" s="1" t="s">
        <v>18</v>
      </c>
      <c r="B100" s="1" t="s">
        <v>7</v>
      </c>
      <c r="C100">
        <v>64</v>
      </c>
      <c r="D100">
        <v>0.27400000000000002</v>
      </c>
      <c r="E100" s="2">
        <v>0.27700000000000002</v>
      </c>
      <c r="F100" s="2">
        <v>0.26800000000000002</v>
      </c>
      <c r="G100" s="2">
        <v>0.29099999999999998</v>
      </c>
      <c r="H100" s="2">
        <f>AVERAGE(size4[[#This Row],[time1]:[time4]])</f>
        <v>0.27750000000000002</v>
      </c>
      <c r="I100" s="2">
        <f t="shared" ref="I100" si="72">$H$2/H100</f>
        <v>0.27117117117117112</v>
      </c>
    </row>
    <row r="101" spans="1:9" x14ac:dyDescent="0.3">
      <c r="A101" s="1" t="s">
        <v>18</v>
      </c>
      <c r="B101" s="1" t="s">
        <v>7</v>
      </c>
      <c r="C101">
        <v>128</v>
      </c>
      <c r="D101">
        <v>0.28499999999999998</v>
      </c>
      <c r="E101" s="2">
        <v>0.26300000000000001</v>
      </c>
      <c r="F101" s="2">
        <v>0.28499999999999998</v>
      </c>
      <c r="G101" s="2">
        <v>0.27900000000000003</v>
      </c>
      <c r="H101" s="2">
        <f>AVERAGE(size4[[#This Row],[time1]:[time4]])</f>
        <v>0.27800000000000002</v>
      </c>
      <c r="I101" s="2">
        <f t="shared" ref="I101" si="73">$H$3/H101</f>
        <v>0.26079136690647475</v>
      </c>
    </row>
    <row r="102" spans="1:9" x14ac:dyDescent="0.3">
      <c r="A102" s="1" t="s">
        <v>18</v>
      </c>
      <c r="B102" s="1" t="s">
        <v>7</v>
      </c>
      <c r="C102">
        <v>256</v>
      </c>
      <c r="D102">
        <v>0.26300000000000001</v>
      </c>
      <c r="E102" s="2">
        <v>0.32</v>
      </c>
      <c r="F102" s="2">
        <v>0.29199999999999998</v>
      </c>
      <c r="G102" s="2">
        <v>0.28299999999999997</v>
      </c>
      <c r="H102" s="2">
        <f>AVERAGE(size4[[#This Row],[time1]:[time4]])</f>
        <v>0.28949999999999998</v>
      </c>
      <c r="I102" s="2">
        <f t="shared" ref="I102" si="74">$H$4/H102</f>
        <v>0.54058721934369602</v>
      </c>
    </row>
    <row r="103" spans="1:9" x14ac:dyDescent="0.3">
      <c r="A103" s="1" t="s">
        <v>18</v>
      </c>
      <c r="B103" s="1" t="s">
        <v>7</v>
      </c>
      <c r="C103">
        <v>512</v>
      </c>
      <c r="D103">
        <v>0.34499999999999997</v>
      </c>
      <c r="E103" s="2">
        <v>0.35599999999999998</v>
      </c>
      <c r="F103" s="2">
        <v>0.36099999999999999</v>
      </c>
      <c r="G103" s="2">
        <v>0.36</v>
      </c>
      <c r="H103" s="2">
        <f>AVERAGE(size4[[#This Row],[time1]:[time4]])</f>
        <v>0.35549999999999993</v>
      </c>
      <c r="I103" s="2">
        <f t="shared" ref="I103" si="75">$H$5/H103</f>
        <v>1.359353023909986</v>
      </c>
    </row>
    <row r="104" spans="1:9" x14ac:dyDescent="0.3">
      <c r="A104" s="1" t="s">
        <v>18</v>
      </c>
      <c r="B104" s="1" t="s">
        <v>7</v>
      </c>
      <c r="C104">
        <v>1024</v>
      </c>
      <c r="D104">
        <v>0.58199999999999996</v>
      </c>
      <c r="E104" s="2">
        <v>0.63300000000000001</v>
      </c>
      <c r="F104" s="2">
        <v>0.59</v>
      </c>
      <c r="G104" s="2">
        <v>0.60099999999999998</v>
      </c>
      <c r="H104" s="2">
        <f>AVERAGE(size4[[#This Row],[time1]:[time4]])</f>
        <v>0.60149999999999992</v>
      </c>
      <c r="I104" s="2">
        <f t="shared" ref="I104" si="76">$H$6/H104</f>
        <v>2.9655029093931842</v>
      </c>
    </row>
    <row r="105" spans="1:9" x14ac:dyDescent="0.3">
      <c r="A105" s="1" t="s">
        <v>18</v>
      </c>
      <c r="B105" s="1" t="s">
        <v>7</v>
      </c>
      <c r="C105">
        <v>2048</v>
      </c>
      <c r="D105">
        <v>1.5489999999999999</v>
      </c>
      <c r="E105" s="2">
        <v>1.5269999999999999</v>
      </c>
      <c r="F105" s="2">
        <v>1.5369999999999999</v>
      </c>
      <c r="G105" s="2">
        <v>1.536</v>
      </c>
      <c r="H105" s="2">
        <f>AVERAGE(size4[[#This Row],[time1]:[time4]])</f>
        <v>1.5372499999999998</v>
      </c>
      <c r="I105" s="2">
        <f t="shared" ref="I105" si="77">$H$7/H105</f>
        <v>4.562205236623841</v>
      </c>
    </row>
    <row r="106" spans="1:9" x14ac:dyDescent="0.3">
      <c r="A106" s="1" t="s">
        <v>18</v>
      </c>
      <c r="B106" s="1" t="s">
        <v>7</v>
      </c>
      <c r="C106">
        <v>4096</v>
      </c>
      <c r="D106">
        <v>5.3259999999999996</v>
      </c>
      <c r="E106" s="2">
        <v>5.327</v>
      </c>
      <c r="F106" s="2">
        <v>5.3410000000000002</v>
      </c>
      <c r="G106" s="2">
        <v>5.3010000000000002</v>
      </c>
      <c r="H106" s="2">
        <f>AVERAGE(size4[[#This Row],[time1]:[time4]])</f>
        <v>5.3237500000000004</v>
      </c>
      <c r="I106" s="2">
        <f t="shared" ref="I106" si="78">$H$8/H106</f>
        <v>5.2353134538624087</v>
      </c>
    </row>
    <row r="107" spans="1:9" x14ac:dyDescent="0.3">
      <c r="A107" s="1" t="s">
        <v>18</v>
      </c>
      <c r="B107" s="1" t="s">
        <v>13</v>
      </c>
      <c r="C107">
        <v>64</v>
      </c>
      <c r="D107">
        <v>0.189</v>
      </c>
      <c r="E107" s="2">
        <v>0.20200000000000001</v>
      </c>
      <c r="F107" s="2">
        <v>0.191</v>
      </c>
      <c r="G107" s="2">
        <v>0.20399999999999999</v>
      </c>
      <c r="H107" s="2">
        <f>AVERAGE(size4[[#This Row],[time1]:[time4]])</f>
        <v>0.19650000000000001</v>
      </c>
      <c r="I107" s="2">
        <f t="shared" ref="I107" si="79">$H$2/H107</f>
        <v>0.38295165394402031</v>
      </c>
    </row>
    <row r="108" spans="1:9" x14ac:dyDescent="0.3">
      <c r="A108" s="1" t="s">
        <v>18</v>
      </c>
      <c r="B108" s="1" t="s">
        <v>13</v>
      </c>
      <c r="C108">
        <v>128</v>
      </c>
      <c r="D108">
        <v>0.20300000000000001</v>
      </c>
      <c r="E108" s="2">
        <v>0.19700000000000001</v>
      </c>
      <c r="F108" s="2">
        <v>0.19600000000000001</v>
      </c>
      <c r="G108" s="2">
        <v>0.192</v>
      </c>
      <c r="H108" s="2">
        <f>AVERAGE(size4[[#This Row],[time1]:[time4]])</f>
        <v>0.19700000000000001</v>
      </c>
      <c r="I108" s="2">
        <f t="shared" ref="I108" si="80">$H$3/H108</f>
        <v>0.36802030456852786</v>
      </c>
    </row>
    <row r="109" spans="1:9" x14ac:dyDescent="0.3">
      <c r="A109" s="1" t="s">
        <v>18</v>
      </c>
      <c r="B109" s="1" t="s">
        <v>13</v>
      </c>
      <c r="C109">
        <v>256</v>
      </c>
      <c r="D109">
        <v>0.22700000000000001</v>
      </c>
      <c r="E109" s="2">
        <v>0.24099999999999999</v>
      </c>
      <c r="F109" s="2">
        <v>0.22700000000000001</v>
      </c>
      <c r="G109" s="2">
        <v>0.22600000000000001</v>
      </c>
      <c r="H109" s="2">
        <f>AVERAGE(size4[[#This Row],[time1]:[time4]])</f>
        <v>0.23024999999999998</v>
      </c>
      <c r="I109" s="2">
        <f t="shared" ref="I109" si="81">$H$4/H109</f>
        <v>0.6796959826275788</v>
      </c>
    </row>
    <row r="110" spans="1:9" x14ac:dyDescent="0.3">
      <c r="A110" s="1" t="s">
        <v>18</v>
      </c>
      <c r="B110" s="1" t="s">
        <v>13</v>
      </c>
      <c r="C110">
        <v>512</v>
      </c>
      <c r="D110">
        <v>0.32</v>
      </c>
      <c r="E110" s="2">
        <v>0.33500000000000002</v>
      </c>
      <c r="F110" s="2">
        <v>0.32300000000000001</v>
      </c>
      <c r="G110" s="2">
        <v>0.32300000000000001</v>
      </c>
      <c r="H110" s="2">
        <f>AVERAGE(size4[[#This Row],[time1]:[time4]])</f>
        <v>0.32524999999999998</v>
      </c>
      <c r="I110" s="2">
        <f t="shared" ref="I110" si="82">$H$5/H110</f>
        <v>1.4857801691006918</v>
      </c>
    </row>
    <row r="111" spans="1:9" x14ac:dyDescent="0.3">
      <c r="A111" s="1" t="s">
        <v>18</v>
      </c>
      <c r="B111" s="1" t="s">
        <v>13</v>
      </c>
      <c r="C111">
        <v>1024</v>
      </c>
      <c r="D111">
        <v>0.6</v>
      </c>
      <c r="E111" s="2">
        <v>0.57899999999999996</v>
      </c>
      <c r="F111" s="2">
        <v>0.59299999999999997</v>
      </c>
      <c r="G111" s="2">
        <v>0.59199999999999997</v>
      </c>
      <c r="H111" s="2">
        <f>AVERAGE(size4[[#This Row],[time1]:[time4]])</f>
        <v>0.59099999999999997</v>
      </c>
      <c r="I111" s="2">
        <f t="shared" ref="I111" si="83">$H$6/H111</f>
        <v>3.0181895093062607</v>
      </c>
    </row>
    <row r="112" spans="1:9" x14ac:dyDescent="0.3">
      <c r="A112" s="1" t="s">
        <v>18</v>
      </c>
      <c r="B112" s="1" t="s">
        <v>13</v>
      </c>
      <c r="C112">
        <v>2048</v>
      </c>
      <c r="D112">
        <v>1.583</v>
      </c>
      <c r="E112" s="2">
        <v>1.585</v>
      </c>
      <c r="F112" s="2">
        <v>1.5880000000000001</v>
      </c>
      <c r="G112" s="2">
        <v>1.591</v>
      </c>
      <c r="H112" s="2">
        <f>AVERAGE(size4[[#This Row],[time1]:[time4]])</f>
        <v>1.5867500000000001</v>
      </c>
      <c r="I112" s="2">
        <f t="shared" ref="I112" si="84">$H$7/H112</f>
        <v>4.419883409484795</v>
      </c>
    </row>
    <row r="113" spans="1:9" x14ac:dyDescent="0.3">
      <c r="A113" s="1" t="s">
        <v>18</v>
      </c>
      <c r="B113" s="1" t="s">
        <v>13</v>
      </c>
      <c r="C113">
        <v>4096</v>
      </c>
      <c r="D113">
        <v>5.53</v>
      </c>
      <c r="E113" s="2">
        <v>5.5369999999999999</v>
      </c>
      <c r="F113" s="2">
        <v>5.6219999999999999</v>
      </c>
      <c r="G113" s="2">
        <v>5.5469999999999997</v>
      </c>
      <c r="H113" s="2">
        <f>AVERAGE(size4[[#This Row],[time1]:[time4]])</f>
        <v>5.5590000000000002</v>
      </c>
      <c r="I113" s="2">
        <f t="shared" ref="I113" si="85">$H$8/H113</f>
        <v>5.0137614678899087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6 W r S U h G s 4 7 e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W v m n B T A J k j k P c F / g B Q S w M E F A A C A A g A 6 W r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q 0 l I X 2 D u B S Q E A A C 0 E A A A T A B w A R m 9 y b X V s Y X M v U 2 V j d G l v b j E u b S C i G A A o o B Q A A A A A A A A A A A A A A A A A A A A A A A A A A A D t U r F O w z A U 3 C P l H y y z p J K J 1 F J A o s q A U h A s C J Q w N Q y u 8 2 g t O T b y c 0 p L 1 X / H a Q q t o G V i Y M C L 7 T u / e / e s Q x B O G k 2 y d u 8 O w i A M c M o t l G T M n Z j 2 S U I U u D A g f m W m t g I 8 k u I s H h p R V 6 B d d C 0 V x K n R z l 8 w o u l F 8 Y h g s U A u A I u h e d X K 8 B K L V i 8 W O K M d N h q C k p V 0 Y B M 6 o I y k R t W V x u S c k S s t T C n 1 J O n 2 T n u M P N T G Q e Y W C p L t M b 4 z G p 4 6 r P V 1 R O + t q T x X k h v g p W 9 O v c m c j / 3 D D b P B o 3 Y E R k Y b / F K p T H D F L S b O 1 r u S 6 Z T r i V f M F y + w l c s t 1 / h s b N U a b k i M 9 v R n y y W F O Y j a N W V + Q O d f E g d z t 2 J k S U u Y S f E d X n / R M c q 3 h r r V 7 q w f N x 3 W n J M V d D 8 q d F 2 N w X 7 i v Q P 4 y Q G 8 / w V f d c J A 6 r 2 T 7 y a i M f a L g V j L / e f h h z z 8 r S S 8 A 1 B L A Q I t A B Q A A g A I A O l q 0 l I R r O O 3 p A A A A P U A A A A S A A A A A A A A A A A A A A A A A A A A A A B D b 2 5 m a W c v U G F j a 2 F n Z S 5 4 b W x Q S w E C L Q A U A A I A C A D p a t J S D 8 r p q 6 Q A A A D p A A A A E w A A A A A A A A A A A A A A A A D w A A A A W 0 N v b n R l b n R f V H l w Z X N d L n h t b F B L A Q I t A B Q A A g A I A O l q 0 l I X 2 D u B S Q E A A C 0 E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V A A A A A A A A q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d G N o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d G N o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A 6 N T c 6 M j Q u O T c 3 M T Y x N V o i I C 8 + P E V u d H J 5 I F R 5 c G U 9 I k Z p b G x D b 2 x 1 b W 5 U e X B l c y I g V m F s d W U 9 I n N C Z 1 l E Q l F V R k J R P T 0 i I C 8 + P E V u d H J 5 I F R 5 c G U 9 I k Z p b G x D b 2 x 1 b W 5 O Y W 1 l c y I g V m F s d W U 9 I n N b J n F 1 b 3 Q 7 Z X h l Y 3 V 0 Y W J s Z S Z x d W 9 0 O y w m c X V v d D t k Z X Z p Y 2 U m c X V v d D s s J n F 1 b 3 Q 7 Y m F 0 Y 2 g t c 2 l 6 Z S Z x d W 9 0 O y w m c X V v d D t 0 a W 1 l M S Z x d W 9 0 O y w m c X V v d D t 0 a W 1 l M i Z x d W 9 0 O y w m c X V v d D t 0 a W 1 l M y Z x d W 9 0 O y w m c X V v d D t 0 a W 1 l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N C 9 B d X R v U m V t b 3 Z l Z E N v b H V t b n M x L n t l e G V j d X R h Y m x l L D B 9 J n F 1 b 3 Q 7 L C Z x d W 9 0 O 1 N l Y 3 R p b 2 4 x L 2 J h d G N o N C 9 B d X R v U m V t b 3 Z l Z E N v b H V t b n M x L n t k Z X Z p Y 2 U s M X 0 m c X V v d D s s J n F 1 b 3 Q 7 U 2 V j d G l v b j E v Y m F 0 Y 2 g 0 L 0 F 1 d G 9 S Z W 1 v d m V k Q 2 9 s d W 1 u c z E u e 2 J h d G N o L X N p e m U s M n 0 m c X V v d D s s J n F 1 b 3 Q 7 U 2 V j d G l v b j E v Y m F 0 Y 2 g 0 L 0 F 1 d G 9 S Z W 1 v d m V k Q 2 9 s d W 1 u c z E u e 3 R p b W U x L D N 9 J n F 1 b 3 Q 7 L C Z x d W 9 0 O 1 N l Y 3 R p b 2 4 x L 2 J h d G N o N C 9 B d X R v U m V t b 3 Z l Z E N v b H V t b n M x L n t 0 a W 1 l M i w 0 f S Z x d W 9 0 O y w m c X V v d D t T Z W N 0 a W 9 u M S 9 i Y X R j a D Q v Q X V 0 b 1 J l b W 9 2 Z W R D b 2 x 1 b W 5 z M S 5 7 d G l t Z T M s N X 0 m c X V v d D s s J n F 1 b 3 Q 7 U 2 V j d G l v b j E v Y m F 0 Y 2 g 0 L 0 F 1 d G 9 S Z W 1 v d m V k Q 2 9 s d W 1 u c z E u e 3 R p b W U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h d G N o N C 9 B d X R v U m V t b 3 Z l Z E N v b H V t b n M x L n t l e G V j d X R h Y m x l L D B 9 J n F 1 b 3 Q 7 L C Z x d W 9 0 O 1 N l Y 3 R p b 2 4 x L 2 J h d G N o N C 9 B d X R v U m V t b 3 Z l Z E N v b H V t b n M x L n t k Z X Z p Y 2 U s M X 0 m c X V v d D s s J n F 1 b 3 Q 7 U 2 V j d G l v b j E v Y m F 0 Y 2 g 0 L 0 F 1 d G 9 S Z W 1 v d m V k Q 2 9 s d W 1 u c z E u e 2 J h d G N o L X N p e m U s M n 0 m c X V v d D s s J n F 1 b 3 Q 7 U 2 V j d G l v b j E v Y m F 0 Y 2 g 0 L 0 F 1 d G 9 S Z W 1 v d m V k Q 2 9 s d W 1 u c z E u e 3 R p b W U x L D N 9 J n F 1 b 3 Q 7 L C Z x d W 9 0 O 1 N l Y 3 R p b 2 4 x L 2 J h d G N o N C 9 B d X R v U m V t b 3 Z l Z E N v b H V t b n M x L n t 0 a W 1 l M i w 0 f S Z x d W 9 0 O y w m c X V v d D t T Z W N 0 a W 9 u M S 9 i Y X R j a D Q v Q X V 0 b 1 J l b W 9 2 Z W R D b 2 x 1 b W 5 z M S 5 7 d G l t Z T M s N X 0 m c X V v d D s s J n F 1 b 3 Q 7 U 2 V j d G l v b j E v Y m F 0 Y 2 g 0 L 0 F 1 d G 9 S Z W 1 v d m V k Q 2 9 s d W 1 u c z E u e 3 R p b W U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g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e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6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E x O j I z O j E 5 L j c x N z A 4 M D d a I i A v P j x F b n R y e S B U e X B l P S J G a W x s Q 2 9 s d W 1 u V H l w Z X M i I F Z h b H V l P S J z Q m d Z R E J R V U Z C U T 0 9 I i A v P j x F b n R y e S B U e X B l P S J G a W x s Q 2 9 s d W 1 u T m F t Z X M i I F Z h b H V l P S J z W y Z x d W 9 0 O 2 V 4 Z W N 1 d G F i b G U m c X V v d D s s J n F 1 b 3 Q 7 Z G V 2 a W N l J n F 1 b 3 Q 7 L C Z x d W 9 0 O 3 N p e m U m c X V v d D s s J n F 1 b 3 Q 7 d G l t Z T E m c X V v d D s s J n F 1 b 3 Q 7 d G l t Z T I m c X V v d D s s J n F 1 b 3 Q 7 d G l t Z T M m c X V v d D s s J n F 1 b 3 Q 7 d G l t Z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X p l N C 9 B d X R v U m V t b 3 Z l Z E N v b H V t b n M x L n t l e G V j d X R h Y m x l L D B 9 J n F 1 b 3 Q 7 L C Z x d W 9 0 O 1 N l Y 3 R p b 2 4 x L 3 N p e m U 0 L 0 F 1 d G 9 S Z W 1 v d m V k Q 2 9 s d W 1 u c z E u e 2 R l d m l j Z S w x f S Z x d W 9 0 O y w m c X V v d D t T Z W N 0 a W 9 u M S 9 z a X p l N C 9 B d X R v U m V t b 3 Z l Z E N v b H V t b n M x L n t z a X p l L D J 9 J n F 1 b 3 Q 7 L C Z x d W 9 0 O 1 N l Y 3 R p b 2 4 x L 3 N p e m U 0 L 0 F 1 d G 9 S Z W 1 v d m V k Q 2 9 s d W 1 u c z E u e 3 R p b W U x L D N 9 J n F 1 b 3 Q 7 L C Z x d W 9 0 O 1 N l Y 3 R p b 2 4 x L 3 N p e m U 0 L 0 F 1 d G 9 S Z W 1 v d m V k Q 2 9 s d W 1 u c z E u e 3 R p b W U y L D R 9 J n F 1 b 3 Q 7 L C Z x d W 9 0 O 1 N l Y 3 R p b 2 4 x L 3 N p e m U 0 L 0 F 1 d G 9 S Z W 1 v d m V k Q 2 9 s d W 1 u c z E u e 3 R p b W U z L D V 9 J n F 1 b 3 Q 7 L C Z x d W 9 0 O 1 N l Y 3 R p b 2 4 x L 3 N p e m U 0 L 0 F 1 d G 9 S Z W 1 v d m V k Q 2 9 s d W 1 u c z E u e 3 R p b W U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p e m U 0 L 0 F 1 d G 9 S Z W 1 v d m V k Q 2 9 s d W 1 u c z E u e 2 V 4 Z W N 1 d G F i b G U s M H 0 m c X V v d D s s J n F 1 b 3 Q 7 U 2 V j d G l v b j E v c 2 l 6 Z T Q v Q X V 0 b 1 J l b W 9 2 Z W R D b 2 x 1 b W 5 z M S 5 7 Z G V 2 a W N l L D F 9 J n F 1 b 3 Q 7 L C Z x d W 9 0 O 1 N l Y 3 R p b 2 4 x L 3 N p e m U 0 L 0 F 1 d G 9 S Z W 1 v d m V k Q 2 9 s d W 1 u c z E u e 3 N p e m U s M n 0 m c X V v d D s s J n F 1 b 3 Q 7 U 2 V j d G l v b j E v c 2 l 6 Z T Q v Q X V 0 b 1 J l b W 9 2 Z W R D b 2 x 1 b W 5 z M S 5 7 d G l t Z T E s M 3 0 m c X V v d D s s J n F 1 b 3 Q 7 U 2 V j d G l v b j E v c 2 l 6 Z T Q v Q X V 0 b 1 J l b W 9 2 Z W R D b 2 x 1 b W 5 z M S 5 7 d G l t Z T I s N H 0 m c X V v d D s s J n F 1 b 3 Q 7 U 2 V j d G l v b j E v c 2 l 6 Z T Q v Q X V 0 b 1 J l b W 9 2 Z W R D b 2 x 1 b W 5 z M S 5 7 d G l t Z T M s N X 0 m c X V v d D s s J n F 1 b 3 Q 7 U 2 V j d G l v b j E v c 2 l 6 Z T Q v Q X V 0 b 1 J l b W 9 2 Z W R D b 2 x 1 b W 5 z M S 5 7 d G l t Z T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e m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e m U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e m U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B 9 + 0 9 O v V P q U U Y H 9 b a 7 t s A A A A A A g A A A A A A E G Y A A A A B A A A g A A A A w E J X H W U F h 0 9 v X C n 5 T U V f Q G x O q H p 4 Q i s 4 I 2 g i 2 n W D q J s A A A A A D o A A A A A C A A A g A A A A Y N P B x O s 6 a h + d R h v B V V 6 J z s u V q Q G Q V 9 Z q c h d Y 6 b w b m L d Q A A A A 4 2 s U T P 7 5 O K r g Y I W x C o z G 9 b 6 F A u 3 n + W i y k S J P 0 A j J S I D 2 u 0 1 w v o 9 9 u V f E f Z x H Q o I 1 5 o h C k 1 E l l M 1 n W 1 o + c M + o 2 j f J x E c H h 2 s + / w z D 3 w v m G n 9 A A A A A j z k r J E 7 e e 7 G e / e 5 g l 7 s 0 Q e s A I x t 8 z + C 2 0 i 9 u f G n f T o H L R r o O h L a k 6 S i k k / l d 9 D F h z p o K B S 3 j o u C z p f Z Z o C j 2 b A = = < / D a t a M a s h u p > 
</file>

<file path=customXml/itemProps1.xml><?xml version="1.0" encoding="utf-8"?>
<ds:datastoreItem xmlns:ds="http://schemas.openxmlformats.org/officeDocument/2006/customXml" ds:itemID="{7D4C7A3C-47A7-4F1B-AE3E-B5C2623AD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Follas de cálculo</vt:lpstr>
      </vt:variant>
      <vt:variant>
        <vt:i4>2</vt:i4>
      </vt:variant>
    </vt:vector>
  </HeadingPairs>
  <TitlesOfParts>
    <vt:vector size="2" baseType="lpstr">
      <vt:lpstr>batch4</vt:lpstr>
      <vt:lpstr>size4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Aguado</dc:creator>
  <cp:lastModifiedBy>Sara Aguado</cp:lastModifiedBy>
  <dcterms:created xsi:type="dcterms:W3CDTF">2021-06-15T10:49:41Z</dcterms:created>
  <dcterms:modified xsi:type="dcterms:W3CDTF">2021-06-23T06:25:13Z</dcterms:modified>
</cp:coreProperties>
</file>