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esktop/24Mg_agp/"/>
    </mc:Choice>
  </mc:AlternateContent>
  <xr:revisionPtr revIDLastSave="0" documentId="13_ncr:1_{BEA999C6-543A-3248-9363-C56499C40E1A}" xr6:coauthVersionLast="45" xr6:coauthVersionMax="45" xr10:uidLastSave="{00000000-0000-0000-0000-000000000000}"/>
  <bookViews>
    <workbookView xWindow="4520" yWindow="2920" windowWidth="27640" windowHeight="16940" activeTab="5" xr2:uid="{43ED7AC4-6669-DB43-A1E8-6C04DFECEB09}"/>
  </bookViews>
  <sheets>
    <sheet name="p1 ratio" sheetId="1" r:id="rId1"/>
    <sheet name="p2 ratio" sheetId="2" r:id="rId2"/>
    <sheet name="p1+p2 ratio" sheetId="6" r:id="rId3"/>
    <sheet name="p0 rate il10" sheetId="3" r:id="rId4"/>
    <sheet name="p1 rate" sheetId="4" r:id="rId5"/>
    <sheet name="p2 rate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<sst xmlns="http://schemas.openxmlformats.org/spreadsheetml/2006/main" count="12" uniqueCount="3">
  <si>
    <t>T9</t>
  </si>
  <si>
    <t>Rate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</si>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</sst>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rgb="FF000000"/>
      <name val="Times"/>
      <family val="1"/>
    </font>
    <font>
      <sz val="14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8046-024C-EE4B-9877-5D7B83CA2DB7}">
  <dimension ref="A1:B25"/>
  <sheetViews>
    <sheetView workbookViewId="0">
      <selection activeCell="B26" sqref="B26"/>
    </sheetView>
  </sheetViews>
  <sheetFormatPr baseColWidth="10" defaultRowHeight="16"/>
  <sheetData>
    <row r="1" spans="1:2" ht="19">
      <c r="A1" s="1" t="s">
        <v>0</v>
      </c>
      <c r="B1" s="1" t="s">
        <v>2</v>
      </c>
    </row>
    <row r="2" spans="1:2" ht="19">
      <c r="A2" s="2">
        <v>0.1</v>
      </c>
      <c r="B2" s="5">
        <f>'p1 rate'!B2/'p0 rate il10'!B2</f>
        <v>9.957517700996322E-93</v>
      </c>
    </row>
    <row r="3" spans="1:2" ht="19">
      <c r="A3" s="2">
        <v>0.15</v>
      </c>
      <c r="B3" s="5">
        <f>'p1 rate'!B3/'p0 rate il10'!B3</f>
        <v>7.7407258889481909E-59</v>
      </c>
    </row>
    <row r="4" spans="1:2" ht="19">
      <c r="A4" s="2">
        <v>0.2</v>
      </c>
      <c r="B4" s="5">
        <f>'p1 rate'!B4/'p0 rate il10'!B4</f>
        <v>1.664790320594569E-42</v>
      </c>
    </row>
    <row r="5" spans="1:2" ht="19">
      <c r="A5" s="2">
        <v>0.3</v>
      </c>
      <c r="B5" s="5">
        <f>'p1 rate'!B5/'p0 rate il10'!B5</f>
        <v>4.2726762631509105E-27</v>
      </c>
    </row>
    <row r="6" spans="1:2" ht="19">
      <c r="A6" s="2">
        <v>0.4</v>
      </c>
      <c r="B6" s="5">
        <f>'p1 rate'!B6/'p0 rate il10'!B6</f>
        <v>9.2973272252057143E-20</v>
      </c>
    </row>
    <row r="7" spans="1:2" ht="19">
      <c r="A7" s="2">
        <v>0.5</v>
      </c>
      <c r="B7" s="5">
        <f>'p1 rate'!B7/'p0 rate il10'!B7</f>
        <v>1.6998180202736622E-15</v>
      </c>
    </row>
    <row r="8" spans="1:2" ht="19">
      <c r="A8" s="2">
        <v>0.6</v>
      </c>
      <c r="B8" s="5">
        <f>'p1 rate'!B8/'p0 rate il10'!B8</f>
        <v>1.1936204921635401E-12</v>
      </c>
    </row>
    <row r="9" spans="1:2" ht="19">
      <c r="A9" s="2">
        <v>0.7</v>
      </c>
      <c r="B9" s="5">
        <f>'p1 rate'!B9/'p0 rate il10'!B9</f>
        <v>1.49320255679359E-10</v>
      </c>
    </row>
    <row r="10" spans="1:2" ht="19">
      <c r="A10" s="2">
        <v>0.8</v>
      </c>
      <c r="B10" s="5">
        <f>'p1 rate'!B10/'p0 rate il10'!B10</f>
        <v>5.07090315742734E-9</v>
      </c>
    </row>
    <row r="11" spans="1:2" ht="19">
      <c r="A11" s="2">
        <v>0.9</v>
      </c>
      <c r="B11" s="5">
        <f>'p1 rate'!B11/'p0 rate il10'!B11</f>
        <v>6.614092054219791E-8</v>
      </c>
    </row>
    <row r="12" spans="1:2" ht="19">
      <c r="A12" s="2">
        <v>1</v>
      </c>
      <c r="B12" s="5">
        <f>'p1 rate'!B12/'p0 rate il10'!B12</f>
        <v>4.7971559582774883E-7</v>
      </c>
    </row>
    <row r="13" spans="1:2" ht="19">
      <c r="A13" s="2">
        <v>1.5</v>
      </c>
      <c r="B13" s="5">
        <f>'p1 rate'!B13/'p0 rate il10'!B13</f>
        <v>1.2524786909122408E-4</v>
      </c>
    </row>
    <row r="14" spans="1:2" ht="19">
      <c r="A14" s="2">
        <v>2</v>
      </c>
      <c r="B14" s="5">
        <f>'p1 rate'!B14/'p0 rate il10'!B14</f>
        <v>1.4346703615390692E-3</v>
      </c>
    </row>
    <row r="15" spans="1:2" ht="19">
      <c r="A15" s="2">
        <v>2.5</v>
      </c>
      <c r="B15" s="5">
        <f>'p1 rate'!B15/'p0 rate il10'!B15</f>
        <v>5.062848027314556E-3</v>
      </c>
    </row>
    <row r="16" spans="1:2" ht="19">
      <c r="A16" s="2">
        <v>3</v>
      </c>
      <c r="B16" s="5">
        <f>'p1 rate'!B16/'p0 rate il10'!B16</f>
        <v>1.0260039050424854E-2</v>
      </c>
    </row>
    <row r="17" spans="1:2" ht="19">
      <c r="A17" s="2">
        <v>3.5</v>
      </c>
      <c r="B17" s="5">
        <f>'p1 rate'!B17/'p0 rate il10'!B17</f>
        <v>1.5452563502480993E-2</v>
      </c>
    </row>
    <row r="18" spans="1:2" ht="19">
      <c r="A18" s="2">
        <v>4</v>
      </c>
      <c r="B18" s="5">
        <f>'p1 rate'!B18/'p0 rate il10'!B18</f>
        <v>1.9593716288956155E-2</v>
      </c>
    </row>
    <row r="19" spans="1:2" ht="19">
      <c r="A19" s="2">
        <v>4.5</v>
      </c>
      <c r="B19" s="5">
        <f>'p1 rate'!B19/'p0 rate il10'!B19</f>
        <v>2.2360041702736456E-2</v>
      </c>
    </row>
    <row r="20" spans="1:2" ht="19">
      <c r="A20" s="2">
        <v>5</v>
      </c>
      <c r="B20" s="5">
        <f>'p1 rate'!B20/'p0 rate il10'!B20</f>
        <v>2.3860894734333352E-2</v>
      </c>
    </row>
    <row r="21" spans="1:2" ht="19">
      <c r="A21" s="2">
        <v>6</v>
      </c>
      <c r="B21" s="5">
        <f>'p1 rate'!B21/'p0 rate il10'!B21</f>
        <v>2.4158218331550473E-2</v>
      </c>
    </row>
    <row r="22" spans="1:2" ht="19">
      <c r="A22" s="2">
        <v>7</v>
      </c>
      <c r="B22" s="5">
        <f>'p1 rate'!B22/'p0 rate il10'!B22</f>
        <v>2.2490385816603457E-2</v>
      </c>
    </row>
    <row r="23" spans="1:2" ht="19">
      <c r="A23" s="2">
        <v>8</v>
      </c>
      <c r="B23" s="5">
        <f>'p1 rate'!B23/'p0 rate il10'!B23</f>
        <v>2.0098445710918907E-2</v>
      </c>
    </row>
    <row r="24" spans="1:2" ht="19">
      <c r="A24" s="2">
        <v>9</v>
      </c>
      <c r="B24" s="5">
        <f>'p1 rate'!B24/'p0 rate il10'!B24</f>
        <v>1.7580279715243573E-2</v>
      </c>
    </row>
    <row r="25" spans="1:2" ht="19">
      <c r="A25" s="2">
        <v>10</v>
      </c>
      <c r="B25" s="5">
        <f>'p1 rate'!B25/'p0 rate il10'!B25</f>
        <v>1.5186642936152442E-2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87D6-2AAB-3642-8A3D-287B897B8835}">
  <dimension ref="A1:B25"/>
  <sheetViews>
    <sheetView workbookViewId="0">
      <selection activeCell="A2" sqref="A2:A25"/>
    </sheetView>
  </sheetViews>
  <sheetFormatPr baseColWidth="10" defaultRowHeight="16"/>
  <sheetData>
    <row r="1" spans="1:2" ht="19">
      <c r="A1" s="1" t="s">
        <v>0</v>
      </c>
      <c r="B1" s="1" t="s">
        <v>2</v>
      </c>
    </row>
    <row r="2" spans="1:2" ht="19">
      <c r="A2" s="2">
        <v>0.1</v>
      </c>
      <c r="B2" s="5">
        <f>'p2 rate'!B2/'p0 rate il10'!B2</f>
        <v>1.6375377596942234E-76</v>
      </c>
    </row>
    <row r="3" spans="1:2" ht="19">
      <c r="A3" s="2">
        <v>0.15</v>
      </c>
      <c r="B3" s="5">
        <f>'p2 rate'!B3/'p0 rate il10'!B3</f>
        <v>4.0918013161571206E-48</v>
      </c>
    </row>
    <row r="4" spans="1:2" ht="19">
      <c r="A4" s="2">
        <v>0.2</v>
      </c>
      <c r="B4" s="5">
        <f>'p2 rate'!B4/'p0 rate il10'!B4</f>
        <v>1.1873712353815778E-34</v>
      </c>
    </row>
    <row r="5" spans="1:2" ht="19">
      <c r="A5" s="2">
        <v>0.3</v>
      </c>
      <c r="B5" s="5">
        <f>'p2 rate'!B5/'p0 rate il10'!B5</f>
        <v>2.8133868284567957E-22</v>
      </c>
    </row>
    <row r="6" spans="1:2" ht="19">
      <c r="A6" s="2">
        <v>0.4</v>
      </c>
      <c r="B6" s="5">
        <f>'p2 rate'!B6/'p0 rate il10'!B6</f>
        <v>1.6075670532794755E-16</v>
      </c>
    </row>
    <row r="7" spans="1:2" ht="19">
      <c r="A7" s="2">
        <v>0.5</v>
      </c>
      <c r="B7" s="5">
        <f>'p2 rate'!B7/'p0 rate il10'!B7</f>
        <v>3.2248933855533448E-13</v>
      </c>
    </row>
    <row r="8" spans="1:2" ht="19">
      <c r="A8" s="2">
        <v>0.6</v>
      </c>
      <c r="B8" s="5">
        <f>'p2 rate'!B8/'p0 rate il10'!B8</f>
        <v>5.4057894985569264E-11</v>
      </c>
    </row>
    <row r="9" spans="1:2" ht="19">
      <c r="A9" s="2">
        <v>0.7</v>
      </c>
      <c r="B9" s="5">
        <f>'p2 rate'!B9/'p0 rate il10'!B9</f>
        <v>2.6177456205693214E-9</v>
      </c>
    </row>
    <row r="10" spans="1:2" ht="19">
      <c r="A10" s="2">
        <v>0.8</v>
      </c>
      <c r="B10" s="5">
        <f>'p2 rate'!B10/'p0 rate il10'!B10</f>
        <v>4.798492087340464E-8</v>
      </c>
    </row>
    <row r="11" spans="1:2" ht="19">
      <c r="A11" s="2">
        <v>0.9</v>
      </c>
      <c r="B11" s="5">
        <f>'p2 rate'!B11/'p0 rate il10'!B11</f>
        <v>4.2069882320118173E-7</v>
      </c>
    </row>
    <row r="12" spans="1:2" ht="19">
      <c r="A12" s="2">
        <v>1</v>
      </c>
      <c r="B12" s="5">
        <f>'p2 rate'!B12/'p0 rate il10'!B12</f>
        <v>2.3564727096959009E-6</v>
      </c>
    </row>
    <row r="13" spans="1:2" ht="19">
      <c r="A13" s="2">
        <v>1.5</v>
      </c>
      <c r="B13" s="5">
        <f>'p2 rate'!B13/'p0 rate il10'!B13</f>
        <v>3.683760918341442E-4</v>
      </c>
    </row>
    <row r="14" spans="1:2" ht="19">
      <c r="A14" s="2">
        <v>2</v>
      </c>
      <c r="B14" s="5">
        <f>'p2 rate'!B14/'p0 rate il10'!B14</f>
        <v>3.4526629040755319E-3</v>
      </c>
    </row>
    <row r="15" spans="1:2" ht="19">
      <c r="A15" s="2">
        <v>2.5</v>
      </c>
      <c r="B15" s="5">
        <f>'p2 rate'!B15/'p0 rate il10'!B15</f>
        <v>1.066254360629478E-2</v>
      </c>
    </row>
    <row r="16" spans="1:2" ht="19">
      <c r="A16" s="2">
        <v>3</v>
      </c>
      <c r="B16" s="5">
        <f>'p2 rate'!B16/'p0 rate il10'!B16</f>
        <v>1.9584203952953069E-2</v>
      </c>
    </row>
    <row r="17" spans="1:2" ht="19">
      <c r="A17" s="2">
        <v>3.5</v>
      </c>
      <c r="B17" s="5">
        <f>'p2 rate'!B17/'p0 rate il10'!B17</f>
        <v>2.7378062395789323E-2</v>
      </c>
    </row>
    <row r="18" spans="1:2" ht="19">
      <c r="A18" s="2">
        <v>4</v>
      </c>
      <c r="B18" s="5">
        <f>'p2 rate'!B18/'p0 rate il10'!B18</f>
        <v>3.2774664191720274E-2</v>
      </c>
    </row>
    <row r="19" spans="1:2" ht="19">
      <c r="A19" s="2">
        <v>4.5</v>
      </c>
      <c r="B19" s="5">
        <f>'p2 rate'!B19/'p0 rate il10'!B19</f>
        <v>3.5748249763711028E-2</v>
      </c>
    </row>
    <row r="20" spans="1:2" ht="19">
      <c r="A20" s="2">
        <v>5</v>
      </c>
      <c r="B20" s="5">
        <f>'p2 rate'!B20/'p0 rate il10'!B20</f>
        <v>3.6792494046658596E-2</v>
      </c>
    </row>
    <row r="21" spans="1:2" ht="19">
      <c r="A21" s="2">
        <v>6</v>
      </c>
      <c r="B21" s="5">
        <f>'p2 rate'!B21/'p0 rate il10'!B21</f>
        <v>3.5304740616472853E-2</v>
      </c>
    </row>
    <row r="22" spans="1:2" ht="19">
      <c r="A22" s="2">
        <v>7</v>
      </c>
      <c r="B22" s="5">
        <f>'p2 rate'!B22/'p0 rate il10'!B22</f>
        <v>3.1659955118138801E-2</v>
      </c>
    </row>
    <row r="23" spans="1:2" ht="19">
      <c r="A23" s="2">
        <v>8</v>
      </c>
      <c r="B23" s="5">
        <f>'p2 rate'!B23/'p0 rate il10'!B23</f>
        <v>2.7530211558287058E-2</v>
      </c>
    </row>
    <row r="24" spans="1:2" ht="19">
      <c r="A24" s="2">
        <v>9</v>
      </c>
      <c r="B24" s="5">
        <f>'p2 rate'!B24/'p0 rate il10'!B24</f>
        <v>2.3587736282834931E-2</v>
      </c>
    </row>
    <row r="25" spans="1:2" ht="19">
      <c r="A25" s="2">
        <v>10</v>
      </c>
      <c r="B25" s="5">
        <f>'p2 rate'!B25/'p0 rate il10'!B25</f>
        <v>2.0049823636553867E-2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A4E9-0691-7B46-8BB4-13EE8CA3B037}">
  <dimension ref="A1:B25"/>
  <sheetViews>
    <sheetView workbookViewId="0">
      <selection activeCell="D21" sqref="D21"/>
    </sheetView>
  </sheetViews>
  <sheetFormatPr baseColWidth="10" defaultRowHeight="16"/>
  <sheetData>
    <row r="1" spans="1:2" ht="19">
      <c r="A1" s="1" t="s">
        <v>0</v>
      </c>
      <c r="B1" s="1" t="s">
        <v>2</v>
      </c>
    </row>
    <row r="2" spans="1:2" ht="19">
      <c r="A2" s="2">
        <v>0.1</v>
      </c>
      <c r="B2" s="5">
        <f>('p1 rate'!B2+'p2 rate'!B2)/'p0 rate il10'!B2</f>
        <v>1.6375377596942234E-76</v>
      </c>
    </row>
    <row r="3" spans="1:2" ht="19">
      <c r="A3" s="2">
        <v>0.15</v>
      </c>
      <c r="B3" s="5">
        <f>('p1 rate'!B3+'p2 rate'!B3)/'p0 rate il10'!B3</f>
        <v>4.0918013162345273E-48</v>
      </c>
    </row>
    <row r="4" spans="1:2" ht="19">
      <c r="A4" s="2">
        <v>0.2</v>
      </c>
      <c r="B4" s="5">
        <f>('p1 rate'!B4+'p2 rate'!B4)/'p0 rate il10'!B4</f>
        <v>1.187371252029481E-34</v>
      </c>
    </row>
    <row r="5" spans="1:2" ht="19">
      <c r="A5" s="2">
        <v>0.3</v>
      </c>
      <c r="B5" s="5">
        <f>('p1 rate'!B5+'p2 rate'!B5)/'p0 rate il10'!B5</f>
        <v>2.8134295552194275E-22</v>
      </c>
    </row>
    <row r="6" spans="1:2" ht="19">
      <c r="A6" s="2">
        <v>0.4</v>
      </c>
      <c r="B6" s="5">
        <f>('p1 rate'!B6+'p2 rate'!B6)/'p0 rate il10'!B6</f>
        <v>1.608496786001996E-16</v>
      </c>
    </row>
    <row r="7" spans="1:2" ht="19">
      <c r="A7" s="2">
        <v>0.5</v>
      </c>
      <c r="B7" s="5">
        <f>('p1 rate'!B7+'p2 rate'!B7)/'p0 rate il10'!B7</f>
        <v>3.2418915657560813E-13</v>
      </c>
    </row>
    <row r="8" spans="1:2" ht="19">
      <c r="A8" s="2">
        <v>0.6</v>
      </c>
      <c r="B8" s="5">
        <f>('p1 rate'!B8+'p2 rate'!B8)/'p0 rate il10'!B8</f>
        <v>5.5251515477732811E-11</v>
      </c>
    </row>
    <row r="9" spans="1:2" ht="19">
      <c r="A9" s="2">
        <v>0.7</v>
      </c>
      <c r="B9" s="5">
        <f>('p1 rate'!B9+'p2 rate'!B9)/'p0 rate il10'!B9</f>
        <v>2.7670658762486804E-9</v>
      </c>
    </row>
    <row r="10" spans="1:2" ht="19">
      <c r="A10" s="2">
        <v>0.8</v>
      </c>
      <c r="B10" s="5">
        <f>('p1 rate'!B10+'p2 rate'!B10)/'p0 rate il10'!B10</f>
        <v>5.3055824030831972E-8</v>
      </c>
    </row>
    <row r="11" spans="1:2" ht="19">
      <c r="A11" s="2">
        <v>0.9</v>
      </c>
      <c r="B11" s="5">
        <f>('p1 rate'!B11+'p2 rate'!B11)/'p0 rate il10'!B11</f>
        <v>4.8683974374337962E-7</v>
      </c>
    </row>
    <row r="12" spans="1:2" ht="19">
      <c r="A12" s="2">
        <v>1</v>
      </c>
      <c r="B12" s="5">
        <f>('p1 rate'!B12+'p2 rate'!B12)/'p0 rate il10'!B12</f>
        <v>2.8361883055236492E-6</v>
      </c>
    </row>
    <row r="13" spans="1:2" ht="19">
      <c r="A13" s="2">
        <v>1.5</v>
      </c>
      <c r="B13" s="5">
        <f>('p1 rate'!B13+'p2 rate'!B13)/'p0 rate il10'!B13</f>
        <v>4.9362396092536825E-4</v>
      </c>
    </row>
    <row r="14" spans="1:2" ht="19">
      <c r="A14" s="2">
        <v>2</v>
      </c>
      <c r="B14" s="5">
        <f>('p1 rate'!B14+'p2 rate'!B14)/'p0 rate il10'!B14</f>
        <v>4.8873332656146013E-3</v>
      </c>
    </row>
    <row r="15" spans="1:2" ht="19">
      <c r="A15" s="2">
        <v>2.5</v>
      </c>
      <c r="B15" s="5">
        <f>('p1 rate'!B15+'p2 rate'!B15)/'p0 rate il10'!B15</f>
        <v>1.5725391633609337E-2</v>
      </c>
    </row>
    <row r="16" spans="1:2" ht="19">
      <c r="A16" s="2">
        <v>3</v>
      </c>
      <c r="B16" s="5">
        <f>('p1 rate'!B16+'p2 rate'!B16)/'p0 rate il10'!B16</f>
        <v>2.9844243003377922E-2</v>
      </c>
    </row>
    <row r="17" spans="1:2" ht="19">
      <c r="A17" s="2">
        <v>3.5</v>
      </c>
      <c r="B17" s="5">
        <f>('p1 rate'!B17+'p2 rate'!B17)/'p0 rate il10'!B17</f>
        <v>4.2830625898270316E-2</v>
      </c>
    </row>
    <row r="18" spans="1:2" ht="19">
      <c r="A18" s="2">
        <v>4</v>
      </c>
      <c r="B18" s="5">
        <f>('p1 rate'!B18+'p2 rate'!B18)/'p0 rate il10'!B18</f>
        <v>5.2368380480676428E-2</v>
      </c>
    </row>
    <row r="19" spans="1:2" ht="19">
      <c r="A19" s="2">
        <v>4.5</v>
      </c>
      <c r="B19" s="5">
        <f>('p1 rate'!B19+'p2 rate'!B19)/'p0 rate il10'!B19</f>
        <v>5.8108291466447477E-2</v>
      </c>
    </row>
    <row r="20" spans="1:2" ht="19">
      <c r="A20" s="2">
        <v>5</v>
      </c>
      <c r="B20" s="5">
        <f>('p1 rate'!B20+'p2 rate'!B20)/'p0 rate il10'!B20</f>
        <v>6.0653388780991947E-2</v>
      </c>
    </row>
    <row r="21" spans="1:2" ht="19">
      <c r="A21" s="2">
        <v>6</v>
      </c>
      <c r="B21" s="5">
        <f>('p1 rate'!B21+'p2 rate'!B21)/'p0 rate il10'!B21</f>
        <v>5.9462958948023323E-2</v>
      </c>
    </row>
    <row r="22" spans="1:2" ht="19">
      <c r="A22" s="2">
        <v>7</v>
      </c>
      <c r="B22" s="5">
        <f>('p1 rate'!B22+'p2 rate'!B22)/'p0 rate il10'!B22</f>
        <v>5.4150340934742254E-2</v>
      </c>
    </row>
    <row r="23" spans="1:2" ht="19">
      <c r="A23" s="2">
        <v>8</v>
      </c>
      <c r="B23" s="5">
        <f>('p1 rate'!B23+'p2 rate'!B23)/'p0 rate il10'!B23</f>
        <v>4.7628657269205961E-2</v>
      </c>
    </row>
    <row r="24" spans="1:2" ht="19">
      <c r="A24" s="2">
        <v>9</v>
      </c>
      <c r="B24" s="5">
        <f>('p1 rate'!B24+'p2 rate'!B24)/'p0 rate il10'!B24</f>
        <v>4.1168015998078504E-2</v>
      </c>
    </row>
    <row r="25" spans="1:2" ht="19">
      <c r="A25" s="2">
        <v>10</v>
      </c>
      <c r="B25" s="5">
        <f>('p1 rate'!B25+'p2 rate'!B25)/'p0 rate il10'!B25</f>
        <v>3.5236466572706314E-2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FD23-6431-FB45-A9C4-D31A9525361A}">
  <dimension ref="A1:B25"/>
  <sheetViews>
    <sheetView workbookViewId="0">
      <selection activeCell="B19" sqref="B19"/>
    </sheetView>
  </sheetViews>
  <sheetFormatPr baseColWidth="10" defaultRowHeight="16"/>
  <sheetData>
    <row r="1" spans="1:2" ht="19">
      <c r="A1" s="1" t="s">
        <v>0</v>
      </c>
      <c r="B1" s="1" t="s">
        <v>1</v>
      </c>
    </row>
    <row r="2" spans="1:2" ht="19">
      <c r="A2" s="2">
        <v>0.1</v>
      </c>
      <c r="B2" s="3">
        <v>2.0762880000000001E-91</v>
      </c>
    </row>
    <row r="3" spans="1:2" ht="19">
      <c r="A3" s="2">
        <v>0.15</v>
      </c>
      <c r="B3" s="3">
        <v>3.4214759999999999E-62</v>
      </c>
    </row>
    <row r="4" spans="1:2" ht="19">
      <c r="A4" s="2">
        <v>0.2</v>
      </c>
      <c r="B4" s="3">
        <v>6.9060119999999995E-47</v>
      </c>
    </row>
    <row r="5" spans="1:2" ht="19">
      <c r="A5" s="2">
        <v>0.3</v>
      </c>
      <c r="B5" s="3">
        <v>1.4715360000000001E-30</v>
      </c>
    </row>
    <row r="6" spans="1:2" ht="19">
      <c r="A6" s="2">
        <v>0.4</v>
      </c>
      <c r="B6" s="3">
        <v>5.1879639999999998E-22</v>
      </c>
    </row>
    <row r="7" spans="1:2" ht="19">
      <c r="A7" s="2">
        <v>0.5</v>
      </c>
      <c r="B7" s="3">
        <v>9.4576770000000003E-17</v>
      </c>
    </row>
    <row r="8" spans="1:2" ht="19">
      <c r="A8" s="2">
        <v>0.6</v>
      </c>
      <c r="B8" s="3">
        <v>2.9412910000000002E-13</v>
      </c>
    </row>
    <row r="9" spans="1:2" ht="19">
      <c r="A9" s="2">
        <v>0.7</v>
      </c>
      <c r="B9" s="3">
        <v>7.7929650000000001E-11</v>
      </c>
    </row>
    <row r="10" spans="1:2" ht="19">
      <c r="A10" s="2">
        <v>0.8</v>
      </c>
      <c r="B10" s="3">
        <v>5.5642479999999999E-9</v>
      </c>
    </row>
    <row r="11" spans="1:2" ht="19">
      <c r="A11" s="2">
        <v>0.9</v>
      </c>
      <c r="B11" s="3">
        <v>1.8136489999999999E-7</v>
      </c>
    </row>
    <row r="12" spans="1:2" ht="19">
      <c r="A12" s="2">
        <v>1</v>
      </c>
      <c r="B12" s="3">
        <v>3.1487739999999999E-6</v>
      </c>
    </row>
    <row r="13" spans="1:2" ht="19">
      <c r="A13" s="2">
        <v>1.5</v>
      </c>
      <c r="B13" s="3">
        <v>2.3318559999999999E-2</v>
      </c>
    </row>
    <row r="14" spans="1:2" ht="19">
      <c r="A14" s="2">
        <v>2</v>
      </c>
      <c r="B14" s="3">
        <v>2.7769870000000001</v>
      </c>
    </row>
    <row r="15" spans="1:2" ht="19">
      <c r="A15" s="2">
        <v>2.5</v>
      </c>
      <c r="B15" s="3">
        <v>58.807450000000003</v>
      </c>
    </row>
    <row r="16" spans="1:2" ht="19">
      <c r="A16" s="2">
        <v>3</v>
      </c>
      <c r="B16" s="3">
        <v>504.90859999999998</v>
      </c>
    </row>
    <row r="17" spans="1:2" ht="19">
      <c r="A17" s="2">
        <v>3.5</v>
      </c>
      <c r="B17" s="3">
        <v>2530.3310000000001</v>
      </c>
    </row>
    <row r="18" spans="1:2" ht="19">
      <c r="A18" s="2">
        <v>4</v>
      </c>
      <c r="B18" s="3">
        <v>8932.18</v>
      </c>
    </row>
    <row r="19" spans="1:2" ht="19">
      <c r="A19" s="2">
        <v>4.5</v>
      </c>
      <c r="B19" s="3">
        <v>24736.66</v>
      </c>
    </row>
    <row r="20" spans="1:2" ht="19">
      <c r="A20" s="2">
        <v>5</v>
      </c>
      <c r="B20" s="3">
        <v>57450.93</v>
      </c>
    </row>
    <row r="21" spans="1:2" ht="19">
      <c r="A21" s="2">
        <v>6</v>
      </c>
      <c r="B21" s="3">
        <v>214828.6</v>
      </c>
    </row>
    <row r="22" spans="1:2" ht="19">
      <c r="A22" s="2">
        <v>7</v>
      </c>
      <c r="B22" s="3">
        <v>578853</v>
      </c>
    </row>
    <row r="23" spans="1:2" ht="19">
      <c r="A23" s="2">
        <v>8</v>
      </c>
      <c r="B23" s="3">
        <v>1260031</v>
      </c>
    </row>
    <row r="24" spans="1:2" ht="19">
      <c r="A24" s="2">
        <v>9</v>
      </c>
      <c r="B24" s="3">
        <v>2370570</v>
      </c>
    </row>
    <row r="25" spans="1:2" ht="19">
      <c r="A25" s="2">
        <v>10</v>
      </c>
      <c r="B25" s="3">
        <v>4023793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DD9C-1DF8-7B4D-8396-9802FD3447A4}">
  <dimension ref="A1:B25"/>
  <sheetViews>
    <sheetView workbookViewId="0">
      <selection activeCell="B2" sqref="B2"/>
    </sheetView>
  </sheetViews>
  <sheetFormatPr baseColWidth="10" defaultRowHeight="16"/>
  <sheetData>
    <row r="1" spans="1:2" ht="19">
      <c r="A1" s="1" t="s">
        <v>0</v>
      </c>
      <c r="B1" s="1" t="s">
        <v>1</v>
      </c>
    </row>
    <row r="2" spans="1:2" ht="19">
      <c r="A2" s="2">
        <v>0.1</v>
      </c>
      <c r="B2" s="4">
        <v>2.0674674512366252E-183</v>
      </c>
    </row>
    <row r="3" spans="1:2" ht="19">
      <c r="A3" s="2">
        <v>0.15</v>
      </c>
      <c r="B3" s="4">
        <v>2.64847078516149E-120</v>
      </c>
    </row>
    <row r="4" spans="1:2" ht="19">
      <c r="A4" s="2">
        <v>0.2</v>
      </c>
      <c r="B4" s="4">
        <v>1.149706193150994E-88</v>
      </c>
    </row>
    <row r="5" spans="1:2" ht="19">
      <c r="A5" s="2">
        <v>0.3</v>
      </c>
      <c r="B5" s="4">
        <v>6.2873969375720381E-57</v>
      </c>
    </row>
    <row r="6" spans="1:2" ht="19">
      <c r="A6" s="2">
        <v>0.4</v>
      </c>
      <c r="B6" s="4">
        <v>4.8234198940587138E-41</v>
      </c>
    </row>
    <row r="7" spans="1:2" ht="19">
      <c r="A7" s="2">
        <v>0.5</v>
      </c>
      <c r="B7" s="4">
        <v>1.607632979452775E-31</v>
      </c>
    </row>
    <row r="8" spans="1:2" ht="19">
      <c r="A8" s="2">
        <v>0.6</v>
      </c>
      <c r="B8" s="4">
        <v>3.5107852110161912E-25</v>
      </c>
    </row>
    <row r="9" spans="1:2" ht="19">
      <c r="A9" s="2">
        <v>0.7</v>
      </c>
      <c r="B9" s="4">
        <v>1.163647526300296E-20</v>
      </c>
    </row>
    <row r="10" spans="1:2" ht="19">
      <c r="A10" s="2">
        <v>0.8</v>
      </c>
      <c r="B10" s="4">
        <v>2.8215762751908763E-17</v>
      </c>
    </row>
    <row r="11" spans="1:2" ht="19">
      <c r="A11" s="2">
        <v>0.9</v>
      </c>
      <c r="B11" s="4">
        <v>1.199564144004367E-14</v>
      </c>
    </row>
    <row r="12" spans="1:2" ht="19">
      <c r="A12" s="2">
        <v>1</v>
      </c>
      <c r="B12" s="4">
        <v>1.510515995536924E-12</v>
      </c>
    </row>
    <row r="13" spans="1:2" ht="19">
      <c r="A13" s="2">
        <v>1.5</v>
      </c>
      <c r="B13" s="4">
        <v>2.9205999502758541E-6</v>
      </c>
    </row>
    <row r="14" spans="1:2" ht="19">
      <c r="A14" s="2">
        <v>2</v>
      </c>
      <c r="B14" s="4">
        <v>3.9840609432792952E-3</v>
      </c>
    </row>
    <row r="15" spans="1:2" ht="19">
      <c r="A15" s="2">
        <v>2.5</v>
      </c>
      <c r="B15" s="4">
        <v>0.29773318222389938</v>
      </c>
    </row>
    <row r="16" spans="1:2" ht="19">
      <c r="A16" s="2">
        <v>3</v>
      </c>
      <c r="B16" s="4">
        <v>5.1803819528953419</v>
      </c>
    </row>
    <row r="17" spans="1:2" ht="19">
      <c r="A17" s="2">
        <v>3.5</v>
      </c>
      <c r="B17" s="4">
        <v>39.100100459796238</v>
      </c>
    </row>
    <row r="18" spans="1:2" ht="19">
      <c r="A18" s="2">
        <v>4</v>
      </c>
      <c r="B18" s="4">
        <v>175.0146007618884</v>
      </c>
    </row>
    <row r="19" spans="1:2" ht="19">
      <c r="A19" s="2">
        <v>4.5</v>
      </c>
      <c r="B19" s="4">
        <v>553.11274918641277</v>
      </c>
    </row>
    <row r="20" spans="1:2" ht="19">
      <c r="A20" s="2">
        <v>5</v>
      </c>
      <c r="B20" s="4">
        <v>1370.8305931195539</v>
      </c>
    </row>
    <row r="21" spans="1:2" ht="19">
      <c r="A21" s="2">
        <v>6</v>
      </c>
      <c r="B21" s="4">
        <v>5189.8762226613244</v>
      </c>
    </row>
    <row r="22" spans="1:2" ht="19">
      <c r="A22" s="2">
        <v>7</v>
      </c>
      <c r="B22" s="4">
        <v>13018.62730109836</v>
      </c>
    </row>
    <row r="23" spans="1:2" ht="19">
      <c r="A23" s="2">
        <v>8</v>
      </c>
      <c r="B23" s="4">
        <v>25324.66464757486</v>
      </c>
    </row>
    <row r="24" spans="1:2" ht="19">
      <c r="A24" s="2">
        <v>9</v>
      </c>
      <c r="B24" s="4">
        <v>41675.283684564958</v>
      </c>
    </row>
    <row r="25" spans="1:2" ht="19">
      <c r="A25" s="2">
        <v>10</v>
      </c>
      <c r="B25" s="4">
        <v>61107.907539989646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8B35-43AC-0148-B560-0A15EF3D47F4}">
  <dimension ref="A1:B25"/>
  <sheetViews>
    <sheetView tabSelected="1" workbookViewId="0">
      <selection activeCell="E16" sqref="E16"/>
    </sheetView>
  </sheetViews>
  <sheetFormatPr baseColWidth="10" defaultRowHeight="16"/>
  <sheetData>
    <row r="1" spans="1:2" ht="19">
      <c r="A1" s="1" t="s">
        <v>0</v>
      </c>
      <c r="B1" s="1" t="s">
        <v>1</v>
      </c>
    </row>
    <row r="2" spans="1:2" ht="19">
      <c r="A2" s="2">
        <v>0.1</v>
      </c>
      <c r="B2" s="5">
        <v>3.3999999999999997E-167</v>
      </c>
    </row>
    <row r="3" spans="1:2" ht="19">
      <c r="A3" s="2">
        <v>0.15</v>
      </c>
      <c r="B3" s="5">
        <v>1.3999999999999999E-109</v>
      </c>
    </row>
    <row r="4" spans="1:2" ht="19">
      <c r="A4" s="2">
        <v>0.2</v>
      </c>
      <c r="B4" s="5">
        <v>8.1999999999999997E-81</v>
      </c>
    </row>
    <row r="5" spans="1:2" ht="19">
      <c r="A5" s="2">
        <v>0.3</v>
      </c>
      <c r="B5" s="5">
        <v>4.1399999999999997E-52</v>
      </c>
    </row>
    <row r="6" spans="1:2" ht="19">
      <c r="A6" s="2">
        <v>0.4</v>
      </c>
      <c r="B6" s="5">
        <v>8.3400000000000003E-38</v>
      </c>
    </row>
    <row r="7" spans="1:2" ht="19">
      <c r="A7" s="2">
        <v>0.5</v>
      </c>
      <c r="B7" s="5">
        <v>3.05E-29</v>
      </c>
    </row>
    <row r="8" spans="1:2" ht="19">
      <c r="A8" s="2">
        <v>0.6</v>
      </c>
      <c r="B8" s="5">
        <v>1.5900000000000001E-23</v>
      </c>
    </row>
    <row r="9" spans="1:2" ht="19">
      <c r="A9" s="2">
        <v>0.7</v>
      </c>
      <c r="B9" s="5">
        <v>2.0400000000000001E-19</v>
      </c>
    </row>
    <row r="10" spans="1:2" ht="19">
      <c r="A10" s="2">
        <v>0.8</v>
      </c>
      <c r="B10" s="5">
        <v>2.67E-16</v>
      </c>
    </row>
    <row r="11" spans="1:2" ht="19">
      <c r="A11" s="2">
        <v>0.9</v>
      </c>
      <c r="B11" s="5">
        <v>7.6300000000000001E-14</v>
      </c>
    </row>
    <row r="12" spans="1:2" ht="19">
      <c r="A12" s="2">
        <v>1</v>
      </c>
      <c r="B12" s="5">
        <v>7.4200000000000003E-12</v>
      </c>
    </row>
    <row r="13" spans="1:2" ht="19">
      <c r="A13" s="2">
        <v>1.5</v>
      </c>
      <c r="B13" s="5">
        <v>8.5900000000000008E-6</v>
      </c>
    </row>
    <row r="14" spans="1:2" ht="19">
      <c r="A14" s="2">
        <v>2</v>
      </c>
      <c r="B14" s="4">
        <v>9.5879999999999993E-3</v>
      </c>
    </row>
    <row r="15" spans="1:2" ht="19">
      <c r="A15" s="2">
        <v>2.5</v>
      </c>
      <c r="B15" s="4">
        <v>0.62703699999999996</v>
      </c>
    </row>
    <row r="16" spans="1:2" ht="19">
      <c r="A16" s="2">
        <v>3</v>
      </c>
      <c r="B16" s="4">
        <v>9.8882329999999996</v>
      </c>
    </row>
    <row r="17" spans="1:2" ht="19">
      <c r="A17" s="2">
        <v>3.5</v>
      </c>
      <c r="B17" s="4">
        <v>69.275559999999999</v>
      </c>
    </row>
    <row r="18" spans="1:2" ht="19">
      <c r="A18" s="2">
        <v>4</v>
      </c>
      <c r="B18" s="4">
        <v>292.74919999999997</v>
      </c>
    </row>
    <row r="19" spans="1:2" ht="19">
      <c r="A19" s="2">
        <v>4.5</v>
      </c>
      <c r="B19" s="4">
        <v>884.29229999999995</v>
      </c>
    </row>
    <row r="20" spans="1:2" ht="19">
      <c r="A20" s="2">
        <v>5</v>
      </c>
      <c r="B20" s="4">
        <v>2113.7629999999999</v>
      </c>
    </row>
    <row r="21" spans="1:2" ht="19">
      <c r="A21" s="2">
        <v>6</v>
      </c>
      <c r="B21" s="4">
        <v>7584.4679999999998</v>
      </c>
    </row>
    <row r="22" spans="1:2" ht="19">
      <c r="A22" s="2">
        <v>7</v>
      </c>
      <c r="B22" s="4">
        <v>18326.46</v>
      </c>
    </row>
    <row r="23" spans="1:2" ht="19">
      <c r="A23" s="2">
        <v>8</v>
      </c>
      <c r="B23" s="4">
        <v>34688.92</v>
      </c>
    </row>
    <row r="24" spans="1:2" ht="19">
      <c r="A24" s="2">
        <v>9</v>
      </c>
      <c r="B24" s="4">
        <v>55916.38</v>
      </c>
    </row>
    <row r="25" spans="1:2" ht="19">
      <c r="A25" s="2">
        <v>10</v>
      </c>
      <c r="B25" s="4">
        <v>80676.34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 ratio</vt:lpstr>
      <vt:lpstr>p2 ratio</vt:lpstr>
      <vt:lpstr>p1+p2 ratio</vt:lpstr>
      <vt:lpstr>p0 rate il10</vt:lpstr>
      <vt:lpstr>p1 rate</vt:lpstr>
      <vt:lpstr>p2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2020-05-18T19:43:21Z</dcterms:created>
  <dcterms:modified xsi:type="dcterms:W3CDTF">2020-05-19T14:25:34Z</dcterms:modified>
</cp:coreProperties>
</file>