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チームドライブ\Seiichi-Ai\クラブ対抗戦\Excel申込み\templates\"/>
    </mc:Choice>
  </mc:AlternateContent>
  <xr:revisionPtr revIDLastSave="0" documentId="13_ncr:1_{1DD4C34D-F929-4606-986A-AD9E8CECDD23}" xr6:coauthVersionLast="43" xr6:coauthVersionMax="43" xr10:uidLastSave="{00000000-0000-0000-0000-000000000000}"/>
  <bookViews>
    <workbookView xWindow="1545" yWindow="2520" windowWidth="27015" windowHeight="11310" xr2:uid="{1805A4E8-280D-45A5-B06B-CFE8CC443E53}"/>
  </bookViews>
  <sheets>
    <sheet name="申込フォーム" sheetId="1" r:id="rId1"/>
    <sheet name="参加料計算表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D7" i="3" l="1"/>
  <c r="D6" i="3"/>
  <c r="D5" i="3"/>
  <c r="D4" i="3"/>
  <c r="D8" i="3" l="1"/>
  <c r="F8" i="3" s="1"/>
  <c r="F7" i="3"/>
  <c r="F5" i="3"/>
  <c r="D3" i="3"/>
  <c r="F3" i="3" s="1"/>
  <c r="D9" i="3"/>
  <c r="F9" i="3" s="1"/>
  <c r="D10" i="3"/>
  <c r="F10" i="3" s="1"/>
  <c r="F4" i="3"/>
  <c r="F6" i="3"/>
  <c r="F12" i="3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Seiichi Ariga</author>
  </authors>
  <commentList>
    <comment ref="I2" authorId="0" shapeId="0" xr:uid="{B5E4B760-E52C-4EB6-802E-12CEE50D0CD0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プルダウンのリストから選択してください</t>
        </r>
      </text>
    </comment>
    <comment ref="G3" authorId="0" shapeId="0" xr:uid="{264F8CA6-B79D-4C89-A3AF-5380A574D4CD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最初の一人だけ入力してください</t>
        </r>
      </text>
    </comment>
    <comment ref="H4" authorId="0" shapeId="0" xr:uid="{C0D05F89-2AE2-4B95-B3B7-AA1E79B655F5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各種目プルダウンから選択してください</t>
        </r>
      </text>
    </comment>
    <comment ref="J4" authorId="0" shapeId="0" xr:uid="{F0772383-86CE-422D-AB8A-F615F5B11C5F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各種目プルダウンから選択してください</t>
        </r>
      </text>
    </comment>
    <comment ref="L4" authorId="0" shapeId="0" xr:uid="{64B164B5-5F01-4170-9120-47B2E734A1F6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各種目プルダウンから選択してください</t>
        </r>
      </text>
    </comment>
    <comment ref="N4" authorId="0" shapeId="0" xr:uid="{BBDCFF20-8E8A-4F3C-85CE-7C54FD0B93E4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各種目プルダウンから選択してください</t>
        </r>
      </text>
    </comment>
    <comment ref="P4" authorId="0" shapeId="0" xr:uid="{1F07C691-FB8F-4CC2-A99A-5E548E444BFF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各種目プルダウンから選択してください</t>
        </r>
      </text>
    </comment>
    <comment ref="R4" authorId="0" shapeId="0" xr:uid="{69EEBA1B-76DB-4D2C-9299-CEDADE4937C0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各種目プルダウンから選択してください</t>
        </r>
      </text>
    </comment>
    <comment ref="T4" authorId="0" shapeId="0" xr:uid="{FC60293D-FD96-4FE4-90F0-30D54553AD9F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各種目プルダウンから選択してください</t>
        </r>
      </text>
    </comment>
    <comment ref="G5" authorId="0" shapeId="0" xr:uid="{B89CBFD9-8DB3-4A5B-881C-6F089DDFCE41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最初の1人だけ入力してください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Seiichi Ariga</author>
  </authors>
  <commentList>
    <comment ref="D3" authorId="0" shapeId="0" xr:uid="{3167DB68-DAEF-406F-A88B-BBD0935A0EB8}">
      <text>
        <r>
          <rPr>
            <b/>
            <sz val="9"/>
            <color indexed="81"/>
            <rFont val="MS P ゴシック"/>
            <family val="3"/>
            <charset val="128"/>
          </rPr>
          <t>Seiichi Ariga:</t>
        </r>
        <r>
          <rPr>
            <sz val="9"/>
            <color indexed="81"/>
            <rFont val="MS P ゴシック"/>
            <family val="3"/>
            <charset val="128"/>
          </rPr>
          <t xml:space="preserve">
申込フォームから自動的に計算されます</t>
        </r>
      </text>
    </comment>
  </commentList>
</comments>
</file>

<file path=xl/sharedStrings.xml><?xml version="1.0" encoding="utf-8"?>
<sst xmlns="http://schemas.openxmlformats.org/spreadsheetml/2006/main" count="85" uniqueCount="74">
  <si>
    <t>氏名</t>
    <rPh sb="0" eb="2">
      <t>シメイ</t>
    </rPh>
    <phoneticPr fontId="1"/>
  </si>
  <si>
    <t>日ラID</t>
    <rPh sb="0" eb="1">
      <t>ニチ</t>
    </rPh>
    <phoneticPr fontId="1"/>
  </si>
  <si>
    <t>ARMIX</t>
    <phoneticPr fontId="1"/>
  </si>
  <si>
    <t>団体</t>
    <rPh sb="0" eb="2">
      <t>ダンタイ</t>
    </rPh>
    <phoneticPr fontId="1"/>
  </si>
  <si>
    <t>特記事項</t>
    <rPh sb="0" eb="4">
      <t>トッキジコウ</t>
    </rPh>
    <phoneticPr fontId="1"/>
  </si>
  <si>
    <t>クラブ太郎</t>
    <rPh sb="3" eb="5">
      <t>タロウ</t>
    </rPh>
    <phoneticPr fontId="1"/>
  </si>
  <si>
    <t>番号</t>
    <rPh sb="0" eb="2">
      <t>バンゴウ</t>
    </rPh>
    <phoneticPr fontId="1"/>
  </si>
  <si>
    <t>入力例</t>
    <rPh sb="0" eb="2">
      <t>ニュウリョク</t>
    </rPh>
    <rPh sb="2" eb="3">
      <t>レイ</t>
    </rPh>
    <phoneticPr fontId="1"/>
  </si>
  <si>
    <t>チーム名</t>
    <rPh sb="3" eb="4">
      <t>メイ</t>
    </rPh>
    <phoneticPr fontId="1"/>
  </si>
  <si>
    <t>Aチーム</t>
    <phoneticPr fontId="1"/>
  </si>
  <si>
    <t>個人</t>
    <rPh sb="0" eb="2">
      <t>コジン</t>
    </rPh>
    <phoneticPr fontId="1"/>
  </si>
  <si>
    <t>なし</t>
  </si>
  <si>
    <t>なし</t>
    <phoneticPr fontId="1"/>
  </si>
  <si>
    <t>ふりがな</t>
    <phoneticPr fontId="1"/>
  </si>
  <si>
    <t>出役可能日</t>
    <rPh sb="0" eb="2">
      <t>シュツエキ</t>
    </rPh>
    <rPh sb="2" eb="4">
      <t>カノウ</t>
    </rPh>
    <rPh sb="4" eb="5">
      <t>ビ</t>
    </rPh>
    <phoneticPr fontId="1"/>
  </si>
  <si>
    <t>7/12,7/13</t>
  </si>
  <si>
    <t>7/12,7/13</t>
    <phoneticPr fontId="1"/>
  </si>
  <si>
    <t>7/13,7/14</t>
    <phoneticPr fontId="1"/>
  </si>
  <si>
    <t>7/14,7/15</t>
    <phoneticPr fontId="1"/>
  </si>
  <si>
    <t>7/12,7/13,7/14</t>
    <phoneticPr fontId="1"/>
  </si>
  <si>
    <t>7/13,7/14,7/15</t>
    <phoneticPr fontId="1"/>
  </si>
  <si>
    <t>7/12,7/14,7/15</t>
    <phoneticPr fontId="1"/>
  </si>
  <si>
    <t>7/12,7/13,7/15</t>
    <phoneticPr fontId="1"/>
  </si>
  <si>
    <t>7/12,7/13,7/14,7/15</t>
    <phoneticPr fontId="1"/>
  </si>
  <si>
    <t>7/12,7/14</t>
    <phoneticPr fontId="1"/>
  </si>
  <si>
    <t>7/12,7/15</t>
    <phoneticPr fontId="1"/>
  </si>
  <si>
    <t>7/13,7/15</t>
    <phoneticPr fontId="1"/>
  </si>
  <si>
    <t>7/12</t>
    <phoneticPr fontId="1"/>
  </si>
  <si>
    <t>7/13</t>
    <phoneticPr fontId="1"/>
  </si>
  <si>
    <t>7/14</t>
    <phoneticPr fontId="1"/>
  </si>
  <si>
    <t>7/15</t>
    <phoneticPr fontId="1"/>
  </si>
  <si>
    <t>地公認</t>
    <rPh sb="0" eb="1">
      <t>チ</t>
    </rPh>
    <rPh sb="1" eb="3">
      <t>コウニン</t>
    </rPh>
    <phoneticPr fontId="1"/>
  </si>
  <si>
    <t>本部公認</t>
    <rPh sb="0" eb="2">
      <t>ホンブ</t>
    </rPh>
    <rPh sb="2" eb="4">
      <t>コウニン</t>
    </rPh>
    <phoneticPr fontId="1"/>
  </si>
  <si>
    <t>役員資格</t>
    <rPh sb="0" eb="2">
      <t>ヤクイン</t>
    </rPh>
    <rPh sb="2" eb="4">
      <t>シカク</t>
    </rPh>
    <phoneticPr fontId="1"/>
  </si>
  <si>
    <t>くらぶたろう</t>
    <phoneticPr fontId="1"/>
  </si>
  <si>
    <t>団体登録する</t>
    <rPh sb="0" eb="4">
      <t>ダンタイトウロク</t>
    </rPh>
    <phoneticPr fontId="1"/>
  </si>
  <si>
    <t>団体登録済み</t>
    <rPh sb="0" eb="2">
      <t>ダンタイ</t>
    </rPh>
    <rPh sb="2" eb="5">
      <t>トウロクズ</t>
    </rPh>
    <phoneticPr fontId="1"/>
  </si>
  <si>
    <t>団体登録料</t>
    <rPh sb="0" eb="4">
      <t>ダンタイトウロク</t>
    </rPh>
    <rPh sb="4" eb="5">
      <t>リョウ</t>
    </rPh>
    <phoneticPr fontId="1"/>
  </si>
  <si>
    <t>単価</t>
    <rPh sb="0" eb="2">
      <t>タンカ</t>
    </rPh>
    <phoneticPr fontId="1"/>
  </si>
  <si>
    <t>種目</t>
    <rPh sb="0" eb="2">
      <t>シュモク</t>
    </rPh>
    <phoneticPr fontId="1"/>
  </si>
  <si>
    <t>団体登録</t>
    <rPh sb="0" eb="4">
      <t>ダンタイトウロク</t>
    </rPh>
    <phoneticPr fontId="1"/>
  </si>
  <si>
    <t>人数・数量</t>
    <rPh sb="0" eb="2">
      <t>ニンズウ</t>
    </rPh>
    <rPh sb="3" eb="5">
      <t>スウリョウ</t>
    </rPh>
    <phoneticPr fontId="1"/>
  </si>
  <si>
    <t>合計</t>
    <rPh sb="0" eb="2">
      <t>ゴウケイ</t>
    </rPh>
    <phoneticPr fontId="1"/>
  </si>
  <si>
    <t>参加料価格計算表</t>
    <rPh sb="0" eb="3">
      <t>サンカリョウ</t>
    </rPh>
    <rPh sb="3" eb="5">
      <t>カカク</t>
    </rPh>
    <rPh sb="5" eb="8">
      <t>ケイサンヒョウ</t>
    </rPh>
    <phoneticPr fontId="1"/>
  </si>
  <si>
    <t>申し込みフォーム</t>
    <rPh sb="0" eb="1">
      <t>モウ</t>
    </rPh>
    <rPh sb="2" eb="3">
      <t>コ</t>
    </rPh>
    <phoneticPr fontId="1"/>
  </si>
  <si>
    <t>この表は申込フォームから自動的に集計されます</t>
    <rPh sb="2" eb="3">
      <t>ヒョウ</t>
    </rPh>
    <rPh sb="4" eb="6">
      <t>モウシコミ</t>
    </rPh>
    <rPh sb="12" eb="15">
      <t>ジドウテキ</t>
    </rPh>
    <rPh sb="16" eb="18">
      <t>シュウケイ</t>
    </rPh>
    <phoneticPr fontId="1"/>
  </si>
  <si>
    <t>射手１人につき１行で入力してください</t>
    <rPh sb="0" eb="2">
      <t>シャシュ</t>
    </rPh>
    <rPh sb="2" eb="4">
      <t>ヒトリ</t>
    </rPh>
    <rPh sb="7" eb="9">
      <t>イチギョウ</t>
    </rPh>
    <rPh sb="10" eb="12">
      <t>ニュウリョク</t>
    </rPh>
    <phoneticPr fontId="1"/>
  </si>
  <si>
    <t>FR3x40団体登録</t>
    <rPh sb="6" eb="10">
      <t>ダンタイトウロク</t>
    </rPh>
    <phoneticPr fontId="1"/>
  </si>
  <si>
    <t>AR60団体登録</t>
    <rPh sb="4" eb="5">
      <t>ダンタイトウロク</t>
    </rPh>
    <phoneticPr fontId="1"/>
  </si>
  <si>
    <t>R3x40団体登録</t>
    <rPh sb="5" eb="7">
      <t>ダンタイトウロク</t>
    </rPh>
    <phoneticPr fontId="1"/>
  </si>
  <si>
    <t>R60PR団体登録</t>
    <rPh sb="5" eb="8">
      <t>ダンタイトウロク</t>
    </rPh>
    <phoneticPr fontId="1"/>
  </si>
  <si>
    <t>AR60W団体登録</t>
    <rPh sb="5" eb="9">
      <t>ダンタイトウロク</t>
    </rPh>
    <phoneticPr fontId="1"/>
  </si>
  <si>
    <t>FR3x40</t>
    <phoneticPr fontId="1"/>
  </si>
  <si>
    <t>FR3x40希望日</t>
    <rPh sb="6" eb="9">
      <t>キボウビ</t>
    </rPh>
    <phoneticPr fontId="1"/>
  </si>
  <si>
    <t>FR60PR</t>
    <phoneticPr fontId="1"/>
  </si>
  <si>
    <t>FR60PR希望日</t>
    <rPh sb="6" eb="9">
      <t>キボウビ</t>
    </rPh>
    <phoneticPr fontId="1"/>
  </si>
  <si>
    <t>AR60</t>
    <phoneticPr fontId="1"/>
  </si>
  <si>
    <t>AR60希望日</t>
    <rPh sb="4" eb="7">
      <t>キボウビ</t>
    </rPh>
    <phoneticPr fontId="1"/>
  </si>
  <si>
    <t>R3x40</t>
    <phoneticPr fontId="1"/>
  </si>
  <si>
    <t>R3x40希望日</t>
    <rPh sb="5" eb="8">
      <t>キボウビ</t>
    </rPh>
    <phoneticPr fontId="1"/>
  </si>
  <si>
    <t>R60PR</t>
    <phoneticPr fontId="1"/>
  </si>
  <si>
    <t>R60PR希望日</t>
    <rPh sb="5" eb="8">
      <t>キボウビ</t>
    </rPh>
    <phoneticPr fontId="1"/>
  </si>
  <si>
    <t>AR60W</t>
    <phoneticPr fontId="1"/>
  </si>
  <si>
    <t>AR60W希望日</t>
    <rPh sb="5" eb="8">
      <t>キボウビ</t>
    </rPh>
    <phoneticPr fontId="1"/>
  </si>
  <si>
    <t>FR</t>
    <phoneticPr fontId="1"/>
  </si>
  <si>
    <t>AR</t>
    <phoneticPr fontId="1"/>
  </si>
  <si>
    <t>R</t>
    <phoneticPr fontId="1"/>
  </si>
  <si>
    <t>MIX</t>
    <phoneticPr fontId="1"/>
  </si>
  <si>
    <t>60W</t>
    <phoneticPr fontId="1"/>
  </si>
  <si>
    <t>60PR</t>
    <phoneticPr fontId="1"/>
  </si>
  <si>
    <t>3x40</t>
    <phoneticPr fontId="1"/>
  </si>
  <si>
    <t>参加料</t>
    <rPh sb="0" eb="3">
      <t>サンカリョウ</t>
    </rPh>
    <phoneticPr fontId="1"/>
  </si>
  <si>
    <t>FR60PR団体登録</t>
    <rPh sb="6" eb="10">
      <t>ダンタイトウロク</t>
    </rPh>
    <phoneticPr fontId="1"/>
  </si>
  <si>
    <t>ARMIXチーム名</t>
    <rPh sb="8" eb="9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</si>
</sst>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m&quot;月&quot;d&quot;日&quot;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0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6D6FF"/>
        <bgColor theme="9"/>
      </patternFill>
    </fill>
    <fill>
      <patternFill patternType="solid">
        <fgColor rgb="FFD883FF"/>
        <bgColor theme="9"/>
      </patternFill>
    </fill>
    <fill>
      <patternFill patternType="solid">
        <fgColor theme="5" tint="0.39997558519241921"/>
        <b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6" fillId="3" borderId="2" xfId="0" applyFont="1" applyFill="1" applyBorder="1">
      <alignment vertical="center"/>
    </xf>
    <xf numFmtId="0" fontId="6" fillId="4" borderId="0" xfId="0" applyFont="1" applyFill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49" fontId="7" fillId="0" borderId="0" xfId="0" applyNumberFormat="1" applyFont="1">
      <alignment vertical="center"/>
    </xf>
    <xf numFmtId="0" fontId="0" fillId="0" borderId="16" xfId="0" applyBorder="1">
      <alignment vertical="center"/>
    </xf>
    <xf numFmtId="5" fontId="0" fillId="0" borderId="10" xfId="0" applyNumberFormat="1" applyBorder="1">
      <alignment vertical="center"/>
    </xf>
    <xf numFmtId="5" fontId="0" fillId="0" borderId="14" xfId="0" applyNumberFormat="1" applyBorder="1">
      <alignment vertical="center"/>
    </xf>
    <xf numFmtId="5" fontId="9" fillId="0" borderId="17" xfId="0" applyNumberFormat="1" applyFont="1" applyBorder="1">
      <alignment vertical="center"/>
    </xf>
    <xf numFmtId="0" fontId="10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13" xfId="0" applyFont="1" applyBorder="1">
      <alignment vertical="center"/>
    </xf>
    <xf numFmtId="0" fontId="13" fillId="6" borderId="5" xfId="0" applyFont="1" applyFill="1" applyBorder="1">
      <alignment vertical="center"/>
    </xf>
    <xf numFmtId="0" fontId="13" fillId="6" borderId="6" xfId="0" applyFont="1" applyFill="1" applyBorder="1">
      <alignment vertical="center"/>
    </xf>
    <xf numFmtId="0" fontId="13" fillId="6" borderId="7" xfId="0" applyFont="1" applyFill="1" applyBorder="1">
      <alignment vertical="center"/>
    </xf>
    <xf numFmtId="0" fontId="13" fillId="6" borderId="8" xfId="0" applyFont="1" applyFill="1" applyBorder="1">
      <alignment vertical="center"/>
    </xf>
    <xf numFmtId="5" fontId="12" fillId="0" borderId="3" xfId="0" applyNumberFormat="1" applyFont="1" applyBorder="1">
      <alignment vertical="center"/>
    </xf>
    <xf numFmtId="5" fontId="12" fillId="0" borderId="13" xfId="0" applyNumberFormat="1" applyFont="1" applyBorder="1">
      <alignment vertical="center"/>
    </xf>
    <xf numFmtId="0" fontId="9" fillId="0" borderId="0" xfId="0" applyFont="1">
      <alignment vertical="center"/>
    </xf>
    <xf numFmtId="0" fontId="6" fillId="8" borderId="1" xfId="0" applyFont="1" applyFill="1" applyBorder="1">
      <alignment vertical="center"/>
    </xf>
    <xf numFmtId="16" fontId="6" fillId="8" borderId="1" xfId="0" applyNumberFormat="1" applyFont="1" applyFill="1" applyBorder="1">
      <alignment vertical="center"/>
    </xf>
    <xf numFmtId="0" fontId="6" fillId="9" borderId="1" xfId="0" applyFont="1" applyFill="1" applyBorder="1">
      <alignment vertical="center"/>
    </xf>
    <xf numFmtId="16" fontId="6" fillId="9" borderId="1" xfId="0" applyNumberFormat="1" applyFont="1" applyFill="1" applyBorder="1">
      <alignment vertical="center"/>
    </xf>
    <xf numFmtId="0" fontId="6" fillId="10" borderId="1" xfId="0" applyFont="1" applyFill="1" applyBorder="1">
      <alignment vertical="center"/>
    </xf>
    <xf numFmtId="0" fontId="2" fillId="2" borderId="18" xfId="0" applyFont="1" applyFill="1" applyBorder="1" applyAlignment="1">
      <alignment horizontal="left" vertical="center"/>
    </xf>
    <xf numFmtId="0" fontId="0" fillId="0" borderId="18" xfId="0" applyBorder="1">
      <alignment vertical="center"/>
    </xf>
    <xf numFmtId="49" fontId="0" fillId="0" borderId="18" xfId="0" applyNumberFormat="1" applyBorder="1">
      <alignment vertical="center"/>
    </xf>
    <xf numFmtId="49" fontId="7" fillId="0" borderId="18" xfId="0" applyNumberFormat="1" applyFont="1" applyBorder="1">
      <alignment vertical="center"/>
    </xf>
    <xf numFmtId="176" fontId="0" fillId="0" borderId="18" xfId="0" applyNumberFormat="1" applyBorder="1">
      <alignment vertical="center"/>
    </xf>
    <xf numFmtId="0" fontId="0" fillId="0" borderId="20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21" xfId="0" applyBorder="1">
      <alignment vertical="center"/>
    </xf>
    <xf numFmtId="176" fontId="0" fillId="0" borderId="20" xfId="0" applyNumberFormat="1" applyBorder="1">
      <alignment vertical="center"/>
    </xf>
    <xf numFmtId="0" fontId="0" fillId="0" borderId="22" xfId="0" applyBorder="1">
      <alignment vertical="center"/>
    </xf>
    <xf numFmtId="176" fontId="0" fillId="0" borderId="19" xfId="0" applyNumberFormat="1" applyBorder="1">
      <alignment vertical="center"/>
    </xf>
    <xf numFmtId="0" fontId="11" fillId="7" borderId="9" xfId="0" applyFont="1" applyFill="1" applyBorder="1" applyAlignment="1">
      <alignment horizontal="right" vertical="center"/>
    </xf>
    <xf numFmtId="49" fontId="11" fillId="7" borderId="4" xfId="0" applyNumberFormat="1" applyFont="1" applyFill="1" applyBorder="1">
      <alignment vertical="center"/>
    </xf>
    <xf numFmtId="0" fontId="11" fillId="11" borderId="9" xfId="0" applyFont="1" applyFill="1" applyBorder="1" applyAlignment="1">
      <alignment horizontal="right" vertical="center"/>
    </xf>
    <xf numFmtId="49" fontId="11" fillId="11" borderId="4" xfId="0" applyNumberFormat="1" applyFont="1" applyFill="1" applyBorder="1">
      <alignment vertical="center"/>
    </xf>
    <xf numFmtId="0" fontId="11" fillId="12" borderId="9" xfId="0" applyFont="1" applyFill="1" applyBorder="1" applyAlignment="1">
      <alignment horizontal="right" vertical="center"/>
    </xf>
    <xf numFmtId="49" fontId="11" fillId="12" borderId="4" xfId="0" applyNumberFormat="1" applyFont="1" applyFill="1" applyBorder="1">
      <alignment vertical="center"/>
    </xf>
    <xf numFmtId="0" fontId="0" fillId="13" borderId="11" xfId="0" applyFill="1" applyBorder="1" applyAlignment="1">
      <alignment horizontal="right" vertical="center"/>
    </xf>
    <xf numFmtId="0" fontId="11" fillId="13" borderId="12" xfId="0" applyFont="1" applyFill="1" applyBorder="1">
      <alignment vertical="center"/>
    </xf>
    <xf numFmtId="0" fontId="8" fillId="14" borderId="15" xfId="0" applyFont="1" applyFill="1" applyBorder="1">
      <alignment vertical="center"/>
    </xf>
  </cellXfs>
  <cellStyles count="1">
    <cellStyle name="標準" xfId="0" builtinId="0"/>
  </cellStyles>
  <dxfs count="44">
    <dxf>
      <border diagonalUp="0" diagonalDown="0">
        <left style="medium">
          <color auto="1"/>
        </left>
        <right/>
        <vertical/>
      </border>
    </dxf>
    <dxf>
      <numFmt numFmtId="176" formatCode="m&quot;月&quot;d&quot;日&quot;;@"/>
      <border diagonalUp="0" diagonalDown="0">
        <left/>
        <right style="medium">
          <color auto="1"/>
        </right>
        <vertical/>
      </border>
    </dxf>
    <dxf>
      <border diagonalUp="0" diagonalDown="0">
        <left style="medium">
          <color auto="1"/>
        </left>
        <right/>
        <vertical/>
      </border>
    </dxf>
    <dxf>
      <numFmt numFmtId="176" formatCode="m&quot;月&quot;d&quot;日&quot;;@"/>
    </dxf>
    <dxf>
      <numFmt numFmtId="176" formatCode="m&quot;月&quot;d&quot;日&quot;;@"/>
      <border diagonalUp="0" diagonalDown="0">
        <left/>
        <right style="medium">
          <color auto="1"/>
        </right>
        <vertical/>
      </border>
    </dxf>
    <dxf>
      <border diagonalUp="0" diagonalDown="0">
        <left style="medium">
          <color auto="1"/>
        </left>
        <right/>
        <vertical/>
      </border>
    </dxf>
    <dxf>
      <numFmt numFmtId="176" formatCode="m&quot;月&quot;d&quot;日&quot;;@"/>
    </dxf>
    <dxf>
      <numFmt numFmtId="176" formatCode="m&quot;月&quot;d&quot;日&quot;;@"/>
      <border diagonalUp="0" diagonalDown="0">
        <left/>
        <right style="medium">
          <color auto="1"/>
        </right>
        <vertical/>
      </border>
    </dxf>
    <dxf>
      <border diagonalUp="0" diagonalDown="0">
        <left style="medium">
          <color auto="1"/>
        </left>
        <right/>
        <vertical/>
      </border>
    </dxf>
    <dxf>
      <numFmt numFmtId="176" formatCode="m&quot;月&quot;d&quot;日&quot;;@"/>
    </dxf>
    <dxf>
      <border diagonalUp="0" diagonalDown="0">
        <left/>
        <right style="medium">
          <color auto="1"/>
        </right>
        <vertical/>
      </border>
    </dxf>
    <dxf>
      <font>
        <strike val="0"/>
        <outline val="0"/>
        <shadow val="0"/>
        <u val="none"/>
        <vertAlign val="baseline"/>
        <sz val="9"/>
        <name val="游ゴシック"/>
        <family val="3"/>
        <charset val="128"/>
        <scheme val="minor"/>
      </font>
      <numFmt numFmtId="30" formatCode="@"/>
    </dxf>
    <dxf>
      <numFmt numFmtId="30" formatCode="@"/>
    </dxf>
    <dxf>
      <numFmt numFmtId="30" formatCode="@"/>
    </dxf>
    <dxf>
      <font>
        <b/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游ゴシック"/>
        <family val="3"/>
        <charset val="128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5A73C3-4644-4E04-8D81-27600A754E0D}" name="テーブル2" displayName="テーブル2" ref="A3:V102" totalsRowShown="0" headerRowDxfId="15">
  <autoFilter ref="A3:V102" xr:uid="{994D3794-E010-4504-9B40-AED984D432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319E20DD-627B-4726-88FE-2A316755C31F}" name="番号" dataDxfId="14"/>
    <tableColumn id="2" xr3:uid="{3BD0EA2B-E477-4592-82B7-608507206859}" name="氏名"/>
    <tableColumn id="20" xr3:uid="{8ABD18F8-201F-4F43-B793-BE2E059FF6A1}" name="ふりがな"/>
    <tableColumn id="3" xr3:uid="{6E1A9CCE-5509-4A1D-AC03-42999D498BFD}" name="日ラID" dataDxfId="13"/>
    <tableColumn id="22" xr3:uid="{22E86BD0-8505-49DA-BACF-E11EC93A7EBE}" name="役員資格" dataDxfId="12"/>
    <tableColumn id="23" xr3:uid="{6B5326C2-EC89-4D1A-A985-31B53B5474A5}" name="出役可能日" dataDxfId="11"/>
    <tableColumn id="4" xr3:uid="{2909E4D1-BEF6-4463-AF66-A49679FCEEC7}" name="チーム名" dataDxfId="10"/>
    <tableColumn id="5" xr3:uid="{0F8B9CE4-C696-436F-AEEF-20BD226D13C0}" name="FR3x40"/>
    <tableColumn id="6" xr3:uid="{D2A3DEF0-9294-4DAF-AF9D-FC73E5ABC71C}" name="FR3x40希望日" dataDxfId="9"/>
    <tableColumn id="7" xr3:uid="{59138582-BD4C-4012-B6D1-C456C534793D}" name="FR60PR" dataDxfId="8"/>
    <tableColumn id="8" xr3:uid="{E82CFC6F-6752-4985-9CAC-EDF1801B1056}" name="FR60PR希望日" dataDxfId="7"/>
    <tableColumn id="9" xr3:uid="{595678E1-2F9A-4115-98E5-864EFDA48B8C}" name="AR60"/>
    <tableColumn id="10" xr3:uid="{85217F40-3408-4841-9BA3-EF014BA0EA79}" name="AR60希望日" dataDxfId="6"/>
    <tableColumn id="11" xr3:uid="{4094189C-F016-49A7-81C5-B95CC7567E34}" name="R3x40" dataDxfId="5"/>
    <tableColumn id="12" xr3:uid="{384309F3-0320-4728-88EB-72C7397E4F5D}" name="R3x40希望日" dataDxfId="4"/>
    <tableColumn id="13" xr3:uid="{C185C094-402F-4722-9C30-5EAF4DF31808}" name="R60PR"/>
    <tableColumn id="14" xr3:uid="{9C7EFFD6-85C6-4266-A1F1-37D2F17E5510}" name="R60PR希望日" dataDxfId="3"/>
    <tableColumn id="15" xr3:uid="{9C23683E-5817-47BA-8840-DEE535DEBD7A}" name="AR60W" dataDxfId="2"/>
    <tableColumn id="16" xr3:uid="{2626AB0A-296F-458E-B3B2-B4AED1DD9E02}" name="AR60W希望日" dataDxfId="1"/>
    <tableColumn id="17" xr3:uid="{58D6ADE7-BD62-4D4E-A518-14EBBF2A2CC9}" name="ARMIX"/>
    <tableColumn id="21" xr3:uid="{8293DF2A-D03A-4BD9-BC43-41F6770A8B9B}" name="ARMIXチーム名"/>
    <tableColumn id="19" xr3:uid="{7E2693B6-3FD8-425D-896B-49B53E0C943A}" name="特記事項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5608-165B-497C-8308-179E6050EF5F}">
  <sheetPr codeName="Sheet1">
    <tabColor theme="4"/>
  </sheetPr>
  <dimension ref="A1:V102"/>
  <sheetViews>
    <sheetView tabSelected="1" workbookViewId="0">
      <pane xSplit="2" ySplit="3" topLeftCell="H4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defaultRowHeight="18.75"/>
  <cols>
    <col min="1" max="1" width="6.125" customWidth="1"/>
    <col min="2" max="2" width="12.875" customWidth="1"/>
    <col min="3" max="3" width="13.375" customWidth="1"/>
    <col min="4" max="4" width="13" customWidth="1"/>
    <col min="5" max="5" width="10.625" customWidth="1"/>
    <col min="6" max="6" width="16.375" style="9" customWidth="1"/>
    <col min="7" max="7" width="18.375" customWidth="1"/>
    <col min="8" max="8" width="9.125" customWidth="1"/>
    <col min="9" max="9" width="18" customWidth="1"/>
    <col min="10" max="10" width="9.125" customWidth="1"/>
    <col min="11" max="11" width="18" customWidth="1"/>
    <col min="12" max="12" width="9.125" customWidth="1"/>
    <col min="13" max="13" width="18" customWidth="1"/>
    <col min="14" max="14" width="9.125" customWidth="1"/>
    <col min="15" max="15" width="18" customWidth="1"/>
    <col min="16" max="16" width="9.125" customWidth="1"/>
    <col min="17" max="17" width="18" customWidth="1"/>
    <col min="18" max="18" width="9.125" customWidth="1"/>
    <col min="19" max="19" width="18" customWidth="1"/>
    <col min="20" max="20" width="9.125" customWidth="1"/>
    <col min="21" max="21" width="16.5" bestFit="1" customWidth="1"/>
  </cols>
  <sheetData>
    <row r="1" spans="1:22">
      <c r="B1" s="24" t="s">
        <v>44</v>
      </c>
      <c r="D1" t="s">
        <v>46</v>
      </c>
      <c r="I1" s="7" t="s">
        <v>47</v>
      </c>
      <c r="J1" s="5"/>
      <c r="K1" s="7" t="s">
        <v>72</v>
      </c>
      <c r="L1" s="5"/>
      <c r="M1" s="7" t="s">
        <v>48</v>
      </c>
      <c r="N1" s="5"/>
      <c r="O1" s="7" t="s">
        <v>49</v>
      </c>
      <c r="P1" s="5"/>
      <c r="Q1" s="7" t="s">
        <v>50</v>
      </c>
      <c r="R1" s="5"/>
      <c r="S1" s="7" t="s">
        <v>51</v>
      </c>
    </row>
    <row r="2" spans="1:22">
      <c r="H2" s="7" t="s">
        <v>37</v>
      </c>
      <c r="I2" s="8"/>
      <c r="K2" s="8"/>
      <c r="M2" s="8"/>
      <c r="O2" s="8"/>
      <c r="Q2" s="8"/>
      <c r="S2" s="8"/>
    </row>
    <row r="3" spans="1:22">
      <c r="A3" s="5" t="s">
        <v>6</v>
      </c>
      <c r="B3" s="5" t="s">
        <v>0</v>
      </c>
      <c r="C3" s="5" t="s">
        <v>13</v>
      </c>
      <c r="D3" s="5" t="s">
        <v>1</v>
      </c>
      <c r="E3" s="5" t="s">
        <v>33</v>
      </c>
      <c r="F3" s="5" t="s">
        <v>14</v>
      </c>
      <c r="G3" s="5" t="s">
        <v>8</v>
      </c>
      <c r="H3" s="25" t="s">
        <v>52</v>
      </c>
      <c r="I3" s="26" t="s">
        <v>53</v>
      </c>
      <c r="J3" s="25" t="s">
        <v>54</v>
      </c>
      <c r="K3" s="26" t="s">
        <v>55</v>
      </c>
      <c r="L3" s="26" t="s">
        <v>56</v>
      </c>
      <c r="M3" s="26" t="s">
        <v>57</v>
      </c>
      <c r="N3" s="27" t="s">
        <v>58</v>
      </c>
      <c r="O3" s="28" t="s">
        <v>59</v>
      </c>
      <c r="P3" s="27" t="s">
        <v>60</v>
      </c>
      <c r="Q3" s="28" t="s">
        <v>61</v>
      </c>
      <c r="R3" s="27" t="s">
        <v>62</v>
      </c>
      <c r="S3" s="28" t="s">
        <v>63</v>
      </c>
      <c r="T3" s="29" t="s">
        <v>2</v>
      </c>
      <c r="U3" s="29" t="s">
        <v>73</v>
      </c>
      <c r="V3" s="6" t="s">
        <v>4</v>
      </c>
    </row>
    <row r="4" spans="1:22" ht="19.5" thickBot="1">
      <c r="A4" s="30" t="s">
        <v>7</v>
      </c>
      <c r="B4" s="31" t="s">
        <v>5</v>
      </c>
      <c r="C4" s="31" t="s">
        <v>34</v>
      </c>
      <c r="D4" s="32">
        <v>12345678</v>
      </c>
      <c r="E4" s="32" t="s">
        <v>31</v>
      </c>
      <c r="F4" s="33" t="s">
        <v>15</v>
      </c>
      <c r="G4" s="35" t="s">
        <v>9</v>
      </c>
      <c r="H4" s="31" t="s">
        <v>10</v>
      </c>
      <c r="I4" s="34" t="s">
        <v>11</v>
      </c>
      <c r="J4" s="37" t="s">
        <v>3</v>
      </c>
      <c r="K4" s="38">
        <v>43659</v>
      </c>
      <c r="L4" s="31"/>
      <c r="M4" s="34"/>
      <c r="N4" s="37"/>
      <c r="O4" s="38"/>
      <c r="P4" s="31" t="s">
        <v>10</v>
      </c>
      <c r="Q4" s="34">
        <v>43660</v>
      </c>
      <c r="R4" s="37"/>
      <c r="S4" s="38"/>
      <c r="T4" s="31"/>
      <c r="U4" s="31"/>
      <c r="V4" s="37"/>
    </row>
    <row r="5" spans="1:22">
      <c r="A5" s="2">
        <v>1</v>
      </c>
      <c r="D5" s="1"/>
      <c r="E5" s="1"/>
      <c r="F5" s="10"/>
      <c r="G5" s="36"/>
      <c r="I5" s="4"/>
      <c r="J5" s="39"/>
      <c r="K5" s="40"/>
      <c r="M5" s="4"/>
      <c r="N5" s="39"/>
      <c r="O5" s="40"/>
      <c r="Q5" s="4"/>
      <c r="R5" s="39"/>
      <c r="S5" s="40"/>
      <c r="V5" s="39"/>
    </row>
    <row r="6" spans="1:22">
      <c r="A6" s="2">
        <v>2</v>
      </c>
      <c r="D6" s="1"/>
      <c r="E6" s="1"/>
      <c r="F6" s="10"/>
      <c r="G6" s="36" t="str">
        <f>IF(テーブル2[[#This Row],[氏名]]="","",G5)</f>
        <v/>
      </c>
      <c r="I6" s="4"/>
      <c r="J6" s="39"/>
      <c r="K6" s="40"/>
      <c r="M6" s="4"/>
      <c r="N6" s="39"/>
      <c r="O6" s="40"/>
      <c r="Q6" s="4"/>
      <c r="R6" s="39"/>
      <c r="S6" s="40"/>
      <c r="V6" s="39"/>
    </row>
    <row r="7" spans="1:22">
      <c r="A7" s="2">
        <v>3</v>
      </c>
      <c r="D7" s="1"/>
      <c r="E7" s="1"/>
      <c r="F7" s="10"/>
      <c r="G7" s="36" t="str">
        <f>IF(テーブル2[[#This Row],[氏名]]="","",G6)</f>
        <v/>
      </c>
      <c r="I7" s="4"/>
      <c r="J7" s="39"/>
      <c r="K7" s="40"/>
      <c r="M7" s="4"/>
      <c r="N7" s="39"/>
      <c r="O7" s="40"/>
      <c r="Q7" s="4"/>
      <c r="R7" s="39"/>
      <c r="S7" s="40"/>
      <c r="V7" s="39"/>
    </row>
    <row r="8" spans="1:22">
      <c r="A8" s="2">
        <v>4</v>
      </c>
      <c r="D8" s="1"/>
      <c r="E8" s="1"/>
      <c r="F8" s="10"/>
      <c r="G8" s="36" t="str">
        <f>IF(テーブル2[[#This Row],[氏名]]="","",G7)</f>
        <v/>
      </c>
      <c r="I8" s="4"/>
      <c r="J8" s="39"/>
      <c r="K8" s="40"/>
      <c r="M8" s="4"/>
      <c r="N8" s="39"/>
      <c r="O8" s="40"/>
      <c r="Q8" s="4"/>
      <c r="R8" s="39"/>
      <c r="S8" s="40"/>
      <c r="V8" s="39"/>
    </row>
    <row r="9" spans="1:22">
      <c r="A9" s="2">
        <v>5</v>
      </c>
      <c r="D9" s="1"/>
      <c r="E9" s="1"/>
      <c r="F9" s="10"/>
      <c r="G9" s="36" t="str">
        <f>IF(テーブル2[[#This Row],[氏名]]="","",G8)</f>
        <v/>
      </c>
      <c r="I9" s="4"/>
      <c r="J9" s="39"/>
      <c r="K9" s="40"/>
      <c r="M9" s="4"/>
      <c r="N9" s="39"/>
      <c r="O9" s="40"/>
      <c r="Q9" s="4"/>
      <c r="R9" s="39"/>
      <c r="S9" s="40"/>
      <c r="V9" s="39"/>
    </row>
    <row r="10" spans="1:22">
      <c r="A10" s="2">
        <v>6</v>
      </c>
      <c r="D10" s="1"/>
      <c r="E10" s="1"/>
      <c r="F10" s="10"/>
      <c r="G10" s="36" t="str">
        <f>IF(テーブル2[[#This Row],[氏名]]="","",G9)</f>
        <v/>
      </c>
      <c r="I10" s="4"/>
      <c r="J10" s="39"/>
      <c r="K10" s="40"/>
      <c r="M10" s="4"/>
      <c r="N10" s="39"/>
      <c r="O10" s="40"/>
      <c r="Q10" s="4"/>
      <c r="R10" s="39"/>
      <c r="S10" s="40"/>
      <c r="V10" s="39"/>
    </row>
    <row r="11" spans="1:22">
      <c r="A11" s="2">
        <v>7</v>
      </c>
      <c r="D11" s="1"/>
      <c r="E11" s="1"/>
      <c r="F11" s="10"/>
      <c r="G11" s="36" t="str">
        <f>IF(テーブル2[[#This Row],[氏名]]="","",G10)</f>
        <v/>
      </c>
      <c r="I11" s="4"/>
      <c r="J11" s="39"/>
      <c r="K11" s="40"/>
      <c r="M11" s="4"/>
      <c r="N11" s="39"/>
      <c r="O11" s="40"/>
      <c r="Q11" s="4"/>
      <c r="R11" s="39"/>
      <c r="S11" s="40"/>
      <c r="V11" s="39"/>
    </row>
    <row r="12" spans="1:22">
      <c r="A12" s="2">
        <v>8</v>
      </c>
      <c r="D12" s="1"/>
      <c r="E12" s="1"/>
      <c r="F12" s="10"/>
      <c r="G12" s="36" t="str">
        <f>IF(テーブル2[[#This Row],[氏名]]="","",G11)</f>
        <v/>
      </c>
      <c r="I12" s="4"/>
      <c r="J12" s="39"/>
      <c r="K12" s="40"/>
      <c r="M12" s="4"/>
      <c r="N12" s="39"/>
      <c r="O12" s="40"/>
      <c r="Q12" s="4"/>
      <c r="R12" s="39"/>
      <c r="S12" s="40"/>
      <c r="V12" s="39"/>
    </row>
    <row r="13" spans="1:22">
      <c r="A13" s="2">
        <v>9</v>
      </c>
      <c r="D13" s="1"/>
      <c r="E13" s="1"/>
      <c r="F13" s="10"/>
      <c r="G13" s="36" t="str">
        <f>IF(テーブル2[[#This Row],[氏名]]="","",G12)</f>
        <v/>
      </c>
      <c r="I13" s="4"/>
      <c r="J13" s="39"/>
      <c r="K13" s="40"/>
      <c r="M13" s="4"/>
      <c r="N13" s="39"/>
      <c r="O13" s="40"/>
      <c r="Q13" s="4"/>
      <c r="R13" s="39"/>
      <c r="S13" s="40"/>
      <c r="V13" s="39"/>
    </row>
    <row r="14" spans="1:22">
      <c r="A14" s="2">
        <v>10</v>
      </c>
      <c r="D14" s="1"/>
      <c r="E14" s="1"/>
      <c r="F14" s="10"/>
      <c r="G14" s="36" t="str">
        <f>IF(テーブル2[[#This Row],[氏名]]="","",G13)</f>
        <v/>
      </c>
      <c r="I14" s="4"/>
      <c r="J14" s="39"/>
      <c r="K14" s="40"/>
      <c r="M14" s="4"/>
      <c r="N14" s="39"/>
      <c r="O14" s="40"/>
      <c r="Q14" s="4"/>
      <c r="R14" s="39"/>
      <c r="S14" s="40"/>
      <c r="V14" s="39"/>
    </row>
    <row r="15" spans="1:22">
      <c r="A15" s="2">
        <v>11</v>
      </c>
      <c r="D15" s="1"/>
      <c r="E15" s="1"/>
      <c r="F15" s="10"/>
      <c r="G15" s="36" t="str">
        <f>IF(テーブル2[[#This Row],[氏名]]="","",G14)</f>
        <v/>
      </c>
      <c r="I15" s="4"/>
      <c r="J15" s="39"/>
      <c r="K15" s="40"/>
      <c r="M15" s="4"/>
      <c r="N15" s="39"/>
      <c r="O15" s="40"/>
      <c r="Q15" s="4"/>
      <c r="R15" s="39"/>
      <c r="S15" s="40"/>
      <c r="V15" s="39"/>
    </row>
    <row r="16" spans="1:22">
      <c r="A16" s="2">
        <v>12</v>
      </c>
      <c r="D16" s="1"/>
      <c r="E16" s="1"/>
      <c r="F16" s="10"/>
      <c r="G16" s="36" t="str">
        <f>IF(テーブル2[[#This Row],[氏名]]="","",G15)</f>
        <v/>
      </c>
      <c r="I16" s="4"/>
      <c r="J16" s="39"/>
      <c r="K16" s="40"/>
      <c r="M16" s="4"/>
      <c r="N16" s="39"/>
      <c r="O16" s="40"/>
      <c r="Q16" s="4"/>
      <c r="R16" s="39"/>
      <c r="S16" s="40"/>
      <c r="V16" s="39"/>
    </row>
    <row r="17" spans="1:22">
      <c r="A17" s="2">
        <v>13</v>
      </c>
      <c r="D17" s="1"/>
      <c r="E17" s="1"/>
      <c r="F17" s="10"/>
      <c r="G17" s="36" t="str">
        <f>IF(テーブル2[[#This Row],[氏名]]="","",G16)</f>
        <v/>
      </c>
      <c r="I17" s="4"/>
      <c r="J17" s="39"/>
      <c r="K17" s="40"/>
      <c r="M17" s="4"/>
      <c r="N17" s="39"/>
      <c r="O17" s="40"/>
      <c r="Q17" s="4"/>
      <c r="R17" s="39"/>
      <c r="S17" s="40"/>
      <c r="V17" s="39"/>
    </row>
    <row r="18" spans="1:22">
      <c r="A18" s="2">
        <v>14</v>
      </c>
      <c r="D18" s="1"/>
      <c r="E18" s="1"/>
      <c r="F18" s="10"/>
      <c r="G18" s="36" t="str">
        <f>IF(テーブル2[[#This Row],[氏名]]="","",G17)</f>
        <v/>
      </c>
      <c r="I18" s="4"/>
      <c r="J18" s="39"/>
      <c r="K18" s="40"/>
      <c r="M18" s="4"/>
      <c r="N18" s="39"/>
      <c r="O18" s="40"/>
      <c r="Q18" s="4"/>
      <c r="R18" s="39"/>
      <c r="S18" s="40"/>
      <c r="V18" s="39"/>
    </row>
    <row r="19" spans="1:22">
      <c r="A19" s="2">
        <v>15</v>
      </c>
      <c r="D19" s="1"/>
      <c r="E19" s="1"/>
      <c r="F19" s="10"/>
      <c r="G19" s="36" t="str">
        <f>IF(テーブル2[[#This Row],[氏名]]="","",G18)</f>
        <v/>
      </c>
      <c r="I19" s="4"/>
      <c r="J19" s="39"/>
      <c r="K19" s="40"/>
      <c r="M19" s="4"/>
      <c r="N19" s="39"/>
      <c r="O19" s="40"/>
      <c r="Q19" s="4"/>
      <c r="R19" s="39"/>
      <c r="S19" s="40"/>
      <c r="V19" s="39"/>
    </row>
    <row r="20" spans="1:22">
      <c r="A20" s="2">
        <v>16</v>
      </c>
      <c r="D20" s="1"/>
      <c r="E20" s="1"/>
      <c r="F20" s="10"/>
      <c r="G20" s="36" t="str">
        <f>IF(テーブル2[[#This Row],[氏名]]="","",G19)</f>
        <v/>
      </c>
      <c r="I20" s="4"/>
      <c r="J20" s="39"/>
      <c r="K20" s="40"/>
      <c r="M20" s="4"/>
      <c r="N20" s="39"/>
      <c r="O20" s="40"/>
      <c r="Q20" s="4"/>
      <c r="R20" s="39"/>
      <c r="S20" s="40"/>
      <c r="V20" s="39"/>
    </row>
    <row r="21" spans="1:22">
      <c r="A21" s="2">
        <v>17</v>
      </c>
      <c r="D21" s="1"/>
      <c r="E21" s="1"/>
      <c r="F21" s="10"/>
      <c r="G21" s="36" t="str">
        <f>IF(テーブル2[[#This Row],[氏名]]="","",G20)</f>
        <v/>
      </c>
      <c r="I21" s="4"/>
      <c r="J21" s="39"/>
      <c r="K21" s="40"/>
      <c r="M21" s="4"/>
      <c r="N21" s="39"/>
      <c r="O21" s="40"/>
      <c r="Q21" s="4"/>
      <c r="R21" s="39"/>
      <c r="S21" s="40"/>
      <c r="V21" s="39"/>
    </row>
    <row r="22" spans="1:22">
      <c r="A22" s="2">
        <v>18</v>
      </c>
      <c r="D22" s="1"/>
      <c r="E22" s="1"/>
      <c r="F22" s="10"/>
      <c r="G22" s="36" t="str">
        <f>IF(テーブル2[[#This Row],[氏名]]="","",G21)</f>
        <v/>
      </c>
      <c r="I22" s="4"/>
      <c r="J22" s="39"/>
      <c r="K22" s="40"/>
      <c r="M22" s="4"/>
      <c r="N22" s="39"/>
      <c r="O22" s="40"/>
      <c r="Q22" s="4"/>
      <c r="R22" s="39"/>
      <c r="S22" s="40"/>
      <c r="V22" s="39"/>
    </row>
    <row r="23" spans="1:22">
      <c r="A23" s="2">
        <v>19</v>
      </c>
      <c r="D23" s="1"/>
      <c r="E23" s="1"/>
      <c r="F23" s="10"/>
      <c r="G23" s="36" t="str">
        <f>IF(テーブル2[[#This Row],[氏名]]="","",G22)</f>
        <v/>
      </c>
      <c r="I23" s="4"/>
      <c r="J23" s="39"/>
      <c r="K23" s="40"/>
      <c r="M23" s="4"/>
      <c r="N23" s="39"/>
      <c r="O23" s="40"/>
      <c r="Q23" s="4"/>
      <c r="R23" s="39"/>
      <c r="S23" s="40"/>
      <c r="V23" s="39"/>
    </row>
    <row r="24" spans="1:22">
      <c r="A24" s="2">
        <v>20</v>
      </c>
      <c r="D24" s="1"/>
      <c r="E24" s="1"/>
      <c r="F24" s="10"/>
      <c r="G24" s="36" t="str">
        <f>IF(テーブル2[[#This Row],[氏名]]="","",G23)</f>
        <v/>
      </c>
      <c r="I24" s="4"/>
      <c r="J24" s="39"/>
      <c r="K24" s="40"/>
      <c r="M24" s="4"/>
      <c r="N24" s="39"/>
      <c r="O24" s="40"/>
      <c r="Q24" s="4"/>
      <c r="R24" s="39"/>
      <c r="S24" s="40"/>
      <c r="V24" s="39"/>
    </row>
    <row r="25" spans="1:22">
      <c r="A25" s="2">
        <v>21</v>
      </c>
      <c r="D25" s="1"/>
      <c r="E25" s="1"/>
      <c r="F25" s="10"/>
      <c r="G25" s="36" t="str">
        <f>IF(テーブル2[[#This Row],[氏名]]="","",G24)</f>
        <v/>
      </c>
      <c r="I25" s="4"/>
      <c r="J25" s="39"/>
      <c r="K25" s="40"/>
      <c r="M25" s="4"/>
      <c r="N25" s="39"/>
      <c r="O25" s="40"/>
      <c r="Q25" s="4"/>
      <c r="R25" s="39"/>
      <c r="S25" s="40"/>
      <c r="V25" s="39"/>
    </row>
    <row r="26" spans="1:22">
      <c r="A26" s="2">
        <v>22</v>
      </c>
      <c r="D26" s="1"/>
      <c r="E26" s="1"/>
      <c r="F26" s="10"/>
      <c r="G26" s="36" t="str">
        <f>IF(テーブル2[[#This Row],[氏名]]="","",G25)</f>
        <v/>
      </c>
      <c r="I26" s="4"/>
      <c r="J26" s="39"/>
      <c r="K26" s="40"/>
      <c r="M26" s="4"/>
      <c r="N26" s="39"/>
      <c r="O26" s="40"/>
      <c r="Q26" s="4"/>
      <c r="R26" s="39"/>
      <c r="S26" s="40"/>
      <c r="V26" s="39"/>
    </row>
    <row r="27" spans="1:22">
      <c r="A27" s="2">
        <v>23</v>
      </c>
      <c r="D27" s="1"/>
      <c r="E27" s="1"/>
      <c r="F27" s="10"/>
      <c r="G27" s="36" t="str">
        <f>IF(テーブル2[[#This Row],[氏名]]="","",G26)</f>
        <v/>
      </c>
      <c r="I27" s="4"/>
      <c r="J27" s="39"/>
      <c r="K27" s="40"/>
      <c r="M27" s="4"/>
      <c r="N27" s="39"/>
      <c r="O27" s="40"/>
      <c r="Q27" s="4"/>
      <c r="R27" s="39"/>
      <c r="S27" s="40"/>
      <c r="V27" s="39"/>
    </row>
    <row r="28" spans="1:22">
      <c r="A28" s="2">
        <v>24</v>
      </c>
      <c r="D28" s="1"/>
      <c r="E28" s="1"/>
      <c r="F28" s="10"/>
      <c r="G28" s="36" t="str">
        <f>IF(テーブル2[[#This Row],[氏名]]="","",G27)</f>
        <v/>
      </c>
      <c r="I28" s="4"/>
      <c r="J28" s="39"/>
      <c r="K28" s="40"/>
      <c r="M28" s="4"/>
      <c r="N28" s="39"/>
      <c r="O28" s="40"/>
      <c r="Q28" s="4"/>
      <c r="R28" s="39"/>
      <c r="S28" s="40"/>
      <c r="V28" s="39"/>
    </row>
    <row r="29" spans="1:22">
      <c r="A29" s="2">
        <v>25</v>
      </c>
      <c r="D29" s="1"/>
      <c r="E29" s="1"/>
      <c r="F29" s="10"/>
      <c r="G29" s="36" t="str">
        <f>IF(テーブル2[[#This Row],[氏名]]="","",G28)</f>
        <v/>
      </c>
      <c r="I29" s="4"/>
      <c r="J29" s="39"/>
      <c r="K29" s="40"/>
      <c r="M29" s="4"/>
      <c r="N29" s="39"/>
      <c r="O29" s="40"/>
      <c r="Q29" s="4"/>
      <c r="R29" s="39"/>
      <c r="S29" s="40"/>
      <c r="V29" s="39"/>
    </row>
    <row r="30" spans="1:22">
      <c r="A30" s="2">
        <v>26</v>
      </c>
      <c r="D30" s="1"/>
      <c r="E30" s="1"/>
      <c r="F30" s="10"/>
      <c r="G30" s="36" t="str">
        <f>IF(テーブル2[[#This Row],[氏名]]="","",G29)</f>
        <v/>
      </c>
      <c r="I30" s="4"/>
      <c r="J30" s="39"/>
      <c r="K30" s="40"/>
      <c r="M30" s="4"/>
      <c r="N30" s="39"/>
      <c r="O30" s="40"/>
      <c r="Q30" s="4"/>
      <c r="R30" s="39"/>
      <c r="S30" s="40"/>
      <c r="V30" s="39"/>
    </row>
    <row r="31" spans="1:22">
      <c r="A31" s="2">
        <v>27</v>
      </c>
      <c r="D31" s="1"/>
      <c r="E31" s="1"/>
      <c r="F31" s="10"/>
      <c r="G31" s="36" t="str">
        <f>IF(テーブル2[[#This Row],[氏名]]="","",G30)</f>
        <v/>
      </c>
      <c r="I31" s="4"/>
      <c r="J31" s="39"/>
      <c r="K31" s="40"/>
      <c r="M31" s="4"/>
      <c r="N31" s="39"/>
      <c r="O31" s="40"/>
      <c r="Q31" s="4"/>
      <c r="R31" s="39"/>
      <c r="S31" s="40"/>
      <c r="V31" s="39"/>
    </row>
    <row r="32" spans="1:22">
      <c r="A32" s="2">
        <v>28</v>
      </c>
      <c r="D32" s="1"/>
      <c r="E32" s="1"/>
      <c r="F32" s="10"/>
      <c r="G32" s="36" t="str">
        <f>IF(テーブル2[[#This Row],[氏名]]="","",G31)</f>
        <v/>
      </c>
      <c r="I32" s="4"/>
      <c r="J32" s="39"/>
      <c r="K32" s="40"/>
      <c r="M32" s="4"/>
      <c r="N32" s="39"/>
      <c r="O32" s="40"/>
      <c r="Q32" s="4"/>
      <c r="R32" s="39"/>
      <c r="S32" s="40"/>
      <c r="V32" s="39"/>
    </row>
    <row r="33" spans="1:22">
      <c r="A33" s="2">
        <v>29</v>
      </c>
      <c r="D33" s="1"/>
      <c r="E33" s="1"/>
      <c r="F33" s="10"/>
      <c r="G33" s="36" t="str">
        <f>IF(テーブル2[[#This Row],[氏名]]="","",G32)</f>
        <v/>
      </c>
      <c r="I33" s="4"/>
      <c r="J33" s="39"/>
      <c r="K33" s="40"/>
      <c r="M33" s="4"/>
      <c r="N33" s="39"/>
      <c r="O33" s="40"/>
      <c r="Q33" s="4"/>
      <c r="R33" s="39"/>
      <c r="S33" s="40"/>
      <c r="V33" s="39"/>
    </row>
    <row r="34" spans="1:22">
      <c r="A34" s="2">
        <v>30</v>
      </c>
      <c r="D34" s="1"/>
      <c r="E34" s="1"/>
      <c r="F34" s="10"/>
      <c r="G34" s="36" t="str">
        <f>IF(テーブル2[[#This Row],[氏名]]="","",G33)</f>
        <v/>
      </c>
      <c r="I34" s="4"/>
      <c r="J34" s="39"/>
      <c r="K34" s="40"/>
      <c r="M34" s="4"/>
      <c r="N34" s="39"/>
      <c r="O34" s="40"/>
      <c r="Q34" s="4"/>
      <c r="R34" s="39"/>
      <c r="S34" s="40"/>
      <c r="V34" s="39"/>
    </row>
    <row r="35" spans="1:22">
      <c r="A35" s="2">
        <v>31</v>
      </c>
      <c r="D35" s="1"/>
      <c r="E35" s="1"/>
      <c r="F35" s="10"/>
      <c r="G35" s="36" t="str">
        <f>IF(テーブル2[[#This Row],[氏名]]="","",G34)</f>
        <v/>
      </c>
      <c r="I35" s="4"/>
      <c r="J35" s="39"/>
      <c r="K35" s="40"/>
      <c r="M35" s="4"/>
      <c r="N35" s="39"/>
      <c r="O35" s="40"/>
      <c r="Q35" s="4"/>
      <c r="R35" s="39"/>
      <c r="S35" s="40"/>
      <c r="V35" s="39"/>
    </row>
    <row r="36" spans="1:22">
      <c r="A36" s="2">
        <v>32</v>
      </c>
      <c r="D36" s="1"/>
      <c r="E36" s="1"/>
      <c r="F36" s="10"/>
      <c r="G36" s="36" t="str">
        <f>IF(テーブル2[[#This Row],[氏名]]="","",G35)</f>
        <v/>
      </c>
      <c r="I36" s="4"/>
      <c r="J36" s="39"/>
      <c r="K36" s="40"/>
      <c r="M36" s="4"/>
      <c r="N36" s="39"/>
      <c r="O36" s="40"/>
      <c r="Q36" s="4"/>
      <c r="R36" s="39"/>
      <c r="S36" s="40"/>
      <c r="V36" s="39"/>
    </row>
    <row r="37" spans="1:22">
      <c r="A37" s="2">
        <v>33</v>
      </c>
      <c r="D37" s="1"/>
      <c r="E37" s="1"/>
      <c r="F37" s="10"/>
      <c r="G37" s="36" t="str">
        <f>IF(テーブル2[[#This Row],[氏名]]="","",G36)</f>
        <v/>
      </c>
      <c r="I37" s="4"/>
      <c r="J37" s="39"/>
      <c r="K37" s="40"/>
      <c r="M37" s="4"/>
      <c r="N37" s="39"/>
      <c r="O37" s="40"/>
      <c r="Q37" s="4"/>
      <c r="R37" s="39"/>
      <c r="S37" s="40"/>
      <c r="V37" s="39"/>
    </row>
    <row r="38" spans="1:22">
      <c r="A38" s="2">
        <v>34</v>
      </c>
      <c r="D38" s="1"/>
      <c r="E38" s="1"/>
      <c r="F38" s="10"/>
      <c r="G38" s="36" t="str">
        <f>IF(テーブル2[[#This Row],[氏名]]="","",G37)</f>
        <v/>
      </c>
      <c r="I38" s="4"/>
      <c r="J38" s="39"/>
      <c r="K38" s="40"/>
      <c r="M38" s="4"/>
      <c r="N38" s="39"/>
      <c r="O38" s="40"/>
      <c r="Q38" s="4"/>
      <c r="R38" s="39"/>
      <c r="S38" s="40"/>
      <c r="V38" s="39"/>
    </row>
    <row r="39" spans="1:22">
      <c r="A39" s="2">
        <v>35</v>
      </c>
      <c r="D39" s="1"/>
      <c r="E39" s="1"/>
      <c r="F39" s="10"/>
      <c r="G39" s="36" t="str">
        <f>IF(テーブル2[[#This Row],[氏名]]="","",G38)</f>
        <v/>
      </c>
      <c r="I39" s="4"/>
      <c r="J39" s="39"/>
      <c r="K39" s="40"/>
      <c r="M39" s="4"/>
      <c r="N39" s="39"/>
      <c r="O39" s="40"/>
      <c r="Q39" s="4"/>
      <c r="R39" s="39"/>
      <c r="S39" s="40"/>
      <c r="V39" s="39"/>
    </row>
    <row r="40" spans="1:22">
      <c r="A40" s="2">
        <v>36</v>
      </c>
      <c r="D40" s="1"/>
      <c r="E40" s="1"/>
      <c r="F40" s="10"/>
      <c r="G40" s="36" t="str">
        <f>IF(テーブル2[[#This Row],[氏名]]="","",G39)</f>
        <v/>
      </c>
      <c r="I40" s="4"/>
      <c r="J40" s="39"/>
      <c r="K40" s="40"/>
      <c r="M40" s="4"/>
      <c r="N40" s="39"/>
      <c r="O40" s="40"/>
      <c r="Q40" s="4"/>
      <c r="R40" s="39"/>
      <c r="S40" s="40"/>
      <c r="V40" s="39"/>
    </row>
    <row r="41" spans="1:22">
      <c r="A41" s="2">
        <v>37</v>
      </c>
      <c r="D41" s="1"/>
      <c r="E41" s="1"/>
      <c r="F41" s="10"/>
      <c r="G41" s="36" t="str">
        <f>IF(テーブル2[[#This Row],[氏名]]="","",G40)</f>
        <v/>
      </c>
      <c r="I41" s="4"/>
      <c r="J41" s="39"/>
      <c r="K41" s="40"/>
      <c r="M41" s="4"/>
      <c r="N41" s="39"/>
      <c r="O41" s="40"/>
      <c r="Q41" s="4"/>
      <c r="R41" s="39"/>
      <c r="S41" s="40"/>
      <c r="V41" s="39"/>
    </row>
    <row r="42" spans="1:22">
      <c r="A42" s="2">
        <v>38</v>
      </c>
      <c r="D42" s="1"/>
      <c r="E42" s="1"/>
      <c r="F42" s="10"/>
      <c r="G42" s="36" t="str">
        <f>IF(テーブル2[[#This Row],[氏名]]="","",G41)</f>
        <v/>
      </c>
      <c r="I42" s="4"/>
      <c r="J42" s="39"/>
      <c r="K42" s="40"/>
      <c r="M42" s="4"/>
      <c r="N42" s="39"/>
      <c r="O42" s="40"/>
      <c r="Q42" s="4"/>
      <c r="R42" s="39"/>
      <c r="S42" s="40"/>
      <c r="V42" s="39"/>
    </row>
    <row r="43" spans="1:22">
      <c r="A43" s="2">
        <v>39</v>
      </c>
      <c r="D43" s="1"/>
      <c r="E43" s="1"/>
      <c r="F43" s="10"/>
      <c r="G43" s="36" t="str">
        <f>IF(テーブル2[[#This Row],[氏名]]="","",G42)</f>
        <v/>
      </c>
      <c r="I43" s="4"/>
      <c r="J43" s="39"/>
      <c r="K43" s="40"/>
      <c r="M43" s="4"/>
      <c r="N43" s="39"/>
      <c r="O43" s="40"/>
      <c r="Q43" s="4"/>
      <c r="R43" s="39"/>
      <c r="S43" s="40"/>
      <c r="V43" s="39"/>
    </row>
    <row r="44" spans="1:22">
      <c r="A44" s="2">
        <v>40</v>
      </c>
      <c r="D44" s="1"/>
      <c r="E44" s="1"/>
      <c r="F44" s="10"/>
      <c r="G44" s="36" t="str">
        <f>IF(テーブル2[[#This Row],[氏名]]="","",G43)</f>
        <v/>
      </c>
      <c r="I44" s="4"/>
      <c r="J44" s="39"/>
      <c r="K44" s="40"/>
      <c r="M44" s="4"/>
      <c r="N44" s="39"/>
      <c r="O44" s="40"/>
      <c r="Q44" s="4"/>
      <c r="R44" s="39"/>
      <c r="S44" s="40"/>
      <c r="V44" s="39"/>
    </row>
    <row r="45" spans="1:22">
      <c r="A45" s="2">
        <v>41</v>
      </c>
      <c r="D45" s="1"/>
      <c r="E45" s="1"/>
      <c r="F45" s="10"/>
      <c r="G45" s="36" t="str">
        <f>IF(テーブル2[[#This Row],[氏名]]="","",G44)</f>
        <v/>
      </c>
      <c r="I45" s="4"/>
      <c r="J45" s="39"/>
      <c r="K45" s="40"/>
      <c r="M45" s="4"/>
      <c r="N45" s="39"/>
      <c r="O45" s="40"/>
      <c r="Q45" s="4"/>
      <c r="R45" s="39"/>
      <c r="S45" s="40"/>
      <c r="V45" s="39"/>
    </row>
    <row r="46" spans="1:22">
      <c r="A46" s="2">
        <v>42</v>
      </c>
      <c r="D46" s="1"/>
      <c r="E46" s="1"/>
      <c r="F46" s="10"/>
      <c r="G46" s="36" t="str">
        <f>IF(テーブル2[[#This Row],[氏名]]="","",G45)</f>
        <v/>
      </c>
      <c r="I46" s="4"/>
      <c r="J46" s="39"/>
      <c r="K46" s="40"/>
      <c r="M46" s="4"/>
      <c r="N46" s="39"/>
      <c r="O46" s="40"/>
      <c r="Q46" s="4"/>
      <c r="R46" s="39"/>
      <c r="S46" s="40"/>
      <c r="V46" s="39"/>
    </row>
    <row r="47" spans="1:22">
      <c r="A47" s="2">
        <v>43</v>
      </c>
      <c r="D47" s="1"/>
      <c r="E47" s="1"/>
      <c r="F47" s="10"/>
      <c r="G47" s="36" t="str">
        <f>IF(テーブル2[[#This Row],[氏名]]="","",G46)</f>
        <v/>
      </c>
      <c r="I47" s="4"/>
      <c r="J47" s="39"/>
      <c r="K47" s="40"/>
      <c r="M47" s="4"/>
      <c r="N47" s="39"/>
      <c r="O47" s="40"/>
      <c r="Q47" s="4"/>
      <c r="R47" s="39"/>
      <c r="S47" s="40"/>
      <c r="V47" s="39"/>
    </row>
    <row r="48" spans="1:22">
      <c r="A48" s="2">
        <v>44</v>
      </c>
      <c r="D48" s="1"/>
      <c r="E48" s="1"/>
      <c r="F48" s="10"/>
      <c r="G48" s="36" t="str">
        <f>IF(テーブル2[[#This Row],[氏名]]="","",G47)</f>
        <v/>
      </c>
      <c r="I48" s="4"/>
      <c r="J48" s="39"/>
      <c r="K48" s="40"/>
      <c r="M48" s="4"/>
      <c r="N48" s="39"/>
      <c r="O48" s="40"/>
      <c r="Q48" s="4"/>
      <c r="R48" s="39"/>
      <c r="S48" s="40"/>
      <c r="V48" s="39"/>
    </row>
    <row r="49" spans="1:22">
      <c r="A49" s="2">
        <v>45</v>
      </c>
      <c r="D49" s="1"/>
      <c r="E49" s="1"/>
      <c r="F49" s="10"/>
      <c r="G49" s="36" t="str">
        <f>IF(テーブル2[[#This Row],[氏名]]="","",G48)</f>
        <v/>
      </c>
      <c r="I49" s="4"/>
      <c r="J49" s="39"/>
      <c r="K49" s="40"/>
      <c r="M49" s="4"/>
      <c r="N49" s="39"/>
      <c r="O49" s="40"/>
      <c r="Q49" s="4"/>
      <c r="R49" s="39"/>
      <c r="S49" s="40"/>
      <c r="V49" s="39"/>
    </row>
    <row r="50" spans="1:22">
      <c r="A50" s="2">
        <v>46</v>
      </c>
      <c r="D50" s="1"/>
      <c r="E50" s="1"/>
      <c r="F50" s="10"/>
      <c r="G50" s="36" t="str">
        <f>IF(テーブル2[[#This Row],[氏名]]="","",G49)</f>
        <v/>
      </c>
      <c r="I50" s="4"/>
      <c r="J50" s="39"/>
      <c r="K50" s="40"/>
      <c r="M50" s="4"/>
      <c r="N50" s="39"/>
      <c r="O50" s="40"/>
      <c r="Q50" s="4"/>
      <c r="R50" s="39"/>
      <c r="S50" s="40"/>
      <c r="V50" s="39"/>
    </row>
    <row r="51" spans="1:22">
      <c r="A51" s="2">
        <v>47</v>
      </c>
      <c r="D51" s="1"/>
      <c r="E51" s="1"/>
      <c r="F51" s="10"/>
      <c r="G51" s="36" t="str">
        <f>IF(テーブル2[[#This Row],[氏名]]="","",G50)</f>
        <v/>
      </c>
      <c r="I51" s="4"/>
      <c r="J51" s="39"/>
      <c r="K51" s="40"/>
      <c r="M51" s="4"/>
      <c r="N51" s="39"/>
      <c r="O51" s="40"/>
      <c r="Q51" s="4"/>
      <c r="R51" s="39"/>
      <c r="S51" s="40"/>
      <c r="V51" s="39"/>
    </row>
    <row r="52" spans="1:22">
      <c r="A52" s="2">
        <v>48</v>
      </c>
      <c r="D52" s="1"/>
      <c r="E52" s="1"/>
      <c r="F52" s="10"/>
      <c r="G52" s="36" t="str">
        <f>IF(テーブル2[[#This Row],[氏名]]="","",G51)</f>
        <v/>
      </c>
      <c r="I52" s="4"/>
      <c r="J52" s="39"/>
      <c r="K52" s="40"/>
      <c r="M52" s="4"/>
      <c r="N52" s="39"/>
      <c r="O52" s="40"/>
      <c r="Q52" s="4"/>
      <c r="R52" s="39"/>
      <c r="S52" s="40"/>
      <c r="V52" s="39"/>
    </row>
    <row r="53" spans="1:22">
      <c r="A53" s="2">
        <v>49</v>
      </c>
      <c r="D53" s="1"/>
      <c r="E53" s="1"/>
      <c r="F53" s="10"/>
      <c r="G53" s="36" t="str">
        <f>IF(テーブル2[[#This Row],[氏名]]="","",G52)</f>
        <v/>
      </c>
      <c r="I53" s="4"/>
      <c r="J53" s="39"/>
      <c r="K53" s="40"/>
      <c r="M53" s="4"/>
      <c r="N53" s="39"/>
      <c r="O53" s="40"/>
      <c r="Q53" s="4"/>
      <c r="R53" s="39"/>
      <c r="S53" s="40"/>
      <c r="V53" s="39"/>
    </row>
    <row r="54" spans="1:22">
      <c r="A54" s="2">
        <v>50</v>
      </c>
      <c r="D54" s="1"/>
      <c r="E54" s="1"/>
      <c r="F54" s="10"/>
      <c r="G54" s="36" t="str">
        <f>IF(テーブル2[[#This Row],[氏名]]="","",G53)</f>
        <v/>
      </c>
      <c r="I54" s="4"/>
      <c r="J54" s="39"/>
      <c r="K54" s="40"/>
      <c r="M54" s="4"/>
      <c r="N54" s="39"/>
      <c r="O54" s="40"/>
      <c r="Q54" s="4"/>
      <c r="R54" s="39"/>
      <c r="S54" s="40"/>
      <c r="V54" s="39"/>
    </row>
    <row r="55" spans="1:22">
      <c r="A55" s="2">
        <v>51</v>
      </c>
      <c r="D55" s="1"/>
      <c r="E55" s="1"/>
      <c r="F55" s="10"/>
      <c r="G55" s="36" t="str">
        <f>IF(テーブル2[[#This Row],[氏名]]="","",G54)</f>
        <v/>
      </c>
      <c r="I55" s="4"/>
      <c r="J55" s="39"/>
      <c r="K55" s="40"/>
      <c r="M55" s="4"/>
      <c r="N55" s="39"/>
      <c r="O55" s="40"/>
      <c r="Q55" s="4"/>
      <c r="R55" s="39"/>
      <c r="S55" s="40"/>
      <c r="V55" s="39"/>
    </row>
    <row r="56" spans="1:22">
      <c r="A56" s="2">
        <v>52</v>
      </c>
      <c r="D56" s="1"/>
      <c r="E56" s="1"/>
      <c r="F56" s="10"/>
      <c r="G56" s="36" t="str">
        <f>IF(テーブル2[[#This Row],[氏名]]="","",G55)</f>
        <v/>
      </c>
      <c r="I56" s="4"/>
      <c r="J56" s="39"/>
      <c r="K56" s="40"/>
      <c r="M56" s="4"/>
      <c r="N56" s="39"/>
      <c r="O56" s="40"/>
      <c r="Q56" s="4"/>
      <c r="R56" s="39"/>
      <c r="S56" s="40"/>
      <c r="V56" s="39"/>
    </row>
    <row r="57" spans="1:22">
      <c r="A57" s="2">
        <v>53</v>
      </c>
      <c r="D57" s="1"/>
      <c r="E57" s="1"/>
      <c r="F57" s="10"/>
      <c r="G57" s="36" t="str">
        <f>IF(テーブル2[[#This Row],[氏名]]="","",G56)</f>
        <v/>
      </c>
      <c r="I57" s="4"/>
      <c r="J57" s="39"/>
      <c r="K57" s="40"/>
      <c r="M57" s="4"/>
      <c r="N57" s="39"/>
      <c r="O57" s="40"/>
      <c r="Q57" s="4"/>
      <c r="R57" s="39"/>
      <c r="S57" s="40"/>
      <c r="V57" s="39"/>
    </row>
    <row r="58" spans="1:22">
      <c r="A58" s="2">
        <v>54</v>
      </c>
      <c r="D58" s="1"/>
      <c r="E58" s="1"/>
      <c r="F58" s="10"/>
      <c r="G58" s="36" t="str">
        <f>IF(テーブル2[[#This Row],[氏名]]="","",G57)</f>
        <v/>
      </c>
      <c r="I58" s="4"/>
      <c r="J58" s="39"/>
      <c r="K58" s="40"/>
      <c r="M58" s="4"/>
      <c r="N58" s="39"/>
      <c r="O58" s="40"/>
      <c r="Q58" s="4"/>
      <c r="R58" s="39"/>
      <c r="S58" s="40"/>
      <c r="V58" s="39"/>
    </row>
    <row r="59" spans="1:22">
      <c r="A59" s="2">
        <v>55</v>
      </c>
      <c r="D59" s="1"/>
      <c r="E59" s="1"/>
      <c r="F59" s="10"/>
      <c r="G59" s="36" t="str">
        <f>IF(テーブル2[[#This Row],[氏名]]="","",G58)</f>
        <v/>
      </c>
      <c r="I59" s="4"/>
      <c r="J59" s="39"/>
      <c r="K59" s="40"/>
      <c r="M59" s="4"/>
      <c r="N59" s="39"/>
      <c r="O59" s="40"/>
      <c r="Q59" s="4"/>
      <c r="R59" s="39"/>
      <c r="S59" s="40"/>
      <c r="V59" s="39"/>
    </row>
    <row r="60" spans="1:22">
      <c r="A60" s="2">
        <v>56</v>
      </c>
      <c r="D60" s="1"/>
      <c r="E60" s="1"/>
      <c r="F60" s="10"/>
      <c r="G60" s="36" t="str">
        <f>IF(テーブル2[[#This Row],[氏名]]="","",G59)</f>
        <v/>
      </c>
      <c r="I60" s="4"/>
      <c r="J60" s="39"/>
      <c r="K60" s="40"/>
      <c r="M60" s="4"/>
      <c r="N60" s="39"/>
      <c r="O60" s="40"/>
      <c r="Q60" s="4"/>
      <c r="R60" s="39"/>
      <c r="S60" s="40"/>
      <c r="V60" s="39"/>
    </row>
    <row r="61" spans="1:22">
      <c r="A61" s="2">
        <v>57</v>
      </c>
      <c r="D61" s="1"/>
      <c r="E61" s="1"/>
      <c r="F61" s="10"/>
      <c r="G61" s="36" t="str">
        <f>IF(テーブル2[[#This Row],[氏名]]="","",G60)</f>
        <v/>
      </c>
      <c r="I61" s="4"/>
      <c r="J61" s="39"/>
      <c r="K61" s="40"/>
      <c r="M61" s="4"/>
      <c r="N61" s="39"/>
      <c r="O61" s="40"/>
      <c r="Q61" s="4"/>
      <c r="R61" s="39"/>
      <c r="S61" s="40"/>
      <c r="V61" s="39"/>
    </row>
    <row r="62" spans="1:22">
      <c r="A62" s="2">
        <v>58</v>
      </c>
      <c r="D62" s="1"/>
      <c r="E62" s="1"/>
      <c r="F62" s="10"/>
      <c r="G62" s="36" t="str">
        <f>IF(テーブル2[[#This Row],[氏名]]="","",G61)</f>
        <v/>
      </c>
      <c r="I62" s="4"/>
      <c r="J62" s="39"/>
      <c r="K62" s="40"/>
      <c r="M62" s="4"/>
      <c r="N62" s="39"/>
      <c r="O62" s="40"/>
      <c r="Q62" s="4"/>
      <c r="R62" s="39"/>
      <c r="S62" s="40"/>
      <c r="V62" s="39"/>
    </row>
    <row r="63" spans="1:22">
      <c r="A63" s="2">
        <v>59</v>
      </c>
      <c r="D63" s="1"/>
      <c r="E63" s="1"/>
      <c r="F63" s="10"/>
      <c r="G63" s="36" t="str">
        <f>IF(テーブル2[[#This Row],[氏名]]="","",G62)</f>
        <v/>
      </c>
      <c r="I63" s="4"/>
      <c r="J63" s="39"/>
      <c r="K63" s="40"/>
      <c r="M63" s="4"/>
      <c r="N63" s="39"/>
      <c r="O63" s="40"/>
      <c r="Q63" s="4"/>
      <c r="R63" s="39"/>
      <c r="S63" s="40"/>
      <c r="V63" s="39"/>
    </row>
    <row r="64" spans="1:22">
      <c r="A64" s="2">
        <v>60</v>
      </c>
      <c r="D64" s="1"/>
      <c r="E64" s="1"/>
      <c r="F64" s="10"/>
      <c r="G64" s="36" t="str">
        <f>IF(テーブル2[[#This Row],[氏名]]="","",G63)</f>
        <v/>
      </c>
      <c r="I64" s="4"/>
      <c r="J64" s="39"/>
      <c r="K64" s="40"/>
      <c r="M64" s="4"/>
      <c r="N64" s="39"/>
      <c r="O64" s="40"/>
      <c r="Q64" s="4"/>
      <c r="R64" s="39"/>
      <c r="S64" s="40"/>
      <c r="V64" s="39"/>
    </row>
    <row r="65" spans="1:22">
      <c r="A65" s="2">
        <v>61</v>
      </c>
      <c r="D65" s="1"/>
      <c r="E65" s="1"/>
      <c r="F65" s="10"/>
      <c r="G65" s="36" t="str">
        <f>IF(テーブル2[[#This Row],[氏名]]="","",G64)</f>
        <v/>
      </c>
      <c r="I65" s="4"/>
      <c r="J65" s="39"/>
      <c r="K65" s="40"/>
      <c r="M65" s="4"/>
      <c r="N65" s="39"/>
      <c r="O65" s="40"/>
      <c r="Q65" s="4"/>
      <c r="R65" s="39"/>
      <c r="S65" s="40"/>
      <c r="V65" s="39"/>
    </row>
    <row r="66" spans="1:22">
      <c r="A66" s="2">
        <v>62</v>
      </c>
      <c r="D66" s="1"/>
      <c r="E66" s="1"/>
      <c r="F66" s="10"/>
      <c r="G66" s="36" t="str">
        <f>IF(テーブル2[[#This Row],[氏名]]="","",G65)</f>
        <v/>
      </c>
      <c r="I66" s="4"/>
      <c r="J66" s="39"/>
      <c r="K66" s="40"/>
      <c r="M66" s="4"/>
      <c r="N66" s="39"/>
      <c r="O66" s="40"/>
      <c r="Q66" s="4"/>
      <c r="R66" s="39"/>
      <c r="S66" s="40"/>
      <c r="V66" s="39"/>
    </row>
    <row r="67" spans="1:22">
      <c r="A67" s="2">
        <v>63</v>
      </c>
      <c r="D67" s="1"/>
      <c r="E67" s="1"/>
      <c r="F67" s="10"/>
      <c r="G67" s="36" t="str">
        <f>IF(テーブル2[[#This Row],[氏名]]="","",G66)</f>
        <v/>
      </c>
      <c r="I67" s="4"/>
      <c r="J67" s="39"/>
      <c r="K67" s="40"/>
      <c r="M67" s="4"/>
      <c r="N67" s="39"/>
      <c r="O67" s="40"/>
      <c r="Q67" s="4"/>
      <c r="R67" s="39"/>
      <c r="S67" s="40"/>
      <c r="V67" s="39"/>
    </row>
    <row r="68" spans="1:22">
      <c r="A68" s="2">
        <v>64</v>
      </c>
      <c r="D68" s="1"/>
      <c r="E68" s="1"/>
      <c r="F68" s="10"/>
      <c r="G68" s="36" t="str">
        <f>IF(テーブル2[[#This Row],[氏名]]="","",G67)</f>
        <v/>
      </c>
      <c r="I68" s="4"/>
      <c r="J68" s="39"/>
      <c r="K68" s="40"/>
      <c r="M68" s="4"/>
      <c r="N68" s="39"/>
      <c r="O68" s="40"/>
      <c r="Q68" s="4"/>
      <c r="R68" s="39"/>
      <c r="S68" s="40"/>
      <c r="V68" s="39"/>
    </row>
    <row r="69" spans="1:22">
      <c r="A69" s="2">
        <v>65</v>
      </c>
      <c r="D69" s="1"/>
      <c r="E69" s="1"/>
      <c r="F69" s="10"/>
      <c r="G69" s="36" t="str">
        <f>IF(テーブル2[[#This Row],[氏名]]="","",G68)</f>
        <v/>
      </c>
      <c r="I69" s="4"/>
      <c r="J69" s="39"/>
      <c r="K69" s="40"/>
      <c r="M69" s="4"/>
      <c r="N69" s="39"/>
      <c r="O69" s="40"/>
      <c r="Q69" s="4"/>
      <c r="R69" s="39"/>
      <c r="S69" s="40"/>
      <c r="V69" s="39"/>
    </row>
    <row r="70" spans="1:22">
      <c r="A70" s="2">
        <v>66</v>
      </c>
      <c r="D70" s="1"/>
      <c r="E70" s="1"/>
      <c r="F70" s="10"/>
      <c r="G70" s="36" t="str">
        <f>IF(テーブル2[[#This Row],[氏名]]="","",G69)</f>
        <v/>
      </c>
      <c r="I70" s="4"/>
      <c r="J70" s="39"/>
      <c r="K70" s="40"/>
      <c r="M70" s="4"/>
      <c r="N70" s="39"/>
      <c r="O70" s="40"/>
      <c r="Q70" s="4"/>
      <c r="R70" s="39"/>
      <c r="S70" s="40"/>
      <c r="V70" s="39"/>
    </row>
    <row r="71" spans="1:22">
      <c r="A71" s="2">
        <v>67</v>
      </c>
      <c r="D71" s="1"/>
      <c r="E71" s="1"/>
      <c r="F71" s="10"/>
      <c r="G71" s="36" t="str">
        <f>IF(テーブル2[[#This Row],[氏名]]="","",G70)</f>
        <v/>
      </c>
      <c r="I71" s="4"/>
      <c r="J71" s="39"/>
      <c r="K71" s="40"/>
      <c r="M71" s="4"/>
      <c r="N71" s="39"/>
      <c r="O71" s="40"/>
      <c r="Q71" s="4"/>
      <c r="R71" s="39"/>
      <c r="S71" s="40"/>
      <c r="V71" s="39"/>
    </row>
    <row r="72" spans="1:22">
      <c r="A72" s="2">
        <v>68</v>
      </c>
      <c r="D72" s="1"/>
      <c r="E72" s="1"/>
      <c r="F72" s="10"/>
      <c r="G72" s="36" t="str">
        <f>IF(テーブル2[[#This Row],[氏名]]="","",G71)</f>
        <v/>
      </c>
      <c r="I72" s="4"/>
      <c r="J72" s="39"/>
      <c r="K72" s="40"/>
      <c r="M72" s="4"/>
      <c r="N72" s="39"/>
      <c r="O72" s="40"/>
      <c r="Q72" s="4"/>
      <c r="R72" s="39"/>
      <c r="S72" s="40"/>
      <c r="V72" s="39"/>
    </row>
    <row r="73" spans="1:22">
      <c r="A73" s="2">
        <v>69</v>
      </c>
      <c r="D73" s="1"/>
      <c r="E73" s="1"/>
      <c r="F73" s="10"/>
      <c r="G73" s="36" t="str">
        <f>IF(テーブル2[[#This Row],[氏名]]="","",G72)</f>
        <v/>
      </c>
      <c r="I73" s="4"/>
      <c r="J73" s="39"/>
      <c r="K73" s="40"/>
      <c r="M73" s="4"/>
      <c r="N73" s="39"/>
      <c r="O73" s="40"/>
      <c r="Q73" s="4"/>
      <c r="R73" s="39"/>
      <c r="S73" s="40"/>
      <c r="V73" s="39"/>
    </row>
    <row r="74" spans="1:22">
      <c r="A74" s="2">
        <v>70</v>
      </c>
      <c r="D74" s="1"/>
      <c r="E74" s="1"/>
      <c r="F74" s="10"/>
      <c r="G74" s="36" t="str">
        <f>IF(テーブル2[[#This Row],[氏名]]="","",G73)</f>
        <v/>
      </c>
      <c r="I74" s="4"/>
      <c r="J74" s="39"/>
      <c r="K74" s="40"/>
      <c r="M74" s="4"/>
      <c r="N74" s="39"/>
      <c r="O74" s="40"/>
      <c r="Q74" s="4"/>
      <c r="R74" s="39"/>
      <c r="S74" s="40"/>
      <c r="V74" s="39"/>
    </row>
    <row r="75" spans="1:22">
      <c r="A75" s="2">
        <v>71</v>
      </c>
      <c r="D75" s="1"/>
      <c r="E75" s="1"/>
      <c r="F75" s="10"/>
      <c r="G75" s="36" t="str">
        <f>IF(テーブル2[[#This Row],[氏名]]="","",G74)</f>
        <v/>
      </c>
      <c r="I75" s="4"/>
      <c r="J75" s="39"/>
      <c r="K75" s="40"/>
      <c r="M75" s="4"/>
      <c r="N75" s="39"/>
      <c r="O75" s="40"/>
      <c r="Q75" s="4"/>
      <c r="R75" s="39"/>
      <c r="S75" s="40"/>
      <c r="V75" s="39"/>
    </row>
    <row r="76" spans="1:22">
      <c r="A76" s="2">
        <v>72</v>
      </c>
      <c r="D76" s="1"/>
      <c r="E76" s="1"/>
      <c r="F76" s="10"/>
      <c r="G76" s="36" t="str">
        <f>IF(テーブル2[[#This Row],[氏名]]="","",G75)</f>
        <v/>
      </c>
      <c r="I76" s="4"/>
      <c r="J76" s="39"/>
      <c r="K76" s="40"/>
      <c r="M76" s="4"/>
      <c r="N76" s="39"/>
      <c r="O76" s="40"/>
      <c r="Q76" s="4"/>
      <c r="R76" s="39"/>
      <c r="S76" s="40"/>
      <c r="V76" s="39"/>
    </row>
    <row r="77" spans="1:22">
      <c r="A77" s="2">
        <v>73</v>
      </c>
      <c r="D77" s="1"/>
      <c r="E77" s="1"/>
      <c r="F77" s="10"/>
      <c r="G77" s="36" t="str">
        <f>IF(テーブル2[[#This Row],[氏名]]="","",G76)</f>
        <v/>
      </c>
      <c r="I77" s="4"/>
      <c r="J77" s="39"/>
      <c r="K77" s="40"/>
      <c r="M77" s="4"/>
      <c r="N77" s="39"/>
      <c r="O77" s="40"/>
      <c r="Q77" s="4"/>
      <c r="R77" s="39"/>
      <c r="S77" s="40"/>
      <c r="V77" s="39"/>
    </row>
    <row r="78" spans="1:22">
      <c r="A78" s="2">
        <v>74</v>
      </c>
      <c r="D78" s="1"/>
      <c r="E78" s="1"/>
      <c r="F78" s="10"/>
      <c r="G78" s="36" t="str">
        <f>IF(テーブル2[[#This Row],[氏名]]="","",G77)</f>
        <v/>
      </c>
      <c r="I78" s="4"/>
      <c r="J78" s="39"/>
      <c r="K78" s="40"/>
      <c r="M78" s="4"/>
      <c r="N78" s="39"/>
      <c r="O78" s="40"/>
      <c r="Q78" s="4"/>
      <c r="R78" s="39"/>
      <c r="S78" s="40"/>
      <c r="V78" s="39"/>
    </row>
    <row r="79" spans="1:22">
      <c r="A79" s="2">
        <v>75</v>
      </c>
      <c r="D79" s="1"/>
      <c r="E79" s="1"/>
      <c r="F79" s="10"/>
      <c r="G79" s="36" t="str">
        <f>IF(テーブル2[[#This Row],[氏名]]="","",G78)</f>
        <v/>
      </c>
      <c r="I79" s="4"/>
      <c r="J79" s="39"/>
      <c r="K79" s="40"/>
      <c r="M79" s="4"/>
      <c r="N79" s="39"/>
      <c r="O79" s="40"/>
      <c r="Q79" s="4"/>
      <c r="R79" s="39"/>
      <c r="S79" s="40"/>
      <c r="V79" s="39"/>
    </row>
    <row r="80" spans="1:22">
      <c r="A80" s="2">
        <v>76</v>
      </c>
      <c r="D80" s="1"/>
      <c r="E80" s="1"/>
      <c r="F80" s="10"/>
      <c r="G80" s="36" t="str">
        <f>IF(テーブル2[[#This Row],[氏名]]="","",G79)</f>
        <v/>
      </c>
      <c r="I80" s="4"/>
      <c r="J80" s="39"/>
      <c r="K80" s="40"/>
      <c r="M80" s="4"/>
      <c r="N80" s="39"/>
      <c r="O80" s="40"/>
      <c r="Q80" s="4"/>
      <c r="R80" s="39"/>
      <c r="S80" s="40"/>
      <c r="V80" s="39"/>
    </row>
    <row r="81" spans="1:22">
      <c r="A81" s="2">
        <v>77</v>
      </c>
      <c r="D81" s="1"/>
      <c r="E81" s="1"/>
      <c r="F81" s="10"/>
      <c r="G81" s="36" t="str">
        <f>IF(テーブル2[[#This Row],[氏名]]="","",G80)</f>
        <v/>
      </c>
      <c r="I81" s="4"/>
      <c r="J81" s="39"/>
      <c r="K81" s="40"/>
      <c r="M81" s="4"/>
      <c r="N81" s="39"/>
      <c r="O81" s="40"/>
      <c r="Q81" s="4"/>
      <c r="R81" s="39"/>
      <c r="S81" s="40"/>
      <c r="V81" s="39"/>
    </row>
    <row r="82" spans="1:22">
      <c r="A82" s="2">
        <v>78</v>
      </c>
      <c r="D82" s="1"/>
      <c r="E82" s="1"/>
      <c r="F82" s="10"/>
      <c r="G82" s="36" t="str">
        <f>IF(テーブル2[[#This Row],[氏名]]="","",G81)</f>
        <v/>
      </c>
      <c r="I82" s="4"/>
      <c r="J82" s="39"/>
      <c r="K82" s="40"/>
      <c r="M82" s="4"/>
      <c r="N82" s="39"/>
      <c r="O82" s="40"/>
      <c r="Q82" s="4"/>
      <c r="R82" s="39"/>
      <c r="S82" s="40"/>
      <c r="V82" s="39"/>
    </row>
    <row r="83" spans="1:22">
      <c r="A83" s="2">
        <v>79</v>
      </c>
      <c r="D83" s="1"/>
      <c r="E83" s="1"/>
      <c r="F83" s="10"/>
      <c r="G83" s="36" t="str">
        <f>IF(テーブル2[[#This Row],[氏名]]="","",G82)</f>
        <v/>
      </c>
      <c r="I83" s="4"/>
      <c r="J83" s="39"/>
      <c r="K83" s="40"/>
      <c r="M83" s="4"/>
      <c r="N83" s="39"/>
      <c r="O83" s="40"/>
      <c r="Q83" s="4"/>
      <c r="R83" s="39"/>
      <c r="S83" s="40"/>
      <c r="V83" s="39"/>
    </row>
    <row r="84" spans="1:22">
      <c r="A84" s="2">
        <v>80</v>
      </c>
      <c r="D84" s="1"/>
      <c r="E84" s="1"/>
      <c r="F84" s="10"/>
      <c r="G84" s="36" t="str">
        <f>IF(テーブル2[[#This Row],[氏名]]="","",G83)</f>
        <v/>
      </c>
      <c r="I84" s="4"/>
      <c r="J84" s="39"/>
      <c r="K84" s="40"/>
      <c r="M84" s="4"/>
      <c r="N84" s="39"/>
      <c r="O84" s="40"/>
      <c r="Q84" s="4"/>
      <c r="R84" s="39"/>
      <c r="S84" s="40"/>
      <c r="V84" s="39"/>
    </row>
    <row r="85" spans="1:22">
      <c r="A85" s="2">
        <v>81</v>
      </c>
      <c r="D85" s="1"/>
      <c r="E85" s="1"/>
      <c r="F85" s="10"/>
      <c r="G85" s="36" t="str">
        <f>IF(テーブル2[[#This Row],[氏名]]="","",G84)</f>
        <v/>
      </c>
      <c r="I85" s="4"/>
      <c r="J85" s="39"/>
      <c r="K85" s="40"/>
      <c r="M85" s="4"/>
      <c r="N85" s="39"/>
      <c r="O85" s="40"/>
      <c r="Q85" s="4"/>
      <c r="R85" s="39"/>
      <c r="S85" s="40"/>
      <c r="V85" s="39"/>
    </row>
    <row r="86" spans="1:22">
      <c r="A86" s="2">
        <v>82</v>
      </c>
      <c r="D86" s="1"/>
      <c r="E86" s="1"/>
      <c r="F86" s="10"/>
      <c r="G86" s="36" t="str">
        <f>IF(テーブル2[[#This Row],[氏名]]="","",G85)</f>
        <v/>
      </c>
      <c r="I86" s="4"/>
      <c r="J86" s="39"/>
      <c r="K86" s="40"/>
      <c r="M86" s="4"/>
      <c r="N86" s="39"/>
      <c r="O86" s="40"/>
      <c r="Q86" s="4"/>
      <c r="R86" s="39"/>
      <c r="S86" s="40"/>
      <c r="V86" s="39"/>
    </row>
    <row r="87" spans="1:22">
      <c r="A87" s="2">
        <v>83</v>
      </c>
      <c r="D87" s="1"/>
      <c r="E87" s="1"/>
      <c r="F87" s="10"/>
      <c r="G87" s="36" t="str">
        <f>IF(テーブル2[[#This Row],[氏名]]="","",G86)</f>
        <v/>
      </c>
      <c r="I87" s="4"/>
      <c r="J87" s="39"/>
      <c r="K87" s="40"/>
      <c r="M87" s="4"/>
      <c r="N87" s="39"/>
      <c r="O87" s="40"/>
      <c r="Q87" s="4"/>
      <c r="R87" s="39"/>
      <c r="S87" s="40"/>
      <c r="V87" s="39"/>
    </row>
    <row r="88" spans="1:22">
      <c r="A88" s="2">
        <v>84</v>
      </c>
      <c r="D88" s="1"/>
      <c r="E88" s="1"/>
      <c r="F88" s="10"/>
      <c r="G88" s="36" t="str">
        <f>IF(テーブル2[[#This Row],[氏名]]="","",G87)</f>
        <v/>
      </c>
      <c r="I88" s="4"/>
      <c r="J88" s="39"/>
      <c r="K88" s="40"/>
      <c r="M88" s="4"/>
      <c r="N88" s="39"/>
      <c r="O88" s="40"/>
      <c r="Q88" s="4"/>
      <c r="R88" s="39"/>
      <c r="S88" s="40"/>
      <c r="V88" s="39"/>
    </row>
    <row r="89" spans="1:22">
      <c r="A89" s="2">
        <v>85</v>
      </c>
      <c r="D89" s="1"/>
      <c r="E89" s="1"/>
      <c r="F89" s="10"/>
      <c r="G89" s="36" t="str">
        <f>IF(テーブル2[[#This Row],[氏名]]="","",G88)</f>
        <v/>
      </c>
      <c r="I89" s="4"/>
      <c r="J89" s="39"/>
      <c r="K89" s="40"/>
      <c r="M89" s="4"/>
      <c r="N89" s="39"/>
      <c r="O89" s="40"/>
      <c r="Q89" s="4"/>
      <c r="R89" s="39"/>
      <c r="S89" s="40"/>
      <c r="V89" s="39"/>
    </row>
    <row r="90" spans="1:22">
      <c r="A90" s="2">
        <v>86</v>
      </c>
      <c r="D90" s="1"/>
      <c r="E90" s="1"/>
      <c r="F90" s="10"/>
      <c r="G90" s="36" t="str">
        <f>IF(テーブル2[[#This Row],[氏名]]="","",G89)</f>
        <v/>
      </c>
      <c r="I90" s="4"/>
      <c r="J90" s="39"/>
      <c r="K90" s="40"/>
      <c r="M90" s="4"/>
      <c r="N90" s="39"/>
      <c r="O90" s="40"/>
      <c r="Q90" s="4"/>
      <c r="R90" s="39"/>
      <c r="S90" s="40"/>
      <c r="V90" s="39"/>
    </row>
    <row r="91" spans="1:22">
      <c r="A91" s="2">
        <v>87</v>
      </c>
      <c r="D91" s="1"/>
      <c r="E91" s="1"/>
      <c r="F91" s="10"/>
      <c r="G91" s="36" t="str">
        <f>IF(テーブル2[[#This Row],[氏名]]="","",G90)</f>
        <v/>
      </c>
      <c r="I91" s="4"/>
      <c r="J91" s="39"/>
      <c r="K91" s="40"/>
      <c r="M91" s="4"/>
      <c r="N91" s="39"/>
      <c r="O91" s="40"/>
      <c r="Q91" s="4"/>
      <c r="R91" s="39"/>
      <c r="S91" s="40"/>
      <c r="V91" s="39"/>
    </row>
    <row r="92" spans="1:22">
      <c r="A92" s="2">
        <v>88</v>
      </c>
      <c r="D92" s="1"/>
      <c r="E92" s="1"/>
      <c r="F92" s="10"/>
      <c r="G92" s="36" t="str">
        <f>IF(テーブル2[[#This Row],[氏名]]="","",G91)</f>
        <v/>
      </c>
      <c r="I92" s="4"/>
      <c r="J92" s="39"/>
      <c r="K92" s="40"/>
      <c r="M92" s="4"/>
      <c r="N92" s="39"/>
      <c r="O92" s="40"/>
      <c r="Q92" s="4"/>
      <c r="R92" s="39"/>
      <c r="S92" s="40"/>
      <c r="V92" s="39"/>
    </row>
    <row r="93" spans="1:22">
      <c r="A93" s="2">
        <v>89</v>
      </c>
      <c r="D93" s="1"/>
      <c r="E93" s="1"/>
      <c r="F93" s="10"/>
      <c r="G93" s="36" t="str">
        <f>IF(テーブル2[[#This Row],[氏名]]="","",G92)</f>
        <v/>
      </c>
      <c r="I93" s="4"/>
      <c r="J93" s="39"/>
      <c r="K93" s="40"/>
      <c r="M93" s="4"/>
      <c r="N93" s="39"/>
      <c r="O93" s="40"/>
      <c r="Q93" s="4"/>
      <c r="R93" s="39"/>
      <c r="S93" s="40"/>
      <c r="V93" s="39"/>
    </row>
    <row r="94" spans="1:22">
      <c r="A94" s="2">
        <v>90</v>
      </c>
      <c r="D94" s="1"/>
      <c r="E94" s="1"/>
      <c r="F94" s="10"/>
      <c r="G94" s="36" t="str">
        <f>IF(テーブル2[[#This Row],[氏名]]="","",G93)</f>
        <v/>
      </c>
      <c r="I94" s="4"/>
      <c r="J94" s="39"/>
      <c r="K94" s="40"/>
      <c r="M94" s="4"/>
      <c r="N94" s="39"/>
      <c r="O94" s="40"/>
      <c r="Q94" s="4"/>
      <c r="R94" s="39"/>
      <c r="S94" s="40"/>
      <c r="V94" s="39"/>
    </row>
    <row r="95" spans="1:22">
      <c r="A95" s="2">
        <v>91</v>
      </c>
      <c r="D95" s="1"/>
      <c r="E95" s="1"/>
      <c r="F95" s="10"/>
      <c r="G95" s="36" t="str">
        <f>IF(テーブル2[[#This Row],[氏名]]="","",G94)</f>
        <v/>
      </c>
      <c r="I95" s="4"/>
      <c r="J95" s="39"/>
      <c r="K95" s="40"/>
      <c r="M95" s="4"/>
      <c r="N95" s="39"/>
      <c r="O95" s="40"/>
      <c r="Q95" s="4"/>
      <c r="R95" s="39"/>
      <c r="S95" s="40"/>
      <c r="V95" s="39"/>
    </row>
    <row r="96" spans="1:22">
      <c r="A96" s="2">
        <v>92</v>
      </c>
      <c r="D96" s="1"/>
      <c r="E96" s="1"/>
      <c r="F96" s="10"/>
      <c r="G96" s="36" t="str">
        <f>IF(テーブル2[[#This Row],[氏名]]="","",G95)</f>
        <v/>
      </c>
      <c r="I96" s="4"/>
      <c r="J96" s="39"/>
      <c r="K96" s="40"/>
      <c r="M96" s="4"/>
      <c r="N96" s="39"/>
      <c r="O96" s="40"/>
      <c r="Q96" s="4"/>
      <c r="R96" s="39"/>
      <c r="S96" s="40"/>
      <c r="V96" s="39"/>
    </row>
    <row r="97" spans="1:22">
      <c r="A97" s="2">
        <v>93</v>
      </c>
      <c r="D97" s="1"/>
      <c r="E97" s="1"/>
      <c r="F97" s="10"/>
      <c r="G97" s="36" t="str">
        <f>IF(テーブル2[[#This Row],[氏名]]="","",G96)</f>
        <v/>
      </c>
      <c r="I97" s="4"/>
      <c r="J97" s="39"/>
      <c r="K97" s="40"/>
      <c r="M97" s="4"/>
      <c r="N97" s="39"/>
      <c r="O97" s="40"/>
      <c r="Q97" s="4"/>
      <c r="R97" s="39"/>
      <c r="S97" s="40"/>
      <c r="V97" s="39"/>
    </row>
    <row r="98" spans="1:22">
      <c r="A98" s="2">
        <v>94</v>
      </c>
      <c r="D98" s="1"/>
      <c r="E98" s="1"/>
      <c r="F98" s="10"/>
      <c r="G98" s="36" t="str">
        <f>IF(テーブル2[[#This Row],[氏名]]="","",G97)</f>
        <v/>
      </c>
      <c r="I98" s="4"/>
      <c r="J98" s="39"/>
      <c r="K98" s="40"/>
      <c r="M98" s="4"/>
      <c r="N98" s="39"/>
      <c r="O98" s="40"/>
      <c r="Q98" s="4"/>
      <c r="R98" s="39"/>
      <c r="S98" s="40"/>
      <c r="V98" s="39"/>
    </row>
    <row r="99" spans="1:22">
      <c r="A99" s="2">
        <v>95</v>
      </c>
      <c r="D99" s="1"/>
      <c r="E99" s="1"/>
      <c r="F99" s="10"/>
      <c r="G99" s="36" t="str">
        <f>IF(テーブル2[[#This Row],[氏名]]="","",G98)</f>
        <v/>
      </c>
      <c r="I99" s="4"/>
      <c r="J99" s="39"/>
      <c r="K99" s="40"/>
      <c r="M99" s="4"/>
      <c r="N99" s="39"/>
      <c r="O99" s="40"/>
      <c r="Q99" s="4"/>
      <c r="R99" s="39"/>
      <c r="S99" s="40"/>
      <c r="V99" s="39"/>
    </row>
    <row r="100" spans="1:22">
      <c r="A100" s="2">
        <v>96</v>
      </c>
      <c r="D100" s="1"/>
      <c r="E100" s="1"/>
      <c r="F100" s="10"/>
      <c r="G100" s="36" t="str">
        <f>IF(テーブル2[[#This Row],[氏名]]="","",G99)</f>
        <v/>
      </c>
      <c r="I100" s="4"/>
      <c r="J100" s="39"/>
      <c r="K100" s="40"/>
      <c r="M100" s="4"/>
      <c r="N100" s="39"/>
      <c r="O100" s="40"/>
      <c r="Q100" s="4"/>
      <c r="R100" s="39"/>
      <c r="S100" s="40"/>
      <c r="V100" s="39"/>
    </row>
    <row r="101" spans="1:22">
      <c r="A101" s="2">
        <v>97</v>
      </c>
      <c r="D101" s="1"/>
      <c r="E101" s="1"/>
      <c r="F101" s="10"/>
      <c r="G101" s="36" t="str">
        <f>IF(テーブル2[[#This Row],[氏名]]="","",G100)</f>
        <v/>
      </c>
      <c r="I101" s="4"/>
      <c r="J101" s="39"/>
      <c r="K101" s="40"/>
      <c r="M101" s="4"/>
      <c r="N101" s="39"/>
      <c r="O101" s="40"/>
      <c r="Q101" s="4"/>
      <c r="R101" s="39"/>
      <c r="S101" s="40"/>
      <c r="V101" s="39"/>
    </row>
    <row r="102" spans="1:22">
      <c r="A102" s="2">
        <v>98</v>
      </c>
      <c r="D102" s="1"/>
      <c r="E102" s="1"/>
      <c r="F102" s="10"/>
      <c r="G102" s="36" t="str">
        <f>IF(テーブル2[[#This Row],[氏名]]="","",G101)</f>
        <v/>
      </c>
      <c r="I102" s="4"/>
      <c r="J102" s="39"/>
      <c r="K102" s="40"/>
      <c r="M102" s="4"/>
      <c r="N102" s="39"/>
      <c r="O102" s="40"/>
      <c r="Q102" s="4"/>
      <c r="R102" s="39"/>
      <c r="S102" s="40"/>
      <c r="V102" s="39"/>
    </row>
  </sheetData>
  <phoneticPr fontId="1"/>
  <conditionalFormatting sqref="H102:I102">
    <cfRule type="iconSet" priority="35">
      <iconSet iconSet="3Flags">
        <cfvo type="percent" val="0"/>
        <cfvo type="percent" val="33"/>
        <cfvo type="percent" val="67"/>
      </iconSet>
    </cfRule>
  </conditionalFormatting>
  <conditionalFormatting sqref="J102:K102">
    <cfRule type="iconSet" priority="30">
      <iconSet iconSet="3Flags">
        <cfvo type="percent" val="0"/>
        <cfvo type="percent" val="33"/>
        <cfvo type="percent" val="67"/>
      </iconSet>
    </cfRule>
  </conditionalFormatting>
  <conditionalFormatting sqref="L102:M102">
    <cfRule type="iconSet" priority="25">
      <iconSet iconSet="3Flags">
        <cfvo type="percent" val="0"/>
        <cfvo type="percent" val="33"/>
        <cfvo type="percent" val="67"/>
      </iconSet>
    </cfRule>
  </conditionalFormatting>
  <conditionalFormatting sqref="N102:O102">
    <cfRule type="iconSet" priority="20">
      <iconSet iconSet="3Flags">
        <cfvo type="percent" val="0"/>
        <cfvo type="percent" val="33"/>
        <cfvo type="percent" val="67"/>
      </iconSet>
    </cfRule>
  </conditionalFormatting>
  <conditionalFormatting sqref="P102:Q102">
    <cfRule type="iconSet" priority="15">
      <iconSet iconSet="3Flags">
        <cfvo type="percent" val="0"/>
        <cfvo type="percent" val="33"/>
        <cfvo type="percent" val="67"/>
      </iconSet>
    </cfRule>
  </conditionalFormatting>
  <conditionalFormatting sqref="R102:S102">
    <cfRule type="iconSet" priority="10">
      <iconSet iconSet="3Flags">
        <cfvo type="percent" val="0"/>
        <cfvo type="percent" val="33"/>
        <cfvo type="percent" val="67"/>
      </iconSet>
    </cfRule>
  </conditionalFormatting>
  <conditionalFormatting sqref="T102">
    <cfRule type="iconSet" priority="5">
      <iconSet iconSet="3Flags">
        <cfvo type="percent" val="0"/>
        <cfvo type="percent" val="33"/>
        <cfvo type="percent" val="67"/>
      </iconSet>
    </cfRule>
  </conditionalFormatting>
  <dataValidations count="1">
    <dataValidation imeMode="off" allowBlank="1" showInputMessage="1" showErrorMessage="1" sqref="D4:D102" xr:uid="{38D4A5A9-AA66-4065-8C3A-3A39D0C18EB6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3" operator="equal" id="{B56AE649-D354-45A5-9F77-F7838ABE3B5C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5A3E8195-80F9-4D5A-AF31-70C84B8F0D14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H102:I102</xm:sqref>
        </x14:conditionalFormatting>
        <x14:conditionalFormatting xmlns:xm="http://schemas.microsoft.com/office/excel/2006/main">
          <x14:cfRule type="cellIs" priority="31" operator="equal" id="{5E71FE04-44F8-40CA-B919-9372BD910806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8B2BF59A-565E-4C9F-A9F9-130FF3872C5E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H4:I101</xm:sqref>
        </x14:conditionalFormatting>
        <x14:conditionalFormatting xmlns:xm="http://schemas.microsoft.com/office/excel/2006/main">
          <x14:cfRule type="cellIs" priority="28" operator="equal" id="{18EE28A4-2813-42B0-BDBD-D7E07F543805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D38109AC-60D4-4279-829C-587E4FE7AB16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J102:K102</xm:sqref>
        </x14:conditionalFormatting>
        <x14:conditionalFormatting xmlns:xm="http://schemas.microsoft.com/office/excel/2006/main">
          <x14:cfRule type="cellIs" priority="26" operator="equal" id="{2FB3938D-32EB-451A-8D4C-72C0D220EE55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B00C97DE-3DEC-4763-B677-81EC96BEF9EB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J4:K101</xm:sqref>
        </x14:conditionalFormatting>
        <x14:conditionalFormatting xmlns:xm="http://schemas.microsoft.com/office/excel/2006/main">
          <x14:cfRule type="cellIs" priority="23" operator="equal" id="{C7C419D5-16AD-4ECD-B5DE-031B1BF3B4A0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" operator="equal" id="{B474844B-A830-485D-9F72-39B728390D45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L102:M102</xm:sqref>
        </x14:conditionalFormatting>
        <x14:conditionalFormatting xmlns:xm="http://schemas.microsoft.com/office/excel/2006/main">
          <x14:cfRule type="cellIs" priority="21" operator="equal" id="{EFEDC5B6-72CC-4DF4-98D8-5D67437F52C7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EFF15DA5-8A78-4725-BD74-0A411841582C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L4:M101</xm:sqref>
        </x14:conditionalFormatting>
        <x14:conditionalFormatting xmlns:xm="http://schemas.microsoft.com/office/excel/2006/main">
          <x14:cfRule type="cellIs" priority="18" operator="equal" id="{5937CF0D-ADFC-4DBF-B8B9-C0AD7ABDDD53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" operator="equal" id="{E5AA4600-6DF9-41AB-A4E2-DD72CED81402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N102:O102</xm:sqref>
        </x14:conditionalFormatting>
        <x14:conditionalFormatting xmlns:xm="http://schemas.microsoft.com/office/excel/2006/main">
          <x14:cfRule type="cellIs" priority="16" operator="equal" id="{CDC9CF91-D61D-4EF2-B448-FFED3A5FE101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44AAFFB4-7F2F-4743-BCF7-9A0486F8FF84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N4:O101</xm:sqref>
        </x14:conditionalFormatting>
        <x14:conditionalFormatting xmlns:xm="http://schemas.microsoft.com/office/excel/2006/main">
          <x14:cfRule type="cellIs" priority="13" operator="equal" id="{6C17166A-24EC-4DBE-A61B-D46146B275A5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90775DE4-1913-4A5E-85EA-E5D7AB06D32E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P102:Q102</xm:sqref>
        </x14:conditionalFormatting>
        <x14:conditionalFormatting xmlns:xm="http://schemas.microsoft.com/office/excel/2006/main">
          <x14:cfRule type="cellIs" priority="11" operator="equal" id="{9950E007-FAB4-4F11-8999-6825EC4B7C4B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F2B34D07-556A-4A6A-8975-549770E03031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P4:Q101</xm:sqref>
        </x14:conditionalFormatting>
        <x14:conditionalFormatting xmlns:xm="http://schemas.microsoft.com/office/excel/2006/main">
          <x14:cfRule type="cellIs" priority="8" operator="equal" id="{4437B872-9B72-49FC-989A-5FF2C4CCF259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C6B675E3-7343-42C6-82CE-1137B01193A9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R102:S102</xm:sqref>
        </x14:conditionalFormatting>
        <x14:conditionalFormatting xmlns:xm="http://schemas.microsoft.com/office/excel/2006/main">
          <x14:cfRule type="cellIs" priority="6" operator="equal" id="{A043CF8F-98D2-4CFD-9FC2-F2A8FFD6BF1B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1E82153D-DE36-4AD1-B7B2-59A07DD69A01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R4:S101</xm:sqref>
        </x14:conditionalFormatting>
        <x14:conditionalFormatting xmlns:xm="http://schemas.microsoft.com/office/excel/2006/main">
          <x14:cfRule type="cellIs" priority="3" operator="equal" id="{26EA27A6-F4AC-40A3-8938-DA6E5BAC26EA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26B2D654-0C9A-485F-8AAB-704714BB68DB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T102</xm:sqref>
        </x14:conditionalFormatting>
        <x14:conditionalFormatting xmlns:xm="http://schemas.microsoft.com/office/excel/2006/main">
          <x14:cfRule type="cellIs" priority="1" operator="equal" id="{5A28B780-5F8B-4A0F-87A6-F58BF1E5F3B4}">
            <xm:f>data!$A$3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A9D560B-8C98-4883-80F6-ECF3EDD0E24E}">
            <xm:f>data!$A$2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T4:T101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8FC3348D-519A-465F-8E45-F6D08CCADAE9}">
          <x14:formula1>
            <xm:f>data!$A$1:$A$3</xm:f>
          </x14:formula1>
          <xm:sqref>R4:R102 J4:J102 L4:L102 N4:N102 P4:P102 H4:H102 T4:T102</xm:sqref>
        </x14:dataValidation>
        <x14:dataValidation type="list" showInputMessage="1" showErrorMessage="1" xr:uid="{446D752E-9F10-4596-B973-DCAFCDCF0EFA}">
          <x14:formula1>
            <xm:f>data!$B$1:$B$6</xm:f>
          </x14:formula1>
          <xm:sqref>I4:I102 K4:K102 M4:M102 O4:O102 Q4:Q102 S4:S102</xm:sqref>
        </x14:dataValidation>
        <x14:dataValidation type="list" showInputMessage="1" showErrorMessage="1" xr:uid="{6D8DE019-EFF2-4C7E-AB57-12A89BB74A87}">
          <x14:formula1>
            <xm:f>data!$C$1:$C$16</xm:f>
          </x14:formula1>
          <xm:sqref>F4:F102</xm:sqref>
        </x14:dataValidation>
        <x14:dataValidation type="list" showInputMessage="1" showErrorMessage="1" xr:uid="{7F672D40-027F-4AE7-B141-DEC30B42F4E4}">
          <x14:formula1>
            <xm:f>data!$D$1:$D$4</xm:f>
          </x14:formula1>
          <xm:sqref>E4:E102</xm:sqref>
        </x14:dataValidation>
        <x14:dataValidation type="list" allowBlank="1" showInputMessage="1" showErrorMessage="1" xr:uid="{6AABD630-BF67-4E5B-89CB-D243588CB493}">
          <x14:formula1>
            <xm:f>data!$E$2:$E$3</xm:f>
          </x14:formula1>
          <xm:sqref>I2 S2 Q2 O2 M2 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E734-3279-4534-94D2-BAA4A875F422}">
  <sheetPr codeName="Sheet3">
    <tabColor theme="5"/>
  </sheetPr>
  <dimension ref="B1:F12"/>
  <sheetViews>
    <sheetView workbookViewId="0">
      <selection activeCell="F3" sqref="F3"/>
    </sheetView>
  </sheetViews>
  <sheetFormatPr defaultRowHeight="18.75"/>
  <cols>
    <col min="1" max="1" width="4" customWidth="1"/>
    <col min="4" max="4" width="11" bestFit="1" customWidth="1"/>
    <col min="6" max="6" width="12" customWidth="1"/>
  </cols>
  <sheetData>
    <row r="1" spans="2:6" ht="26.25" thickBot="1">
      <c r="B1" s="15" t="s">
        <v>43</v>
      </c>
      <c r="E1" t="s">
        <v>45</v>
      </c>
    </row>
    <row r="2" spans="2:6">
      <c r="B2" s="18"/>
      <c r="C2" s="19" t="s">
        <v>39</v>
      </c>
      <c r="D2" s="20" t="s">
        <v>41</v>
      </c>
      <c r="E2" s="20" t="s">
        <v>38</v>
      </c>
      <c r="F2" s="21" t="s">
        <v>71</v>
      </c>
    </row>
    <row r="3" spans="2:6">
      <c r="B3" s="45" t="s">
        <v>64</v>
      </c>
      <c r="C3" s="46" t="s">
        <v>70</v>
      </c>
      <c r="D3" s="16">
        <f>COUNTA(申込フォーム!H5:H102)</f>
        <v>0</v>
      </c>
      <c r="E3" s="22">
        <v>7000</v>
      </c>
      <c r="F3" s="12">
        <f>D3*E3</f>
        <v>0</v>
      </c>
    </row>
    <row r="4" spans="2:6">
      <c r="B4" s="45" t="s">
        <v>64</v>
      </c>
      <c r="C4" s="46" t="s">
        <v>69</v>
      </c>
      <c r="D4" s="16">
        <f>COUNTA(申込フォーム!J5:J102)</f>
        <v>0</v>
      </c>
      <c r="E4" s="22">
        <v>7000</v>
      </c>
      <c r="F4" s="12">
        <f t="shared" ref="F4:F9" si="0">D4*E4</f>
        <v>0</v>
      </c>
    </row>
    <row r="5" spans="2:6">
      <c r="B5" s="45" t="s">
        <v>65</v>
      </c>
      <c r="C5" s="46">
        <v>60</v>
      </c>
      <c r="D5" s="16">
        <f>COUNTA(申込フォーム!L5:L102)</f>
        <v>0</v>
      </c>
      <c r="E5" s="22">
        <v>3000</v>
      </c>
      <c r="F5" s="12">
        <f t="shared" si="0"/>
        <v>0</v>
      </c>
    </row>
    <row r="6" spans="2:6">
      <c r="B6" s="41" t="s">
        <v>66</v>
      </c>
      <c r="C6" s="42" t="s">
        <v>70</v>
      </c>
      <c r="D6" s="16">
        <f>COUNTA(申込フォーム!N5:N102)</f>
        <v>0</v>
      </c>
      <c r="E6" s="22">
        <v>7000</v>
      </c>
      <c r="F6" s="12">
        <f t="shared" si="0"/>
        <v>0</v>
      </c>
    </row>
    <row r="7" spans="2:6">
      <c r="B7" s="41" t="s">
        <v>66</v>
      </c>
      <c r="C7" s="42" t="s">
        <v>69</v>
      </c>
      <c r="D7" s="16">
        <f>COUNTA(申込フォーム!P5:P102)</f>
        <v>0</v>
      </c>
      <c r="E7" s="22">
        <v>7000</v>
      </c>
      <c r="F7" s="12">
        <f t="shared" si="0"/>
        <v>0</v>
      </c>
    </row>
    <row r="8" spans="2:6">
      <c r="B8" s="41" t="s">
        <v>65</v>
      </c>
      <c r="C8" s="42" t="s">
        <v>68</v>
      </c>
      <c r="D8" s="16">
        <f>COUNTA(申込フォーム!R5:R102)</f>
        <v>0</v>
      </c>
      <c r="E8" s="22">
        <v>3000</v>
      </c>
      <c r="F8" s="12">
        <f t="shared" si="0"/>
        <v>0</v>
      </c>
    </row>
    <row r="9" spans="2:6">
      <c r="B9" s="43" t="s">
        <v>65</v>
      </c>
      <c r="C9" s="44" t="s">
        <v>67</v>
      </c>
      <c r="D9" s="16">
        <f>COUNTA(申込フォーム!T5:T102)</f>
        <v>0</v>
      </c>
      <c r="E9" s="22">
        <v>3000</v>
      </c>
      <c r="F9" s="12">
        <f t="shared" si="0"/>
        <v>0</v>
      </c>
    </row>
    <row r="10" spans="2:6" ht="19.5" thickBot="1">
      <c r="B10" s="47"/>
      <c r="C10" s="48" t="s">
        <v>40</v>
      </c>
      <c r="D10" s="17">
        <f>COUNTIF(申込フォーム!I2:S2,"=団体登録する")</f>
        <v>0</v>
      </c>
      <c r="E10" s="23">
        <v>6000</v>
      </c>
      <c r="F10" s="13">
        <f>D10*E10</f>
        <v>0</v>
      </c>
    </row>
    <row r="11" spans="2:6" ht="19.5" thickBot="1"/>
    <row r="12" spans="2:6" ht="24.75" thickBot="1">
      <c r="C12" s="49" t="s">
        <v>42</v>
      </c>
      <c r="D12" s="11"/>
      <c r="E12" s="11"/>
      <c r="F12" s="14">
        <f>SUM(F3:F10)</f>
        <v>0</v>
      </c>
    </row>
  </sheetData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B9EA-EFC2-4DDF-863B-E45B345FA074}">
  <sheetPr codeName="Sheet2"/>
  <dimension ref="A2:E16"/>
  <sheetViews>
    <sheetView workbookViewId="0">
      <selection activeCell="C12" sqref="C12"/>
    </sheetView>
  </sheetViews>
  <sheetFormatPr defaultRowHeight="18.75"/>
  <cols>
    <col min="3" max="3" width="19.375" bestFit="1" customWidth="1"/>
    <col min="5" max="5" width="15.625" customWidth="1"/>
  </cols>
  <sheetData>
    <row r="2" spans="1:5">
      <c r="A2" t="s">
        <v>10</v>
      </c>
      <c r="B2" t="s">
        <v>12</v>
      </c>
      <c r="C2" s="1" t="s">
        <v>27</v>
      </c>
      <c r="D2" t="s">
        <v>12</v>
      </c>
      <c r="E2" t="s">
        <v>35</v>
      </c>
    </row>
    <row r="3" spans="1:5">
      <c r="A3" t="s">
        <v>3</v>
      </c>
      <c r="B3" s="3">
        <v>43658</v>
      </c>
      <c r="C3" s="1" t="s">
        <v>28</v>
      </c>
      <c r="D3" t="s">
        <v>31</v>
      </c>
      <c r="E3" t="s">
        <v>36</v>
      </c>
    </row>
    <row r="4" spans="1:5">
      <c r="B4" s="3">
        <v>43659</v>
      </c>
      <c r="C4" s="1" t="s">
        <v>29</v>
      </c>
      <c r="D4" t="s">
        <v>32</v>
      </c>
    </row>
    <row r="5" spans="1:5">
      <c r="B5" s="3">
        <v>43660</v>
      </c>
      <c r="C5" s="1" t="s">
        <v>30</v>
      </c>
    </row>
    <row r="6" spans="1:5">
      <c r="B6" s="3">
        <v>43661</v>
      </c>
      <c r="C6" t="s">
        <v>16</v>
      </c>
    </row>
    <row r="7" spans="1:5">
      <c r="C7" t="s">
        <v>17</v>
      </c>
    </row>
    <row r="8" spans="1:5">
      <c r="C8" t="s">
        <v>18</v>
      </c>
    </row>
    <row r="9" spans="1:5">
      <c r="C9" t="s">
        <v>24</v>
      </c>
    </row>
    <row r="10" spans="1:5">
      <c r="C10" t="s">
        <v>25</v>
      </c>
    </row>
    <row r="11" spans="1:5">
      <c r="C11" t="s">
        <v>26</v>
      </c>
    </row>
    <row r="12" spans="1:5">
      <c r="C12" t="s">
        <v>19</v>
      </c>
    </row>
    <row r="13" spans="1:5">
      <c r="C13" t="s">
        <v>20</v>
      </c>
    </row>
    <row r="14" spans="1:5">
      <c r="C14" t="s">
        <v>21</v>
      </c>
    </row>
    <row r="15" spans="1:5">
      <c r="C15" t="s">
        <v>22</v>
      </c>
    </row>
    <row r="16" spans="1:5">
      <c r="C16" t="s">
        <v>23</v>
      </c>
    </row>
  </sheetData>
  <sheetProtection sheet="1" objects="1" scenario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申込フォーム</vt:lpstr>
      <vt:lpstr>参加料計算表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Seiichi Ariga</dc:creator>
  <cp:lastModifiedBy>Seiichi Ariga</cp:lastModifiedBy>
  <dcterms:created xsi:type="dcterms:W3CDTF">2019-04-12T02:48:22Z</dcterms:created>
  <dcterms:modified xsi:type="dcterms:W3CDTF">2019-04-28T06:18:55Z</dcterms:modified>
</cp:coreProperties>
</file>