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4620" activeTab="2"/>
  </bookViews>
  <sheets>
    <sheet name="Customers" sheetId="1" r:id="rId1"/>
    <sheet name="Employees" sheetId="2" r:id="rId2"/>
    <sheet name="Books" sheetId="3" r:id="rId3"/>
    <sheet name="Additional Requiremen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45" i="1"/>
  <c r="A25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A17" i="1"/>
</calcChain>
</file>

<file path=xl/sharedStrings.xml><?xml version="1.0" encoding="utf-8"?>
<sst xmlns="http://schemas.openxmlformats.org/spreadsheetml/2006/main" count="893" uniqueCount="637">
  <si>
    <t>Password</t>
  </si>
  <si>
    <t>LastName</t>
  </si>
  <si>
    <t>FirstName</t>
  </si>
  <si>
    <t>MI</t>
  </si>
  <si>
    <t>Address</t>
  </si>
  <si>
    <t>ZipCode</t>
  </si>
  <si>
    <t>Phone</t>
  </si>
  <si>
    <t>Christopher</t>
  </si>
  <si>
    <t>L</t>
  </si>
  <si>
    <t>1245 Lake Austin Blvd.</t>
  </si>
  <si>
    <t>Banks</t>
  </si>
  <si>
    <t>1300 Tall Pine Lane</t>
  </si>
  <si>
    <t>Broccolo</t>
  </si>
  <si>
    <t>Franco</t>
  </si>
  <si>
    <t>V</t>
  </si>
  <si>
    <t>62 Browning Rd</t>
  </si>
  <si>
    <t>Chang</t>
  </si>
  <si>
    <t>Wendy</t>
  </si>
  <si>
    <t>202 Bellmont Hall</t>
  </si>
  <si>
    <t>Chou</t>
  </si>
  <si>
    <t>Lim</t>
  </si>
  <si>
    <t>1600 Teresa Lane</t>
  </si>
  <si>
    <t>Shan</t>
  </si>
  <si>
    <t>D</t>
  </si>
  <si>
    <t>234 Holston Circle</t>
  </si>
  <si>
    <t>Feeley</t>
  </si>
  <si>
    <t>Lou Ann</t>
  </si>
  <si>
    <t>K</t>
  </si>
  <si>
    <t>600 S 8th Street W</t>
  </si>
  <si>
    <t>Freeley</t>
  </si>
  <si>
    <t>Tesa</t>
  </si>
  <si>
    <t>P</t>
  </si>
  <si>
    <t>Garcia</t>
  </si>
  <si>
    <t>Margaret</t>
  </si>
  <si>
    <t>594 Longview</t>
  </si>
  <si>
    <t>Charles</t>
  </si>
  <si>
    <t>E</t>
  </si>
  <si>
    <t>Hampton</t>
  </si>
  <si>
    <t>Jeffrey</t>
  </si>
  <si>
    <t>T</t>
  </si>
  <si>
    <t>337 38th St.</t>
  </si>
  <si>
    <t>Hearn</t>
  </si>
  <si>
    <t>John</t>
  </si>
  <si>
    <t>B</t>
  </si>
  <si>
    <t>4225 North First</t>
  </si>
  <si>
    <t>Hicks</t>
  </si>
  <si>
    <t>Anthony</t>
  </si>
  <si>
    <t>J</t>
  </si>
  <si>
    <t>32 NE Garden Ln., Ste 910</t>
  </si>
  <si>
    <t>Ingram</t>
  </si>
  <si>
    <t>Brad</t>
  </si>
  <si>
    <t>S</t>
  </si>
  <si>
    <t>6548 La Posada Ct.</t>
  </si>
  <si>
    <t>Jacobs</t>
  </si>
  <si>
    <t>Todd</t>
  </si>
  <si>
    <t>4564 Elm St.</t>
  </si>
  <si>
    <t>nothing</t>
  </si>
  <si>
    <t>Lawrence</t>
  </si>
  <si>
    <t>Victoria</t>
  </si>
  <si>
    <t>M</t>
  </si>
  <si>
    <t>6639 Butterfly Ln.</t>
  </si>
  <si>
    <t>Lineback</t>
  </si>
  <si>
    <t>W</t>
  </si>
  <si>
    <t>1300 Netherland St</t>
  </si>
  <si>
    <t>Lowe</t>
  </si>
  <si>
    <t>Ernest</t>
  </si>
  <si>
    <t>3201 Pine Drive</t>
  </si>
  <si>
    <t>Luce</t>
  </si>
  <si>
    <t>Chuck</t>
  </si>
  <si>
    <t>2345 Rolling Clouds</t>
  </si>
  <si>
    <t>MacLeod</t>
  </si>
  <si>
    <t>Jennifer</t>
  </si>
  <si>
    <t>2504 Far West Blvd.</t>
  </si>
  <si>
    <t>Markham</t>
  </si>
  <si>
    <t>Elizabeth</t>
  </si>
  <si>
    <t>Martin</t>
  </si>
  <si>
    <t>Clarence</t>
  </si>
  <si>
    <t>A</t>
  </si>
  <si>
    <t>87 Alcedo St.</t>
  </si>
  <si>
    <t>Martinez</t>
  </si>
  <si>
    <t>Gregory</t>
  </si>
  <si>
    <t>R</t>
  </si>
  <si>
    <t>8295 Sunset Blvd.</t>
  </si>
  <si>
    <t>Miller</t>
  </si>
  <si>
    <t>8962 Main St.</t>
  </si>
  <si>
    <t>Nelson</t>
  </si>
  <si>
    <t>Kelly</t>
  </si>
  <si>
    <t>Nguyen</t>
  </si>
  <si>
    <t>Joe</t>
  </si>
  <si>
    <t>C</t>
  </si>
  <si>
    <t>1249 4th SW St.</t>
  </si>
  <si>
    <t>O'Reilly</t>
  </si>
  <si>
    <t>Bill</t>
  </si>
  <si>
    <t>8800 Gringo Drive</t>
  </si>
  <si>
    <t>Radkovich</t>
  </si>
  <si>
    <t>Anka</t>
  </si>
  <si>
    <t>1300 Elliott Pl</t>
  </si>
  <si>
    <t>Rhodes</t>
  </si>
  <si>
    <t>Megan</t>
  </si>
  <si>
    <t>4587 Enfield Rd.</t>
  </si>
  <si>
    <t>Rice</t>
  </si>
  <si>
    <t>Eryn</t>
  </si>
  <si>
    <t>3405 Rio Grande</t>
  </si>
  <si>
    <t>Rodriguez</t>
  </si>
  <si>
    <t>Jorge</t>
  </si>
  <si>
    <t>6788 Cotter Street</t>
  </si>
  <si>
    <t>Rogers</t>
  </si>
  <si>
    <t>Allen</t>
  </si>
  <si>
    <t>4965 Oak Hill</t>
  </si>
  <si>
    <t>Saint-Jean</t>
  </si>
  <si>
    <t>Olivier</t>
  </si>
  <si>
    <t>Saunders</t>
  </si>
  <si>
    <t>Sarah</t>
  </si>
  <si>
    <t>332 Avenue C</t>
  </si>
  <si>
    <t>Sewell</t>
  </si>
  <si>
    <t>William</t>
  </si>
  <si>
    <t>2365 51st St.</t>
  </si>
  <si>
    <t>Sheffield</t>
  </si>
  <si>
    <t>3886 Avenue A</t>
  </si>
  <si>
    <t>Smith</t>
  </si>
  <si>
    <t>23 Hidden Forge Dr.</t>
  </si>
  <si>
    <t>Stroud</t>
  </si>
  <si>
    <t>Dustin</t>
  </si>
  <si>
    <t>1212 Rita Rd</t>
  </si>
  <si>
    <t>Stuart</t>
  </si>
  <si>
    <t>Eric</t>
  </si>
  <si>
    <t>5576 Toro Ring</t>
  </si>
  <si>
    <t>Stump</t>
  </si>
  <si>
    <t>Peter</t>
  </si>
  <si>
    <t>1300 Kellen Circle</t>
  </si>
  <si>
    <t>Tanner</t>
  </si>
  <si>
    <t>Jeremy</t>
  </si>
  <si>
    <t>4347 Almstead</t>
  </si>
  <si>
    <t>Taylor</t>
  </si>
  <si>
    <t>Allison</t>
  </si>
  <si>
    <t>467 Nueces St.</t>
  </si>
  <si>
    <t>Rachel</t>
  </si>
  <si>
    <t>345 Longview Dr.</t>
  </si>
  <si>
    <t>Tee</t>
  </si>
  <si>
    <t>Frank</t>
  </si>
  <si>
    <t>5590 Lavell Dr</t>
  </si>
  <si>
    <t>Tucker</t>
  </si>
  <si>
    <t>Clent</t>
  </si>
  <si>
    <t>312 Main St.</t>
  </si>
  <si>
    <t>Velasco</t>
  </si>
  <si>
    <t>G</t>
  </si>
  <si>
    <t>679 W. 4th</t>
  </si>
  <si>
    <t>West</t>
  </si>
  <si>
    <t>Jake</t>
  </si>
  <si>
    <t>RR 3287</t>
  </si>
  <si>
    <t>Winthorpe</t>
  </si>
  <si>
    <t>Louis</t>
  </si>
  <si>
    <t>2500 Padre Blvd</t>
  </si>
  <si>
    <t>Wood</t>
  </si>
  <si>
    <t>Reagan</t>
  </si>
  <si>
    <t>447 Westlake Dr.</t>
  </si>
  <si>
    <t>EmpID</t>
  </si>
  <si>
    <t>F</t>
  </si>
  <si>
    <t>Lisa</t>
  </si>
  <si>
    <t>N</t>
  </si>
  <si>
    <t>Chung</t>
  </si>
  <si>
    <t>234 RR 12</t>
  </si>
  <si>
    <t>Leon</t>
  </si>
  <si>
    <t>Swanson</t>
  </si>
  <si>
    <t>245 River Rd</t>
  </si>
  <si>
    <t>Wanda</t>
  </si>
  <si>
    <t>Loter</t>
  </si>
  <si>
    <t>3453 RR 3235</t>
  </si>
  <si>
    <t>Jason</t>
  </si>
  <si>
    <t>White</t>
  </si>
  <si>
    <t>12 Valley View</t>
  </si>
  <si>
    <t>Wilda</t>
  </si>
  <si>
    <t>Montgomery</t>
  </si>
  <si>
    <t>210 Blanco Dr</t>
  </si>
  <si>
    <t>Hector</t>
  </si>
  <si>
    <t>Morales</t>
  </si>
  <si>
    <t>4501 RR 140</t>
  </si>
  <si>
    <t>Mary</t>
  </si>
  <si>
    <t>Rankin</t>
  </si>
  <si>
    <t>340 Second St</t>
  </si>
  <si>
    <t>Larry</t>
  </si>
  <si>
    <t>Walker</t>
  </si>
  <si>
    <t>9 Bison Circle</t>
  </si>
  <si>
    <t>George</t>
  </si>
  <si>
    <t>9003 Joshua St</t>
  </si>
  <si>
    <t>Gwen</t>
  </si>
  <si>
    <t>Gonzalez</t>
  </si>
  <si>
    <t>103 Manor Rd</t>
  </si>
  <si>
    <t>UniqueNumber</t>
  </si>
  <si>
    <t>Title</t>
  </si>
  <si>
    <t>Price</t>
  </si>
  <si>
    <t>PublicationDate</t>
  </si>
  <si>
    <t>AuthorFirst</t>
  </si>
  <si>
    <t>AuthorLast</t>
  </si>
  <si>
    <t>A Thousand Splendid Suns</t>
  </si>
  <si>
    <t>Khaled</t>
  </si>
  <si>
    <t>Hosseini</t>
  </si>
  <si>
    <t>Harry Potter and the Deathly Hallows (Book 7)</t>
  </si>
  <si>
    <t>J.K.</t>
  </si>
  <si>
    <t>Rowling</t>
  </si>
  <si>
    <t>The Dangerous Book for Boys</t>
  </si>
  <si>
    <t>Conn</t>
  </si>
  <si>
    <t>Iggulden</t>
  </si>
  <si>
    <t>Deceptively Delicious: Simple Secrets to Get Your Kids Eating Good Food</t>
  </si>
  <si>
    <t>Jessica</t>
  </si>
  <si>
    <t>Seinfeld</t>
  </si>
  <si>
    <t>Eclipse (The Twilight Saga, Book 3)</t>
  </si>
  <si>
    <t>Stephenie</t>
  </si>
  <si>
    <t>Meyer</t>
  </si>
  <si>
    <t>The Children of Hurin</t>
  </si>
  <si>
    <t>J.R.R</t>
  </si>
  <si>
    <t>Tolkien</t>
  </si>
  <si>
    <t>A Long Way Gone: Memoirs of a Boy Soldier</t>
  </si>
  <si>
    <t>Ishmael</t>
  </si>
  <si>
    <t>Beah</t>
  </si>
  <si>
    <t>The 4-Hour Workweek: Escape 9-5, Live Anywhere, and Join the New Rich</t>
  </si>
  <si>
    <t>Timothy</t>
  </si>
  <si>
    <t>Ferriss</t>
  </si>
  <si>
    <t>The Best Life Diet</t>
  </si>
  <si>
    <t>Bob</t>
  </si>
  <si>
    <t>Greene</t>
  </si>
  <si>
    <t>The Black Swan: The Impact of the Highly Improbable</t>
  </si>
  <si>
    <t>Nassim</t>
  </si>
  <si>
    <t>Taleb</t>
  </si>
  <si>
    <t>The Age of Turbulence: Adventures in a New World</t>
  </si>
  <si>
    <t>Alan</t>
  </si>
  <si>
    <t>Greenspan</t>
  </si>
  <si>
    <t>Einstein: His Life and Universe</t>
  </si>
  <si>
    <t>Walter</t>
  </si>
  <si>
    <t>Isaacson</t>
  </si>
  <si>
    <t>The Assault on Reason</t>
  </si>
  <si>
    <t>Al</t>
  </si>
  <si>
    <t>Gore</t>
  </si>
  <si>
    <t>The Weight Loss Cure They Don't Want You to Know About</t>
  </si>
  <si>
    <t>Kevin</t>
  </si>
  <si>
    <t>Trudeau</t>
  </si>
  <si>
    <t xml:space="preserve">Lone Survivor: The Eyewitness Account of Operation Redwing and the Lost Heroes of SEAL Team 10  </t>
  </si>
  <si>
    <t>Marcus</t>
  </si>
  <si>
    <t>Luttrell</t>
  </si>
  <si>
    <t xml:space="preserve">Lean Mean Thirteen (Stephanie Plum, No. 13)  </t>
  </si>
  <si>
    <t>Janet</t>
  </si>
  <si>
    <t>Evanovich</t>
  </si>
  <si>
    <t>Infidel</t>
  </si>
  <si>
    <t>Ayaan</t>
  </si>
  <si>
    <t>Ali</t>
  </si>
  <si>
    <t xml:space="preserve">Women &amp; Money: Owning the Power to Control Your Destiny  </t>
  </si>
  <si>
    <t>Suze</t>
  </si>
  <si>
    <t>Orman</t>
  </si>
  <si>
    <t xml:space="preserve">The Yiddish Policemen's Union: A Novel  </t>
  </si>
  <si>
    <t>Michael</t>
  </si>
  <si>
    <t>Chabon</t>
  </si>
  <si>
    <t>Animal, Vegetable, Miracle: A Year of Food Life</t>
  </si>
  <si>
    <t>Barbara</t>
  </si>
  <si>
    <t>Kingsolver</t>
  </si>
  <si>
    <t xml:space="preserve">What Got You Here Won't Get You There: How Successful People Become Even More Successful  </t>
  </si>
  <si>
    <t>Marshall</t>
  </si>
  <si>
    <t>Goldsmith</t>
  </si>
  <si>
    <t>Nineteen Minutes: A Novel</t>
  </si>
  <si>
    <t>Jodi</t>
  </si>
  <si>
    <t>Picoult</t>
  </si>
  <si>
    <t>How Doctors Think</t>
  </si>
  <si>
    <t>Jerome</t>
  </si>
  <si>
    <t>Groopman</t>
  </si>
  <si>
    <t>The Reagan Diaries</t>
  </si>
  <si>
    <t>Ronald</t>
  </si>
  <si>
    <t>Made to Stick: Why Some Ideas Survive and Others Die</t>
  </si>
  <si>
    <t>Chip</t>
  </si>
  <si>
    <t>Heath</t>
  </si>
  <si>
    <t xml:space="preserve">Cesar's Way: The Natural, Everyday Guide to Understanding and Correcting Common Dog Problems  </t>
  </si>
  <si>
    <t>Cesar</t>
  </si>
  <si>
    <t>Millan</t>
  </si>
  <si>
    <t xml:space="preserve">The World Is Flat [Updated and Expanded]: A Brief History of the Twenty-first Century  </t>
  </si>
  <si>
    <t>Thomas</t>
  </si>
  <si>
    <t>Friedman</t>
  </si>
  <si>
    <t>State of Denial: Bush at War, Part III</t>
  </si>
  <si>
    <t>Woodard</t>
  </si>
  <si>
    <t xml:space="preserve">Ultrametabolism: The Simple Plan for Automatic Weight Loss  </t>
  </si>
  <si>
    <t>Mark</t>
  </si>
  <si>
    <t>Hyman</t>
  </si>
  <si>
    <t xml:space="preserve">Twelve Sharp (Stephanie Plum, No. 12)  </t>
  </si>
  <si>
    <t>The Omnivore's Dilemma: A Natural History of Four Meals</t>
  </si>
  <si>
    <t>Pollan</t>
  </si>
  <si>
    <t>Fiasco: The American Military Adventure in Iraq</t>
  </si>
  <si>
    <t>The End (A Series of Unfortunate Events, Book 13)</t>
  </si>
  <si>
    <t>I Feel Bad About My Neck: And Other Thoughts on Being a Woman</t>
  </si>
  <si>
    <t>Ricks</t>
  </si>
  <si>
    <t>Lemony</t>
  </si>
  <si>
    <t>Snicket</t>
  </si>
  <si>
    <t>Nora</t>
  </si>
  <si>
    <t>Ephron</t>
  </si>
  <si>
    <t>American Theocracy: The Peril and Politics of Radical Religion, Oil, and Borrowed Money in the 21stCentury</t>
  </si>
  <si>
    <t>Phillips</t>
  </si>
  <si>
    <t>The Innocent Man: Murder and Injustice in a Small Town</t>
  </si>
  <si>
    <t>Grisham</t>
  </si>
  <si>
    <t>Cell: A Novel</t>
  </si>
  <si>
    <t>King</t>
  </si>
  <si>
    <t>The Fat Smash Diet: The Last Diet You'll Ever Need</t>
  </si>
  <si>
    <t>Ian</t>
  </si>
  <si>
    <t>Suite Francaise</t>
  </si>
  <si>
    <t>Irene</t>
  </si>
  <si>
    <t>Nemirovsky</t>
  </si>
  <si>
    <t>Richard</t>
  </si>
  <si>
    <t>Cobra II: The Inside Story of the Invasion and Occupation of Iraq</t>
  </si>
  <si>
    <t>Gordon</t>
  </si>
  <si>
    <t>Nathaniel</t>
  </si>
  <si>
    <t>Mayflower: A Story of Courage, Community, and War</t>
  </si>
  <si>
    <t>Philbrick</t>
  </si>
  <si>
    <t>Wisdom of Our Fathers: Lessons and Letters from Daughters and Sons</t>
  </si>
  <si>
    <t>Russert</t>
  </si>
  <si>
    <t>Tim</t>
  </si>
  <si>
    <t>The Looming Tower: Al-Qaeda and the Road to 9/11</t>
  </si>
  <si>
    <t>Wright</t>
  </si>
  <si>
    <t>Manhunt: The 12-Day Chase for Lincoln's Killer</t>
  </si>
  <si>
    <t>James</t>
  </si>
  <si>
    <t>Harry Potter and the Half-Blood Prince (Book 6)</t>
  </si>
  <si>
    <t>YOU: The Owner's Manual: An Insider's Guide to the Body that Will Make You Healthier and Younger</t>
  </si>
  <si>
    <t>Roizen</t>
  </si>
  <si>
    <t>Blink: The Power of Thinking Without Thinking</t>
  </si>
  <si>
    <t>Malcolm</t>
  </si>
  <si>
    <t>Gladwell</t>
  </si>
  <si>
    <t>David</t>
  </si>
  <si>
    <t>McCullough</t>
  </si>
  <si>
    <t>Eldest (Inheritance, Book 2)</t>
  </si>
  <si>
    <t>Paolini</t>
  </si>
  <si>
    <t>French Women Don't Get Fat: The Secret of Eating For Pleasure</t>
  </si>
  <si>
    <t>Collapse: How Societies Choose to Fail or Succeed</t>
  </si>
  <si>
    <t>Mireille</t>
  </si>
  <si>
    <t>Guiliano</t>
  </si>
  <si>
    <t>Jared</t>
  </si>
  <si>
    <t>Diamond</t>
  </si>
  <si>
    <t>The Historian</t>
  </si>
  <si>
    <t>Kostova</t>
  </si>
  <si>
    <t>The Mermaid Chair: A Novel</t>
  </si>
  <si>
    <t>Sue</t>
  </si>
  <si>
    <t>Kidd</t>
  </si>
  <si>
    <t>The Broker</t>
  </si>
  <si>
    <t>Everyday Italian: 125 Simple and Delicious Recipes</t>
  </si>
  <si>
    <t>Giada</t>
  </si>
  <si>
    <t>Laurentiis</t>
  </si>
  <si>
    <t>Winning</t>
  </si>
  <si>
    <t>Jack</t>
  </si>
  <si>
    <t>Welch</t>
  </si>
  <si>
    <t>Knife of Dreams (The Wheel of Time, Book 11)</t>
  </si>
  <si>
    <t>Robert</t>
  </si>
  <si>
    <t>Jordan</t>
  </si>
  <si>
    <t>A Breath of Snow and Ashes (Outlander)</t>
  </si>
  <si>
    <t>Diana</t>
  </si>
  <si>
    <t>Gabaldon</t>
  </si>
  <si>
    <t>Men in Black: How the Supreme Court Is Destroying America</t>
  </si>
  <si>
    <t>Levin</t>
  </si>
  <si>
    <t>The Money Book for the Young, Fabulous &amp; Broke</t>
  </si>
  <si>
    <t>The FairTax Book</t>
  </si>
  <si>
    <t>Neal</t>
  </si>
  <si>
    <t>Boortz</t>
  </si>
  <si>
    <t>Eleven on Top (Stephanie Plum, No. 11)</t>
  </si>
  <si>
    <t xml:space="preserve">Secrets of the Millionaire Mind: Mastering the Inner Game of Wealth  </t>
  </si>
  <si>
    <t>T. Harv</t>
  </si>
  <si>
    <t>Eker</t>
  </si>
  <si>
    <t>Saturday</t>
  </si>
  <si>
    <t>McEwan</t>
  </si>
  <si>
    <t>My Life</t>
  </si>
  <si>
    <t>Clinton</t>
  </si>
  <si>
    <t>Unfit for Command: Swift Boat Veterans Speak Out Against John Kerry</t>
  </si>
  <si>
    <t>O'Neill</t>
  </si>
  <si>
    <t>Eats, Shoots &amp; Leaves: The Zero Tolerance Approach to Punctuation</t>
  </si>
  <si>
    <t>Lynne</t>
  </si>
  <si>
    <t>Truss</t>
  </si>
  <si>
    <t>Against All Enemies: Inside America's War on Terror</t>
  </si>
  <si>
    <t>Clarke</t>
  </si>
  <si>
    <t>He's Just Not That Into You: The No-Excuses Truth to Understanding Guys</t>
  </si>
  <si>
    <t>Greg</t>
  </si>
  <si>
    <t>Behrendt</t>
  </si>
  <si>
    <t>The Daily Show with Jon Stewart Presents America (The Book): A Citizen's Guide to Democracy Inaction</t>
  </si>
  <si>
    <t>Jon</t>
  </si>
  <si>
    <t>Stewart</t>
  </si>
  <si>
    <t>The South Beach Diet Cookbook</t>
  </si>
  <si>
    <t>Arthur</t>
  </si>
  <si>
    <t>Agatston</t>
  </si>
  <si>
    <t>The Rule of Four</t>
  </si>
  <si>
    <t>Caldwell</t>
  </si>
  <si>
    <t>The Last Juror</t>
  </si>
  <si>
    <t>Song of Susannah (The Dark Tower, Book 6)</t>
  </si>
  <si>
    <t>Stephen</t>
  </si>
  <si>
    <t>Dress Your Family in Corduroy and Denim</t>
  </si>
  <si>
    <t>Sedaris</t>
  </si>
  <si>
    <t>The Power of Intention</t>
  </si>
  <si>
    <t>Wayne</t>
  </si>
  <si>
    <t>Dyer</t>
  </si>
  <si>
    <t>American Soldier</t>
  </si>
  <si>
    <t>Tommy</t>
  </si>
  <si>
    <t>Franks</t>
  </si>
  <si>
    <t>The Dark Tower (The Dark Tower, Book 7)</t>
  </si>
  <si>
    <t>Skinny Dip</t>
  </si>
  <si>
    <t>Carl</t>
  </si>
  <si>
    <t>Hiaasen</t>
  </si>
  <si>
    <t>Customer</t>
  </si>
  <si>
    <t>1 letter</t>
  </si>
  <si>
    <t>Zip Code</t>
  </si>
  <si>
    <t>10 digits</t>
  </si>
  <si>
    <t>Employee</t>
  </si>
  <si>
    <t>Books</t>
  </si>
  <si>
    <t>Creating Records</t>
  </si>
  <si>
    <t>In addition to these validation requirements, make sure nothing blows up during grading.</t>
  </si>
  <si>
    <t>All customers and employees can be assumed to be active (not disabled/fired) at system start.</t>
  </si>
  <si>
    <t>Misc.</t>
  </si>
  <si>
    <t>EmailAddr</t>
  </si>
  <si>
    <t>fd@aool.com</t>
  </si>
  <si>
    <t>wendy@ggmail.com</t>
  </si>
  <si>
    <t>limchou@yaho.com</t>
  </si>
  <si>
    <t>louann@ggmail.com</t>
  </si>
  <si>
    <t>tfreeley@minntonka.ci.state.mn.us</t>
  </si>
  <si>
    <t>mgar@aool.com</t>
  </si>
  <si>
    <t>chaley@thug.com</t>
  </si>
  <si>
    <t>jeff@ggmail.com</t>
  </si>
  <si>
    <t>bradsingram@mall.utexas.edu</t>
  </si>
  <si>
    <t>lineback@flush.net</t>
  </si>
  <si>
    <t>elowe@netscrape.net</t>
  </si>
  <si>
    <t>luce_chuck@ggmail.com</t>
  </si>
  <si>
    <t>mackcloud@pimpdaddy.com</t>
  </si>
  <si>
    <t>liz@ggmail.com</t>
  </si>
  <si>
    <t>mclarence@aool.com</t>
  </si>
  <si>
    <t>cmiller@mapster.com</t>
  </si>
  <si>
    <t>jojoe@ggmail.com</t>
  </si>
  <si>
    <t>orielly@foxnets.com</t>
  </si>
  <si>
    <t>or@aool.com</t>
  </si>
  <si>
    <t>megrhodes@freezing.co.uk</t>
  </si>
  <si>
    <t>erynrice@aool.com</t>
  </si>
  <si>
    <t>jorge@hootmail.com</t>
  </si>
  <si>
    <t>ra@aoo.com</t>
  </si>
  <si>
    <t>o_st-jean@home.com</t>
  </si>
  <si>
    <t>willsheff@email.com</t>
  </si>
  <si>
    <t>sheff44@ggmail.com</t>
  </si>
  <si>
    <t>johnsmith187@aool.com</t>
  </si>
  <si>
    <t>dustroud@mail.com</t>
  </si>
  <si>
    <t>eric_stuart@aool.com</t>
  </si>
  <si>
    <t>tanner@ggmail.com</t>
  </si>
  <si>
    <t>taylordjay@aool.com</t>
  </si>
  <si>
    <t>tuck33@ggmail.com</t>
  </si>
  <si>
    <t>avelasco@yaho.com</t>
  </si>
  <si>
    <t>westj@pioneer.net</t>
  </si>
  <si>
    <t>louielouie@aool.com</t>
  </si>
  <si>
    <t>rwood@voyager.net</t>
  </si>
  <si>
    <t>2981762270647820</t>
  </si>
  <si>
    <t>VISA</t>
  </si>
  <si>
    <t>American Express</t>
  </si>
  <si>
    <t>4977132658283840</t>
  </si>
  <si>
    <t>Master Card</t>
  </si>
  <si>
    <t>1590566912856230</t>
  </si>
  <si>
    <t>9167268833061390</t>
  </si>
  <si>
    <t>Discover</t>
  </si>
  <si>
    <t>4465504285538790</t>
  </si>
  <si>
    <t>7579224077662870</t>
  </si>
  <si>
    <t>5270385324417050</t>
  </si>
  <si>
    <t>8294260418333300</t>
  </si>
  <si>
    <t>7197163903436520</t>
  </si>
  <si>
    <t>6868476042647310</t>
  </si>
  <si>
    <t>3727398982004160</t>
  </si>
  <si>
    <t>5514364986244200</t>
  </si>
  <si>
    <t>7093643507872300</t>
  </si>
  <si>
    <t>1351814661069320</t>
  </si>
  <si>
    <t>1355077062414870</t>
  </si>
  <si>
    <t>1241928871243970</t>
  </si>
  <si>
    <t>5310804739616290</t>
  </si>
  <si>
    <t>9758965973058220</t>
  </si>
  <si>
    <t>5420363774166000</t>
  </si>
  <si>
    <t>4578875163529160</t>
  </si>
  <si>
    <t>7156646384501590</t>
  </si>
  <si>
    <t>4269847618467190</t>
  </si>
  <si>
    <t>9906094629756390</t>
  </si>
  <si>
    <t>8857413205443210</t>
  </si>
  <si>
    <t>5015140475671290</t>
  </si>
  <si>
    <t>6962592004533190</t>
  </si>
  <si>
    <t>6668749400262880</t>
  </si>
  <si>
    <t>1780588472896630</t>
  </si>
  <si>
    <t>2247987109036310</t>
  </si>
  <si>
    <t>8761707076925830</t>
  </si>
  <si>
    <t>5832667042375460</t>
  </si>
  <si>
    <t>1368667972354250</t>
  </si>
  <si>
    <t>1589854795728270</t>
  </si>
  <si>
    <t>8548275652910170</t>
  </si>
  <si>
    <t>Credit Card #1 Number</t>
  </si>
  <si>
    <t>Credit Card</t>
  </si>
  <si>
    <t>See specs.  Customer &gt; Modify/Manage Account</t>
  </si>
  <si>
    <t>PriceLastPaid</t>
  </si>
  <si>
    <t>All fields given are required except for middle initial, credit card number, and credit card type</t>
  </si>
  <si>
    <t>All fields given are required except for middle initial</t>
  </si>
  <si>
    <t>All fields given are required.</t>
  </si>
  <si>
    <t>Positive number</t>
  </si>
  <si>
    <t>Must be a valid date in the Gregorian (standard) calendar</t>
  </si>
  <si>
    <t>Rating</t>
  </si>
  <si>
    <t>See specs.  Customer &gt; Rate and review books.  The system begins with no reviews/ratings.</t>
  </si>
  <si>
    <t>Validations</t>
  </si>
  <si>
    <t xml:space="preserve">Later on (a week or two before the project is due) we will provide you with a list of transactions </t>
  </si>
  <si>
    <t>Inventory</t>
  </si>
  <si>
    <t>Reorder Point</t>
  </si>
  <si>
    <t>Valid zip in tblZip (will be provided in MIS333K folder in SQL Server)</t>
  </si>
  <si>
    <t>michelle@example.com</t>
  </si>
  <si>
    <t>Email</t>
  </si>
  <si>
    <t>Employee Type</t>
  </si>
  <si>
    <t>Manager</t>
  </si>
  <si>
    <t>todd@safaribooks.com</t>
  </si>
  <si>
    <t>brad@safaribooks.com</t>
  </si>
  <si>
    <t>rice@safaribooks.com</t>
  </si>
  <si>
    <t>ataylor@example.com</t>
  </si>
  <si>
    <t>gmartinez@safaribooks.com</t>
  </si>
  <si>
    <t>msheffield@safaribooks.com</t>
  </si>
  <si>
    <t>hmorales@safaribooks.com</t>
  </si>
  <si>
    <t>jmac@ggmaial.com</t>
  </si>
  <si>
    <t>tman@aoool.com</t>
  </si>
  <si>
    <t>megan.rhodes@example.com</t>
  </si>
  <si>
    <t>es99@example.com</t>
  </si>
  <si>
    <t>lchung@example.com</t>
  </si>
  <si>
    <t>lswansong@safaribooks.com</t>
  </si>
  <si>
    <t>wklfl@ggmail.com</t>
  </si>
  <si>
    <t>manager@example.com</t>
  </si>
  <si>
    <t>montyhall@example.com</t>
  </si>
  <si>
    <t>mranking@example.com</t>
  </si>
  <si>
    <t>lwalker@example.com</t>
  </si>
  <si>
    <t>changm@safaribooks.com</t>
  </si>
  <si>
    <t>gwen@example.com</t>
  </si>
  <si>
    <t>Genre</t>
  </si>
  <si>
    <t>Childrens</t>
  </si>
  <si>
    <t>Cooking</t>
  </si>
  <si>
    <t>Literature</t>
  </si>
  <si>
    <t>Outliers</t>
  </si>
  <si>
    <t>Business</t>
  </si>
  <si>
    <t>Young Adult</t>
  </si>
  <si>
    <t>Biography</t>
  </si>
  <si>
    <t>Self-help</t>
  </si>
  <si>
    <t>History</t>
  </si>
  <si>
    <t>Religion</t>
  </si>
  <si>
    <t>Mystery</t>
  </si>
  <si>
    <t>Health</t>
  </si>
  <si>
    <t>Pets</t>
  </si>
  <si>
    <t>Gender Studies</t>
  </si>
  <si>
    <t>Current Events</t>
  </si>
  <si>
    <t>Fantasy</t>
  </si>
  <si>
    <t>Romance</t>
  </si>
  <si>
    <t>Reference</t>
  </si>
  <si>
    <t>Humor</t>
  </si>
  <si>
    <t xml:space="preserve">  (books in the cart, orders, promotions, reviews/ratings) to put into your system to facilitate grading.</t>
  </si>
  <si>
    <t>jVb0Z6</t>
  </si>
  <si>
    <t>K9Kz3r</t>
  </si>
  <si>
    <t>Tz9Kox</t>
  </si>
  <si>
    <t>Q7lH11</t>
  </si>
  <si>
    <t>8ghOuy</t>
  </si>
  <si>
    <t>AzTp60</t>
  </si>
  <si>
    <t>Mz10yi</t>
  </si>
  <si>
    <t>V2szlu</t>
  </si>
  <si>
    <t>atLm6W</t>
  </si>
  <si>
    <t>L0f3N5</t>
  </si>
  <si>
    <t>Z6CiUg</t>
  </si>
  <si>
    <t>1PnrBV</t>
  </si>
  <si>
    <t>WQAu70</t>
  </si>
  <si>
    <t>U0Dnc4</t>
  </si>
  <si>
    <t>v3n5AV</t>
  </si>
  <si>
    <t>CU5BiF</t>
  </si>
  <si>
    <t>9VOwdE</t>
  </si>
  <si>
    <t>0QyilL</t>
  </si>
  <si>
    <t>zBLq3S</t>
  </si>
  <si>
    <t>1rKkMW</t>
  </si>
  <si>
    <t>2HeP6n</t>
  </si>
  <si>
    <t>FSb8rA</t>
  </si>
  <si>
    <t>xI8Brg</t>
  </si>
  <si>
    <t>pS2OJh</t>
  </si>
  <si>
    <t>8K0cAh</t>
  </si>
  <si>
    <t>1xVfHp</t>
  </si>
  <si>
    <t>t8Hq8G</t>
  </si>
  <si>
    <t>m7EMTf</t>
  </si>
  <si>
    <t>3wCynC</t>
  </si>
  <si>
    <t>lO1ZJq</t>
  </si>
  <si>
    <t>oO4op6</t>
  </si>
  <si>
    <t>V5P2ox</t>
  </si>
  <si>
    <t>4XKLsd</t>
  </si>
  <si>
    <t>Ms5kXs</t>
  </si>
  <si>
    <t>Vj81MN</t>
  </si>
  <si>
    <t>1XdmSV</t>
  </si>
  <si>
    <t>w9wPff</t>
  </si>
  <si>
    <t>Vjb1wI</t>
  </si>
  <si>
    <t>1EIwbx</t>
  </si>
  <si>
    <t>I6BgsS</t>
  </si>
  <si>
    <t>PClc7K</t>
  </si>
  <si>
    <t>jW5fPP</t>
  </si>
  <si>
    <t>fq7yDw</t>
  </si>
  <si>
    <t>Pbon0r</t>
  </si>
  <si>
    <t>n3F7DT</t>
  </si>
  <si>
    <t>CjBw6D</t>
  </si>
  <si>
    <t>k4bUGi</t>
  </si>
  <si>
    <t>f1GM9Z</t>
  </si>
  <si>
    <t>0DNHi7</t>
  </si>
  <si>
    <t>QE2l3f</t>
  </si>
  <si>
    <t>uPJ4sb</t>
  </si>
  <si>
    <t>DUis53</t>
  </si>
  <si>
    <t>6xE0fK</t>
  </si>
  <si>
    <t>Gj5f9i</t>
  </si>
  <si>
    <t>vS4rhF</t>
  </si>
  <si>
    <t>O9xWyY</t>
  </si>
  <si>
    <t>Qucg3c</t>
  </si>
  <si>
    <t>r0ePFa</t>
  </si>
  <si>
    <t>tx1Oh6</t>
  </si>
  <si>
    <t>5AdL57</t>
  </si>
  <si>
    <t>PLA7c7</t>
  </si>
  <si>
    <t>LwMw0X</t>
  </si>
  <si>
    <t>3ZuLVX</t>
  </si>
  <si>
    <t>Tjacobs4</t>
  </si>
  <si>
    <t>CBaker12</t>
  </si>
  <si>
    <t>cbaker@example.com</t>
    <phoneticPr fontId="7" type="noConversion"/>
  </si>
  <si>
    <t>Baker</t>
    <phoneticPr fontId="7" type="noConversion"/>
  </si>
  <si>
    <t>Michelle</t>
    <phoneticPr fontId="7" type="noConversion"/>
  </si>
  <si>
    <t>Dixon</t>
    <phoneticPr fontId="7" type="noConversion"/>
  </si>
  <si>
    <t>4448 Fairview Ave.</t>
    <phoneticPr fontId="7" type="noConversion"/>
  </si>
  <si>
    <t>Haley</t>
    <phoneticPr fontId="7" type="noConversion"/>
  </si>
  <si>
    <t>One Cowboy Pkwy</t>
    <phoneticPr fontId="7" type="noConversion"/>
  </si>
  <si>
    <t>wjhearniii@umch.edu</t>
    <phoneticPr fontId="7" type="noConversion"/>
  </si>
  <si>
    <t>John</t>
    <phoneticPr fontId="7" type="noConversion"/>
  </si>
  <si>
    <t>hicks43@ggmail.com</t>
    <phoneticPr fontId="7" type="noConversion"/>
  </si>
  <si>
    <t>s33WOz</t>
    <phoneticPr fontId="7" type="noConversion"/>
  </si>
  <si>
    <t>4564 Elm St.</t>
    <phoneticPr fontId="7" type="noConversion"/>
  </si>
  <si>
    <t>Jacobs</t>
    <phoneticPr fontId="7" type="noConversion"/>
  </si>
  <si>
    <t>Lawrence</t>
    <phoneticPr fontId="7" type="noConversion"/>
  </si>
  <si>
    <t>victoria@aool.com</t>
    <phoneticPr fontId="7" type="noConversion"/>
  </si>
  <si>
    <t>Erik</t>
    <phoneticPr fontId="7" type="noConversion"/>
  </si>
  <si>
    <t>MacLeod</t>
    <phoneticPr fontId="7" type="noConversion"/>
  </si>
  <si>
    <t>7861 Chevy Chase</t>
    <phoneticPr fontId="7" type="noConversion"/>
  </si>
  <si>
    <t>nelson.Kelly@aool.com</t>
    <phoneticPr fontId="7" type="noConversion"/>
  </si>
  <si>
    <t>2601 Red River</t>
    <phoneticPr fontId="7" type="noConversion"/>
  </si>
  <si>
    <t>255 Toncray Dr.</t>
    <phoneticPr fontId="7" type="noConversion"/>
  </si>
  <si>
    <t>3886 Avenue A</t>
    <phoneticPr fontId="7" type="noConversion"/>
  </si>
  <si>
    <t>2vmGAv</t>
    <phoneticPr fontId="7" type="noConversion"/>
  </si>
  <si>
    <t>ss34@ggmail.com</t>
    <phoneticPr fontId="7" type="noConversion"/>
  </si>
  <si>
    <t>peterstump@hootmail.com</t>
    <phoneticPr fontId="7" type="noConversion"/>
  </si>
  <si>
    <t>Tanner</t>
    <phoneticPr fontId="7" type="noConversion"/>
  </si>
  <si>
    <t>9yhFS3</t>
    <phoneticPr fontId="7" type="noConversion"/>
  </si>
  <si>
    <t>tee_frank@hootmail.com</t>
    <phoneticPr fontId="7" type="noConversion"/>
  </si>
  <si>
    <t>Credit Card #1 Type</t>
    <phoneticPr fontId="7" type="noConversion"/>
  </si>
  <si>
    <t>Credit Card #2Type</t>
    <phoneticPr fontId="7" type="noConversion"/>
  </si>
  <si>
    <t>Credit Card #2 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</si>
</sst>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9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1" fillId="0" borderId="0" xfId="1" quotePrefix="1" applyNumberFormat="1"/>
    <xf numFmtId="0" fontId="1" fillId="0" borderId="0" xfId="1" quotePrefix="1" applyNumberFormat="1" applyAlignment="1">
      <alignment horizontal="right"/>
    </xf>
    <xf numFmtId="0" fontId="0" fillId="0" borderId="0" xfId="0"/>
    <xf numFmtId="49" fontId="1" fillId="0" borderId="0" xfId="1" quotePrefix="1" applyNumberFormat="1"/>
    <xf numFmtId="49" fontId="1" fillId="0" borderId="0" xfId="1" applyNumberFormat="1" applyAlignment="1">
      <alignment horizontal="right"/>
    </xf>
    <xf numFmtId="49" fontId="1" fillId="0" borderId="0" xfId="1" quotePrefix="1" applyNumberFormat="1" applyAlignment="1">
      <alignment horizontal="right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1" fillId="0" borderId="0" xfId="1" applyNumberFormat="1" applyFill="1"/>
    <xf numFmtId="0" fontId="6" fillId="0" borderId="0" xfId="2" quotePrefix="1" applyNumberFormat="1"/>
    <xf numFmtId="0" fontId="3" fillId="0" borderId="0" xfId="0" quotePrefix="1" applyNumberFormat="1" applyFont="1" applyFill="1"/>
    <xf numFmtId="0" fontId="1" fillId="0" borderId="0" xfId="1" quotePrefix="1" applyNumberFormat="1" applyFont="1" applyFill="1"/>
    <xf numFmtId="0" fontId="1" fillId="0" borderId="0" xfId="1" quotePrefix="1" applyNumberFormat="1" applyFont="1" applyFill="1" applyAlignment="1">
      <alignment horizontal="right"/>
    </xf>
    <xf numFmtId="49" fontId="1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1" quotePrefix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1" applyNumberFormat="1" applyFont="1" applyFill="1"/>
    <xf numFmtId="1" fontId="1" fillId="0" borderId="0" xfId="0" applyNumberFormat="1" applyFont="1" applyFill="1" applyAlignment="1">
      <alignment horizontal="left"/>
    </xf>
    <xf numFmtId="0" fontId="6" fillId="0" borderId="0" xfId="2" applyFill="1"/>
    <xf numFmtId="12" fontId="1" fillId="0" borderId="0" xfId="0" applyNumberFormat="1" applyFont="1" applyFill="1" applyAlignment="1">
      <alignment horizontal="left"/>
    </xf>
  </cellXfs>
  <cellStyles count="899">
    <cellStyle name="Normal 2" xfId="1"/>
    <cellStyle name="超链接" xfId="2" builtinId="8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85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访问过的超链接" xfId="93" builtinId="9" hidden="1"/>
    <cellStyle name="访问过的超链接" xfId="94" builtinId="9" hidden="1"/>
    <cellStyle name="访问过的超链接" xfId="95" builtinId="9" hidden="1"/>
    <cellStyle name="访问过的超链接" xfId="96" builtinId="9" hidden="1"/>
    <cellStyle name="访问过的超链接" xfId="97" builtinId="9" hidden="1"/>
    <cellStyle name="访问过的超链接" xfId="98" builtinId="9" hidden="1"/>
    <cellStyle name="访问过的超链接" xfId="99" builtinId="9" hidden="1"/>
    <cellStyle name="访问过的超链接" xfId="100" builtinId="9" hidden="1"/>
    <cellStyle name="访问过的超链接" xfId="101" builtinId="9" hidden="1"/>
    <cellStyle name="访问过的超链接" xfId="102" builtinId="9" hidden="1"/>
    <cellStyle name="访问过的超链接" xfId="103" builtinId="9" hidden="1"/>
    <cellStyle name="访问过的超链接" xfId="104" builtinId="9" hidden="1"/>
    <cellStyle name="访问过的超链接" xfId="105" builtinId="9" hidden="1"/>
    <cellStyle name="访问过的超链接" xfId="106" builtinId="9" hidden="1"/>
    <cellStyle name="访问过的超链接" xfId="107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4" builtinId="9" hidden="1"/>
    <cellStyle name="访问过的超链接" xfId="115" builtinId="9" hidden="1"/>
    <cellStyle name="访问过的超链接" xfId="116" builtinId="9" hidden="1"/>
    <cellStyle name="访问过的超链接" xfId="117" builtinId="9" hidden="1"/>
    <cellStyle name="访问过的超链接" xfId="118" builtinId="9" hidden="1"/>
    <cellStyle name="访问过的超链接" xfId="119" builtinId="9" hidden="1"/>
    <cellStyle name="访问过的超链接" xfId="120" builtinId="9" hidden="1"/>
    <cellStyle name="访问过的超链接" xfId="121" builtinId="9" hidden="1"/>
    <cellStyle name="访问过的超链接" xfId="122" builtinId="9" hidden="1"/>
    <cellStyle name="访问过的超链接" xfId="123" builtinId="9" hidden="1"/>
    <cellStyle name="访问过的超链接" xfId="124" builtinId="9" hidden="1"/>
    <cellStyle name="访问过的超链接" xfId="125" builtinId="9" hidden="1"/>
    <cellStyle name="访问过的超链接" xfId="126" builtinId="9" hidden="1"/>
    <cellStyle name="访问过的超链接" xfId="127" builtinId="9" hidden="1"/>
    <cellStyle name="访问过的超链接" xfId="128" builtinId="9" hidden="1"/>
    <cellStyle name="访问过的超链接" xfId="129" builtinId="9" hidden="1"/>
    <cellStyle name="访问过的超链接" xfId="130" builtinId="9" hidden="1"/>
    <cellStyle name="访问过的超链接" xfId="131" builtinId="9" hidden="1"/>
    <cellStyle name="访问过的超链接" xfId="132" builtinId="9" hidden="1"/>
    <cellStyle name="访问过的超链接" xfId="133" builtinId="9" hidden="1"/>
    <cellStyle name="访问过的超链接" xfId="134" builtinId="9" hidden="1"/>
    <cellStyle name="访问过的超链接" xfId="135" builtinId="9" hidden="1"/>
    <cellStyle name="访问过的超链接" xfId="136" builtinId="9" hidden="1"/>
    <cellStyle name="访问过的超链接" xfId="137" builtinId="9" hidden="1"/>
    <cellStyle name="访问过的超链接" xfId="138" builtinId="9" hidden="1"/>
    <cellStyle name="访问过的超链接" xfId="139" builtinId="9" hidden="1"/>
    <cellStyle name="访问过的超链接" xfId="140" builtinId="9" hidden="1"/>
    <cellStyle name="访问过的超链接" xfId="141" builtinId="9" hidden="1"/>
    <cellStyle name="访问过的超链接" xfId="142" builtinId="9" hidden="1"/>
    <cellStyle name="访问过的超链接" xfId="143" builtinId="9" hidden="1"/>
    <cellStyle name="访问过的超链接" xfId="144" builtinId="9" hidden="1"/>
    <cellStyle name="访问过的超链接" xfId="145" builtinId="9" hidden="1"/>
    <cellStyle name="访问过的超链接" xfId="146" builtinId="9" hidden="1"/>
    <cellStyle name="访问过的超链接" xfId="147" builtinId="9" hidden="1"/>
    <cellStyle name="访问过的超链接" xfId="148" builtinId="9" hidden="1"/>
    <cellStyle name="访问过的超链接" xfId="149" builtinId="9" hidden="1"/>
    <cellStyle name="访问过的超链接" xfId="150" builtinId="9" hidden="1"/>
    <cellStyle name="访问过的超链接" xfId="151" builtinId="9" hidden="1"/>
    <cellStyle name="访问过的超链接" xfId="152" builtinId="9" hidden="1"/>
    <cellStyle name="访问过的超链接" xfId="153" builtinId="9" hidden="1"/>
    <cellStyle name="访问过的超链接" xfId="154" builtinId="9" hidden="1"/>
    <cellStyle name="访问过的超链接" xfId="155" builtinId="9" hidden="1"/>
    <cellStyle name="访问过的超链接" xfId="156" builtinId="9" hidden="1"/>
    <cellStyle name="访问过的超链接" xfId="157" builtinId="9" hidden="1"/>
    <cellStyle name="访问过的超链接" xfId="158" builtinId="9" hidden="1"/>
    <cellStyle name="访问过的超链接" xfId="159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1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访问过的超链接" xfId="186" builtinId="9" hidden="1"/>
    <cellStyle name="访问过的超链接" xfId="187" builtinId="9" hidden="1"/>
    <cellStyle name="访问过的超链接" xfId="188" builtinId="9" hidden="1"/>
    <cellStyle name="访问过的超链接" xfId="189" builtinId="9" hidden="1"/>
    <cellStyle name="访问过的超链接" xfId="190" builtinId="9" hidden="1"/>
    <cellStyle name="访问过的超链接" xfId="191" builtinId="9" hidden="1"/>
    <cellStyle name="访问过的超链接" xfId="192" builtinId="9" hidden="1"/>
    <cellStyle name="访问过的超链接" xfId="193" builtinId="9" hidden="1"/>
    <cellStyle name="访问过的超链接" xfId="194" builtinId="9" hidden="1"/>
    <cellStyle name="访问过的超链接" xfId="195" builtinId="9" hidden="1"/>
    <cellStyle name="访问过的超链接" xfId="196" builtinId="9" hidden="1"/>
    <cellStyle name="访问过的超链接" xfId="197" builtinId="9" hidden="1"/>
    <cellStyle name="访问过的超链接" xfId="198" builtinId="9" hidden="1"/>
    <cellStyle name="访问过的超链接" xfId="199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访问过的超链接" xfId="522" builtinId="9" hidden="1"/>
    <cellStyle name="访问过的超链接" xfId="523" builtinId="9" hidden="1"/>
    <cellStyle name="访问过的超链接" xfId="524" builtinId="9" hidden="1"/>
    <cellStyle name="访问过的超链接" xfId="525" builtinId="9" hidden="1"/>
    <cellStyle name="访问过的超链接" xfId="526" builtinId="9" hidden="1"/>
    <cellStyle name="访问过的超链接" xfId="527" builtinId="9" hidden="1"/>
    <cellStyle name="访问过的超链接" xfId="528" builtinId="9" hidden="1"/>
    <cellStyle name="访问过的超链接" xfId="529" builtinId="9" hidden="1"/>
    <cellStyle name="访问过的超链接" xfId="530" builtinId="9" hidden="1"/>
    <cellStyle name="访问过的超链接" xfId="531" builtinId="9" hidden="1"/>
    <cellStyle name="访问过的超链接" xfId="532" builtinId="9" hidden="1"/>
    <cellStyle name="访问过的超链接" xfId="533" builtinId="9" hidden="1"/>
    <cellStyle name="访问过的超链接" xfId="534" builtinId="9" hidden="1"/>
    <cellStyle name="访问过的超链接" xfId="535" builtinId="9" hidden="1"/>
    <cellStyle name="访问过的超链接" xfId="536" builtinId="9" hidden="1"/>
    <cellStyle name="访问过的超链接" xfId="537" builtinId="9" hidden="1"/>
    <cellStyle name="访问过的超链接" xfId="538" builtinId="9" hidden="1"/>
    <cellStyle name="访问过的超链接" xfId="539" builtinId="9" hidden="1"/>
    <cellStyle name="访问过的超链接" xfId="540" builtinId="9" hidden="1"/>
    <cellStyle name="访问过的超链接" xfId="541" builtinId="9" hidden="1"/>
    <cellStyle name="访问过的超链接" xfId="542" builtinId="9" hidden="1"/>
    <cellStyle name="访问过的超链接" xfId="543" builtinId="9" hidden="1"/>
    <cellStyle name="访问过的超链接" xfId="544" builtinId="9" hidden="1"/>
    <cellStyle name="访问过的超链接" xfId="545" builtinId="9" hidden="1"/>
    <cellStyle name="访问过的超链接" xfId="546" builtinId="9" hidden="1"/>
    <cellStyle name="访问过的超链接" xfId="547" builtinId="9" hidden="1"/>
    <cellStyle name="访问过的超链接" xfId="548" builtinId="9" hidden="1"/>
    <cellStyle name="访问过的超链接" xfId="549" builtinId="9" hidden="1"/>
    <cellStyle name="访问过的超链接" xfId="550" builtinId="9" hidden="1"/>
    <cellStyle name="访问过的超链接" xfId="551" builtinId="9" hidden="1"/>
    <cellStyle name="访问过的超链接" xfId="552" builtinId="9" hidden="1"/>
    <cellStyle name="访问过的超链接" xfId="553" builtinId="9" hidden="1"/>
    <cellStyle name="访问过的超链接" xfId="554" builtinId="9" hidden="1"/>
    <cellStyle name="访问过的超链接" xfId="555" builtinId="9" hidden="1"/>
    <cellStyle name="访问过的超链接" xfId="556" builtinId="9" hidden="1"/>
    <cellStyle name="访问过的超链接" xfId="557" builtinId="9" hidden="1"/>
    <cellStyle name="访问过的超链接" xfId="558" builtinId="9" hidden="1"/>
    <cellStyle name="访问过的超链接" xfId="559" builtinId="9" hidden="1"/>
    <cellStyle name="访问过的超链接" xfId="560" builtinId="9" hidden="1"/>
    <cellStyle name="访问过的超链接" xfId="561" builtinId="9" hidden="1"/>
    <cellStyle name="访问过的超链接" xfId="562" builtinId="9" hidden="1"/>
    <cellStyle name="访问过的超链接" xfId="563" builtinId="9" hidden="1"/>
    <cellStyle name="访问过的超链接" xfId="564" builtinId="9" hidden="1"/>
    <cellStyle name="访问过的超链接" xfId="565" builtinId="9" hidden="1"/>
    <cellStyle name="访问过的超链接" xfId="566" builtinId="9" hidden="1"/>
    <cellStyle name="访问过的超链接" xfId="567" builtinId="9" hidden="1"/>
    <cellStyle name="访问过的超链接" xfId="568" builtinId="9" hidden="1"/>
    <cellStyle name="访问过的超链接" xfId="569" builtinId="9" hidden="1"/>
    <cellStyle name="访问过的超链接" xfId="570" builtinId="9" hidden="1"/>
    <cellStyle name="访问过的超链接" xfId="571" builtinId="9" hidden="1"/>
    <cellStyle name="访问过的超链接" xfId="572" builtinId="9" hidden="1"/>
    <cellStyle name="访问过的超链接" xfId="573" builtinId="9" hidden="1"/>
    <cellStyle name="访问过的超链接" xfId="574" builtinId="9" hidden="1"/>
    <cellStyle name="访问过的超链接" xfId="575" builtinId="9" hidden="1"/>
    <cellStyle name="访问过的超链接" xfId="576" builtinId="9" hidden="1"/>
    <cellStyle name="访问过的超链接" xfId="577" builtinId="9" hidden="1"/>
    <cellStyle name="访问过的超链接" xfId="578" builtinId="9" hidden="1"/>
    <cellStyle name="访问过的超链接" xfId="579" builtinId="9" hidden="1"/>
    <cellStyle name="访问过的超链接" xfId="580" builtinId="9" hidden="1"/>
    <cellStyle name="访问过的超链接" xfId="581" builtinId="9" hidden="1"/>
    <cellStyle name="访问过的超链接" xfId="582" builtinId="9" hidden="1"/>
    <cellStyle name="访问过的超链接" xfId="583" builtinId="9" hidden="1"/>
    <cellStyle name="访问过的超链接" xfId="584" builtinId="9" hidden="1"/>
    <cellStyle name="访问过的超链接" xfId="585" builtinId="9" hidden="1"/>
    <cellStyle name="访问过的超链接" xfId="586" builtinId="9" hidden="1"/>
    <cellStyle name="访问过的超链接" xfId="587" builtinId="9" hidden="1"/>
    <cellStyle name="访问过的超链接" xfId="588" builtinId="9" hidden="1"/>
    <cellStyle name="访问过的超链接" xfId="589" builtinId="9" hidden="1"/>
    <cellStyle name="访问过的超链接" xfId="590" builtinId="9" hidden="1"/>
    <cellStyle name="访问过的超链接" xfId="591" builtinId="9" hidden="1"/>
    <cellStyle name="访问过的超链接" xfId="592" builtinId="9" hidden="1"/>
    <cellStyle name="访问过的超链接" xfId="593" builtinId="9" hidden="1"/>
    <cellStyle name="访问过的超链接" xfId="594" builtinId="9" hidden="1"/>
    <cellStyle name="访问过的超链接" xfId="595" builtinId="9" hidden="1"/>
    <cellStyle name="访问过的超链接" xfId="596" builtinId="9" hidden="1"/>
    <cellStyle name="访问过的超链接" xfId="597" builtinId="9" hidden="1"/>
    <cellStyle name="访问过的超链接" xfId="598" builtinId="9" hidden="1"/>
    <cellStyle name="访问过的超链接" xfId="599" builtinId="9" hidden="1"/>
    <cellStyle name="访问过的超链接" xfId="600" builtinId="9" hidden="1"/>
    <cellStyle name="访问过的超链接" xfId="601" builtinId="9" hidden="1"/>
    <cellStyle name="访问过的超链接" xfId="602" builtinId="9" hidden="1"/>
    <cellStyle name="访问过的超链接" xfId="603" builtinId="9" hidden="1"/>
    <cellStyle name="访问过的超链接" xfId="604" builtinId="9" hidden="1"/>
    <cellStyle name="访问过的超链接" xfId="605" builtinId="9" hidden="1"/>
    <cellStyle name="访问过的超链接" xfId="606" builtinId="9" hidden="1"/>
    <cellStyle name="访问过的超链接" xfId="607" builtinId="9" hidden="1"/>
    <cellStyle name="访问过的超链接" xfId="608" builtinId="9" hidden="1"/>
    <cellStyle name="访问过的超链接" xfId="609" builtinId="9" hidden="1"/>
    <cellStyle name="访问过的超链接" xfId="610" builtinId="9" hidden="1"/>
    <cellStyle name="访问过的超链接" xfId="611" builtinId="9" hidden="1"/>
    <cellStyle name="访问过的超链接" xfId="612" builtinId="9" hidden="1"/>
    <cellStyle name="访问过的超链接" xfId="613" builtinId="9" hidden="1"/>
    <cellStyle name="访问过的超链接" xfId="614" builtinId="9" hidden="1"/>
    <cellStyle name="访问过的超链接" xfId="615" builtinId="9" hidden="1"/>
    <cellStyle name="访问过的超链接" xfId="616" builtinId="9" hidden="1"/>
    <cellStyle name="访问过的超链接" xfId="617" builtinId="9" hidden="1"/>
    <cellStyle name="访问过的超链接" xfId="618" builtinId="9" hidden="1"/>
    <cellStyle name="访问过的超链接" xfId="619" builtinId="9" hidden="1"/>
    <cellStyle name="访问过的超链接" xfId="620" builtinId="9" hidden="1"/>
    <cellStyle name="访问过的超链接" xfId="621" builtinId="9" hidden="1"/>
    <cellStyle name="访问过的超链接" xfId="622" builtinId="9" hidden="1"/>
    <cellStyle name="访问过的超链接" xfId="623" builtinId="9" hidden="1"/>
    <cellStyle name="访问过的超链接" xfId="624" builtinId="9" hidden="1"/>
    <cellStyle name="访问过的超链接" xfId="625" builtinId="9" hidden="1"/>
    <cellStyle name="访问过的超链接" xfId="626" builtinId="9" hidden="1"/>
    <cellStyle name="访问过的超链接" xfId="627" builtinId="9" hidden="1"/>
    <cellStyle name="访问过的超链接" xfId="628" builtinId="9" hidden="1"/>
    <cellStyle name="访问过的超链接" xfId="629" builtinId="9" hidden="1"/>
    <cellStyle name="访问过的超链接" xfId="630" builtinId="9" hidden="1"/>
    <cellStyle name="访问过的超链接" xfId="631" builtinId="9" hidden="1"/>
    <cellStyle name="访问过的超链接" xfId="632" builtinId="9" hidden="1"/>
    <cellStyle name="访问过的超链接" xfId="633" builtinId="9" hidden="1"/>
    <cellStyle name="访问过的超链接" xfId="634" builtinId="9" hidden="1"/>
    <cellStyle name="访问过的超链接" xfId="635" builtinId="9" hidden="1"/>
    <cellStyle name="访问过的超链接" xfId="636" builtinId="9" hidden="1"/>
    <cellStyle name="访问过的超链接" xfId="637" builtinId="9" hidden="1"/>
    <cellStyle name="访问过的超链接" xfId="638" builtinId="9" hidden="1"/>
    <cellStyle name="访问过的超链接" xfId="639" builtinId="9" hidden="1"/>
    <cellStyle name="访问过的超链接" xfId="640" builtinId="9" hidden="1"/>
    <cellStyle name="访问过的超链接" xfId="641" builtinId="9" hidden="1"/>
    <cellStyle name="访问过的超链接" xfId="642" builtinId="9" hidden="1"/>
    <cellStyle name="访问过的超链接" xfId="643" builtinId="9" hidden="1"/>
    <cellStyle name="访问过的超链接" xfId="644" builtinId="9" hidden="1"/>
    <cellStyle name="访问过的超链接" xfId="645" builtinId="9" hidden="1"/>
    <cellStyle name="访问过的超链接" xfId="646" builtinId="9" hidden="1"/>
    <cellStyle name="访问过的超链接" xfId="647" builtinId="9" hidden="1"/>
    <cellStyle name="访问过的超链接" xfId="648" builtinId="9" hidden="1"/>
    <cellStyle name="访问过的超链接" xfId="649" builtinId="9" hidden="1"/>
    <cellStyle name="访问过的超链接" xfId="650" builtinId="9" hidden="1"/>
    <cellStyle name="访问过的超链接" xfId="651" builtinId="9" hidden="1"/>
    <cellStyle name="访问过的超链接" xfId="652" builtinId="9" hidden="1"/>
    <cellStyle name="访问过的超链接" xfId="653" builtinId="9" hidden="1"/>
    <cellStyle name="访问过的超链接" xfId="654" builtinId="9" hidden="1"/>
    <cellStyle name="访问过的超链接" xfId="655" builtinId="9" hidden="1"/>
    <cellStyle name="访问过的超链接" xfId="656" builtinId="9" hidden="1"/>
    <cellStyle name="访问过的超链接" xfId="657" builtinId="9" hidden="1"/>
    <cellStyle name="访问过的超链接" xfId="658" builtinId="9" hidden="1"/>
    <cellStyle name="访问过的超链接" xfId="659" builtinId="9" hidden="1"/>
    <cellStyle name="访问过的超链接" xfId="660" builtinId="9" hidden="1"/>
    <cellStyle name="访问过的超链接" xfId="661" builtinId="9" hidden="1"/>
    <cellStyle name="访问过的超链接" xfId="662" builtinId="9" hidden="1"/>
    <cellStyle name="访问过的超链接" xfId="663" builtinId="9" hidden="1"/>
    <cellStyle name="访问过的超链接" xfId="664" builtinId="9" hidden="1"/>
    <cellStyle name="访问过的超链接" xfId="665" builtinId="9" hidden="1"/>
    <cellStyle name="访问过的超链接" xfId="666" builtinId="9" hidden="1"/>
    <cellStyle name="访问过的超链接" xfId="667" builtinId="9" hidden="1"/>
    <cellStyle name="访问过的超链接" xfId="668" builtinId="9" hidden="1"/>
    <cellStyle name="访问过的超链接" xfId="669" builtinId="9" hidden="1"/>
    <cellStyle name="访问过的超链接" xfId="670" builtinId="9" hidden="1"/>
    <cellStyle name="访问过的超链接" xfId="671" builtinId="9" hidden="1"/>
    <cellStyle name="访问过的超链接" xfId="672" builtinId="9" hidden="1"/>
    <cellStyle name="访问过的超链接" xfId="673" builtinId="9" hidden="1"/>
    <cellStyle name="访问过的超链接" xfId="674" builtinId="9" hidden="1"/>
    <cellStyle name="访问过的超链接" xfId="675" builtinId="9" hidden="1"/>
    <cellStyle name="访问过的超链接" xfId="676" builtinId="9" hidden="1"/>
    <cellStyle name="访问过的超链接" xfId="677" builtinId="9" hidden="1"/>
    <cellStyle name="访问过的超链接" xfId="678" builtinId="9" hidden="1"/>
    <cellStyle name="访问过的超链接" xfId="679" builtinId="9" hidden="1"/>
    <cellStyle name="访问过的超链接" xfId="680" builtinId="9" hidden="1"/>
    <cellStyle name="访问过的超链接" xfId="681" builtinId="9" hidden="1"/>
    <cellStyle name="访问过的超链接" xfId="682" builtinId="9" hidden="1"/>
    <cellStyle name="访问过的超链接" xfId="683" builtinId="9" hidden="1"/>
    <cellStyle name="访问过的超链接" xfId="684" builtinId="9" hidden="1"/>
    <cellStyle name="访问过的超链接" xfId="685" builtinId="9" hidden="1"/>
    <cellStyle name="访问过的超链接" xfId="686" builtinId="9" hidden="1"/>
    <cellStyle name="访问过的超链接" xfId="687" builtinId="9" hidden="1"/>
    <cellStyle name="访问过的超链接" xfId="688" builtinId="9" hidden="1"/>
    <cellStyle name="访问过的超链接" xfId="689" builtinId="9" hidden="1"/>
    <cellStyle name="访问过的超链接" xfId="690" builtinId="9" hidden="1"/>
    <cellStyle name="访问过的超链接" xfId="691" builtinId="9" hidden="1"/>
    <cellStyle name="访问过的超链接" xfId="692" builtinId="9" hidden="1"/>
    <cellStyle name="访问过的超链接" xfId="693" builtinId="9" hidden="1"/>
    <cellStyle name="访问过的超链接" xfId="694" builtinId="9" hidden="1"/>
    <cellStyle name="访问过的超链接" xfId="695" builtinId="9" hidden="1"/>
    <cellStyle name="访问过的超链接" xfId="696" builtinId="9" hidden="1"/>
    <cellStyle name="访问过的超链接" xfId="697" builtinId="9" hidden="1"/>
    <cellStyle name="访问过的超链接" xfId="698" builtinId="9" hidden="1"/>
    <cellStyle name="访问过的超链接" xfId="699" builtinId="9" hidden="1"/>
    <cellStyle name="访问过的超链接" xfId="700" builtinId="9" hidden="1"/>
    <cellStyle name="访问过的超链接" xfId="701" builtinId="9" hidden="1"/>
    <cellStyle name="访问过的超链接" xfId="702" builtinId="9" hidden="1"/>
    <cellStyle name="访问过的超链接" xfId="703" builtinId="9" hidden="1"/>
    <cellStyle name="访问过的超链接" xfId="704" builtinId="9" hidden="1"/>
    <cellStyle name="访问过的超链接" xfId="705" builtinId="9" hidden="1"/>
    <cellStyle name="访问过的超链接" xfId="706" builtinId="9" hidden="1"/>
    <cellStyle name="访问过的超链接" xfId="707" builtinId="9" hidden="1"/>
    <cellStyle name="访问过的超链接" xfId="708" builtinId="9" hidden="1"/>
    <cellStyle name="访问过的超链接" xfId="709" builtinId="9" hidden="1"/>
    <cellStyle name="访问过的超链接" xfId="710" builtinId="9" hidden="1"/>
    <cellStyle name="访问过的超链接" xfId="711" builtinId="9" hidden="1"/>
    <cellStyle name="访问过的超链接" xfId="712" builtinId="9" hidden="1"/>
    <cellStyle name="访问过的超链接" xfId="713" builtinId="9" hidden="1"/>
    <cellStyle name="访问过的超链接" xfId="714" builtinId="9" hidden="1"/>
    <cellStyle name="访问过的超链接" xfId="715" builtinId="9" hidden="1"/>
    <cellStyle name="访问过的超链接" xfId="716" builtinId="9" hidden="1"/>
    <cellStyle name="访问过的超链接" xfId="717" builtinId="9" hidden="1"/>
    <cellStyle name="访问过的超链接" xfId="718" builtinId="9" hidden="1"/>
    <cellStyle name="访问过的超链接" xfId="719" builtinId="9" hidden="1"/>
    <cellStyle name="访问过的超链接" xfId="720" builtinId="9" hidden="1"/>
    <cellStyle name="访问过的超链接" xfId="721" builtinId="9" hidden="1"/>
    <cellStyle name="访问过的超链接" xfId="722" builtinId="9" hidden="1"/>
    <cellStyle name="访问过的超链接" xfId="723" builtinId="9" hidden="1"/>
    <cellStyle name="访问过的超链接" xfId="724" builtinId="9" hidden="1"/>
    <cellStyle name="访问过的超链接" xfId="725" builtinId="9" hidden="1"/>
    <cellStyle name="访问过的超链接" xfId="726" builtinId="9" hidden="1"/>
    <cellStyle name="访问过的超链接" xfId="727" builtinId="9" hidden="1"/>
    <cellStyle name="访问过的超链接" xfId="728" builtinId="9" hidden="1"/>
    <cellStyle name="访问过的超链接" xfId="729" builtinId="9" hidden="1"/>
    <cellStyle name="访问过的超链接" xfId="730" builtinId="9" hidden="1"/>
    <cellStyle name="访问过的超链接" xfId="731" builtinId="9" hidden="1"/>
    <cellStyle name="访问过的超链接" xfId="732" builtinId="9" hidden="1"/>
    <cellStyle name="访问过的超链接" xfId="733" builtinId="9" hidden="1"/>
    <cellStyle name="访问过的超链接" xfId="734" builtinId="9" hidden="1"/>
    <cellStyle name="访问过的超链接" xfId="735" builtinId="9" hidden="1"/>
    <cellStyle name="访问过的超链接" xfId="736" builtinId="9" hidden="1"/>
    <cellStyle name="访问过的超链接" xfId="737" builtinId="9" hidden="1"/>
    <cellStyle name="访问过的超链接" xfId="738" builtinId="9" hidden="1"/>
    <cellStyle name="访问过的超链接" xfId="739" builtinId="9" hidden="1"/>
    <cellStyle name="访问过的超链接" xfId="740" builtinId="9" hidden="1"/>
    <cellStyle name="访问过的超链接" xfId="741" builtinId="9" hidden="1"/>
    <cellStyle name="访问过的超链接" xfId="742" builtinId="9" hidden="1"/>
    <cellStyle name="访问过的超链接" xfId="743" builtinId="9" hidden="1"/>
    <cellStyle name="访问过的超链接" xfId="744" builtinId="9" hidden="1"/>
    <cellStyle name="访问过的超链接" xfId="745" builtinId="9" hidden="1"/>
    <cellStyle name="访问过的超链接" xfId="746" builtinId="9" hidden="1"/>
    <cellStyle name="访问过的超链接" xfId="747" builtinId="9" hidden="1"/>
    <cellStyle name="访问过的超链接" xfId="748" builtinId="9" hidden="1"/>
    <cellStyle name="访问过的超链接" xfId="749" builtinId="9" hidden="1"/>
    <cellStyle name="访问过的超链接" xfId="750" builtinId="9" hidden="1"/>
    <cellStyle name="访问过的超链接" xfId="751" builtinId="9" hidden="1"/>
    <cellStyle name="访问过的超链接" xfId="752" builtinId="9" hidden="1"/>
    <cellStyle name="访问过的超链接" xfId="753" builtinId="9" hidden="1"/>
    <cellStyle name="访问过的超链接" xfId="754" builtinId="9" hidden="1"/>
    <cellStyle name="访问过的超链接" xfId="755" builtinId="9" hidden="1"/>
    <cellStyle name="访问过的超链接" xfId="756" builtinId="9" hidden="1"/>
    <cellStyle name="访问过的超链接" xfId="757" builtinId="9" hidden="1"/>
    <cellStyle name="访问过的超链接" xfId="758" builtinId="9" hidden="1"/>
    <cellStyle name="访问过的超链接" xfId="759" builtinId="9" hidden="1"/>
    <cellStyle name="访问过的超链接" xfId="760" builtinId="9" hidden="1"/>
    <cellStyle name="访问过的超链接" xfId="761" builtinId="9" hidden="1"/>
    <cellStyle name="访问过的超链接" xfId="762" builtinId="9" hidden="1"/>
    <cellStyle name="访问过的超链接" xfId="763" builtinId="9" hidden="1"/>
    <cellStyle name="访问过的超链接" xfId="764" builtinId="9" hidden="1"/>
    <cellStyle name="访问过的超链接" xfId="765" builtinId="9" hidden="1"/>
    <cellStyle name="访问过的超链接" xfId="766" builtinId="9" hidden="1"/>
    <cellStyle name="访问过的超链接" xfId="767" builtinId="9" hidden="1"/>
    <cellStyle name="访问过的超链接" xfId="768" builtinId="9" hidden="1"/>
    <cellStyle name="访问过的超链接" xfId="769" builtinId="9" hidden="1"/>
    <cellStyle name="访问过的超链接" xfId="770" builtinId="9" hidden="1"/>
    <cellStyle name="访问过的超链接" xfId="771" builtinId="9" hidden="1"/>
    <cellStyle name="访问过的超链接" xfId="772" builtinId="9" hidden="1"/>
    <cellStyle name="访问过的超链接" xfId="773" builtinId="9" hidden="1"/>
    <cellStyle name="访问过的超链接" xfId="774" builtinId="9" hidden="1"/>
    <cellStyle name="访问过的超链接" xfId="775" builtinId="9" hidden="1"/>
    <cellStyle name="访问过的超链接" xfId="776" builtinId="9" hidden="1"/>
    <cellStyle name="访问过的超链接" xfId="777" builtinId="9" hidden="1"/>
    <cellStyle name="访问过的超链接" xfId="778" builtinId="9" hidden="1"/>
    <cellStyle name="访问过的超链接" xfId="779" builtinId="9" hidden="1"/>
    <cellStyle name="访问过的超链接" xfId="780" builtinId="9" hidden="1"/>
    <cellStyle name="访问过的超链接" xfId="781" builtinId="9" hidden="1"/>
    <cellStyle name="访问过的超链接" xfId="782" builtinId="9" hidden="1"/>
    <cellStyle name="访问过的超链接" xfId="783" builtinId="9" hidden="1"/>
    <cellStyle name="访问过的超链接" xfId="784" builtinId="9" hidden="1"/>
    <cellStyle name="访问过的超链接" xfId="785" builtinId="9" hidden="1"/>
    <cellStyle name="访问过的超链接" xfId="786" builtinId="9" hidden="1"/>
    <cellStyle name="访问过的超链接" xfId="787" builtinId="9" hidden="1"/>
    <cellStyle name="访问过的超链接" xfId="788" builtinId="9" hidden="1"/>
    <cellStyle name="访问过的超链接" xfId="789" builtinId="9" hidden="1"/>
    <cellStyle name="访问过的超链接" xfId="790" builtinId="9" hidden="1"/>
    <cellStyle name="访问过的超链接" xfId="791" builtinId="9" hidden="1"/>
    <cellStyle name="访问过的超链接" xfId="792" builtinId="9" hidden="1"/>
    <cellStyle name="访问过的超链接" xfId="793" builtinId="9" hidden="1"/>
    <cellStyle name="访问过的超链接" xfId="794" builtinId="9" hidden="1"/>
    <cellStyle name="访问过的超链接" xfId="795" builtinId="9" hidden="1"/>
    <cellStyle name="访问过的超链接" xfId="796" builtinId="9" hidden="1"/>
    <cellStyle name="访问过的超链接" xfId="797" builtinId="9" hidden="1"/>
    <cellStyle name="访问过的超链接" xfId="798" builtinId="9" hidden="1"/>
    <cellStyle name="访问过的超链接" xfId="799" builtinId="9" hidden="1"/>
    <cellStyle name="访问过的超链接" xfId="800" builtinId="9" hidden="1"/>
    <cellStyle name="访问过的超链接" xfId="801" builtinId="9" hidden="1"/>
    <cellStyle name="访问过的超链接" xfId="802" builtinId="9" hidden="1"/>
    <cellStyle name="访问过的超链接" xfId="803" builtinId="9" hidden="1"/>
    <cellStyle name="访问过的超链接" xfId="804" builtinId="9" hidden="1"/>
    <cellStyle name="访问过的超链接" xfId="805" builtinId="9" hidden="1"/>
    <cellStyle name="访问过的超链接" xfId="806" builtinId="9" hidden="1"/>
    <cellStyle name="访问过的超链接" xfId="807" builtinId="9" hidden="1"/>
    <cellStyle name="访问过的超链接" xfId="808" builtinId="9" hidden="1"/>
    <cellStyle name="访问过的超链接" xfId="809" builtinId="9" hidden="1"/>
    <cellStyle name="访问过的超链接" xfId="810" builtinId="9" hidden="1"/>
    <cellStyle name="访问过的超链接" xfId="811" builtinId="9" hidden="1"/>
    <cellStyle name="访问过的超链接" xfId="812" builtinId="9" hidden="1"/>
    <cellStyle name="访问过的超链接" xfId="813" builtinId="9" hidden="1"/>
    <cellStyle name="访问过的超链接" xfId="814" builtinId="9" hidden="1"/>
    <cellStyle name="访问过的超链接" xfId="815" builtinId="9" hidden="1"/>
    <cellStyle name="访问过的超链接" xfId="816" builtinId="9" hidden="1"/>
    <cellStyle name="访问过的超链接" xfId="817" builtinId="9" hidden="1"/>
    <cellStyle name="访问过的超链接" xfId="818" builtinId="9" hidden="1"/>
    <cellStyle name="访问过的超链接" xfId="819" builtinId="9" hidden="1"/>
    <cellStyle name="访问过的超链接" xfId="820" builtinId="9" hidden="1"/>
    <cellStyle name="访问过的超链接" xfId="821" builtinId="9" hidden="1"/>
    <cellStyle name="访问过的超链接" xfId="822" builtinId="9" hidden="1"/>
    <cellStyle name="访问过的超链接" xfId="823" builtinId="9" hidden="1"/>
    <cellStyle name="访问过的超链接" xfId="824" builtinId="9" hidden="1"/>
    <cellStyle name="访问过的超链接" xfId="825" builtinId="9" hidden="1"/>
    <cellStyle name="访问过的超链接" xfId="826" builtinId="9" hidden="1"/>
    <cellStyle name="访问过的超链接" xfId="827" builtinId="9" hidden="1"/>
    <cellStyle name="访问过的超链接" xfId="828" builtinId="9" hidden="1"/>
    <cellStyle name="访问过的超链接" xfId="829" builtinId="9" hidden="1"/>
    <cellStyle name="访问过的超链接" xfId="830" builtinId="9" hidden="1"/>
    <cellStyle name="访问过的超链接" xfId="831" builtinId="9" hidden="1"/>
    <cellStyle name="访问过的超链接" xfId="832" builtinId="9" hidden="1"/>
    <cellStyle name="访问过的超链接" xfId="833" builtinId="9" hidden="1"/>
    <cellStyle name="访问过的超链接" xfId="834" builtinId="9" hidden="1"/>
    <cellStyle name="访问过的超链接" xfId="835" builtinId="9" hidden="1"/>
    <cellStyle name="访问过的超链接" xfId="836" builtinId="9" hidden="1"/>
    <cellStyle name="访问过的超链接" xfId="837" builtinId="9" hidden="1"/>
    <cellStyle name="访问过的超链接" xfId="838" builtinId="9" hidden="1"/>
    <cellStyle name="访问过的超链接" xfId="839" builtinId="9" hidden="1"/>
    <cellStyle name="访问过的超链接" xfId="840" builtinId="9" hidden="1"/>
    <cellStyle name="访问过的超链接" xfId="841" builtinId="9" hidden="1"/>
    <cellStyle name="访问过的超链接" xfId="842" builtinId="9" hidden="1"/>
    <cellStyle name="访问过的超链接" xfId="843" builtinId="9" hidden="1"/>
    <cellStyle name="访问过的超链接" xfId="844" builtinId="9" hidden="1"/>
    <cellStyle name="访问过的超链接" xfId="845" builtinId="9" hidden="1"/>
    <cellStyle name="访问过的超链接" xfId="846" builtinId="9" hidden="1"/>
    <cellStyle name="访问过的超链接" xfId="847" builtinId="9" hidden="1"/>
    <cellStyle name="访问过的超链接" xfId="848" builtinId="9" hidden="1"/>
    <cellStyle name="访问过的超链接" xfId="849" builtinId="9" hidden="1"/>
    <cellStyle name="访问过的超链接" xfId="850" builtinId="9" hidden="1"/>
    <cellStyle name="访问过的超链接" xfId="851" builtinId="9" hidden="1"/>
    <cellStyle name="访问过的超链接" xfId="852" builtinId="9" hidden="1"/>
    <cellStyle name="访问过的超链接" xfId="853" builtinId="9" hidden="1"/>
    <cellStyle name="访问过的超链接" xfId="854" builtinId="9" hidden="1"/>
    <cellStyle name="访问过的超链接" xfId="855" builtinId="9" hidden="1"/>
    <cellStyle name="访问过的超链接" xfId="856" builtinId="9" hidden="1"/>
    <cellStyle name="访问过的超链接" xfId="857" builtinId="9" hidden="1"/>
    <cellStyle name="访问过的超链接" xfId="858" builtinId="9" hidden="1"/>
    <cellStyle name="访问过的超链接" xfId="859" builtinId="9" hidden="1"/>
    <cellStyle name="访问过的超链接" xfId="860" builtinId="9" hidden="1"/>
    <cellStyle name="访问过的超链接" xfId="861" builtinId="9" hidden="1"/>
    <cellStyle name="访问过的超链接" xfId="862" builtinId="9" hidden="1"/>
    <cellStyle name="访问过的超链接" xfId="863" builtinId="9" hidden="1"/>
    <cellStyle name="访问过的超链接" xfId="864" builtinId="9" hidden="1"/>
    <cellStyle name="访问过的超链接" xfId="865" builtinId="9" hidden="1"/>
    <cellStyle name="访问过的超链接" xfId="866" builtinId="9" hidden="1"/>
    <cellStyle name="访问过的超链接" xfId="867" builtinId="9" hidden="1"/>
    <cellStyle name="访问过的超链接" xfId="868" builtinId="9" hidden="1"/>
    <cellStyle name="访问过的超链接" xfId="869" builtinId="9" hidden="1"/>
    <cellStyle name="访问过的超链接" xfId="870" builtinId="9" hidden="1"/>
    <cellStyle name="访问过的超链接" xfId="871" builtinId="9" hidden="1"/>
    <cellStyle name="访问过的超链接" xfId="872" builtinId="9" hidden="1"/>
    <cellStyle name="访问过的超链接" xfId="873" builtinId="9" hidden="1"/>
    <cellStyle name="访问过的超链接" xfId="874" builtinId="9" hidden="1"/>
    <cellStyle name="访问过的超链接" xfId="875" builtinId="9" hidden="1"/>
    <cellStyle name="访问过的超链接" xfId="876" builtinId="9" hidden="1"/>
    <cellStyle name="访问过的超链接" xfId="877" builtinId="9" hidden="1"/>
    <cellStyle name="访问过的超链接" xfId="878" builtinId="9" hidden="1"/>
    <cellStyle name="访问过的超链接" xfId="879" builtinId="9" hidden="1"/>
    <cellStyle name="访问过的超链接" xfId="880" builtinId="9" hidden="1"/>
    <cellStyle name="访问过的超链接" xfId="881" builtinId="9" hidden="1"/>
    <cellStyle name="访问过的超链接" xfId="882" builtinId="9" hidden="1"/>
    <cellStyle name="访问过的超链接" xfId="883" builtinId="9" hidden="1"/>
    <cellStyle name="访问过的超链接" xfId="884" builtinId="9" hidden="1"/>
    <cellStyle name="访问过的超链接" xfId="885" builtinId="9" hidden="1"/>
    <cellStyle name="访问过的超链接" xfId="886" builtinId="9" hidden="1"/>
    <cellStyle name="访问过的超链接" xfId="887" builtinId="9" hidden="1"/>
    <cellStyle name="访问过的超链接" xfId="888" builtinId="9" hidden="1"/>
    <cellStyle name="访问过的超链接" xfId="889" builtinId="9" hidden="1"/>
    <cellStyle name="访问过的超链接" xfId="890" builtinId="9" hidden="1"/>
    <cellStyle name="访问过的超链接" xfId="891" builtinId="9" hidden="1"/>
    <cellStyle name="访问过的超链接" xfId="892" builtinId="9" hidden="1"/>
    <cellStyle name="访问过的超链接" xfId="893" builtinId="9" hidden="1"/>
    <cellStyle name="访问过的超链接" xfId="894" builtinId="9" hidden="1"/>
    <cellStyle name="访问过的超链接" xfId="895" builtinId="9" hidden="1"/>
    <cellStyle name="访问过的超链接" xfId="896" builtinId="9" hidden="1"/>
    <cellStyle name="访问过的超链接" xfId="897" builtinId="9" hidden="1"/>
    <cellStyle name="访问过的超链接" xfId="898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34@ggmail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megan.rhodes@example.com" TargetMode="External"/><Relationship Id="rId20" Type="http://schemas.openxmlformats.org/officeDocument/2006/relationships/hyperlink" Target="mailto:gwen@example.com" TargetMode="External"/><Relationship Id="rId10" Type="http://schemas.openxmlformats.org/officeDocument/2006/relationships/hyperlink" Target="mailto:es99@example.com" TargetMode="External"/><Relationship Id="rId11" Type="http://schemas.openxmlformats.org/officeDocument/2006/relationships/hyperlink" Target="mailto:lchung@example.com" TargetMode="External"/><Relationship Id="rId12" Type="http://schemas.openxmlformats.org/officeDocument/2006/relationships/hyperlink" Target="mailto:lswansong@safaribooks.com" TargetMode="External"/><Relationship Id="rId13" Type="http://schemas.openxmlformats.org/officeDocument/2006/relationships/hyperlink" Target="mailto:wklfl@ggmail.com" TargetMode="External"/><Relationship Id="rId14" Type="http://schemas.openxmlformats.org/officeDocument/2006/relationships/hyperlink" Target="mailto:manager@example.com" TargetMode="External"/><Relationship Id="rId15" Type="http://schemas.openxmlformats.org/officeDocument/2006/relationships/hyperlink" Target="mailto:montyhall@example.com" TargetMode="External"/><Relationship Id="rId16" Type="http://schemas.openxmlformats.org/officeDocument/2006/relationships/hyperlink" Target="mailto:hmorales@safaribooks.com" TargetMode="External"/><Relationship Id="rId17" Type="http://schemas.openxmlformats.org/officeDocument/2006/relationships/hyperlink" Target="mailto:mranking@example.com" TargetMode="External"/><Relationship Id="rId18" Type="http://schemas.openxmlformats.org/officeDocument/2006/relationships/hyperlink" Target="mailto:lwalker@example.com" TargetMode="External"/><Relationship Id="rId19" Type="http://schemas.openxmlformats.org/officeDocument/2006/relationships/hyperlink" Target="mailto:changm@safaribooks.com" TargetMode="External"/><Relationship Id="rId1" Type="http://schemas.openxmlformats.org/officeDocument/2006/relationships/hyperlink" Target="mailto:todd@safaribooks.com" TargetMode="External"/><Relationship Id="rId2" Type="http://schemas.openxmlformats.org/officeDocument/2006/relationships/hyperlink" Target="mailto:rice@safaribooks.com" TargetMode="External"/><Relationship Id="rId3" Type="http://schemas.openxmlformats.org/officeDocument/2006/relationships/hyperlink" Target="mailto:brad@safaribooks.com" TargetMode="External"/><Relationship Id="rId4" Type="http://schemas.openxmlformats.org/officeDocument/2006/relationships/hyperlink" Target="mailto:ataylor@example.com" TargetMode="External"/><Relationship Id="rId5" Type="http://schemas.openxmlformats.org/officeDocument/2006/relationships/hyperlink" Target="mailto:gmartinez@safaribooks.com" TargetMode="External"/><Relationship Id="rId6" Type="http://schemas.openxmlformats.org/officeDocument/2006/relationships/hyperlink" Target="mailto:msheffield@safaribooks.com" TargetMode="External"/><Relationship Id="rId7" Type="http://schemas.openxmlformats.org/officeDocument/2006/relationships/hyperlink" Target="mailto:jmac@ggmaial.com" TargetMode="External"/><Relationship Id="rId8" Type="http://schemas.openxmlformats.org/officeDocument/2006/relationships/hyperlink" Target="mailto:tman@aoo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8" style="24" customWidth="1"/>
    <col min="2" max="2" width="8" style="24" customWidth="1"/>
    <col min="3" max="3" width="6.33203125" style="24" customWidth="1"/>
    <col min="4" max="4" width="4.83203125" style="24" customWidth="1"/>
    <col min="5" max="5" width="3" style="24" bestFit="1" customWidth="1"/>
    <col min="6" max="6" width="14" style="24" customWidth="1"/>
    <col min="7" max="7" width="7.6640625" style="24" bestFit="1" customWidth="1"/>
    <col min="8" max="8" width="11.5" style="24" bestFit="1" customWidth="1"/>
    <col min="9" max="9" width="20.5" style="25" bestFit="1" customWidth="1"/>
    <col min="10" max="10" width="15.5" style="24" customWidth="1"/>
    <col min="11" max="11" width="20.1640625" style="24" bestFit="1" customWidth="1"/>
    <col min="12" max="12" width="19.6640625" style="24" bestFit="1" customWidth="1"/>
    <col min="13" max="16384" width="8.83203125" style="24"/>
  </cols>
  <sheetData>
    <row r="1" spans="1:12">
      <c r="A1" s="19" t="s">
        <v>405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1" t="s">
        <v>5</v>
      </c>
      <c r="H1" s="21" t="s">
        <v>6</v>
      </c>
      <c r="I1" s="22" t="s">
        <v>480</v>
      </c>
      <c r="J1" s="23" t="s">
        <v>634</v>
      </c>
      <c r="K1" s="22" t="s">
        <v>635</v>
      </c>
      <c r="L1" s="23" t="s">
        <v>636</v>
      </c>
    </row>
    <row r="2" spans="1:12">
      <c r="A2" s="19"/>
      <c r="B2" s="20"/>
      <c r="C2" s="20"/>
      <c r="D2" s="20"/>
      <c r="E2" s="20"/>
      <c r="F2" s="20"/>
      <c r="G2" s="21"/>
      <c r="H2" s="21"/>
      <c r="I2" s="22"/>
      <c r="J2" s="23"/>
      <c r="K2" s="22"/>
      <c r="L2" s="23"/>
    </row>
    <row r="3" spans="1:12">
      <c r="A3" s="23" t="s">
        <v>606</v>
      </c>
      <c r="B3" s="20" t="s">
        <v>605</v>
      </c>
      <c r="C3" s="20" t="s">
        <v>607</v>
      </c>
      <c r="D3" s="20" t="s">
        <v>7</v>
      </c>
      <c r="E3" s="20" t="s">
        <v>8</v>
      </c>
      <c r="F3" s="20" t="s">
        <v>9</v>
      </c>
      <c r="G3" s="21">
        <v>78733</v>
      </c>
      <c r="H3" s="21">
        <v>5125571146</v>
      </c>
      <c r="J3" s="23"/>
      <c r="K3" s="23"/>
      <c r="L3" s="23"/>
    </row>
    <row r="4" spans="1:12">
      <c r="A4" s="23" t="s">
        <v>496</v>
      </c>
      <c r="B4" s="26" t="s">
        <v>541</v>
      </c>
      <c r="C4" s="20" t="s">
        <v>10</v>
      </c>
      <c r="D4" s="20" t="s">
        <v>608</v>
      </c>
      <c r="E4" s="23"/>
      <c r="F4" s="20" t="s">
        <v>11</v>
      </c>
      <c r="G4" s="27">
        <v>78261</v>
      </c>
      <c r="H4" s="21">
        <v>2102678873</v>
      </c>
      <c r="J4" s="23"/>
      <c r="K4" s="23"/>
      <c r="L4" s="23"/>
    </row>
    <row r="5" spans="1:12">
      <c r="A5" s="28" t="s">
        <v>406</v>
      </c>
      <c r="B5" s="26" t="s">
        <v>542</v>
      </c>
      <c r="C5" s="20" t="s">
        <v>12</v>
      </c>
      <c r="D5" s="20" t="s">
        <v>13</v>
      </c>
      <c r="E5" s="20" t="s">
        <v>14</v>
      </c>
      <c r="F5" s="20" t="s">
        <v>15</v>
      </c>
      <c r="G5" s="27">
        <v>77019</v>
      </c>
      <c r="H5" s="21">
        <v>8175659699</v>
      </c>
      <c r="J5" s="23"/>
      <c r="K5" s="23"/>
      <c r="L5" s="23"/>
    </row>
    <row r="6" spans="1:12">
      <c r="A6" s="23" t="s">
        <v>407</v>
      </c>
      <c r="B6" s="20" t="s">
        <v>543</v>
      </c>
      <c r="C6" s="20" t="s">
        <v>16</v>
      </c>
      <c r="D6" s="20" t="s">
        <v>17</v>
      </c>
      <c r="E6" s="20" t="s">
        <v>8</v>
      </c>
      <c r="F6" s="20" t="s">
        <v>18</v>
      </c>
      <c r="G6" s="21">
        <v>78713</v>
      </c>
      <c r="H6" s="21">
        <v>5125943222</v>
      </c>
      <c r="J6" s="23"/>
      <c r="K6" s="23"/>
      <c r="L6" s="23"/>
    </row>
    <row r="7" spans="1:12">
      <c r="A7" s="19" t="s">
        <v>408</v>
      </c>
      <c r="B7" s="20" t="s">
        <v>544</v>
      </c>
      <c r="C7" s="20" t="s">
        <v>19</v>
      </c>
      <c r="D7" s="20" t="s">
        <v>20</v>
      </c>
      <c r="E7" s="23"/>
      <c r="F7" s="20" t="s">
        <v>21</v>
      </c>
      <c r="G7" s="27">
        <v>78266</v>
      </c>
      <c r="H7" s="21">
        <v>2107724599</v>
      </c>
      <c r="J7" s="23"/>
      <c r="K7" s="23"/>
      <c r="L7" s="23"/>
    </row>
    <row r="8" spans="1:12">
      <c r="A8" s="23" t="str">
        <f>CONCATENATE(11111111,".",C8,"@aool.com")</f>
        <v>11111111.Dixon@aool.com</v>
      </c>
      <c r="B8" s="26" t="s">
        <v>545</v>
      </c>
      <c r="C8" s="20" t="s">
        <v>609</v>
      </c>
      <c r="D8" s="20" t="s">
        <v>22</v>
      </c>
      <c r="E8" s="20" t="s">
        <v>23</v>
      </c>
      <c r="F8" s="20" t="s">
        <v>24</v>
      </c>
      <c r="G8" s="27">
        <v>75208</v>
      </c>
      <c r="H8" s="21">
        <v>2142643255</v>
      </c>
      <c r="J8" s="23"/>
      <c r="K8" s="23"/>
      <c r="L8" s="23"/>
    </row>
    <row r="9" spans="1:12">
      <c r="A9" s="23" t="s">
        <v>409</v>
      </c>
      <c r="B9" s="20" t="s">
        <v>546</v>
      </c>
      <c r="C9" s="20" t="s">
        <v>25</v>
      </c>
      <c r="D9" s="20" t="s">
        <v>26</v>
      </c>
      <c r="E9" s="20" t="s">
        <v>27</v>
      </c>
      <c r="F9" s="20" t="s">
        <v>28</v>
      </c>
      <c r="G9" s="27">
        <v>77010</v>
      </c>
      <c r="H9" s="21">
        <v>8172556749</v>
      </c>
      <c r="J9" s="23"/>
      <c r="K9" s="23"/>
      <c r="L9" s="23"/>
    </row>
    <row r="10" spans="1:12">
      <c r="A10" s="19" t="s">
        <v>410</v>
      </c>
      <c r="B10" s="20" t="s">
        <v>547</v>
      </c>
      <c r="C10" s="20" t="s">
        <v>29</v>
      </c>
      <c r="D10" s="20" t="s">
        <v>30</v>
      </c>
      <c r="E10" s="20" t="s">
        <v>31</v>
      </c>
      <c r="F10" s="20" t="s">
        <v>610</v>
      </c>
      <c r="G10" s="27">
        <v>77009</v>
      </c>
      <c r="H10" s="21">
        <v>8173255687</v>
      </c>
      <c r="J10" s="23"/>
      <c r="K10" s="23"/>
      <c r="L10" s="23"/>
    </row>
    <row r="11" spans="1:12">
      <c r="A11" s="23" t="s">
        <v>411</v>
      </c>
      <c r="B11" s="20" t="s">
        <v>548</v>
      </c>
      <c r="C11" s="20" t="s">
        <v>32</v>
      </c>
      <c r="D11" s="29" t="s">
        <v>33</v>
      </c>
      <c r="E11" s="20" t="s">
        <v>8</v>
      </c>
      <c r="F11" s="20" t="s">
        <v>34</v>
      </c>
      <c r="G11" s="27">
        <v>77003</v>
      </c>
      <c r="H11" s="21">
        <v>8176593544</v>
      </c>
      <c r="J11" s="23"/>
      <c r="K11" s="23"/>
      <c r="L11" s="23"/>
    </row>
    <row r="12" spans="1:12">
      <c r="A12" s="19" t="s">
        <v>412</v>
      </c>
      <c r="B12" s="20" t="s">
        <v>549</v>
      </c>
      <c r="C12" s="20" t="s">
        <v>611</v>
      </c>
      <c r="D12" s="20" t="s">
        <v>35</v>
      </c>
      <c r="E12" s="20" t="s">
        <v>36</v>
      </c>
      <c r="F12" s="20" t="s">
        <v>612</v>
      </c>
      <c r="G12" s="27">
        <v>75261</v>
      </c>
      <c r="H12" s="21">
        <v>2148475583</v>
      </c>
      <c r="J12" s="23"/>
      <c r="K12" s="23"/>
      <c r="L12" s="23"/>
    </row>
    <row r="13" spans="1:12">
      <c r="A13" s="23" t="s">
        <v>413</v>
      </c>
      <c r="B13" s="20" t="s">
        <v>553</v>
      </c>
      <c r="C13" s="20" t="s">
        <v>37</v>
      </c>
      <c r="D13" s="20" t="s">
        <v>38</v>
      </c>
      <c r="E13" s="20" t="s">
        <v>39</v>
      </c>
      <c r="F13" s="20" t="s">
        <v>40</v>
      </c>
      <c r="G13" s="21">
        <v>78705</v>
      </c>
      <c r="H13" s="21">
        <v>5126978613</v>
      </c>
      <c r="J13" s="23"/>
      <c r="K13" s="23"/>
      <c r="L13" s="23"/>
    </row>
    <row r="14" spans="1:12">
      <c r="A14" s="19" t="s">
        <v>613</v>
      </c>
      <c r="B14" s="20" t="s">
        <v>550</v>
      </c>
      <c r="C14" s="20" t="s">
        <v>41</v>
      </c>
      <c r="D14" s="20" t="s">
        <v>614</v>
      </c>
      <c r="E14" s="20" t="s">
        <v>43</v>
      </c>
      <c r="F14" s="20" t="s">
        <v>44</v>
      </c>
      <c r="G14" s="27">
        <v>75237</v>
      </c>
      <c r="H14" s="21">
        <v>2148965621</v>
      </c>
      <c r="I14" s="30" t="s">
        <v>454</v>
      </c>
      <c r="J14" s="23" t="s">
        <v>446</v>
      </c>
      <c r="K14" s="23"/>
      <c r="L14" s="23"/>
    </row>
    <row r="15" spans="1:12">
      <c r="A15" s="23" t="s">
        <v>615</v>
      </c>
      <c r="B15" s="20" t="s">
        <v>616</v>
      </c>
      <c r="C15" s="20" t="s">
        <v>45</v>
      </c>
      <c r="D15" s="20" t="s">
        <v>46</v>
      </c>
      <c r="E15" s="20" t="s">
        <v>47</v>
      </c>
      <c r="F15" s="20" t="s">
        <v>48</v>
      </c>
      <c r="G15" s="27">
        <v>78239</v>
      </c>
      <c r="H15" s="21">
        <v>2105788965</v>
      </c>
      <c r="I15" s="30" t="s">
        <v>455</v>
      </c>
      <c r="J15" s="23" t="s">
        <v>443</v>
      </c>
      <c r="K15" s="23"/>
      <c r="L15" s="23"/>
    </row>
    <row r="16" spans="1:12">
      <c r="A16" s="19" t="s">
        <v>414</v>
      </c>
      <c r="B16" s="20" t="s">
        <v>551</v>
      </c>
      <c r="C16" s="20" t="s">
        <v>49</v>
      </c>
      <c r="D16" s="20" t="s">
        <v>50</v>
      </c>
      <c r="E16" s="20" t="s">
        <v>51</v>
      </c>
      <c r="F16" s="20" t="s">
        <v>52</v>
      </c>
      <c r="G16" s="21">
        <v>78736</v>
      </c>
      <c r="H16" s="21">
        <v>5124678821</v>
      </c>
      <c r="I16" s="30" t="s">
        <v>456</v>
      </c>
      <c r="J16" s="23" t="s">
        <v>449</v>
      </c>
      <c r="K16" s="23"/>
      <c r="L16" s="23"/>
    </row>
    <row r="17" spans="1:12">
      <c r="A17" s="23" t="str">
        <f>CONCATENATE(B16,".",C16,"@aool.com")</f>
        <v>Z6CiUg.Ingram@aool.com</v>
      </c>
      <c r="B17" s="20" t="s">
        <v>552</v>
      </c>
      <c r="C17" s="20" t="s">
        <v>618</v>
      </c>
      <c r="D17" s="20" t="s">
        <v>54</v>
      </c>
      <c r="E17" s="20" t="s">
        <v>8</v>
      </c>
      <c r="F17" s="20" t="s">
        <v>617</v>
      </c>
      <c r="G17" s="21">
        <v>78731</v>
      </c>
      <c r="H17" s="21">
        <v>5124653365</v>
      </c>
      <c r="I17" s="30">
        <v>5454973452517410</v>
      </c>
      <c r="J17" s="23" t="s">
        <v>444</v>
      </c>
      <c r="K17" s="23"/>
      <c r="L17" s="23"/>
    </row>
    <row r="18" spans="1:12">
      <c r="A18" s="23" t="s">
        <v>620</v>
      </c>
      <c r="B18" s="20" t="s">
        <v>56</v>
      </c>
      <c r="C18" s="20" t="s">
        <v>619</v>
      </c>
      <c r="D18" s="20" t="s">
        <v>58</v>
      </c>
      <c r="E18" s="20" t="s">
        <v>59</v>
      </c>
      <c r="F18" s="20" t="s">
        <v>60</v>
      </c>
      <c r="G18" s="21">
        <v>78761</v>
      </c>
      <c r="H18" s="21">
        <v>5129457399</v>
      </c>
      <c r="I18" s="30" t="s">
        <v>457</v>
      </c>
      <c r="J18" s="23" t="s">
        <v>446</v>
      </c>
      <c r="K18" s="23"/>
      <c r="L18" s="23"/>
    </row>
    <row r="19" spans="1:12">
      <c r="A19" s="19" t="s">
        <v>415</v>
      </c>
      <c r="B19" s="20" t="s">
        <v>554</v>
      </c>
      <c r="C19" s="20" t="s">
        <v>61</v>
      </c>
      <c r="D19" s="20" t="s">
        <v>621</v>
      </c>
      <c r="E19" s="20" t="s">
        <v>62</v>
      </c>
      <c r="F19" s="20" t="s">
        <v>63</v>
      </c>
      <c r="G19" s="27">
        <v>78293</v>
      </c>
      <c r="H19" s="21">
        <v>2102449976</v>
      </c>
      <c r="I19" s="30" t="s">
        <v>458</v>
      </c>
      <c r="J19" s="23" t="s">
        <v>443</v>
      </c>
      <c r="K19" s="23"/>
      <c r="L19" s="23"/>
    </row>
    <row r="20" spans="1:12">
      <c r="A20" s="19" t="s">
        <v>416</v>
      </c>
      <c r="B20" s="20" t="s">
        <v>555</v>
      </c>
      <c r="C20" s="20" t="s">
        <v>64</v>
      </c>
      <c r="D20" s="20" t="s">
        <v>65</v>
      </c>
      <c r="E20" s="20" t="s">
        <v>51</v>
      </c>
      <c r="F20" s="20" t="s">
        <v>66</v>
      </c>
      <c r="G20" s="27">
        <v>78279</v>
      </c>
      <c r="H20" s="21">
        <v>2105344627</v>
      </c>
      <c r="I20" s="30">
        <v>8775273552236330</v>
      </c>
      <c r="J20" s="23" t="s">
        <v>444</v>
      </c>
      <c r="K20" s="23"/>
      <c r="L20" s="23"/>
    </row>
    <row r="21" spans="1:12">
      <c r="A21" s="23" t="s">
        <v>417</v>
      </c>
      <c r="B21" s="20" t="s">
        <v>556</v>
      </c>
      <c r="C21" s="20" t="s">
        <v>67</v>
      </c>
      <c r="D21" s="20" t="s">
        <v>68</v>
      </c>
      <c r="E21" s="20" t="s">
        <v>43</v>
      </c>
      <c r="F21" s="20" t="s">
        <v>69</v>
      </c>
      <c r="G21" s="27">
        <v>78268</v>
      </c>
      <c r="H21" s="21">
        <v>2106983548</v>
      </c>
      <c r="I21" s="30" t="s">
        <v>459</v>
      </c>
      <c r="J21" s="23" t="s">
        <v>446</v>
      </c>
      <c r="K21" s="23"/>
      <c r="L21" s="23"/>
    </row>
    <row r="22" spans="1:12">
      <c r="A22" s="19" t="s">
        <v>418</v>
      </c>
      <c r="B22" s="20" t="s">
        <v>557</v>
      </c>
      <c r="C22" s="20" t="s">
        <v>622</v>
      </c>
      <c r="D22" s="20" t="s">
        <v>71</v>
      </c>
      <c r="E22" s="20" t="s">
        <v>23</v>
      </c>
      <c r="F22" s="20" t="s">
        <v>72</v>
      </c>
      <c r="G22" s="21">
        <v>78731</v>
      </c>
      <c r="H22" s="21">
        <v>5124748138</v>
      </c>
      <c r="I22" s="30" t="s">
        <v>460</v>
      </c>
      <c r="J22" s="23" t="s">
        <v>443</v>
      </c>
      <c r="K22" s="23"/>
      <c r="L22" s="23"/>
    </row>
    <row r="23" spans="1:12">
      <c r="A23" s="28" t="s">
        <v>419</v>
      </c>
      <c r="B23" s="20" t="s">
        <v>558</v>
      </c>
      <c r="C23" s="20" t="s">
        <v>73</v>
      </c>
      <c r="D23" s="20" t="s">
        <v>74</v>
      </c>
      <c r="E23" s="20" t="s">
        <v>31</v>
      </c>
      <c r="F23" s="20" t="s">
        <v>623</v>
      </c>
      <c r="G23" s="21">
        <v>78732</v>
      </c>
      <c r="H23" s="21">
        <v>5124579845</v>
      </c>
      <c r="I23" s="30" t="s">
        <v>461</v>
      </c>
      <c r="J23" s="23" t="s">
        <v>443</v>
      </c>
      <c r="K23" s="23"/>
      <c r="L23" s="23"/>
    </row>
    <row r="24" spans="1:12">
      <c r="A24" s="23" t="s">
        <v>420</v>
      </c>
      <c r="B24" s="20" t="s">
        <v>559</v>
      </c>
      <c r="C24" s="20" t="s">
        <v>75</v>
      </c>
      <c r="D24" s="20" t="s">
        <v>76</v>
      </c>
      <c r="E24" s="20" t="s">
        <v>77</v>
      </c>
      <c r="F24" s="20" t="s">
        <v>78</v>
      </c>
      <c r="G24" s="27">
        <v>77045</v>
      </c>
      <c r="H24" s="21">
        <v>8174955201</v>
      </c>
      <c r="I24" s="30" t="s">
        <v>462</v>
      </c>
      <c r="J24" s="23" t="s">
        <v>449</v>
      </c>
      <c r="K24" s="23"/>
      <c r="L24" s="23"/>
    </row>
    <row r="25" spans="1:12">
      <c r="A25" s="23" t="str">
        <f>CONCATENATE("smartinmartin",".",C24,"@aool.com")</f>
        <v>smartinmartin.Martin@aool.com</v>
      </c>
      <c r="B25" s="20" t="s">
        <v>560</v>
      </c>
      <c r="C25" s="20" t="s">
        <v>79</v>
      </c>
      <c r="D25" s="20" t="s">
        <v>80</v>
      </c>
      <c r="E25" s="20" t="s">
        <v>81</v>
      </c>
      <c r="F25" s="20" t="s">
        <v>82</v>
      </c>
      <c r="G25" s="27">
        <v>77030</v>
      </c>
      <c r="H25" s="21">
        <v>8178746718</v>
      </c>
      <c r="I25" s="30">
        <v>7828068665061360</v>
      </c>
      <c r="J25" s="23" t="s">
        <v>444</v>
      </c>
      <c r="K25" s="23"/>
      <c r="L25" s="23"/>
    </row>
    <row r="26" spans="1:12">
      <c r="A26" s="19" t="s">
        <v>421</v>
      </c>
      <c r="B26" s="20" t="s">
        <v>561</v>
      </c>
      <c r="C26" s="20" t="s">
        <v>83</v>
      </c>
      <c r="D26" s="20" t="s">
        <v>35</v>
      </c>
      <c r="E26" s="20" t="s">
        <v>81</v>
      </c>
      <c r="F26" s="20" t="s">
        <v>84</v>
      </c>
      <c r="G26" s="27">
        <v>77031</v>
      </c>
      <c r="H26" s="21">
        <v>8177458615</v>
      </c>
      <c r="I26" s="30" t="s">
        <v>463</v>
      </c>
      <c r="J26" s="23" t="s">
        <v>446</v>
      </c>
      <c r="K26" s="23"/>
      <c r="L26" s="23"/>
    </row>
    <row r="27" spans="1:12">
      <c r="A27" s="23" t="s">
        <v>624</v>
      </c>
      <c r="B27" s="20" t="s">
        <v>562</v>
      </c>
      <c r="C27" s="20" t="s">
        <v>85</v>
      </c>
      <c r="D27" s="20" t="s">
        <v>86</v>
      </c>
      <c r="E27" s="20" t="s">
        <v>39</v>
      </c>
      <c r="F27" s="20" t="s">
        <v>625</v>
      </c>
      <c r="G27" s="21">
        <v>78703</v>
      </c>
      <c r="H27" s="21">
        <v>5122926966</v>
      </c>
      <c r="I27" s="30" t="s">
        <v>464</v>
      </c>
      <c r="J27" s="23" t="s">
        <v>449</v>
      </c>
      <c r="K27" s="23"/>
      <c r="L27" s="23"/>
    </row>
    <row r="28" spans="1:12">
      <c r="A28" s="23" t="s">
        <v>422</v>
      </c>
      <c r="B28" s="20" t="s">
        <v>563</v>
      </c>
      <c r="C28" s="20" t="s">
        <v>87</v>
      </c>
      <c r="D28" s="20" t="s">
        <v>88</v>
      </c>
      <c r="E28" s="20" t="s">
        <v>89</v>
      </c>
      <c r="F28" s="20" t="s">
        <v>90</v>
      </c>
      <c r="G28" s="27">
        <v>75238</v>
      </c>
      <c r="H28" s="21">
        <v>2143125897</v>
      </c>
      <c r="I28" s="30">
        <v>6976560896924830</v>
      </c>
      <c r="J28" s="23" t="s">
        <v>444</v>
      </c>
      <c r="K28" s="23"/>
      <c r="L28" s="23"/>
    </row>
    <row r="29" spans="1:12">
      <c r="A29" s="19" t="s">
        <v>423</v>
      </c>
      <c r="B29" s="20" t="s">
        <v>564</v>
      </c>
      <c r="C29" s="20" t="s">
        <v>91</v>
      </c>
      <c r="D29" s="20" t="s">
        <v>92</v>
      </c>
      <c r="E29" s="20" t="s">
        <v>39</v>
      </c>
      <c r="F29" s="20" t="s">
        <v>93</v>
      </c>
      <c r="G29" s="27">
        <v>78260</v>
      </c>
      <c r="H29" s="21">
        <v>2103450925</v>
      </c>
      <c r="I29" s="30" t="s">
        <v>465</v>
      </c>
      <c r="J29" s="23" t="s">
        <v>446</v>
      </c>
      <c r="K29" s="23"/>
      <c r="L29" s="23"/>
    </row>
    <row r="30" spans="1:12">
      <c r="A30" s="23" t="s">
        <v>424</v>
      </c>
      <c r="B30" s="20" t="s">
        <v>565</v>
      </c>
      <c r="C30" s="20" t="s">
        <v>94</v>
      </c>
      <c r="D30" s="20" t="s">
        <v>95</v>
      </c>
      <c r="E30" s="20" t="s">
        <v>8</v>
      </c>
      <c r="F30" s="20" t="s">
        <v>96</v>
      </c>
      <c r="G30" s="27">
        <v>75260</v>
      </c>
      <c r="H30" s="21">
        <v>2142345566</v>
      </c>
      <c r="I30" s="30" t="s">
        <v>466</v>
      </c>
      <c r="J30" s="23" t="s">
        <v>443</v>
      </c>
      <c r="K30" s="23"/>
      <c r="L30" s="23"/>
    </row>
    <row r="31" spans="1:12">
      <c r="A31" s="19" t="s">
        <v>425</v>
      </c>
      <c r="B31" s="20" t="s">
        <v>566</v>
      </c>
      <c r="C31" s="20" t="s">
        <v>97</v>
      </c>
      <c r="D31" s="20" t="s">
        <v>98</v>
      </c>
      <c r="E31" s="20" t="s">
        <v>89</v>
      </c>
      <c r="F31" s="20" t="s">
        <v>99</v>
      </c>
      <c r="G31" s="21">
        <v>78707</v>
      </c>
      <c r="H31" s="21">
        <v>5123744746</v>
      </c>
      <c r="I31" s="30">
        <v>6942941089010230</v>
      </c>
      <c r="J31" s="23" t="s">
        <v>449</v>
      </c>
      <c r="K31" s="23"/>
      <c r="L31" s="23"/>
    </row>
    <row r="32" spans="1:12">
      <c r="A32" s="19" t="s">
        <v>426</v>
      </c>
      <c r="B32" s="20" t="s">
        <v>567</v>
      </c>
      <c r="C32" s="20" t="s">
        <v>100</v>
      </c>
      <c r="D32" s="20" t="s">
        <v>101</v>
      </c>
      <c r="E32" s="20" t="s">
        <v>59</v>
      </c>
      <c r="F32" s="20" t="s">
        <v>102</v>
      </c>
      <c r="G32" s="21">
        <v>78705</v>
      </c>
      <c r="H32" s="21">
        <v>5123876657</v>
      </c>
      <c r="I32" s="30">
        <v>9155495411577090</v>
      </c>
      <c r="J32" s="23" t="s">
        <v>444</v>
      </c>
      <c r="K32" s="23"/>
      <c r="L32" s="23"/>
    </row>
    <row r="33" spans="1:12">
      <c r="A33" s="19" t="s">
        <v>427</v>
      </c>
      <c r="B33" s="20" t="s">
        <v>568</v>
      </c>
      <c r="C33" s="20" t="s">
        <v>103</v>
      </c>
      <c r="D33" s="20" t="s">
        <v>104</v>
      </c>
      <c r="E33" s="23"/>
      <c r="F33" s="20" t="s">
        <v>105</v>
      </c>
      <c r="G33" s="27">
        <v>77057</v>
      </c>
      <c r="H33" s="21">
        <v>8178904374</v>
      </c>
      <c r="I33" s="30" t="s">
        <v>467</v>
      </c>
      <c r="J33" s="23" t="s">
        <v>446</v>
      </c>
      <c r="K33" s="23"/>
      <c r="L33" s="23"/>
    </row>
    <row r="34" spans="1:12">
      <c r="A34" s="23" t="s">
        <v>428</v>
      </c>
      <c r="B34" s="20" t="s">
        <v>569</v>
      </c>
      <c r="C34" s="20" t="s">
        <v>106</v>
      </c>
      <c r="D34" s="20" t="s">
        <v>107</v>
      </c>
      <c r="E34" s="20" t="s">
        <v>43</v>
      </c>
      <c r="F34" s="20" t="s">
        <v>108</v>
      </c>
      <c r="G34" s="21">
        <v>78732</v>
      </c>
      <c r="H34" s="21">
        <v>5128752943</v>
      </c>
      <c r="I34" s="30" t="s">
        <v>468</v>
      </c>
      <c r="J34" s="23" t="s">
        <v>443</v>
      </c>
      <c r="K34" s="23"/>
      <c r="L34" s="23"/>
    </row>
    <row r="35" spans="1:12">
      <c r="A35" s="19" t="s">
        <v>429</v>
      </c>
      <c r="B35" s="20" t="s">
        <v>570</v>
      </c>
      <c r="C35" s="20" t="s">
        <v>109</v>
      </c>
      <c r="D35" s="20" t="s">
        <v>110</v>
      </c>
      <c r="E35" s="20" t="s">
        <v>59</v>
      </c>
      <c r="F35" s="20" t="s">
        <v>626</v>
      </c>
      <c r="G35" s="27">
        <v>78292</v>
      </c>
      <c r="H35" s="21">
        <v>2104145678</v>
      </c>
      <c r="I35" s="30" t="s">
        <v>469</v>
      </c>
      <c r="J35" s="23" t="s">
        <v>449</v>
      </c>
      <c r="K35" s="23"/>
      <c r="L35" s="23"/>
    </row>
    <row r="36" spans="1:12">
      <c r="A36" s="31" t="s">
        <v>629</v>
      </c>
      <c r="B36" s="20" t="s">
        <v>571</v>
      </c>
      <c r="C36" s="20" t="s">
        <v>111</v>
      </c>
      <c r="D36" s="20" t="s">
        <v>112</v>
      </c>
      <c r="E36" s="20" t="s">
        <v>47</v>
      </c>
      <c r="F36" s="20" t="s">
        <v>113</v>
      </c>
      <c r="G36" s="21">
        <v>78705</v>
      </c>
      <c r="H36" s="21">
        <v>5123497810</v>
      </c>
      <c r="I36" s="30">
        <v>8040396531388550</v>
      </c>
      <c r="J36" s="23" t="s">
        <v>444</v>
      </c>
      <c r="K36" s="23"/>
      <c r="L36" s="23"/>
    </row>
    <row r="37" spans="1:12">
      <c r="A37" s="19" t="s">
        <v>430</v>
      </c>
      <c r="B37" s="20" t="s">
        <v>572</v>
      </c>
      <c r="C37" s="20" t="s">
        <v>114</v>
      </c>
      <c r="D37" s="20" t="s">
        <v>115</v>
      </c>
      <c r="E37" s="20" t="s">
        <v>39</v>
      </c>
      <c r="F37" s="20" t="s">
        <v>116</v>
      </c>
      <c r="G37" s="21">
        <v>78709</v>
      </c>
      <c r="H37" s="21">
        <v>5124510084</v>
      </c>
      <c r="I37" s="30" t="s">
        <v>470</v>
      </c>
      <c r="J37" s="23" t="s">
        <v>446</v>
      </c>
      <c r="K37" s="23"/>
      <c r="L37" s="23"/>
    </row>
    <row r="38" spans="1:12">
      <c r="A38" s="23" t="s">
        <v>431</v>
      </c>
      <c r="B38" s="20" t="s">
        <v>573</v>
      </c>
      <c r="C38" s="20" t="s">
        <v>117</v>
      </c>
      <c r="D38" s="20" t="s">
        <v>75</v>
      </c>
      <c r="E38" s="20" t="s">
        <v>47</v>
      </c>
      <c r="F38" s="20" t="s">
        <v>627</v>
      </c>
      <c r="G38" s="21">
        <v>78705</v>
      </c>
      <c r="H38" s="21">
        <v>5125479167</v>
      </c>
      <c r="I38" s="30" t="s">
        <v>471</v>
      </c>
      <c r="J38" s="23" t="s">
        <v>449</v>
      </c>
      <c r="K38" s="23"/>
      <c r="L38" s="23"/>
    </row>
    <row r="39" spans="1:12">
      <c r="A39" s="19" t="s">
        <v>432</v>
      </c>
      <c r="B39" s="20" t="s">
        <v>628</v>
      </c>
      <c r="C39" s="20" t="s">
        <v>119</v>
      </c>
      <c r="D39" s="20" t="s">
        <v>42</v>
      </c>
      <c r="E39" s="20" t="s">
        <v>77</v>
      </c>
      <c r="F39" s="20" t="s">
        <v>120</v>
      </c>
      <c r="G39" s="27">
        <v>78280</v>
      </c>
      <c r="H39" s="21">
        <v>2108321888</v>
      </c>
      <c r="I39" s="30">
        <v>7177961364808080</v>
      </c>
      <c r="J39" s="23" t="s">
        <v>444</v>
      </c>
      <c r="K39" s="23"/>
      <c r="L39" s="23"/>
    </row>
    <row r="40" spans="1:12">
      <c r="A40" s="19" t="s">
        <v>433</v>
      </c>
      <c r="B40" s="20" t="s">
        <v>574</v>
      </c>
      <c r="C40" s="20" t="s">
        <v>121</v>
      </c>
      <c r="D40" s="20" t="s">
        <v>122</v>
      </c>
      <c r="E40" s="20" t="s">
        <v>31</v>
      </c>
      <c r="F40" s="20" t="s">
        <v>123</v>
      </c>
      <c r="G40" s="27">
        <v>75221</v>
      </c>
      <c r="H40" s="21">
        <v>2142346667</v>
      </c>
      <c r="I40" s="30" t="s">
        <v>472</v>
      </c>
      <c r="J40" s="23" t="s">
        <v>446</v>
      </c>
      <c r="K40" s="23"/>
      <c r="L40" s="23"/>
    </row>
    <row r="41" spans="1:12">
      <c r="A41" s="23" t="s">
        <v>434</v>
      </c>
      <c r="B41" s="20" t="s">
        <v>575</v>
      </c>
      <c r="C41" s="20" t="s">
        <v>124</v>
      </c>
      <c r="D41" s="20" t="s">
        <v>125</v>
      </c>
      <c r="E41" s="20" t="s">
        <v>23</v>
      </c>
      <c r="F41" s="20" t="s">
        <v>126</v>
      </c>
      <c r="G41" s="21">
        <v>78746</v>
      </c>
      <c r="H41" s="21">
        <v>5128178335</v>
      </c>
      <c r="I41" s="30" t="s">
        <v>473</v>
      </c>
      <c r="J41" s="23" t="s">
        <v>449</v>
      </c>
      <c r="K41" s="32" t="s">
        <v>442</v>
      </c>
      <c r="L41" s="23" t="s">
        <v>443</v>
      </c>
    </row>
    <row r="42" spans="1:12">
      <c r="A42" s="19" t="s">
        <v>630</v>
      </c>
      <c r="B42" s="20" t="s">
        <v>576</v>
      </c>
      <c r="C42" s="20" t="s">
        <v>127</v>
      </c>
      <c r="D42" s="20" t="s">
        <v>128</v>
      </c>
      <c r="E42" s="20" t="s">
        <v>8</v>
      </c>
      <c r="F42" s="20" t="s">
        <v>129</v>
      </c>
      <c r="G42" s="27">
        <v>77018</v>
      </c>
      <c r="H42" s="21">
        <v>8174560903</v>
      </c>
      <c r="I42" s="30">
        <v>4402795173067790</v>
      </c>
      <c r="J42" s="23" t="s">
        <v>444</v>
      </c>
      <c r="K42" s="30">
        <v>7145436218913220</v>
      </c>
      <c r="L42" s="23" t="s">
        <v>444</v>
      </c>
    </row>
    <row r="43" spans="1:12">
      <c r="A43" s="23" t="s">
        <v>435</v>
      </c>
      <c r="B43" s="20" t="s">
        <v>577</v>
      </c>
      <c r="C43" s="20" t="s">
        <v>631</v>
      </c>
      <c r="D43" s="20" t="s">
        <v>131</v>
      </c>
      <c r="E43" s="20" t="s">
        <v>51</v>
      </c>
      <c r="F43" s="20" t="s">
        <v>132</v>
      </c>
      <c r="G43" s="27">
        <v>77044</v>
      </c>
      <c r="H43" s="21">
        <v>8174590929</v>
      </c>
      <c r="I43" s="30">
        <v>1422935985121310</v>
      </c>
      <c r="J43" s="23" t="s">
        <v>446</v>
      </c>
      <c r="K43" s="30" t="s">
        <v>445</v>
      </c>
      <c r="L43" s="23" t="s">
        <v>446</v>
      </c>
    </row>
    <row r="44" spans="1:12">
      <c r="A44" s="19" t="s">
        <v>436</v>
      </c>
      <c r="B44" s="20" t="s">
        <v>578</v>
      </c>
      <c r="C44" s="20" t="s">
        <v>133</v>
      </c>
      <c r="D44" s="20" t="s">
        <v>134</v>
      </c>
      <c r="E44" s="20" t="s">
        <v>81</v>
      </c>
      <c r="F44" s="20" t="s">
        <v>135</v>
      </c>
      <c r="G44" s="21">
        <v>78705</v>
      </c>
      <c r="H44" s="21">
        <v>5124748452</v>
      </c>
      <c r="I44" s="30" t="s">
        <v>474</v>
      </c>
      <c r="J44" s="23" t="s">
        <v>443</v>
      </c>
      <c r="K44" s="30">
        <v>8602456860474510</v>
      </c>
      <c r="L44" s="23" t="s">
        <v>444</v>
      </c>
    </row>
    <row r="45" spans="1:12">
      <c r="A45" s="23" t="str">
        <f>CONCATENATE("y87hu9ik",".",C44,"@aool.com")</f>
        <v>y87hu9ik.Taylor@aool.com</v>
      </c>
      <c r="B45" s="20" t="s">
        <v>632</v>
      </c>
      <c r="C45" s="20" t="s">
        <v>133</v>
      </c>
      <c r="D45" s="20" t="s">
        <v>136</v>
      </c>
      <c r="E45" s="20" t="s">
        <v>27</v>
      </c>
      <c r="F45" s="20" t="s">
        <v>137</v>
      </c>
      <c r="G45" s="21">
        <v>78705</v>
      </c>
      <c r="H45" s="21">
        <v>5124512631</v>
      </c>
      <c r="I45" s="30" t="s">
        <v>475</v>
      </c>
      <c r="J45" s="23" t="s">
        <v>449</v>
      </c>
      <c r="K45" s="30" t="s">
        <v>447</v>
      </c>
      <c r="L45" s="23" t="s">
        <v>443</v>
      </c>
    </row>
    <row r="46" spans="1:12">
      <c r="A46" s="19" t="s">
        <v>633</v>
      </c>
      <c r="B46" s="20" t="s">
        <v>579</v>
      </c>
      <c r="C46" s="20" t="s">
        <v>138</v>
      </c>
      <c r="D46" s="20" t="s">
        <v>139</v>
      </c>
      <c r="E46" s="20" t="s">
        <v>47</v>
      </c>
      <c r="F46" s="20" t="s">
        <v>140</v>
      </c>
      <c r="G46" s="27">
        <v>77004</v>
      </c>
      <c r="H46" s="21">
        <v>8178765543</v>
      </c>
      <c r="I46" s="30">
        <v>1680731306587540</v>
      </c>
      <c r="J46" s="23" t="s">
        <v>444</v>
      </c>
      <c r="K46" s="30" t="s">
        <v>448</v>
      </c>
      <c r="L46" s="23" t="s">
        <v>449</v>
      </c>
    </row>
    <row r="47" spans="1:12">
      <c r="A47" s="23" t="s">
        <v>437</v>
      </c>
      <c r="B47" s="20" t="s">
        <v>580</v>
      </c>
      <c r="C47" s="20" t="s">
        <v>141</v>
      </c>
      <c r="D47" s="20" t="s">
        <v>142</v>
      </c>
      <c r="E47" s="20" t="s">
        <v>47</v>
      </c>
      <c r="F47" s="20" t="s">
        <v>143</v>
      </c>
      <c r="G47" s="27">
        <v>75315</v>
      </c>
      <c r="H47" s="21">
        <v>2148471154</v>
      </c>
      <c r="I47" s="30" t="s">
        <v>476</v>
      </c>
      <c r="J47" s="23" t="s">
        <v>446</v>
      </c>
      <c r="K47" s="30" t="s">
        <v>450</v>
      </c>
      <c r="L47" s="23" t="s">
        <v>449</v>
      </c>
    </row>
    <row r="48" spans="1:12">
      <c r="A48" s="19" t="s">
        <v>438</v>
      </c>
      <c r="B48" s="20" t="s">
        <v>581</v>
      </c>
      <c r="C48" s="20" t="s">
        <v>144</v>
      </c>
      <c r="D48" s="20" t="s">
        <v>107</v>
      </c>
      <c r="E48" s="20" t="s">
        <v>145</v>
      </c>
      <c r="F48" s="20" t="s">
        <v>146</v>
      </c>
      <c r="G48" s="27">
        <v>75207</v>
      </c>
      <c r="H48" s="21">
        <v>2143985638</v>
      </c>
      <c r="I48" s="30" t="s">
        <v>477</v>
      </c>
      <c r="J48" s="23" t="s">
        <v>443</v>
      </c>
      <c r="K48" s="30">
        <v>3517773022040250</v>
      </c>
      <c r="L48" s="23" t="s">
        <v>444</v>
      </c>
    </row>
    <row r="49" spans="1:12">
      <c r="A49" s="19" t="s">
        <v>439</v>
      </c>
      <c r="B49" s="20" t="s">
        <v>582</v>
      </c>
      <c r="C49" s="20" t="s">
        <v>147</v>
      </c>
      <c r="D49" s="20" t="s">
        <v>148</v>
      </c>
      <c r="E49" s="20" t="s">
        <v>39</v>
      </c>
      <c r="F49" s="20" t="s">
        <v>149</v>
      </c>
      <c r="G49" s="27">
        <v>75323</v>
      </c>
      <c r="H49" s="21">
        <v>2148475244</v>
      </c>
      <c r="I49" s="30" t="s">
        <v>478</v>
      </c>
      <c r="J49" s="23" t="s">
        <v>449</v>
      </c>
      <c r="K49" s="30" t="s">
        <v>451</v>
      </c>
      <c r="L49" s="23" t="s">
        <v>443</v>
      </c>
    </row>
    <row r="50" spans="1:12">
      <c r="A50" s="23" t="s">
        <v>440</v>
      </c>
      <c r="B50" s="20" t="s">
        <v>583</v>
      </c>
      <c r="C50" s="20" t="s">
        <v>150</v>
      </c>
      <c r="D50" s="20" t="s">
        <v>151</v>
      </c>
      <c r="E50" s="20" t="s">
        <v>8</v>
      </c>
      <c r="F50" s="20" t="s">
        <v>152</v>
      </c>
      <c r="G50" s="27">
        <v>75220</v>
      </c>
      <c r="H50" s="21">
        <v>2145650098</v>
      </c>
      <c r="I50" s="30">
        <v>2381534238100500</v>
      </c>
      <c r="J50" s="23" t="s">
        <v>444</v>
      </c>
      <c r="K50" s="30" t="s">
        <v>452</v>
      </c>
      <c r="L50" s="23" t="s">
        <v>449</v>
      </c>
    </row>
    <row r="51" spans="1:12">
      <c r="A51" s="19" t="s">
        <v>441</v>
      </c>
      <c r="B51" s="20" t="s">
        <v>584</v>
      </c>
      <c r="C51" s="20" t="s">
        <v>153</v>
      </c>
      <c r="D51" s="20" t="s">
        <v>154</v>
      </c>
      <c r="E51" s="20" t="s">
        <v>43</v>
      </c>
      <c r="F51" s="20" t="s">
        <v>155</v>
      </c>
      <c r="G51" s="21">
        <v>78746</v>
      </c>
      <c r="H51" s="21">
        <v>5124545242</v>
      </c>
      <c r="I51" s="30" t="s">
        <v>479</v>
      </c>
      <c r="J51" s="23" t="s">
        <v>446</v>
      </c>
      <c r="K51" s="30" t="s">
        <v>453</v>
      </c>
      <c r="L51" s="23" t="s">
        <v>449</v>
      </c>
    </row>
  </sheetData>
  <phoneticPr fontId="7" type="noConversion"/>
  <hyperlinks>
    <hyperlink ref="A36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6.5" bestFit="1" customWidth="1"/>
    <col min="2" max="2" width="21.83203125" style="4" bestFit="1" customWidth="1"/>
    <col min="3" max="3" width="9.5" bestFit="1" customWidth="1"/>
    <col min="4" max="4" width="3" bestFit="1" customWidth="1"/>
    <col min="5" max="5" width="11.33203125" bestFit="1" customWidth="1"/>
    <col min="6" max="6" width="12.6640625" bestFit="1" customWidth="1"/>
    <col min="7" max="7" width="18.1640625" bestFit="1" customWidth="1"/>
    <col min="8" max="8" width="7.6640625" bestFit="1" customWidth="1"/>
    <col min="9" max="9" width="11" bestFit="1" customWidth="1"/>
  </cols>
  <sheetData>
    <row r="1" spans="1:10">
      <c r="A1" s="2" t="s">
        <v>156</v>
      </c>
      <c r="B1" s="2" t="s">
        <v>497</v>
      </c>
      <c r="C1" s="2" t="s">
        <v>2</v>
      </c>
      <c r="D1" s="2" t="s">
        <v>3</v>
      </c>
      <c r="E1" s="2" t="s">
        <v>1</v>
      </c>
      <c r="F1" s="2" t="s">
        <v>0</v>
      </c>
      <c r="G1" s="2" t="s">
        <v>4</v>
      </c>
      <c r="H1" s="2" t="s">
        <v>5</v>
      </c>
      <c r="I1" s="2" t="s">
        <v>6</v>
      </c>
      <c r="J1" s="17" t="s">
        <v>498</v>
      </c>
    </row>
    <row r="2" spans="1:10">
      <c r="A2" s="2">
        <v>2001</v>
      </c>
      <c r="B2" s="18" t="s">
        <v>500</v>
      </c>
      <c r="C2" s="2" t="s">
        <v>54</v>
      </c>
      <c r="D2" s="2" t="s">
        <v>8</v>
      </c>
      <c r="E2" s="2" t="s">
        <v>53</v>
      </c>
      <c r="F2" s="2" t="s">
        <v>604</v>
      </c>
      <c r="G2" s="2" t="s">
        <v>55</v>
      </c>
      <c r="H2" s="6">
        <v>77003</v>
      </c>
      <c r="I2" s="3">
        <v>8176593544</v>
      </c>
      <c r="J2" t="s">
        <v>399</v>
      </c>
    </row>
    <row r="3" spans="1:10">
      <c r="A3" s="2">
        <v>2002</v>
      </c>
      <c r="B3" s="18" t="s">
        <v>502</v>
      </c>
      <c r="C3" s="2" t="s">
        <v>101</v>
      </c>
      <c r="D3" s="2" t="s">
        <v>59</v>
      </c>
      <c r="E3" s="2" t="s">
        <v>100</v>
      </c>
      <c r="F3" s="2" t="s">
        <v>585</v>
      </c>
      <c r="G3" s="2" t="s">
        <v>102</v>
      </c>
      <c r="H3" s="6">
        <v>75261</v>
      </c>
      <c r="I3" s="3">
        <v>2148475583</v>
      </c>
      <c r="J3" s="4" t="s">
        <v>399</v>
      </c>
    </row>
    <row r="4" spans="1:10">
      <c r="A4" s="2">
        <v>2003</v>
      </c>
      <c r="B4" s="18" t="s">
        <v>501</v>
      </c>
      <c r="C4" s="2" t="s">
        <v>50</v>
      </c>
      <c r="D4" s="2" t="s">
        <v>51</v>
      </c>
      <c r="E4" s="2" t="s">
        <v>49</v>
      </c>
      <c r="F4" s="2" t="s">
        <v>586</v>
      </c>
      <c r="G4" s="2" t="s">
        <v>52</v>
      </c>
      <c r="H4" s="3">
        <v>78705</v>
      </c>
      <c r="I4" s="3">
        <v>5126978613</v>
      </c>
      <c r="J4" s="4" t="s">
        <v>399</v>
      </c>
    </row>
    <row r="5" spans="1:10">
      <c r="A5" s="2">
        <v>2004</v>
      </c>
      <c r="B5" s="18" t="s">
        <v>503</v>
      </c>
      <c r="C5" s="2" t="s">
        <v>134</v>
      </c>
      <c r="D5" s="2" t="s">
        <v>81</v>
      </c>
      <c r="E5" s="2" t="s">
        <v>133</v>
      </c>
      <c r="F5" s="2" t="s">
        <v>587</v>
      </c>
      <c r="G5" s="2" t="s">
        <v>135</v>
      </c>
      <c r="H5" s="6">
        <v>75237</v>
      </c>
      <c r="I5" s="3">
        <v>2148965621</v>
      </c>
      <c r="J5" s="4" t="s">
        <v>499</v>
      </c>
    </row>
    <row r="6" spans="1:10">
      <c r="A6" s="2">
        <v>2005</v>
      </c>
      <c r="B6" s="18" t="s">
        <v>504</v>
      </c>
      <c r="C6" s="2" t="s">
        <v>80</v>
      </c>
      <c r="D6" s="2" t="s">
        <v>81</v>
      </c>
      <c r="E6" s="2" t="s">
        <v>79</v>
      </c>
      <c r="F6" s="2" t="s">
        <v>588</v>
      </c>
      <c r="G6" s="2" t="s">
        <v>82</v>
      </c>
      <c r="H6" s="6">
        <v>78239</v>
      </c>
      <c r="I6" s="3">
        <v>2105788965</v>
      </c>
      <c r="J6" s="4" t="s">
        <v>399</v>
      </c>
    </row>
    <row r="7" spans="1:10">
      <c r="A7" s="2">
        <v>2006</v>
      </c>
      <c r="B7" s="18" t="s">
        <v>505</v>
      </c>
      <c r="C7" s="2" t="s">
        <v>75</v>
      </c>
      <c r="D7" s="2" t="s">
        <v>47</v>
      </c>
      <c r="E7" s="2" t="s">
        <v>117</v>
      </c>
      <c r="F7" s="2" t="s">
        <v>589</v>
      </c>
      <c r="G7" s="2" t="s">
        <v>118</v>
      </c>
      <c r="H7" s="3">
        <v>78736</v>
      </c>
      <c r="I7" s="3">
        <v>5124678821</v>
      </c>
      <c r="J7" s="4" t="s">
        <v>499</v>
      </c>
    </row>
    <row r="8" spans="1:10">
      <c r="A8" s="2">
        <v>2007</v>
      </c>
      <c r="B8" s="18" t="s">
        <v>507</v>
      </c>
      <c r="C8" s="2" t="s">
        <v>71</v>
      </c>
      <c r="D8" s="2" t="s">
        <v>23</v>
      </c>
      <c r="E8" s="2" t="s">
        <v>70</v>
      </c>
      <c r="F8" s="2" t="s">
        <v>590</v>
      </c>
      <c r="G8" s="2" t="s">
        <v>72</v>
      </c>
      <c r="H8" s="3">
        <v>78731</v>
      </c>
      <c r="I8" s="3">
        <v>5124653365</v>
      </c>
      <c r="J8" s="4" t="s">
        <v>499</v>
      </c>
    </row>
    <row r="9" spans="1:10">
      <c r="A9" s="2">
        <v>2008</v>
      </c>
      <c r="B9" s="18" t="s">
        <v>508</v>
      </c>
      <c r="C9" s="2" t="s">
        <v>131</v>
      </c>
      <c r="D9" s="2" t="s">
        <v>51</v>
      </c>
      <c r="E9" s="2" t="s">
        <v>130</v>
      </c>
      <c r="F9" s="2" t="s">
        <v>591</v>
      </c>
      <c r="G9" s="2" t="s">
        <v>132</v>
      </c>
      <c r="H9" s="3">
        <v>78761</v>
      </c>
      <c r="I9" s="3">
        <v>5129457399</v>
      </c>
      <c r="J9" s="4" t="s">
        <v>399</v>
      </c>
    </row>
    <row r="10" spans="1:10">
      <c r="A10" s="2">
        <v>2009</v>
      </c>
      <c r="B10" s="18" t="s">
        <v>509</v>
      </c>
      <c r="C10" s="2" t="s">
        <v>98</v>
      </c>
      <c r="D10" s="2" t="s">
        <v>89</v>
      </c>
      <c r="E10" s="2" t="s">
        <v>97</v>
      </c>
      <c r="F10" s="2" t="s">
        <v>592</v>
      </c>
      <c r="G10" s="2" t="s">
        <v>99</v>
      </c>
      <c r="H10" s="6">
        <v>78293</v>
      </c>
      <c r="I10" s="3">
        <v>2102449976</v>
      </c>
      <c r="J10" s="4" t="s">
        <v>499</v>
      </c>
    </row>
    <row r="11" spans="1:10">
      <c r="A11" s="2">
        <v>2010</v>
      </c>
      <c r="B11" s="18" t="s">
        <v>510</v>
      </c>
      <c r="C11" s="2" t="s">
        <v>125</v>
      </c>
      <c r="D11" s="2" t="s">
        <v>157</v>
      </c>
      <c r="E11" s="2" t="s">
        <v>124</v>
      </c>
      <c r="F11" s="2" t="s">
        <v>593</v>
      </c>
      <c r="G11" s="2" t="s">
        <v>126</v>
      </c>
      <c r="H11" s="6">
        <v>78279</v>
      </c>
      <c r="I11" s="3">
        <v>2105344627</v>
      </c>
      <c r="J11" s="4" t="s">
        <v>499</v>
      </c>
    </row>
    <row r="12" spans="1:10">
      <c r="A12" s="2">
        <v>2011</v>
      </c>
      <c r="B12" s="18" t="s">
        <v>511</v>
      </c>
      <c r="C12" s="2" t="s">
        <v>158</v>
      </c>
      <c r="D12" s="2" t="s">
        <v>159</v>
      </c>
      <c r="E12" s="2" t="s">
        <v>160</v>
      </c>
      <c r="F12" s="2" t="s">
        <v>594</v>
      </c>
      <c r="G12" s="2" t="s">
        <v>161</v>
      </c>
      <c r="H12" s="6">
        <v>78268</v>
      </c>
      <c r="I12" s="3">
        <v>2106983548</v>
      </c>
      <c r="J12" s="4" t="s">
        <v>399</v>
      </c>
    </row>
    <row r="13" spans="1:10">
      <c r="A13" s="2">
        <v>2012</v>
      </c>
      <c r="B13" s="18" t="s">
        <v>512</v>
      </c>
      <c r="C13" s="2" t="s">
        <v>162</v>
      </c>
      <c r="D13" s="4"/>
      <c r="E13" s="2" t="s">
        <v>163</v>
      </c>
      <c r="F13" s="2" t="s">
        <v>595</v>
      </c>
      <c r="G13" s="2" t="s">
        <v>164</v>
      </c>
      <c r="H13" s="3">
        <v>78731</v>
      </c>
      <c r="I13" s="3">
        <v>5124748138</v>
      </c>
      <c r="J13" s="4" t="s">
        <v>499</v>
      </c>
    </row>
    <row r="14" spans="1:10">
      <c r="A14" s="2">
        <v>2013</v>
      </c>
      <c r="B14" s="18" t="s">
        <v>513</v>
      </c>
      <c r="C14" s="2" t="s">
        <v>165</v>
      </c>
      <c r="D14" s="2" t="s">
        <v>27</v>
      </c>
      <c r="E14" s="2" t="s">
        <v>166</v>
      </c>
      <c r="F14" s="2" t="s">
        <v>596</v>
      </c>
      <c r="G14" s="2" t="s">
        <v>167</v>
      </c>
      <c r="H14" s="3">
        <v>78732</v>
      </c>
      <c r="I14" s="3">
        <v>5124579845</v>
      </c>
      <c r="J14" s="4" t="s">
        <v>399</v>
      </c>
    </row>
    <row r="15" spans="1:10">
      <c r="A15" s="2">
        <v>2014</v>
      </c>
      <c r="B15" s="18" t="s">
        <v>514</v>
      </c>
      <c r="C15" s="2" t="s">
        <v>168</v>
      </c>
      <c r="D15" s="2" t="s">
        <v>59</v>
      </c>
      <c r="E15" s="2" t="s">
        <v>169</v>
      </c>
      <c r="F15" s="2" t="s">
        <v>597</v>
      </c>
      <c r="G15" s="2" t="s">
        <v>170</v>
      </c>
      <c r="H15" s="6">
        <v>77045</v>
      </c>
      <c r="I15" s="3">
        <v>8174955201</v>
      </c>
      <c r="J15" s="4" t="s">
        <v>499</v>
      </c>
    </row>
    <row r="16" spans="1:10">
      <c r="A16" s="2">
        <v>2015</v>
      </c>
      <c r="B16" s="18" t="s">
        <v>515</v>
      </c>
      <c r="C16" s="2" t="s">
        <v>171</v>
      </c>
      <c r="D16" s="2" t="s">
        <v>27</v>
      </c>
      <c r="E16" s="2" t="s">
        <v>172</v>
      </c>
      <c r="F16" s="2" t="s">
        <v>598</v>
      </c>
      <c r="G16" s="2" t="s">
        <v>173</v>
      </c>
      <c r="H16" s="6">
        <v>77030</v>
      </c>
      <c r="I16" s="3">
        <v>8178746718</v>
      </c>
      <c r="J16" s="4" t="s">
        <v>499</v>
      </c>
    </row>
    <row r="17" spans="1:10">
      <c r="A17" s="2">
        <v>2016</v>
      </c>
      <c r="B17" s="18" t="s">
        <v>506</v>
      </c>
      <c r="C17" s="2" t="s">
        <v>174</v>
      </c>
      <c r="D17" s="2" t="s">
        <v>159</v>
      </c>
      <c r="E17" s="2" t="s">
        <v>175</v>
      </c>
      <c r="F17" s="2" t="s">
        <v>599</v>
      </c>
      <c r="G17" s="2" t="s">
        <v>176</v>
      </c>
      <c r="H17" s="6">
        <v>77031</v>
      </c>
      <c r="I17" s="3">
        <v>8177458615</v>
      </c>
      <c r="J17" s="4" t="s">
        <v>399</v>
      </c>
    </row>
    <row r="18" spans="1:10">
      <c r="A18" s="2">
        <v>2017</v>
      </c>
      <c r="B18" s="18" t="s">
        <v>516</v>
      </c>
      <c r="C18" s="2" t="s">
        <v>177</v>
      </c>
      <c r="D18" s="2" t="s">
        <v>39</v>
      </c>
      <c r="E18" s="2" t="s">
        <v>178</v>
      </c>
      <c r="F18" s="2" t="s">
        <v>600</v>
      </c>
      <c r="G18" s="2" t="s">
        <v>179</v>
      </c>
      <c r="H18" s="3">
        <v>78703</v>
      </c>
      <c r="I18" s="3">
        <v>5122926966</v>
      </c>
      <c r="J18" s="4" t="s">
        <v>399</v>
      </c>
    </row>
    <row r="19" spans="1:10">
      <c r="A19" s="2">
        <v>2018</v>
      </c>
      <c r="B19" s="18" t="s">
        <v>517</v>
      </c>
      <c r="C19" s="2" t="s">
        <v>180</v>
      </c>
      <c r="D19" s="2" t="s">
        <v>145</v>
      </c>
      <c r="E19" s="2" t="s">
        <v>181</v>
      </c>
      <c r="F19" s="2" t="s">
        <v>601</v>
      </c>
      <c r="G19" s="2" t="s">
        <v>182</v>
      </c>
      <c r="H19" s="6">
        <v>75238</v>
      </c>
      <c r="I19" s="3">
        <v>2143125897</v>
      </c>
      <c r="J19" s="4" t="s">
        <v>499</v>
      </c>
    </row>
    <row r="20" spans="1:10">
      <c r="A20" s="2">
        <v>2019</v>
      </c>
      <c r="B20" s="18" t="s">
        <v>518</v>
      </c>
      <c r="C20" s="2" t="s">
        <v>183</v>
      </c>
      <c r="D20" s="2" t="s">
        <v>59</v>
      </c>
      <c r="E20" s="2" t="s">
        <v>16</v>
      </c>
      <c r="F20" s="2" t="s">
        <v>602</v>
      </c>
      <c r="G20" s="2" t="s">
        <v>184</v>
      </c>
      <c r="H20" s="6">
        <v>78260</v>
      </c>
      <c r="I20" s="7">
        <v>2103450925</v>
      </c>
      <c r="J20" s="4" t="s">
        <v>499</v>
      </c>
    </row>
    <row r="21" spans="1:10">
      <c r="A21" s="2">
        <v>2020</v>
      </c>
      <c r="B21" s="18" t="s">
        <v>519</v>
      </c>
      <c r="C21" s="2" t="s">
        <v>185</v>
      </c>
      <c r="D21" s="2" t="s">
        <v>47</v>
      </c>
      <c r="E21" s="2" t="s">
        <v>186</v>
      </c>
      <c r="F21" s="2" t="s">
        <v>603</v>
      </c>
      <c r="G21" s="2" t="s">
        <v>187</v>
      </c>
      <c r="H21" s="6">
        <v>75260</v>
      </c>
      <c r="I21" s="3">
        <v>2142345566</v>
      </c>
      <c r="J21" s="4" t="s">
        <v>399</v>
      </c>
    </row>
    <row r="22" spans="1:10">
      <c r="A22" s="4"/>
      <c r="C22" s="4"/>
      <c r="D22" s="4"/>
      <c r="E22" s="4"/>
      <c r="F22" s="4"/>
      <c r="G22" s="4"/>
      <c r="H22" s="5"/>
      <c r="I22" s="5"/>
    </row>
    <row r="24" spans="1:10">
      <c r="A24" s="1"/>
      <c r="B24" s="1"/>
      <c r="C24" s="4"/>
      <c r="D24" s="4"/>
      <c r="E24" s="4"/>
      <c r="F24" s="4"/>
      <c r="G24" s="4"/>
      <c r="H24" s="4"/>
      <c r="I24" s="4"/>
    </row>
    <row r="25" spans="1:10">
      <c r="A25" s="1"/>
      <c r="B25" s="1"/>
      <c r="C25" s="4"/>
      <c r="D25" s="4"/>
      <c r="E25" s="4"/>
      <c r="F25" s="4"/>
      <c r="G25" s="4"/>
      <c r="H25" s="4"/>
      <c r="I25" s="4"/>
    </row>
    <row r="26" spans="1:10">
      <c r="A26" s="1"/>
      <c r="B26" s="1"/>
      <c r="C26" s="4"/>
      <c r="D26" s="4"/>
      <c r="E26" s="4"/>
      <c r="F26" s="4"/>
      <c r="G26" s="4"/>
      <c r="H26" s="4"/>
      <c r="I26" s="4"/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8" workbookViewId="0">
      <selection activeCell="A81" sqref="A81"/>
    </sheetView>
  </sheetViews>
  <sheetFormatPr baseColWidth="10" defaultColWidth="9.1640625" defaultRowHeight="15" customHeight="1" x14ac:dyDescent="0"/>
  <cols>
    <col min="1" max="1" width="12.5" customWidth="1"/>
    <col min="2" max="3" width="52.33203125" style="12" customWidth="1"/>
    <col min="4" max="5" width="10.6640625" style="9" customWidth="1"/>
    <col min="6" max="6" width="9.1640625" style="11"/>
    <col min="7" max="7" width="18.6640625" style="9" customWidth="1"/>
    <col min="8" max="8" width="14.1640625" style="9" customWidth="1"/>
    <col min="10" max="10" width="12.83203125" style="4" customWidth="1"/>
    <col min="11" max="16384" width="9.1640625" style="9"/>
  </cols>
  <sheetData>
    <row r="1" spans="1:10" ht="15" customHeight="1">
      <c r="A1" s="9" t="s">
        <v>188</v>
      </c>
      <c r="B1" s="12" t="s">
        <v>189</v>
      </c>
      <c r="C1" s="12" t="s">
        <v>520</v>
      </c>
      <c r="D1" s="9" t="s">
        <v>192</v>
      </c>
      <c r="E1" s="9" t="s">
        <v>193</v>
      </c>
      <c r="F1" s="11" t="s">
        <v>190</v>
      </c>
      <c r="G1" s="9" t="s">
        <v>191</v>
      </c>
      <c r="H1" s="9" t="s">
        <v>483</v>
      </c>
      <c r="I1" s="9" t="s">
        <v>493</v>
      </c>
      <c r="J1" s="9" t="s">
        <v>494</v>
      </c>
    </row>
    <row r="2" spans="1:10" ht="15" customHeight="1">
      <c r="A2" s="9">
        <v>30001</v>
      </c>
      <c r="B2" s="12" t="s">
        <v>197</v>
      </c>
      <c r="C2" s="12" t="s">
        <v>521</v>
      </c>
      <c r="D2" s="9" t="s">
        <v>198</v>
      </c>
      <c r="E2" s="9" t="s">
        <v>199</v>
      </c>
      <c r="F2" s="11">
        <v>34.99</v>
      </c>
      <c r="G2" s="10">
        <v>39284</v>
      </c>
      <c r="H2" s="9">
        <f>FLOOR(0.8*F2,1)</f>
        <v>27</v>
      </c>
      <c r="I2" s="9">
        <v>6</v>
      </c>
      <c r="J2" s="9">
        <v>4</v>
      </c>
    </row>
    <row r="3" spans="1:10" ht="15" customHeight="1">
      <c r="A3" s="9">
        <v>30002</v>
      </c>
      <c r="B3" s="12" t="s">
        <v>194</v>
      </c>
      <c r="C3" s="12" t="s">
        <v>523</v>
      </c>
      <c r="D3" s="9" t="s">
        <v>195</v>
      </c>
      <c r="E3" s="9" t="s">
        <v>196</v>
      </c>
      <c r="F3" s="11">
        <v>25.95</v>
      </c>
      <c r="G3" s="10">
        <v>39224</v>
      </c>
      <c r="H3" s="9">
        <f t="shared" ref="H3:H61" si="0">FLOOR(0.8*F3,1)</f>
        <v>20</v>
      </c>
      <c r="I3" s="9">
        <v>5</v>
      </c>
      <c r="J3" s="9">
        <v>4</v>
      </c>
    </row>
    <row r="4" spans="1:10" ht="15" customHeight="1">
      <c r="A4" s="9">
        <v>30003</v>
      </c>
      <c r="B4" s="12" t="s">
        <v>200</v>
      </c>
      <c r="C4" s="12" t="s">
        <v>521</v>
      </c>
      <c r="D4" s="9" t="s">
        <v>201</v>
      </c>
      <c r="E4" s="9" t="s">
        <v>202</v>
      </c>
      <c r="F4" s="11">
        <v>24.95</v>
      </c>
      <c r="G4" s="10">
        <v>39203</v>
      </c>
      <c r="H4" s="9">
        <f t="shared" si="0"/>
        <v>19</v>
      </c>
      <c r="I4" s="9">
        <v>8</v>
      </c>
      <c r="J4" s="9">
        <v>5</v>
      </c>
    </row>
    <row r="5" spans="1:10" ht="15" customHeight="1">
      <c r="A5" s="9">
        <v>30004</v>
      </c>
      <c r="B5" s="12" t="s">
        <v>203</v>
      </c>
      <c r="C5" s="12" t="s">
        <v>522</v>
      </c>
      <c r="D5" s="9" t="s">
        <v>204</v>
      </c>
      <c r="E5" s="9" t="s">
        <v>205</v>
      </c>
      <c r="F5" s="11">
        <v>24.95</v>
      </c>
      <c r="G5" s="10">
        <v>39360</v>
      </c>
      <c r="H5" s="9">
        <f t="shared" si="0"/>
        <v>19</v>
      </c>
      <c r="I5" s="9">
        <v>6</v>
      </c>
      <c r="J5" s="9">
        <v>5</v>
      </c>
    </row>
    <row r="6" spans="1:10" ht="15" customHeight="1">
      <c r="A6" s="9">
        <v>30005</v>
      </c>
      <c r="B6" s="12" t="s">
        <v>524</v>
      </c>
      <c r="C6" s="12" t="s">
        <v>525</v>
      </c>
      <c r="D6" s="9" t="s">
        <v>318</v>
      </c>
      <c r="E6" s="9" t="s">
        <v>319</v>
      </c>
      <c r="F6" s="11">
        <v>24.99</v>
      </c>
      <c r="G6" s="10">
        <v>39203</v>
      </c>
      <c r="H6" s="9">
        <f t="shared" si="0"/>
        <v>19</v>
      </c>
      <c r="I6" s="9">
        <v>10</v>
      </c>
      <c r="J6" s="9">
        <v>3</v>
      </c>
    </row>
    <row r="7" spans="1:10" ht="15" customHeight="1">
      <c r="A7" s="9">
        <v>30006</v>
      </c>
      <c r="B7" s="12" t="s">
        <v>206</v>
      </c>
      <c r="C7" s="12" t="s">
        <v>526</v>
      </c>
      <c r="D7" s="9" t="s">
        <v>207</v>
      </c>
      <c r="E7" s="9" t="s">
        <v>208</v>
      </c>
      <c r="F7" s="11">
        <v>19.989999999999998</v>
      </c>
      <c r="G7" s="10">
        <v>39301</v>
      </c>
      <c r="H7" s="9">
        <f t="shared" si="0"/>
        <v>15</v>
      </c>
      <c r="I7" s="9">
        <v>9</v>
      </c>
      <c r="J7" s="9">
        <v>4</v>
      </c>
    </row>
    <row r="8" spans="1:10" ht="15" customHeight="1">
      <c r="A8" s="9">
        <v>30007</v>
      </c>
      <c r="B8" s="12" t="s">
        <v>209</v>
      </c>
      <c r="C8" s="12" t="s">
        <v>523</v>
      </c>
      <c r="D8" s="9" t="s">
        <v>210</v>
      </c>
      <c r="E8" s="9" t="s">
        <v>211</v>
      </c>
      <c r="F8" s="11">
        <v>26</v>
      </c>
      <c r="G8" s="10">
        <v>39189</v>
      </c>
      <c r="H8" s="9">
        <f t="shared" si="0"/>
        <v>20</v>
      </c>
      <c r="I8" s="9">
        <v>6</v>
      </c>
      <c r="J8" s="9">
        <v>5</v>
      </c>
    </row>
    <row r="9" spans="1:10" ht="15" customHeight="1">
      <c r="A9" s="9">
        <v>30008</v>
      </c>
      <c r="B9" s="12" t="s">
        <v>212</v>
      </c>
      <c r="C9" s="12" t="s">
        <v>527</v>
      </c>
      <c r="D9" s="9" t="s">
        <v>213</v>
      </c>
      <c r="E9" s="9" t="s">
        <v>214</v>
      </c>
      <c r="F9" s="11">
        <v>22</v>
      </c>
      <c r="G9" s="10">
        <v>39126</v>
      </c>
      <c r="H9" s="9">
        <f t="shared" si="0"/>
        <v>17</v>
      </c>
      <c r="I9" s="9">
        <v>7</v>
      </c>
      <c r="J9" s="9">
        <v>2</v>
      </c>
    </row>
    <row r="10" spans="1:10" ht="15" customHeight="1">
      <c r="A10" s="9">
        <v>30009</v>
      </c>
      <c r="B10" s="12" t="s">
        <v>215</v>
      </c>
      <c r="C10" s="12" t="s">
        <v>525</v>
      </c>
      <c r="D10" s="9" t="s">
        <v>216</v>
      </c>
      <c r="E10" s="9" t="s">
        <v>217</v>
      </c>
      <c r="F10" s="11">
        <v>19.95</v>
      </c>
      <c r="G10" s="10">
        <v>39196</v>
      </c>
      <c r="H10" s="9">
        <f t="shared" si="0"/>
        <v>15</v>
      </c>
      <c r="I10" s="9">
        <v>10</v>
      </c>
      <c r="J10" s="9">
        <v>7</v>
      </c>
    </row>
    <row r="11" spans="1:10" ht="15" customHeight="1">
      <c r="A11" s="9">
        <v>30010</v>
      </c>
      <c r="B11" s="12" t="s">
        <v>218</v>
      </c>
      <c r="C11" s="12" t="s">
        <v>532</v>
      </c>
      <c r="D11" s="9" t="s">
        <v>219</v>
      </c>
      <c r="E11" s="9" t="s">
        <v>220</v>
      </c>
      <c r="F11" s="11">
        <v>26</v>
      </c>
      <c r="G11" s="10">
        <v>39077</v>
      </c>
      <c r="H11" s="9">
        <f t="shared" si="0"/>
        <v>20</v>
      </c>
      <c r="I11" s="9">
        <v>10</v>
      </c>
      <c r="J11" s="9">
        <v>3</v>
      </c>
    </row>
    <row r="12" spans="1:10" ht="15" customHeight="1">
      <c r="A12" s="9">
        <v>30011</v>
      </c>
      <c r="B12" s="12" t="s">
        <v>221</v>
      </c>
      <c r="C12" s="12" t="s">
        <v>525</v>
      </c>
      <c r="D12" s="9" t="s">
        <v>222</v>
      </c>
      <c r="E12" s="9" t="s">
        <v>223</v>
      </c>
      <c r="F12" s="11">
        <v>26.95</v>
      </c>
      <c r="G12" s="10">
        <v>39189</v>
      </c>
      <c r="H12" s="9">
        <f t="shared" si="0"/>
        <v>21</v>
      </c>
      <c r="I12" s="9">
        <v>6</v>
      </c>
      <c r="J12" s="9">
        <v>5</v>
      </c>
    </row>
    <row r="13" spans="1:10" ht="15" customHeight="1">
      <c r="A13" s="9">
        <v>30012</v>
      </c>
      <c r="B13" s="12" t="s">
        <v>224</v>
      </c>
      <c r="C13" s="12" t="s">
        <v>529</v>
      </c>
      <c r="D13" s="9" t="s">
        <v>225</v>
      </c>
      <c r="E13" s="9" t="s">
        <v>226</v>
      </c>
      <c r="F13" s="11">
        <v>35</v>
      </c>
      <c r="G13" s="10">
        <v>39342</v>
      </c>
      <c r="H13" s="9">
        <f t="shared" si="0"/>
        <v>28</v>
      </c>
      <c r="I13" s="9">
        <v>6</v>
      </c>
      <c r="J13" s="9">
        <v>5</v>
      </c>
    </row>
    <row r="14" spans="1:10" ht="15" customHeight="1">
      <c r="A14" s="9">
        <v>30013</v>
      </c>
      <c r="B14" s="12" t="s">
        <v>227</v>
      </c>
      <c r="C14" s="12" t="s">
        <v>527</v>
      </c>
      <c r="D14" s="9" t="s">
        <v>228</v>
      </c>
      <c r="E14" s="9" t="s">
        <v>229</v>
      </c>
      <c r="F14" s="11">
        <v>32</v>
      </c>
      <c r="G14" s="10">
        <v>39182</v>
      </c>
      <c r="H14" s="9">
        <f t="shared" si="0"/>
        <v>25</v>
      </c>
      <c r="I14" s="9">
        <v>6</v>
      </c>
      <c r="J14" s="9">
        <v>2</v>
      </c>
    </row>
    <row r="15" spans="1:10" ht="15" customHeight="1">
      <c r="A15" s="9">
        <v>30014</v>
      </c>
      <c r="B15" s="12" t="s">
        <v>230</v>
      </c>
      <c r="C15" s="12" t="s">
        <v>530</v>
      </c>
      <c r="D15" s="9" t="s">
        <v>231</v>
      </c>
      <c r="E15" s="9" t="s">
        <v>232</v>
      </c>
      <c r="F15" s="11">
        <v>25.95</v>
      </c>
      <c r="G15" s="10">
        <v>39224</v>
      </c>
      <c r="H15" s="9">
        <f t="shared" si="0"/>
        <v>20</v>
      </c>
      <c r="I15" s="9">
        <v>5</v>
      </c>
      <c r="J15" s="9">
        <v>3</v>
      </c>
    </row>
    <row r="16" spans="1:10" ht="15" customHeight="1">
      <c r="A16" s="9">
        <v>30015</v>
      </c>
      <c r="B16" s="12" t="s">
        <v>233</v>
      </c>
      <c r="C16" s="12" t="s">
        <v>528</v>
      </c>
      <c r="D16" s="9" t="s">
        <v>234</v>
      </c>
      <c r="E16" s="9" t="s">
        <v>235</v>
      </c>
      <c r="F16" s="11">
        <v>24.95</v>
      </c>
      <c r="G16" s="10">
        <v>39202</v>
      </c>
      <c r="H16" s="9">
        <f t="shared" si="0"/>
        <v>19</v>
      </c>
      <c r="I16" s="9">
        <v>8</v>
      </c>
      <c r="J16" s="9">
        <v>7</v>
      </c>
    </row>
    <row r="17" spans="1:10" ht="15" customHeight="1">
      <c r="A17" s="9">
        <v>30016</v>
      </c>
      <c r="B17" s="12" t="s">
        <v>236</v>
      </c>
      <c r="C17" s="12" t="s">
        <v>532</v>
      </c>
      <c r="D17" s="9" t="s">
        <v>237</v>
      </c>
      <c r="E17" s="9" t="s">
        <v>238</v>
      </c>
      <c r="F17" s="11">
        <v>24.99</v>
      </c>
      <c r="G17" s="10">
        <v>39245</v>
      </c>
      <c r="H17" s="9">
        <f t="shared" si="0"/>
        <v>19</v>
      </c>
      <c r="I17" s="9">
        <v>8</v>
      </c>
      <c r="J17" s="9">
        <v>3</v>
      </c>
    </row>
    <row r="18" spans="1:10" ht="15" customHeight="1">
      <c r="A18" s="9">
        <v>30017</v>
      </c>
      <c r="B18" s="12" t="s">
        <v>239</v>
      </c>
      <c r="C18" s="12" t="s">
        <v>531</v>
      </c>
      <c r="D18" s="9" t="s">
        <v>240</v>
      </c>
      <c r="E18" s="9" t="s">
        <v>241</v>
      </c>
      <c r="F18" s="11">
        <v>27.95</v>
      </c>
      <c r="G18" s="10">
        <v>39252</v>
      </c>
      <c r="H18" s="9">
        <f t="shared" si="0"/>
        <v>22</v>
      </c>
      <c r="I18" s="9">
        <v>9</v>
      </c>
      <c r="J18" s="9">
        <v>7</v>
      </c>
    </row>
    <row r="19" spans="1:10" ht="15" customHeight="1">
      <c r="A19" s="9">
        <v>30018</v>
      </c>
      <c r="B19" s="12" t="s">
        <v>242</v>
      </c>
      <c r="C19" s="12" t="s">
        <v>527</v>
      </c>
      <c r="D19" s="9" t="s">
        <v>243</v>
      </c>
      <c r="E19" s="9" t="s">
        <v>244</v>
      </c>
      <c r="F19" s="11">
        <v>26</v>
      </c>
      <c r="G19" s="10">
        <v>39119</v>
      </c>
      <c r="H19" s="9">
        <f t="shared" si="0"/>
        <v>20</v>
      </c>
      <c r="I19" s="9">
        <v>7</v>
      </c>
      <c r="J19" s="9">
        <v>6</v>
      </c>
    </row>
    <row r="20" spans="1:10" ht="15" customHeight="1">
      <c r="A20" s="9">
        <v>30019</v>
      </c>
      <c r="B20" s="12" t="s">
        <v>245</v>
      </c>
      <c r="C20" s="12" t="s">
        <v>528</v>
      </c>
      <c r="D20" s="9" t="s">
        <v>246</v>
      </c>
      <c r="E20" s="9" t="s">
        <v>247</v>
      </c>
      <c r="F20" s="11">
        <v>24.95</v>
      </c>
      <c r="G20" s="10">
        <v>39140</v>
      </c>
      <c r="H20" s="9">
        <f t="shared" si="0"/>
        <v>19</v>
      </c>
      <c r="I20" s="9">
        <v>9</v>
      </c>
      <c r="J20" s="9">
        <v>8</v>
      </c>
    </row>
    <row r="21" spans="1:10" ht="15" customHeight="1">
      <c r="A21" s="9">
        <v>30020</v>
      </c>
      <c r="B21" s="12" t="s">
        <v>248</v>
      </c>
      <c r="C21" s="12" t="s">
        <v>523</v>
      </c>
      <c r="D21" s="9" t="s">
        <v>249</v>
      </c>
      <c r="E21" s="9" t="s">
        <v>250</v>
      </c>
      <c r="F21" s="11">
        <v>26.95</v>
      </c>
      <c r="G21" s="10">
        <v>39203</v>
      </c>
      <c r="H21" s="9">
        <f t="shared" si="0"/>
        <v>21</v>
      </c>
      <c r="I21" s="9">
        <v>8</v>
      </c>
      <c r="J21" s="9">
        <v>7</v>
      </c>
    </row>
    <row r="22" spans="1:10" ht="15" customHeight="1">
      <c r="A22" s="9">
        <v>30021</v>
      </c>
      <c r="B22" s="12" t="s">
        <v>251</v>
      </c>
      <c r="C22" s="12" t="s">
        <v>522</v>
      </c>
      <c r="D22" s="9" t="s">
        <v>252</v>
      </c>
      <c r="E22" s="9" t="s">
        <v>253</v>
      </c>
      <c r="F22" s="11">
        <v>26.95</v>
      </c>
      <c r="G22" s="10">
        <v>39203</v>
      </c>
      <c r="H22" s="9">
        <f t="shared" si="0"/>
        <v>21</v>
      </c>
      <c r="I22" s="9">
        <v>6</v>
      </c>
      <c r="J22" s="9">
        <v>5</v>
      </c>
    </row>
    <row r="23" spans="1:10" ht="15" customHeight="1">
      <c r="A23" s="9">
        <v>30022</v>
      </c>
      <c r="B23" s="12" t="s">
        <v>254</v>
      </c>
      <c r="C23" s="12" t="s">
        <v>525</v>
      </c>
      <c r="D23" s="9" t="s">
        <v>255</v>
      </c>
      <c r="E23" s="9" t="s">
        <v>256</v>
      </c>
      <c r="F23" s="11">
        <v>24.95</v>
      </c>
      <c r="G23" s="10">
        <v>39091</v>
      </c>
      <c r="H23" s="9">
        <f t="shared" si="0"/>
        <v>19</v>
      </c>
      <c r="I23" s="9">
        <v>8</v>
      </c>
      <c r="J23" s="9">
        <v>7</v>
      </c>
    </row>
    <row r="24" spans="1:10" ht="15" customHeight="1">
      <c r="A24" s="9">
        <v>30023</v>
      </c>
      <c r="B24" s="12" t="s">
        <v>257</v>
      </c>
      <c r="C24" s="12" t="s">
        <v>523</v>
      </c>
      <c r="D24" s="9" t="s">
        <v>258</v>
      </c>
      <c r="E24" s="9" t="s">
        <v>259</v>
      </c>
      <c r="F24" s="11">
        <v>26.95</v>
      </c>
      <c r="G24" s="10">
        <v>39146</v>
      </c>
      <c r="H24" s="9">
        <f t="shared" si="0"/>
        <v>21</v>
      </c>
      <c r="I24" s="9">
        <v>10</v>
      </c>
      <c r="J24" s="9">
        <v>5</v>
      </c>
    </row>
    <row r="25" spans="1:10" ht="15" customHeight="1">
      <c r="A25" s="9">
        <v>30024</v>
      </c>
      <c r="B25" s="12" t="s">
        <v>260</v>
      </c>
      <c r="C25" s="12" t="s">
        <v>532</v>
      </c>
      <c r="D25" s="9" t="s">
        <v>261</v>
      </c>
      <c r="E25" s="9" t="s">
        <v>262</v>
      </c>
      <c r="F25" s="11">
        <v>26</v>
      </c>
      <c r="G25" s="10">
        <v>39160</v>
      </c>
      <c r="H25" s="9">
        <f t="shared" si="0"/>
        <v>20</v>
      </c>
      <c r="I25" s="9">
        <v>7</v>
      </c>
      <c r="J25" s="9">
        <v>3</v>
      </c>
    </row>
    <row r="26" spans="1:10" ht="15" customHeight="1">
      <c r="A26" s="9">
        <v>30025</v>
      </c>
      <c r="B26" s="12" t="s">
        <v>263</v>
      </c>
      <c r="C26" s="12" t="s">
        <v>527</v>
      </c>
      <c r="D26" s="9" t="s">
        <v>264</v>
      </c>
      <c r="E26" s="9" t="s">
        <v>154</v>
      </c>
      <c r="F26" s="11">
        <v>35</v>
      </c>
      <c r="G26" s="10">
        <v>39224</v>
      </c>
      <c r="H26" s="9">
        <f t="shared" si="0"/>
        <v>28</v>
      </c>
      <c r="I26" s="9">
        <v>5</v>
      </c>
      <c r="J26" s="9">
        <v>4</v>
      </c>
    </row>
    <row r="27" spans="1:10" ht="15" customHeight="1">
      <c r="A27" s="9">
        <v>30026</v>
      </c>
      <c r="B27" s="12" t="s">
        <v>265</v>
      </c>
      <c r="C27" s="12" t="s">
        <v>525</v>
      </c>
      <c r="D27" s="9" t="s">
        <v>266</v>
      </c>
      <c r="E27" s="9" t="s">
        <v>267</v>
      </c>
      <c r="F27" s="11">
        <v>24.95</v>
      </c>
      <c r="G27" s="10">
        <v>39084</v>
      </c>
      <c r="H27" s="9">
        <f t="shared" si="0"/>
        <v>19</v>
      </c>
      <c r="I27" s="9">
        <v>7</v>
      </c>
      <c r="J27" s="9">
        <v>5</v>
      </c>
    </row>
    <row r="28" spans="1:10" ht="15" customHeight="1">
      <c r="A28" s="9">
        <v>30027</v>
      </c>
      <c r="B28" s="12" t="s">
        <v>268</v>
      </c>
      <c r="C28" s="12" t="s">
        <v>533</v>
      </c>
      <c r="D28" s="9" t="s">
        <v>269</v>
      </c>
      <c r="E28" s="9" t="s">
        <v>270</v>
      </c>
      <c r="F28" s="11">
        <v>16.47</v>
      </c>
      <c r="G28" s="10">
        <v>38811</v>
      </c>
      <c r="H28" s="9">
        <f t="shared" si="0"/>
        <v>13</v>
      </c>
      <c r="I28" s="9">
        <v>7</v>
      </c>
      <c r="J28" s="9">
        <v>6</v>
      </c>
    </row>
    <row r="29" spans="1:10" ht="15" customHeight="1">
      <c r="A29" s="9">
        <v>30028</v>
      </c>
      <c r="B29" s="12" t="s">
        <v>271</v>
      </c>
      <c r="C29" s="12" t="s">
        <v>525</v>
      </c>
      <c r="D29" s="9" t="s">
        <v>272</v>
      </c>
      <c r="E29" s="9" t="s">
        <v>273</v>
      </c>
      <c r="F29" s="11">
        <v>10.24</v>
      </c>
      <c r="G29" s="10">
        <v>38825</v>
      </c>
      <c r="H29" s="9">
        <f t="shared" si="0"/>
        <v>8</v>
      </c>
      <c r="I29" s="9">
        <v>7</v>
      </c>
      <c r="J29" s="9">
        <v>5</v>
      </c>
    </row>
    <row r="30" spans="1:10" ht="15" customHeight="1">
      <c r="A30" s="9">
        <v>30029</v>
      </c>
      <c r="B30" s="12" t="s">
        <v>274</v>
      </c>
      <c r="C30" s="12" t="s">
        <v>529</v>
      </c>
      <c r="D30" s="9" t="s">
        <v>219</v>
      </c>
      <c r="E30" s="9" t="s">
        <v>275</v>
      </c>
      <c r="F30" s="11">
        <v>19.8</v>
      </c>
      <c r="G30" s="10">
        <v>39020</v>
      </c>
      <c r="H30" s="9">
        <f t="shared" si="0"/>
        <v>15</v>
      </c>
      <c r="I30" s="9">
        <v>6</v>
      </c>
      <c r="J30" s="9">
        <v>2</v>
      </c>
    </row>
    <row r="31" spans="1:10" ht="15" customHeight="1">
      <c r="A31" s="9">
        <v>30030</v>
      </c>
      <c r="B31" s="12" t="s">
        <v>276</v>
      </c>
      <c r="C31" s="12" t="s">
        <v>532</v>
      </c>
      <c r="D31" s="9" t="s">
        <v>277</v>
      </c>
      <c r="E31" s="9" t="s">
        <v>278</v>
      </c>
      <c r="F31" s="11">
        <v>16.5</v>
      </c>
      <c r="G31" s="10">
        <v>38786</v>
      </c>
      <c r="H31" s="9">
        <f t="shared" si="0"/>
        <v>13</v>
      </c>
      <c r="I31" s="9">
        <v>10</v>
      </c>
      <c r="J31" s="9">
        <v>3</v>
      </c>
    </row>
    <row r="32" spans="1:10" ht="15" customHeight="1">
      <c r="A32" s="9">
        <v>30031</v>
      </c>
      <c r="B32" s="12" t="s">
        <v>279</v>
      </c>
      <c r="C32" s="12" t="s">
        <v>531</v>
      </c>
      <c r="D32" s="9" t="s">
        <v>240</v>
      </c>
      <c r="E32" s="9" t="s">
        <v>241</v>
      </c>
      <c r="F32" s="11">
        <v>17.79</v>
      </c>
      <c r="G32" s="10">
        <v>38888</v>
      </c>
      <c r="H32" s="9">
        <f t="shared" si="0"/>
        <v>14</v>
      </c>
      <c r="I32" s="9">
        <v>7</v>
      </c>
      <c r="J32" s="9">
        <v>6</v>
      </c>
    </row>
    <row r="33" spans="1:10" ht="15" customHeight="1">
      <c r="A33" s="9">
        <v>30032</v>
      </c>
      <c r="B33" s="12" t="s">
        <v>280</v>
      </c>
      <c r="C33" s="12" t="s">
        <v>522</v>
      </c>
      <c r="D33" s="9" t="s">
        <v>249</v>
      </c>
      <c r="E33" s="9" t="s">
        <v>281</v>
      </c>
      <c r="F33" s="11">
        <v>17.79</v>
      </c>
      <c r="G33" s="10">
        <v>38818</v>
      </c>
      <c r="H33" s="9">
        <f t="shared" si="0"/>
        <v>14</v>
      </c>
      <c r="I33" s="9">
        <v>10</v>
      </c>
      <c r="J33" s="9">
        <v>6</v>
      </c>
    </row>
    <row r="34" spans="1:10" ht="15" customHeight="1">
      <c r="A34" s="9">
        <v>30033</v>
      </c>
      <c r="B34" s="12" t="s">
        <v>282</v>
      </c>
      <c r="C34" s="12" t="s">
        <v>529</v>
      </c>
      <c r="D34" s="9" t="s">
        <v>272</v>
      </c>
      <c r="E34" s="9" t="s">
        <v>285</v>
      </c>
      <c r="F34" s="11">
        <v>18.45</v>
      </c>
      <c r="G34" s="10">
        <v>38832</v>
      </c>
      <c r="H34" s="9">
        <f t="shared" si="0"/>
        <v>14</v>
      </c>
      <c r="I34" s="9">
        <v>7</v>
      </c>
      <c r="J34" s="9">
        <v>6</v>
      </c>
    </row>
    <row r="35" spans="1:10" ht="15" customHeight="1">
      <c r="A35" s="9">
        <v>30034</v>
      </c>
      <c r="B35" s="12" t="s">
        <v>283</v>
      </c>
      <c r="C35" s="12" t="s">
        <v>521</v>
      </c>
      <c r="D35" s="9" t="s">
        <v>286</v>
      </c>
      <c r="E35" s="9" t="s">
        <v>287</v>
      </c>
      <c r="F35" s="11">
        <v>10.39</v>
      </c>
      <c r="G35" s="10">
        <v>39003</v>
      </c>
      <c r="H35" s="9">
        <f t="shared" si="0"/>
        <v>8</v>
      </c>
      <c r="I35" s="9">
        <v>7</v>
      </c>
      <c r="J35" s="9">
        <v>6</v>
      </c>
    </row>
    <row r="36" spans="1:10" ht="15" customHeight="1">
      <c r="A36" s="9">
        <v>30035</v>
      </c>
      <c r="B36" s="12" t="s">
        <v>284</v>
      </c>
      <c r="C36" s="12" t="s">
        <v>534</v>
      </c>
      <c r="D36" s="9" t="s">
        <v>288</v>
      </c>
      <c r="E36" s="9" t="s">
        <v>289</v>
      </c>
      <c r="F36" s="11">
        <v>14.93</v>
      </c>
      <c r="G36" s="10">
        <v>38930</v>
      </c>
      <c r="H36" s="9">
        <f t="shared" si="0"/>
        <v>11</v>
      </c>
      <c r="I36" s="9">
        <v>5</v>
      </c>
      <c r="J36" s="9">
        <v>4</v>
      </c>
    </row>
    <row r="37" spans="1:10" ht="15" customHeight="1">
      <c r="A37" s="9">
        <v>30036</v>
      </c>
      <c r="B37" s="12" t="s">
        <v>290</v>
      </c>
      <c r="C37" s="12" t="s">
        <v>535</v>
      </c>
      <c r="D37" s="9" t="s">
        <v>234</v>
      </c>
      <c r="E37" s="9" t="s">
        <v>291</v>
      </c>
      <c r="F37" s="11">
        <v>14.59</v>
      </c>
      <c r="G37" s="10">
        <v>38797</v>
      </c>
      <c r="H37" s="9">
        <f t="shared" si="0"/>
        <v>11</v>
      </c>
      <c r="I37" s="9">
        <v>8</v>
      </c>
      <c r="J37" s="9">
        <v>6</v>
      </c>
    </row>
    <row r="38" spans="1:10" ht="15" customHeight="1">
      <c r="A38" s="9">
        <v>30038</v>
      </c>
      <c r="B38" s="12" t="s">
        <v>292</v>
      </c>
      <c r="C38" s="12" t="s">
        <v>523</v>
      </c>
      <c r="D38" s="9" t="s">
        <v>42</v>
      </c>
      <c r="E38" s="9" t="s">
        <v>293</v>
      </c>
      <c r="F38" s="11">
        <v>19.11</v>
      </c>
      <c r="G38" s="10">
        <v>39000</v>
      </c>
      <c r="H38" s="9">
        <f t="shared" si="0"/>
        <v>15</v>
      </c>
      <c r="I38" s="9">
        <v>7</v>
      </c>
      <c r="J38" s="9">
        <v>5</v>
      </c>
    </row>
    <row r="39" spans="1:10" ht="15" customHeight="1">
      <c r="A39" s="9">
        <v>30040</v>
      </c>
      <c r="B39" s="12" t="s">
        <v>294</v>
      </c>
      <c r="C39" s="12" t="s">
        <v>523</v>
      </c>
      <c r="D39" s="9" t="s">
        <v>207</v>
      </c>
      <c r="E39" s="9" t="s">
        <v>295</v>
      </c>
      <c r="F39" s="11">
        <v>17.79</v>
      </c>
      <c r="G39" s="10">
        <v>38741</v>
      </c>
      <c r="H39" s="9">
        <f t="shared" si="0"/>
        <v>14</v>
      </c>
      <c r="I39" s="9">
        <v>5</v>
      </c>
      <c r="J39" s="9">
        <v>4</v>
      </c>
    </row>
    <row r="40" spans="1:10" ht="15" customHeight="1">
      <c r="A40" s="9">
        <v>30041</v>
      </c>
      <c r="B40" s="12" t="s">
        <v>296</v>
      </c>
      <c r="C40" s="12" t="s">
        <v>532</v>
      </c>
      <c r="D40" s="9" t="s">
        <v>297</v>
      </c>
      <c r="E40" s="9" t="s">
        <v>119</v>
      </c>
      <c r="F40" s="11">
        <v>2.59</v>
      </c>
      <c r="G40" s="10">
        <v>38811</v>
      </c>
      <c r="H40" s="9">
        <f t="shared" si="0"/>
        <v>2</v>
      </c>
      <c r="I40" s="9">
        <v>8</v>
      </c>
      <c r="J40" s="9">
        <v>7</v>
      </c>
    </row>
    <row r="41" spans="1:10" ht="15" customHeight="1">
      <c r="A41" s="9">
        <v>30042</v>
      </c>
      <c r="B41" s="12" t="s">
        <v>298</v>
      </c>
      <c r="C41" s="12" t="s">
        <v>523</v>
      </c>
      <c r="D41" s="9" t="s">
        <v>299</v>
      </c>
      <c r="E41" s="9" t="s">
        <v>300</v>
      </c>
      <c r="F41" s="11">
        <v>16.5</v>
      </c>
      <c r="G41" s="10">
        <v>38818</v>
      </c>
      <c r="H41" s="9">
        <f t="shared" si="0"/>
        <v>13</v>
      </c>
      <c r="I41" s="9">
        <v>10</v>
      </c>
      <c r="J41" s="9">
        <v>8</v>
      </c>
    </row>
    <row r="42" spans="1:10" ht="15" customHeight="1">
      <c r="A42" s="9">
        <v>30045</v>
      </c>
      <c r="B42" s="12" t="s">
        <v>302</v>
      </c>
      <c r="C42" s="12" t="s">
        <v>529</v>
      </c>
      <c r="D42" s="9" t="s">
        <v>249</v>
      </c>
      <c r="E42" s="9" t="s">
        <v>303</v>
      </c>
      <c r="F42" s="11">
        <v>27.95</v>
      </c>
      <c r="G42" s="10">
        <v>38790</v>
      </c>
      <c r="H42" s="9">
        <f t="shared" si="0"/>
        <v>22</v>
      </c>
      <c r="I42" s="9">
        <v>7</v>
      </c>
      <c r="J42" s="9">
        <v>6</v>
      </c>
    </row>
    <row r="43" spans="1:10" ht="15" customHeight="1">
      <c r="A43" s="9">
        <v>30046</v>
      </c>
      <c r="B43" s="12" t="s">
        <v>305</v>
      </c>
      <c r="C43" s="12" t="s">
        <v>529</v>
      </c>
      <c r="D43" s="9" t="s">
        <v>304</v>
      </c>
      <c r="E43" s="9" t="s">
        <v>306</v>
      </c>
      <c r="F43" s="11">
        <v>19.77</v>
      </c>
      <c r="G43" s="10">
        <v>38846</v>
      </c>
      <c r="H43" s="9">
        <f t="shared" si="0"/>
        <v>15</v>
      </c>
      <c r="I43" s="9">
        <v>10</v>
      </c>
      <c r="J43" s="9">
        <v>2</v>
      </c>
    </row>
    <row r="44" spans="1:10" ht="15" customHeight="1">
      <c r="A44" s="9">
        <v>30047</v>
      </c>
      <c r="B44" s="12" t="s">
        <v>307</v>
      </c>
      <c r="C44" s="12" t="s">
        <v>529</v>
      </c>
      <c r="D44" s="9" t="s">
        <v>309</v>
      </c>
      <c r="E44" s="9" t="s">
        <v>308</v>
      </c>
      <c r="F44" s="11">
        <v>15.61</v>
      </c>
      <c r="G44" s="10">
        <v>38860</v>
      </c>
      <c r="H44" s="9">
        <f t="shared" si="0"/>
        <v>12</v>
      </c>
      <c r="I44" s="9">
        <v>5</v>
      </c>
      <c r="J44" s="9">
        <v>4</v>
      </c>
    </row>
    <row r="45" spans="1:10" ht="15" customHeight="1">
      <c r="A45" s="9">
        <v>30048</v>
      </c>
      <c r="B45" s="12" t="s">
        <v>310</v>
      </c>
      <c r="C45" s="12" t="s">
        <v>529</v>
      </c>
      <c r="D45" s="9" t="s">
        <v>57</v>
      </c>
      <c r="E45" s="9" t="s">
        <v>311</v>
      </c>
      <c r="F45" s="11">
        <v>18.45</v>
      </c>
      <c r="G45" s="10">
        <v>38937</v>
      </c>
      <c r="H45" s="9">
        <f t="shared" si="0"/>
        <v>14</v>
      </c>
      <c r="I45" s="9">
        <v>9</v>
      </c>
      <c r="J45" s="9">
        <v>2</v>
      </c>
    </row>
    <row r="46" spans="1:10" ht="15" customHeight="1">
      <c r="A46" s="9">
        <v>30049</v>
      </c>
      <c r="B46" s="12" t="s">
        <v>312</v>
      </c>
      <c r="C46" s="12" t="s">
        <v>529</v>
      </c>
      <c r="D46" s="9" t="s">
        <v>313</v>
      </c>
      <c r="E46" s="9" t="s">
        <v>163</v>
      </c>
      <c r="F46" s="11">
        <v>17.79</v>
      </c>
      <c r="G46" s="10">
        <v>38755</v>
      </c>
      <c r="H46" s="9">
        <f t="shared" si="0"/>
        <v>14</v>
      </c>
      <c r="I46" s="9">
        <v>5</v>
      </c>
      <c r="J46" s="9">
        <v>4</v>
      </c>
    </row>
    <row r="47" spans="1:10" ht="15" customHeight="1">
      <c r="A47" s="9">
        <v>30050</v>
      </c>
      <c r="B47" s="12" t="s">
        <v>314</v>
      </c>
      <c r="C47" s="12" t="s">
        <v>521</v>
      </c>
      <c r="D47" s="9" t="s">
        <v>198</v>
      </c>
      <c r="E47" s="9" t="s">
        <v>199</v>
      </c>
      <c r="F47" s="11">
        <v>19.79</v>
      </c>
      <c r="G47" s="10">
        <v>38549</v>
      </c>
      <c r="H47" s="9">
        <f t="shared" si="0"/>
        <v>15</v>
      </c>
      <c r="I47" s="9">
        <v>8</v>
      </c>
      <c r="J47" s="9">
        <v>5</v>
      </c>
    </row>
    <row r="48" spans="1:10" ht="15" customHeight="1">
      <c r="A48" s="9">
        <v>30051</v>
      </c>
      <c r="B48" s="12" t="s">
        <v>315</v>
      </c>
      <c r="C48" s="12" t="s">
        <v>532</v>
      </c>
      <c r="D48" s="9" t="s">
        <v>249</v>
      </c>
      <c r="E48" s="9" t="s">
        <v>316</v>
      </c>
      <c r="F48" s="11">
        <v>16.47</v>
      </c>
      <c r="G48" s="10">
        <v>38475</v>
      </c>
      <c r="H48" s="9">
        <f t="shared" si="0"/>
        <v>13</v>
      </c>
      <c r="I48" s="9">
        <v>8</v>
      </c>
      <c r="J48" s="9">
        <v>3</v>
      </c>
    </row>
    <row r="49" spans="1:10" ht="15" customHeight="1">
      <c r="A49" s="9">
        <v>30052</v>
      </c>
      <c r="B49" s="12" t="s">
        <v>317</v>
      </c>
      <c r="C49" s="12" t="s">
        <v>525</v>
      </c>
      <c r="D49" s="9" t="s">
        <v>318</v>
      </c>
      <c r="E49" s="9" t="s">
        <v>319</v>
      </c>
      <c r="F49" s="11">
        <v>17.13</v>
      </c>
      <c r="G49" s="10">
        <v>38363</v>
      </c>
      <c r="H49" s="9">
        <f t="shared" si="0"/>
        <v>13</v>
      </c>
      <c r="I49" s="9">
        <v>5</v>
      </c>
      <c r="J49" s="9">
        <v>4</v>
      </c>
    </row>
    <row r="50" spans="1:10" ht="15" customHeight="1">
      <c r="A50" s="9">
        <v>30053</v>
      </c>
      <c r="B50" s="12">
        <v>1776</v>
      </c>
      <c r="C50" s="12" t="s">
        <v>529</v>
      </c>
      <c r="D50" s="9" t="s">
        <v>320</v>
      </c>
      <c r="E50" s="9" t="s">
        <v>321</v>
      </c>
      <c r="F50" s="11">
        <v>21.12</v>
      </c>
      <c r="G50" s="10">
        <v>38496</v>
      </c>
      <c r="H50" s="9">
        <f t="shared" si="0"/>
        <v>16</v>
      </c>
      <c r="I50" s="9">
        <v>10</v>
      </c>
      <c r="J50" s="9">
        <v>9</v>
      </c>
    </row>
    <row r="51" spans="1:10" ht="15" customHeight="1">
      <c r="A51" s="9">
        <v>30054</v>
      </c>
      <c r="B51" s="12" t="s">
        <v>322</v>
      </c>
      <c r="C51" s="12" t="s">
        <v>526</v>
      </c>
      <c r="D51" s="9" t="s">
        <v>7</v>
      </c>
      <c r="E51" s="9" t="s">
        <v>323</v>
      </c>
      <c r="F51" s="11">
        <v>14.28</v>
      </c>
      <c r="G51" s="10">
        <v>38587</v>
      </c>
      <c r="H51" s="9">
        <f t="shared" si="0"/>
        <v>11</v>
      </c>
      <c r="I51" s="9">
        <v>9</v>
      </c>
      <c r="J51" s="9">
        <v>2</v>
      </c>
    </row>
    <row r="52" spans="1:10" ht="15" customHeight="1">
      <c r="A52" s="9">
        <v>30055</v>
      </c>
      <c r="B52" s="12" t="s">
        <v>324</v>
      </c>
      <c r="C52" s="12" t="s">
        <v>532</v>
      </c>
      <c r="D52" s="9" t="s">
        <v>326</v>
      </c>
      <c r="E52" s="9" t="s">
        <v>327</v>
      </c>
      <c r="F52" s="11">
        <v>16.47</v>
      </c>
      <c r="G52" s="10">
        <v>38349</v>
      </c>
      <c r="H52" s="9">
        <f t="shared" si="0"/>
        <v>13</v>
      </c>
      <c r="I52" s="9">
        <v>10</v>
      </c>
      <c r="J52" s="9">
        <v>5</v>
      </c>
    </row>
    <row r="53" spans="1:10" ht="15" customHeight="1">
      <c r="A53" s="9">
        <v>30056</v>
      </c>
      <c r="B53" s="12" t="s">
        <v>325</v>
      </c>
      <c r="C53" s="12" t="s">
        <v>525</v>
      </c>
      <c r="D53" s="9" t="s">
        <v>328</v>
      </c>
      <c r="E53" s="9" t="s">
        <v>329</v>
      </c>
      <c r="F53" s="11">
        <v>19.77</v>
      </c>
      <c r="G53" s="10">
        <v>38350</v>
      </c>
      <c r="H53" s="9">
        <f t="shared" si="0"/>
        <v>15</v>
      </c>
      <c r="I53" s="9">
        <v>6</v>
      </c>
      <c r="J53" s="9">
        <v>5</v>
      </c>
    </row>
    <row r="54" spans="1:10" ht="15" customHeight="1">
      <c r="A54" s="9">
        <v>30057</v>
      </c>
      <c r="B54" s="12" t="s">
        <v>330</v>
      </c>
      <c r="C54" s="12" t="s">
        <v>523</v>
      </c>
      <c r="D54" s="9" t="s">
        <v>74</v>
      </c>
      <c r="E54" s="9" t="s">
        <v>331</v>
      </c>
      <c r="F54" s="11">
        <v>17.13</v>
      </c>
      <c r="G54" s="10">
        <v>38517</v>
      </c>
      <c r="H54" s="9">
        <f t="shared" si="0"/>
        <v>13</v>
      </c>
      <c r="I54" s="9">
        <v>6</v>
      </c>
      <c r="J54" s="9">
        <v>5</v>
      </c>
    </row>
    <row r="55" spans="1:10" ht="15" customHeight="1">
      <c r="A55" s="9">
        <v>30058</v>
      </c>
      <c r="B55" s="12" t="s">
        <v>332</v>
      </c>
      <c r="C55" s="12" t="s">
        <v>523</v>
      </c>
      <c r="D55" s="9" t="s">
        <v>333</v>
      </c>
      <c r="E55" s="9" t="s">
        <v>334</v>
      </c>
      <c r="F55" s="11">
        <v>16.47</v>
      </c>
      <c r="G55" s="10">
        <v>38447</v>
      </c>
      <c r="H55" s="9">
        <f t="shared" si="0"/>
        <v>13</v>
      </c>
      <c r="I55" s="9">
        <v>10</v>
      </c>
      <c r="J55" s="9">
        <v>6</v>
      </c>
    </row>
    <row r="56" spans="1:10" ht="15" customHeight="1">
      <c r="A56" s="9">
        <v>30060</v>
      </c>
      <c r="B56" s="12" t="s">
        <v>335</v>
      </c>
      <c r="C56" s="12" t="s">
        <v>523</v>
      </c>
      <c r="D56" s="9" t="s">
        <v>42</v>
      </c>
      <c r="E56" s="9" t="s">
        <v>293</v>
      </c>
      <c r="F56" s="11">
        <v>18.45</v>
      </c>
      <c r="G56" s="10">
        <v>38363</v>
      </c>
      <c r="H56" s="9">
        <f t="shared" si="0"/>
        <v>14</v>
      </c>
      <c r="I56" s="9">
        <v>5</v>
      </c>
      <c r="J56" s="9">
        <v>4</v>
      </c>
    </row>
    <row r="57" spans="1:10" ht="15" customHeight="1">
      <c r="A57" s="9">
        <v>30061</v>
      </c>
      <c r="B57" s="12" t="s">
        <v>336</v>
      </c>
      <c r="C57" s="12" t="s">
        <v>522</v>
      </c>
      <c r="D57" s="9" t="s">
        <v>337</v>
      </c>
      <c r="E57" s="9" t="s">
        <v>338</v>
      </c>
      <c r="F57" s="11">
        <v>21.45</v>
      </c>
      <c r="G57" s="10">
        <v>38405</v>
      </c>
      <c r="H57" s="9">
        <f t="shared" si="0"/>
        <v>17</v>
      </c>
      <c r="I57" s="9">
        <v>10</v>
      </c>
      <c r="J57" s="9">
        <v>2</v>
      </c>
    </row>
    <row r="58" spans="1:10" ht="15" customHeight="1">
      <c r="A58" s="9">
        <v>30062</v>
      </c>
      <c r="B58" s="12" t="s">
        <v>339</v>
      </c>
      <c r="C58" s="12" t="s">
        <v>525</v>
      </c>
      <c r="D58" s="9" t="s">
        <v>340</v>
      </c>
      <c r="E58" s="9" t="s">
        <v>341</v>
      </c>
      <c r="F58" s="11">
        <v>18.45</v>
      </c>
      <c r="G58" s="10">
        <v>38447</v>
      </c>
      <c r="H58" s="9">
        <f t="shared" si="0"/>
        <v>14</v>
      </c>
      <c r="I58" s="9">
        <v>7</v>
      </c>
      <c r="J58" s="9">
        <v>6</v>
      </c>
    </row>
    <row r="59" spans="1:10" ht="15" customHeight="1">
      <c r="A59" s="9">
        <v>30063</v>
      </c>
      <c r="B59" s="12" t="s">
        <v>342</v>
      </c>
      <c r="C59" s="12" t="s">
        <v>536</v>
      </c>
      <c r="D59" s="9" t="s">
        <v>343</v>
      </c>
      <c r="E59" s="9" t="s">
        <v>344</v>
      </c>
      <c r="F59" s="11">
        <v>10.220000000000001</v>
      </c>
      <c r="G59" s="10">
        <v>38636</v>
      </c>
      <c r="H59" s="9">
        <f t="shared" si="0"/>
        <v>8</v>
      </c>
      <c r="I59" s="9">
        <v>8</v>
      </c>
      <c r="J59" s="9">
        <v>7</v>
      </c>
    </row>
    <row r="60" spans="1:10" ht="15" customHeight="1">
      <c r="A60" s="9">
        <v>30064</v>
      </c>
      <c r="B60" s="12" t="s">
        <v>345</v>
      </c>
      <c r="C60" s="12" t="s">
        <v>537</v>
      </c>
      <c r="D60" s="9" t="s">
        <v>346</v>
      </c>
      <c r="E60" s="9" t="s">
        <v>347</v>
      </c>
      <c r="F60" s="11">
        <v>18.48</v>
      </c>
      <c r="G60" s="10">
        <v>38622</v>
      </c>
      <c r="H60" s="9">
        <f t="shared" si="0"/>
        <v>14</v>
      </c>
      <c r="I60" s="9">
        <v>7</v>
      </c>
      <c r="J60" s="9">
        <v>6</v>
      </c>
    </row>
    <row r="61" spans="1:10" ht="15" customHeight="1">
      <c r="A61" s="9">
        <v>30065</v>
      </c>
      <c r="B61" s="12" t="s">
        <v>348</v>
      </c>
      <c r="C61" s="12" t="s">
        <v>535</v>
      </c>
      <c r="D61" s="9" t="s">
        <v>277</v>
      </c>
      <c r="E61" s="9" t="s">
        <v>349</v>
      </c>
      <c r="F61" s="11">
        <v>18.45</v>
      </c>
      <c r="G61" s="10">
        <v>38390</v>
      </c>
      <c r="H61" s="9">
        <f t="shared" si="0"/>
        <v>14</v>
      </c>
      <c r="I61" s="9">
        <v>8</v>
      </c>
      <c r="J61" s="9">
        <v>7</v>
      </c>
    </row>
    <row r="62" spans="1:10" ht="15" customHeight="1">
      <c r="A62" s="9">
        <v>30066</v>
      </c>
      <c r="B62" s="12" t="s">
        <v>350</v>
      </c>
      <c r="C62" s="12" t="s">
        <v>528</v>
      </c>
      <c r="D62" s="9" t="s">
        <v>246</v>
      </c>
      <c r="E62" s="9" t="s">
        <v>247</v>
      </c>
      <c r="F62" s="11">
        <v>24.95</v>
      </c>
      <c r="G62" s="10">
        <v>38414</v>
      </c>
      <c r="H62" s="9">
        <f t="shared" ref="H62:H81" si="1">FLOOR(0.8*F62,1)</f>
        <v>19</v>
      </c>
      <c r="I62" s="9">
        <v>5</v>
      </c>
      <c r="J62" s="9">
        <v>4</v>
      </c>
    </row>
    <row r="63" spans="1:10" ht="15" customHeight="1">
      <c r="A63" s="9">
        <v>30067</v>
      </c>
      <c r="B63" s="12" t="s">
        <v>351</v>
      </c>
      <c r="C63" s="12" t="s">
        <v>525</v>
      </c>
      <c r="D63" s="9" t="s">
        <v>352</v>
      </c>
      <c r="E63" s="9" t="s">
        <v>353</v>
      </c>
      <c r="F63" s="11">
        <v>16.47</v>
      </c>
      <c r="G63" s="10">
        <v>38566</v>
      </c>
      <c r="H63" s="9">
        <f t="shared" si="1"/>
        <v>13</v>
      </c>
      <c r="I63" s="9">
        <v>6</v>
      </c>
      <c r="J63" s="9">
        <v>5</v>
      </c>
    </row>
    <row r="64" spans="1:10" ht="15" customHeight="1">
      <c r="A64" s="9">
        <v>30068</v>
      </c>
      <c r="B64" s="12" t="s">
        <v>354</v>
      </c>
      <c r="C64" s="12" t="s">
        <v>531</v>
      </c>
      <c r="D64" s="9" t="s">
        <v>240</v>
      </c>
      <c r="E64" s="9" t="s">
        <v>241</v>
      </c>
      <c r="F64" s="11">
        <v>17.79</v>
      </c>
      <c r="G64" s="10">
        <v>38889</v>
      </c>
      <c r="H64" s="9">
        <f t="shared" si="1"/>
        <v>14</v>
      </c>
      <c r="I64" s="9">
        <v>7</v>
      </c>
      <c r="J64" s="9">
        <v>3</v>
      </c>
    </row>
    <row r="65" spans="1:10" ht="15" customHeight="1">
      <c r="A65" s="9">
        <v>30069</v>
      </c>
      <c r="B65" s="12" t="s">
        <v>355</v>
      </c>
      <c r="C65" s="12" t="s">
        <v>525</v>
      </c>
      <c r="D65" s="9" t="s">
        <v>356</v>
      </c>
      <c r="E65" s="9" t="s">
        <v>357</v>
      </c>
      <c r="F65" s="11">
        <v>14.93</v>
      </c>
      <c r="G65" s="10">
        <v>38398</v>
      </c>
      <c r="H65" s="9">
        <f t="shared" si="1"/>
        <v>11</v>
      </c>
      <c r="I65" s="9">
        <v>7</v>
      </c>
      <c r="J65" s="9">
        <v>6</v>
      </c>
    </row>
    <row r="66" spans="1:10" ht="15" customHeight="1">
      <c r="A66" s="9">
        <v>30070</v>
      </c>
      <c r="B66" s="12" t="s">
        <v>358</v>
      </c>
      <c r="C66" s="12" t="s">
        <v>523</v>
      </c>
      <c r="D66" s="9" t="s">
        <v>297</v>
      </c>
      <c r="E66" s="9" t="s">
        <v>359</v>
      </c>
      <c r="F66" s="11">
        <v>17.16</v>
      </c>
      <c r="G66" s="10">
        <v>38433</v>
      </c>
      <c r="H66" s="9">
        <f t="shared" si="1"/>
        <v>13</v>
      </c>
      <c r="I66" s="9">
        <v>9</v>
      </c>
      <c r="J66" s="9">
        <v>3</v>
      </c>
    </row>
    <row r="67" spans="1:10" ht="15" customHeight="1">
      <c r="A67" s="9">
        <v>30071</v>
      </c>
      <c r="B67" s="12" t="s">
        <v>360</v>
      </c>
      <c r="C67" s="12" t="s">
        <v>527</v>
      </c>
      <c r="D67" s="9" t="s">
        <v>92</v>
      </c>
      <c r="E67" s="9" t="s">
        <v>361</v>
      </c>
      <c r="F67" s="11">
        <v>23.1</v>
      </c>
      <c r="G67" s="10">
        <v>38160</v>
      </c>
      <c r="H67" s="9">
        <f t="shared" si="1"/>
        <v>18</v>
      </c>
      <c r="I67" s="9">
        <v>6</v>
      </c>
      <c r="J67" s="9">
        <v>5</v>
      </c>
    </row>
    <row r="68" spans="1:10" ht="15" customHeight="1">
      <c r="A68" s="9">
        <v>30072</v>
      </c>
      <c r="B68" s="12" t="s">
        <v>362</v>
      </c>
      <c r="C68" s="12" t="s">
        <v>535</v>
      </c>
      <c r="D68" s="9" t="s">
        <v>42</v>
      </c>
      <c r="E68" s="9" t="s">
        <v>363</v>
      </c>
      <c r="F68" s="11">
        <v>18.45</v>
      </c>
      <c r="G68" s="10">
        <v>38224</v>
      </c>
      <c r="H68" s="9">
        <f t="shared" si="1"/>
        <v>14</v>
      </c>
      <c r="I68" s="9">
        <v>7</v>
      </c>
      <c r="J68" s="9">
        <v>4</v>
      </c>
    </row>
    <row r="69" spans="1:10" ht="15" customHeight="1">
      <c r="A69" s="9">
        <v>30073</v>
      </c>
      <c r="B69" s="12" t="s">
        <v>364</v>
      </c>
      <c r="C69" s="12" t="s">
        <v>538</v>
      </c>
      <c r="D69" s="9" t="s">
        <v>365</v>
      </c>
      <c r="E69" s="9" t="s">
        <v>366</v>
      </c>
      <c r="F69" s="11">
        <v>13.57</v>
      </c>
      <c r="G69" s="10">
        <v>38089</v>
      </c>
      <c r="H69" s="9">
        <f t="shared" si="1"/>
        <v>10</v>
      </c>
      <c r="I69" s="9">
        <v>7</v>
      </c>
      <c r="J69" s="9">
        <v>6</v>
      </c>
    </row>
    <row r="70" spans="1:10" ht="15" customHeight="1">
      <c r="A70" s="9">
        <v>30074</v>
      </c>
      <c r="B70" s="12" t="s">
        <v>367</v>
      </c>
      <c r="C70" s="12" t="s">
        <v>535</v>
      </c>
      <c r="D70" s="9" t="s">
        <v>301</v>
      </c>
      <c r="E70" s="9" t="s">
        <v>368</v>
      </c>
      <c r="F70" s="11">
        <v>11.2</v>
      </c>
      <c r="G70" s="10">
        <v>38068</v>
      </c>
      <c r="H70" s="9">
        <f t="shared" si="1"/>
        <v>8</v>
      </c>
      <c r="I70" s="9">
        <v>7</v>
      </c>
      <c r="J70" s="9">
        <v>3</v>
      </c>
    </row>
    <row r="71" spans="1:10" ht="15" customHeight="1">
      <c r="A71" s="9">
        <v>30075</v>
      </c>
      <c r="B71" s="12" t="s">
        <v>369</v>
      </c>
      <c r="C71" s="12" t="s">
        <v>528</v>
      </c>
      <c r="D71" s="9" t="s">
        <v>370</v>
      </c>
      <c r="E71" s="9" t="s">
        <v>371</v>
      </c>
      <c r="F71" s="11">
        <v>14.93</v>
      </c>
      <c r="G71" s="10">
        <v>38237</v>
      </c>
      <c r="H71" s="9">
        <f t="shared" si="1"/>
        <v>11</v>
      </c>
      <c r="I71" s="9">
        <v>8</v>
      </c>
      <c r="J71" s="9">
        <v>4</v>
      </c>
    </row>
    <row r="72" spans="1:10" ht="15" customHeight="1">
      <c r="A72" s="9">
        <v>30076</v>
      </c>
      <c r="B72" s="12" t="s">
        <v>372</v>
      </c>
      <c r="C72" s="12" t="s">
        <v>539</v>
      </c>
      <c r="D72" s="9" t="s">
        <v>373</v>
      </c>
      <c r="E72" s="9" t="s">
        <v>374</v>
      </c>
      <c r="F72" s="11">
        <v>10.87</v>
      </c>
      <c r="G72" s="10">
        <v>38250</v>
      </c>
      <c r="H72" s="9">
        <f t="shared" si="1"/>
        <v>8</v>
      </c>
      <c r="I72" s="9">
        <v>7</v>
      </c>
      <c r="J72" s="9">
        <v>6</v>
      </c>
    </row>
    <row r="73" spans="1:10" ht="15" customHeight="1">
      <c r="A73" s="9">
        <v>30077</v>
      </c>
      <c r="B73" s="12" t="s">
        <v>375</v>
      </c>
      <c r="C73" s="12" t="s">
        <v>522</v>
      </c>
      <c r="D73" s="9" t="s">
        <v>376</v>
      </c>
      <c r="E73" s="9" t="s">
        <v>377</v>
      </c>
      <c r="F73" s="11">
        <v>18.45</v>
      </c>
      <c r="G73" s="10">
        <v>38090</v>
      </c>
      <c r="H73" s="9">
        <f t="shared" si="1"/>
        <v>14</v>
      </c>
      <c r="I73" s="9">
        <v>8</v>
      </c>
      <c r="J73" s="9">
        <v>7</v>
      </c>
    </row>
    <row r="74" spans="1:10" ht="15" customHeight="1">
      <c r="A74" s="9">
        <v>30078</v>
      </c>
      <c r="B74" s="12" t="s">
        <v>378</v>
      </c>
      <c r="C74" s="12" t="s">
        <v>525</v>
      </c>
      <c r="D74" s="9" t="s">
        <v>297</v>
      </c>
      <c r="E74" s="9" t="s">
        <v>379</v>
      </c>
      <c r="F74" s="11">
        <v>16.32</v>
      </c>
      <c r="G74" s="10">
        <v>38118</v>
      </c>
      <c r="H74" s="9">
        <f t="shared" si="1"/>
        <v>13</v>
      </c>
      <c r="I74" s="9">
        <v>9</v>
      </c>
      <c r="J74" s="9">
        <v>7</v>
      </c>
    </row>
    <row r="75" spans="1:10" ht="15" customHeight="1">
      <c r="A75" s="9">
        <v>30079</v>
      </c>
      <c r="B75" s="12" t="s">
        <v>380</v>
      </c>
      <c r="C75" s="12" t="s">
        <v>523</v>
      </c>
      <c r="D75" s="9" t="s">
        <v>42</v>
      </c>
      <c r="E75" s="9" t="s">
        <v>293</v>
      </c>
      <c r="F75" s="11">
        <v>18.45</v>
      </c>
      <c r="G75" s="10">
        <v>38020</v>
      </c>
      <c r="H75" s="9">
        <f t="shared" si="1"/>
        <v>14</v>
      </c>
      <c r="I75" s="9">
        <v>5</v>
      </c>
      <c r="J75" s="9">
        <v>4</v>
      </c>
    </row>
    <row r="76" spans="1:10" ht="15" customHeight="1">
      <c r="A76" s="9">
        <v>30080</v>
      </c>
      <c r="B76" s="12" t="s">
        <v>381</v>
      </c>
      <c r="C76" s="12" t="s">
        <v>536</v>
      </c>
      <c r="D76" s="9" t="s">
        <v>382</v>
      </c>
      <c r="E76" s="9" t="s">
        <v>295</v>
      </c>
      <c r="F76" s="11">
        <v>19.8</v>
      </c>
      <c r="G76" s="10">
        <v>38146</v>
      </c>
      <c r="H76" s="9">
        <f t="shared" si="1"/>
        <v>15</v>
      </c>
      <c r="I76" s="9">
        <v>7</v>
      </c>
      <c r="J76" s="9">
        <v>4</v>
      </c>
    </row>
    <row r="77" spans="1:10" ht="15" customHeight="1">
      <c r="A77" s="9">
        <v>30081</v>
      </c>
      <c r="B77" s="12" t="s">
        <v>383</v>
      </c>
      <c r="C77" s="12" t="s">
        <v>539</v>
      </c>
      <c r="D77" s="9" t="s">
        <v>320</v>
      </c>
      <c r="E77" s="9" t="s">
        <v>384</v>
      </c>
      <c r="F77" s="11">
        <v>16.47</v>
      </c>
      <c r="G77" s="10">
        <v>38139</v>
      </c>
      <c r="H77" s="9">
        <f t="shared" si="1"/>
        <v>13</v>
      </c>
      <c r="I77" s="9">
        <v>6</v>
      </c>
      <c r="J77" s="9">
        <v>5</v>
      </c>
    </row>
    <row r="78" spans="1:10" ht="15" customHeight="1">
      <c r="A78" s="9">
        <v>30082</v>
      </c>
      <c r="B78" s="12" t="s">
        <v>385</v>
      </c>
      <c r="C78" s="12" t="s">
        <v>525</v>
      </c>
      <c r="D78" s="9" t="s">
        <v>386</v>
      </c>
      <c r="E78" s="9" t="s">
        <v>387</v>
      </c>
      <c r="F78" s="11">
        <v>16.47</v>
      </c>
      <c r="G78" s="10">
        <v>38040</v>
      </c>
      <c r="H78" s="9">
        <f t="shared" si="1"/>
        <v>13</v>
      </c>
      <c r="I78" s="9">
        <v>8</v>
      </c>
      <c r="J78" s="9">
        <v>2</v>
      </c>
    </row>
    <row r="79" spans="1:10" ht="15" customHeight="1">
      <c r="A79" s="9">
        <v>30083</v>
      </c>
      <c r="B79" s="12" t="s">
        <v>388</v>
      </c>
      <c r="C79" s="12" t="s">
        <v>527</v>
      </c>
      <c r="D79" s="9" t="s">
        <v>389</v>
      </c>
      <c r="E79" s="9" t="s">
        <v>390</v>
      </c>
      <c r="F79" s="11">
        <v>18.45</v>
      </c>
      <c r="G79" s="10">
        <v>38202</v>
      </c>
      <c r="H79" s="9">
        <f t="shared" si="1"/>
        <v>14</v>
      </c>
      <c r="I79" s="9">
        <v>6</v>
      </c>
      <c r="J79" s="9">
        <v>5</v>
      </c>
    </row>
    <row r="80" spans="1:10" ht="15" customHeight="1">
      <c r="A80" s="9">
        <v>30084</v>
      </c>
      <c r="B80" s="12" t="s">
        <v>391</v>
      </c>
      <c r="C80" s="12" t="s">
        <v>536</v>
      </c>
      <c r="D80" s="9" t="s">
        <v>382</v>
      </c>
      <c r="E80" s="9" t="s">
        <v>295</v>
      </c>
      <c r="F80" s="11">
        <v>23.1</v>
      </c>
      <c r="G80" s="10">
        <v>38251</v>
      </c>
      <c r="H80" s="9">
        <f t="shared" si="1"/>
        <v>18</v>
      </c>
      <c r="I80" s="9">
        <v>9</v>
      </c>
      <c r="J80" s="9">
        <v>2</v>
      </c>
    </row>
    <row r="81" spans="1:10" ht="15" customHeight="1">
      <c r="A81" s="9">
        <v>30085</v>
      </c>
      <c r="B81" s="12" t="s">
        <v>392</v>
      </c>
      <c r="C81" s="12" t="s">
        <v>523</v>
      </c>
      <c r="D81" s="9" t="s">
        <v>393</v>
      </c>
      <c r="E81" s="9" t="s">
        <v>394</v>
      </c>
      <c r="F81" s="11">
        <v>16.47</v>
      </c>
      <c r="G81" s="10">
        <v>38151</v>
      </c>
      <c r="H81" s="9">
        <f t="shared" si="1"/>
        <v>13</v>
      </c>
      <c r="I81" s="9">
        <v>8</v>
      </c>
      <c r="J81" s="9">
        <v>2</v>
      </c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M1" workbookViewId="0">
      <selection activeCell="B4" sqref="B1:B1048576"/>
    </sheetView>
  </sheetViews>
  <sheetFormatPr baseColWidth="10" defaultColWidth="9.1640625" defaultRowHeight="13" x14ac:dyDescent="0"/>
  <cols>
    <col min="1" max="1" width="13.5" style="8" customWidth="1"/>
    <col min="2" max="2" width="35.6640625" style="8" customWidth="1"/>
    <col min="3" max="16384" width="9.1640625" style="8"/>
  </cols>
  <sheetData>
    <row r="1" spans="1:6">
      <c r="A1" s="16" t="s">
        <v>491</v>
      </c>
    </row>
    <row r="2" spans="1:6">
      <c r="A2" s="13" t="s">
        <v>395</v>
      </c>
      <c r="B2" s="14" t="s">
        <v>484</v>
      </c>
      <c r="C2" s="9"/>
      <c r="D2" s="9"/>
      <c r="E2" s="9"/>
      <c r="F2" s="9"/>
    </row>
    <row r="3" spans="1:6">
      <c r="A3" s="9" t="s">
        <v>3</v>
      </c>
      <c r="B3" s="9" t="s">
        <v>396</v>
      </c>
      <c r="C3" s="9"/>
      <c r="D3" s="9"/>
      <c r="E3" s="9"/>
      <c r="F3" s="9"/>
    </row>
    <row r="4" spans="1:6">
      <c r="A4" s="9" t="s">
        <v>397</v>
      </c>
      <c r="B4" s="9" t="s">
        <v>495</v>
      </c>
      <c r="C4" s="9"/>
      <c r="D4" s="9"/>
      <c r="E4" s="9"/>
      <c r="F4" s="9"/>
    </row>
    <row r="5" spans="1:6">
      <c r="A5" s="9" t="s">
        <v>6</v>
      </c>
      <c r="B5" s="9" t="s">
        <v>398</v>
      </c>
      <c r="C5" s="9"/>
      <c r="D5" s="9"/>
      <c r="E5" s="9"/>
      <c r="F5" s="9"/>
    </row>
    <row r="6" spans="1:6">
      <c r="A6" s="9" t="s">
        <v>481</v>
      </c>
      <c r="B6" s="9" t="s">
        <v>482</v>
      </c>
      <c r="C6" s="9"/>
      <c r="D6" s="9"/>
      <c r="E6" s="9"/>
      <c r="F6" s="9"/>
    </row>
    <row r="7" spans="1:6">
      <c r="A7" s="9"/>
      <c r="B7" s="9"/>
      <c r="C7" s="9"/>
      <c r="D7" s="9"/>
      <c r="E7" s="9"/>
      <c r="F7" s="9"/>
    </row>
    <row r="8" spans="1:6">
      <c r="A8" s="15" t="s">
        <v>399</v>
      </c>
      <c r="B8" s="9" t="s">
        <v>485</v>
      </c>
      <c r="C8" s="9"/>
      <c r="D8" s="9"/>
      <c r="E8" s="9"/>
      <c r="F8" s="9"/>
    </row>
    <row r="9" spans="1:6">
      <c r="A9" s="9" t="s">
        <v>3</v>
      </c>
      <c r="B9" s="9" t="s">
        <v>396</v>
      </c>
      <c r="C9" s="9"/>
      <c r="D9" s="9"/>
      <c r="E9" s="9"/>
      <c r="F9" s="9"/>
    </row>
    <row r="10" spans="1:6">
      <c r="A10" s="9" t="s">
        <v>6</v>
      </c>
      <c r="B10" s="9" t="s">
        <v>398</v>
      </c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15" t="s">
        <v>400</v>
      </c>
      <c r="B12" s="9" t="s">
        <v>486</v>
      </c>
      <c r="C12" s="9"/>
      <c r="D12" s="9"/>
      <c r="E12" s="9"/>
      <c r="F12" s="9"/>
    </row>
    <row r="13" spans="1:6">
      <c r="A13" s="9" t="s">
        <v>191</v>
      </c>
      <c r="B13" s="9" t="s">
        <v>488</v>
      </c>
      <c r="C13" s="9"/>
      <c r="D13" s="9"/>
      <c r="E13" s="9"/>
      <c r="F13" s="9"/>
    </row>
    <row r="14" spans="1:6">
      <c r="A14" s="9" t="s">
        <v>190</v>
      </c>
      <c r="B14" s="9" t="s">
        <v>487</v>
      </c>
      <c r="C14" s="9"/>
      <c r="D14" s="9"/>
      <c r="E14" s="9"/>
      <c r="F14" s="9"/>
    </row>
    <row r="15" spans="1:6">
      <c r="A15" s="9" t="s">
        <v>483</v>
      </c>
      <c r="B15" s="9" t="s">
        <v>487</v>
      </c>
      <c r="C15" s="9"/>
      <c r="D15" s="9"/>
      <c r="E15" s="9"/>
      <c r="F15" s="9"/>
    </row>
    <row r="16" spans="1:6">
      <c r="A16" s="9" t="s">
        <v>489</v>
      </c>
      <c r="B16" s="9" t="s">
        <v>490</v>
      </c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16" t="s">
        <v>401</v>
      </c>
      <c r="B19" s="9"/>
      <c r="C19" s="9"/>
      <c r="D19" s="9"/>
      <c r="E19" s="9"/>
      <c r="F19" s="9"/>
    </row>
    <row r="20" spans="1:6">
      <c r="A20" s="9" t="s">
        <v>403</v>
      </c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16" t="s">
        <v>404</v>
      </c>
      <c r="B22" s="9"/>
      <c r="C22" s="9"/>
      <c r="D22" s="9"/>
      <c r="E22" s="9"/>
      <c r="F22" s="9"/>
    </row>
    <row r="23" spans="1:6">
      <c r="A23" s="9" t="s">
        <v>402</v>
      </c>
      <c r="B23" s="9"/>
      <c r="C23" s="9"/>
      <c r="D23" s="9"/>
      <c r="E23" s="9"/>
      <c r="F23" s="9"/>
    </row>
    <row r="24" spans="1:6">
      <c r="A24" s="9" t="s">
        <v>492</v>
      </c>
    </row>
    <row r="25" spans="1:6">
      <c r="A25" s="9" t="s">
        <v>540</v>
      </c>
    </row>
  </sheetData>
  <phoneticPr fontId="7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Customers</vt:lpstr>
      <vt:lpstr>Employees</vt:lpstr>
      <vt:lpstr>Books</vt:lpstr>
      <vt:lpstr>Additional Requirements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XINYI WANG</cp:lastModifiedBy>
  <dcterms:created xsi:type="dcterms:W3CDTF">2008-03-24T02:05:17Z</dcterms:created>
  <dcterms:modified xsi:type="dcterms:W3CDTF">2015-12-03T03:45:39Z</dcterms:modified>
</cp:coreProperties>
</file>