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a\Documents\FALL2022\CSCE735\HW2\"/>
    </mc:Choice>
  </mc:AlternateContent>
  <xr:revisionPtr revIDLastSave="0" documentId="13_ncr:1_{7BF9FA3E-6BF1-4B09-B8E8-148A3D5D8DFF}" xr6:coauthVersionLast="47" xr6:coauthVersionMax="47" xr10:uidLastSave="{00000000-0000-0000-0000-000000000000}"/>
  <bookViews>
    <workbookView xWindow="-98" yWindow="-98" windowWidth="24496" windowHeight="15796" xr2:uid="{785CAE16-5BB4-4B7F-B29E-5F7546B8C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56" i="1"/>
  <c r="F61" i="1"/>
  <c r="F60" i="1"/>
  <c r="F59" i="1"/>
  <c r="F58" i="1"/>
  <c r="F57" i="1"/>
  <c r="F56" i="1"/>
  <c r="F54" i="1"/>
  <c r="G54" i="1" s="1"/>
  <c r="F53" i="1"/>
  <c r="G53" i="1" s="1"/>
  <c r="F52" i="1"/>
  <c r="G52" i="1" s="1"/>
  <c r="G51" i="1"/>
  <c r="F51" i="1"/>
  <c r="F50" i="1"/>
  <c r="G50" i="1" s="1"/>
  <c r="F49" i="1"/>
  <c r="G49" i="1" s="1"/>
  <c r="G43" i="1"/>
  <c r="F43" i="1"/>
  <c r="F42" i="1"/>
  <c r="G42" i="1" s="1"/>
  <c r="F41" i="1"/>
  <c r="G41" i="1" s="1"/>
  <c r="F40" i="1"/>
  <c r="G40" i="1" s="1"/>
  <c r="G39" i="1"/>
  <c r="F39" i="1"/>
  <c r="F38" i="1"/>
  <c r="G38" i="1" s="1"/>
  <c r="F34" i="1"/>
  <c r="G34" i="1" s="1"/>
  <c r="F33" i="1"/>
  <c r="G33" i="1" s="1"/>
  <c r="F32" i="1"/>
  <c r="G32" i="1" s="1"/>
  <c r="F31" i="1"/>
  <c r="G31" i="1" s="1"/>
  <c r="G30" i="1"/>
  <c r="F30" i="1"/>
  <c r="F29" i="1"/>
  <c r="G29" i="1" s="1"/>
  <c r="G19" i="1"/>
  <c r="G20" i="1"/>
  <c r="G23" i="1"/>
  <c r="G12" i="1"/>
  <c r="G13" i="1"/>
  <c r="G14" i="1"/>
  <c r="G5" i="1"/>
  <c r="G4" i="1"/>
  <c r="F23" i="1"/>
  <c r="F22" i="1"/>
  <c r="G22" i="1" s="1"/>
  <c r="F21" i="1"/>
  <c r="G21" i="1" s="1"/>
  <c r="F20" i="1"/>
  <c r="F19" i="1"/>
  <c r="F18" i="1"/>
  <c r="G18" i="1" s="1"/>
  <c r="F16" i="1"/>
  <c r="G16" i="1" s="1"/>
  <c r="F15" i="1"/>
  <c r="G15" i="1" s="1"/>
  <c r="F14" i="1"/>
  <c r="F13" i="1"/>
  <c r="F12" i="1"/>
  <c r="F11" i="1"/>
  <c r="G11" i="1" s="1"/>
  <c r="F9" i="1"/>
  <c r="G9" i="1" s="1"/>
  <c r="F8" i="1"/>
  <c r="G8" i="1" s="1"/>
  <c r="F7" i="1"/>
  <c r="G7" i="1" s="1"/>
  <c r="F6" i="1"/>
  <c r="G6" i="1" s="1"/>
  <c r="F5" i="1"/>
  <c r="F4" i="1"/>
</calcChain>
</file>

<file path=xl/sharedStrings.xml><?xml version="1.0" encoding="utf-8"?>
<sst xmlns="http://schemas.openxmlformats.org/spreadsheetml/2006/main" count="24" uniqueCount="6">
  <si>
    <t>k</t>
  </si>
  <si>
    <t>q</t>
  </si>
  <si>
    <t>time</t>
  </si>
  <si>
    <t>speedup</t>
  </si>
  <si>
    <t>efficiency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</si>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</sst>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</c:v>
                </c:pt>
                <c:pt idx="1">
                  <c:v>1.3636363636363635</c:v>
                </c:pt>
                <c:pt idx="2">
                  <c:v>1.2500000000000002</c:v>
                </c:pt>
                <c:pt idx="3">
                  <c:v>0.57692307692307698</c:v>
                </c:pt>
                <c:pt idx="4">
                  <c:v>0.21428571428571427</c:v>
                </c:pt>
                <c:pt idx="5">
                  <c:v>2.9069767441860465E-2</c:v>
                </c:pt>
                <c:pt idx="6">
                  <c:v>6.9348127600554789E-3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D61-8042-BE63C5B415AF}"/>
            </c:ext>
          </c:extLst>
        </c:ser>
        <c:ser>
          <c:idx val="1"/>
          <c:order val="1"/>
          <c:tx>
            <c:v>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Sheet1!$F$10:$F$16</c:f>
              <c:numCache>
                <c:formatCode>General</c:formatCode>
                <c:ptCount val="7"/>
                <c:pt idx="0">
                  <c:v>1</c:v>
                </c:pt>
                <c:pt idx="1">
                  <c:v>1.8730158730158728</c:v>
                </c:pt>
                <c:pt idx="2">
                  <c:v>3.2899628252788102</c:v>
                </c:pt>
                <c:pt idx="3">
                  <c:v>8.2710280373831768</c:v>
                </c:pt>
                <c:pt idx="4">
                  <c:v>9.0769230769230766</c:v>
                </c:pt>
                <c:pt idx="5">
                  <c:v>2.1744471744471743</c:v>
                </c:pt>
                <c:pt idx="6">
                  <c:v>0.7835325365205843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D61-8042-BE63C5B415AF}"/>
            </c:ext>
          </c:extLst>
        </c:ser>
        <c:ser>
          <c:idx val="2"/>
          <c:order val="2"/>
          <c:tx>
            <c:v>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Sheet1!$C$17:$C$23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Sheet1!$F$17:$F$23</c:f>
              <c:numCache>
                <c:formatCode>General</c:formatCode>
                <c:ptCount val="7"/>
                <c:pt idx="0">
                  <c:v>1</c:v>
                </c:pt>
                <c:pt idx="1">
                  <c:v>1.970468781193851</c:v>
                </c:pt>
                <c:pt idx="2">
                  <c:v>3.8810348852926362</c:v>
                </c:pt>
                <c:pt idx="3">
                  <c:v>14.901042649556519</c:v>
                </c:pt>
                <c:pt idx="4">
                  <c:v>32.194332602823508</c:v>
                </c:pt>
                <c:pt idx="5">
                  <c:v>34.388643910936906</c:v>
                </c:pt>
                <c:pt idx="6">
                  <c:v>23.707449802964909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F-4D61-8042-BE63C5B4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54752"/>
        <c:axId val="859455168"/>
      </c:scatterChart>
      <c:valAx>
        <c:axId val="8594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55168"/>
        <c:crosses val="autoZero"/>
        <c:crossBetween val="midCat"/>
      </c:valAx>
      <c:valAx>
        <c:axId val="8594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0.68181818181818177</c:v>
                </c:pt>
                <c:pt idx="2">
                  <c:v>0.31250000000000006</c:v>
                </c:pt>
                <c:pt idx="3">
                  <c:v>3.6057692307692311E-2</c:v>
                </c:pt>
                <c:pt idx="4">
                  <c:v>3.3482142857142855E-3</c:v>
                </c:pt>
                <c:pt idx="5">
                  <c:v>1.1355377906976744E-4</c:v>
                </c:pt>
                <c:pt idx="6">
                  <c:v>6.7722780859916786E-6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1-4431-B6C5-3F9B4DC92B57}"/>
            </c:ext>
          </c:extLst>
        </c:ser>
        <c:ser>
          <c:idx val="1"/>
          <c:order val="1"/>
          <c:tx>
            <c:v>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1</c:v>
                </c:pt>
                <c:pt idx="1">
                  <c:v>0.9365079365079364</c:v>
                </c:pt>
                <c:pt idx="2">
                  <c:v>0.82249070631970256</c:v>
                </c:pt>
                <c:pt idx="3">
                  <c:v>0.51693925233644855</c:v>
                </c:pt>
                <c:pt idx="4">
                  <c:v>0.14182692307692307</c:v>
                </c:pt>
                <c:pt idx="5">
                  <c:v>8.4939342751842745E-3</c:v>
                </c:pt>
                <c:pt idx="6">
                  <c:v>7.6516849269588311E-4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1-4431-B6C5-3F9B4DC92B57}"/>
            </c:ext>
          </c:extLst>
        </c:ser>
        <c:ser>
          <c:idx val="2"/>
          <c:order val="2"/>
          <c:tx>
            <c:v>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Sheet1!$C$17:$C$23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Sheet1!$G$17:$G$23</c:f>
              <c:numCache>
                <c:formatCode>General</c:formatCode>
                <c:ptCount val="7"/>
                <c:pt idx="0">
                  <c:v>1</c:v>
                </c:pt>
                <c:pt idx="1">
                  <c:v>0.98523439059692552</c:v>
                </c:pt>
                <c:pt idx="2">
                  <c:v>0.97025872132315905</c:v>
                </c:pt>
                <c:pt idx="3">
                  <c:v>0.93131516559728245</c:v>
                </c:pt>
                <c:pt idx="4">
                  <c:v>0.50303644691911731</c:v>
                </c:pt>
                <c:pt idx="5">
                  <c:v>0.13433064027709729</c:v>
                </c:pt>
                <c:pt idx="6">
                  <c:v>2.3151806448207919E-2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1-4431-B6C5-3F9B4DC9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77408"/>
        <c:axId val="954336976"/>
      </c:scatterChart>
      <c:valAx>
        <c:axId val="6172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36976"/>
        <c:crosses val="autoZero"/>
        <c:crossBetween val="midCat"/>
      </c:valAx>
      <c:valAx>
        <c:axId val="954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7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K = 20 vs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Sheet1!$C$48:$C$54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Sheet1!$F$48:$F$54</c:f>
              <c:numCache>
                <c:formatCode>General</c:formatCode>
                <c:ptCount val="7"/>
                <c:pt idx="0">
                  <c:v>1</c:v>
                </c:pt>
                <c:pt idx="1">
                  <c:v>1.8730158730158728</c:v>
                </c:pt>
                <c:pt idx="2">
                  <c:v>3.2899628252788102</c:v>
                </c:pt>
                <c:pt idx="3">
                  <c:v>8.2710280373831768</c:v>
                </c:pt>
                <c:pt idx="4">
                  <c:v>9.0769230769230766</c:v>
                </c:pt>
                <c:pt idx="5">
                  <c:v>2.1744471744471743</c:v>
                </c:pt>
                <c:pt idx="6">
                  <c:v>0.7835325365205843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3-444F-B1FB-7DED96B6FA0C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Sheet1!$F$55:$F$61</c:f>
              <c:numCache>
                <c:formatCode>General</c:formatCode>
                <c:ptCount val="7"/>
                <c:pt idx="0">
                  <c:v>1</c:v>
                </c:pt>
                <c:pt idx="1">
                  <c:v>1.9611980540413811</c:v>
                </c:pt>
                <c:pt idx="2">
                  <c:v>3.8288133653736125</c:v>
                </c:pt>
                <c:pt idx="3">
                  <c:v>13.183609141055948</c:v>
                </c:pt>
                <c:pt idx="4">
                  <c:v>22.158940397350996</c:v>
                </c:pt>
                <c:pt idx="5">
                  <c:v>13.889580738895807</c:v>
                </c:pt>
                <c:pt idx="6">
                  <c:v>12.388004442798964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3-444F-B1FB-7DED96B6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98256"/>
        <c:axId val="1061294096"/>
      </c:scatterChart>
      <c:valAx>
        <c:axId val="10612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94096"/>
        <c:crosses val="autoZero"/>
        <c:crossBetween val="midCat"/>
      </c:valAx>
      <c:valAx>
        <c:axId val="1061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K = 20 vs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Sheet1!$C$48:$C$54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Sheet1!$G$48:$G$54</c:f>
              <c:numCache>
                <c:formatCode>General</c:formatCode>
                <c:ptCount val="7"/>
                <c:pt idx="0">
                  <c:v>1</c:v>
                </c:pt>
                <c:pt idx="1">
                  <c:v>0.9365079365079364</c:v>
                </c:pt>
                <c:pt idx="2">
                  <c:v>0.82249070631970256</c:v>
                </c:pt>
                <c:pt idx="3">
                  <c:v>0.51693925233644855</c:v>
                </c:pt>
                <c:pt idx="4">
                  <c:v>0.14182692307692307</c:v>
                </c:pt>
                <c:pt idx="5">
                  <c:v>8.4939342751842745E-3</c:v>
                </c:pt>
                <c:pt idx="6">
                  <c:v>7.6516849269588311E-4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5-46CA-B5B0-B122E5F65900}"/>
            </c:ext>
          </c:extLst>
        </c:ser>
        <c:ser>
          <c:idx val="1"/>
          <c:order val="1"/>
          <c:tx>
            <c:v>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Sheet1!$G$55:$G$61</c:f>
              <c:numCache>
                <c:formatCode>General</c:formatCode>
                <c:ptCount val="7"/>
                <c:pt idx="0">
                  <c:v>1</c:v>
                </c:pt>
                <c:pt idx="1">
                  <c:v>0.98059902702069057</c:v>
                </c:pt>
                <c:pt idx="2">
                  <c:v>0.95720334134340312</c:v>
                </c:pt>
                <c:pt idx="3">
                  <c:v>0.82397557131599675</c:v>
                </c:pt>
                <c:pt idx="4">
                  <c:v>0.34623344370860931</c:v>
                </c:pt>
                <c:pt idx="5">
                  <c:v>5.4256174761311747E-2</c:v>
                </c:pt>
                <c:pt idx="6">
                  <c:v>1.2097660588670863E-2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5-46CA-B5B0-B122E5F6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98256"/>
        <c:axId val="1061294096"/>
      </c:scatterChart>
      <c:valAx>
        <c:axId val="10612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94096"/>
        <c:crosses val="autoZero"/>
        <c:crossBetween val="midCat"/>
      </c:valAx>
      <c:valAx>
        <c:axId val="1061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354803</xdr:colOff>
      <xdr:row>3</xdr:row>
      <xdr:rowOff>11905</xdr:rowOff>
    </xdr:from>
    <xdr:to>
      <xdr:col>17</xdr:col>
      <xdr:colOff>609598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321F-9348-EE5D-B033-FB6270BFB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364330</xdr:colOff>
      <xdr:row>22</xdr:row>
      <xdr:rowOff>54769</xdr:rowOff>
    </xdr:from>
    <xdr:to>
      <xdr:col>17</xdr:col>
      <xdr:colOff>633411</xdr:colOff>
      <xdr:row>39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8A953-E30F-8838-A2BD-8EC1CA4D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621506</xdr:colOff>
      <xdr:row>49</xdr:row>
      <xdr:rowOff>92868</xdr:rowOff>
    </xdr:from>
    <xdr:to>
      <xdr:col>17</xdr:col>
      <xdr:colOff>11906</xdr:colOff>
      <xdr:row>64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BA992-F1EF-F019-B352-E45F7B23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17</xdr:col>
      <xdr:colOff>38100</xdr:colOff>
      <xdr:row>84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2A7A0-048B-4A7B-A26E-4A22DA35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6EFF-0A03-4813-807A-FDF5212C1199}">
  <dimension ref="B1:G61"/>
  <sheetViews>
    <sheetView tabSelected="1" workbookViewId="0">
      <selection activeCell="I21" sqref="I21"/>
    </sheetView>
  </sheetViews>
  <sheetFormatPr defaultRowHeight="14.25" x14ac:dyDescent="0.45"/>
  <cols>
    <col min="4" max="4" width="13.796875" customWidth="1"/>
  </cols>
  <sheetData>
    <row r="1" spans="2:7" ht="14.65" thickBot="1" x14ac:dyDescent="0.5"/>
    <row r="2" spans="2:7" ht="14.65" thickBot="1" x14ac:dyDescent="0.5">
      <c r="B2" s="3" t="s">
        <v>0</v>
      </c>
      <c r="C2" s="4" t="s">
        <v>1</v>
      </c>
      <c r="D2" s="4" t="s">
        <v>5</v>
      </c>
      <c r="E2" s="4" t="s">
        <v>2</v>
      </c>
      <c r="F2" s="4" t="s">
        <v>3</v>
      </c>
      <c r="G2" s="5" t="s">
        <v>4</v>
      </c>
    </row>
    <row r="3" spans="2:7" x14ac:dyDescent="0.45">
      <c r="B3" s="2">
        <v>12</v>
      </c>
      <c r="C3" s="2">
        <v>0</v>
      </c>
      <c r="D3" s="2">
        <v>1</v>
      </c>
      <c r="E3" s="2">
        <v>1.5E-3</v>
      </c>
      <c r="F3" s="2">
        <v>1</v>
      </c>
      <c r="G3" s="2">
        <v>1</v>
      </c>
    </row>
    <row r="4" spans="2:7" x14ac:dyDescent="0.45">
      <c r="B4" s="1">
        <v>12</v>
      </c>
      <c r="C4" s="1">
        <v>1</v>
      </c>
      <c r="D4" s="1">
        <v>2</v>
      </c>
      <c r="E4" s="1">
        <v>1.1000000000000001E-3</v>
      </c>
      <c r="F4" s="1">
        <f>(E3/E4)</f>
        <v>1.3636363636363635</v>
      </c>
      <c r="G4" s="1">
        <f>F4/D4</f>
        <v>0.68181818181818177</v>
      </c>
    </row>
    <row r="5" spans="2:7" x14ac:dyDescent="0.45">
      <c r="B5" s="1">
        <v>12</v>
      </c>
      <c r="C5" s="1">
        <v>2</v>
      </c>
      <c r="D5" s="1">
        <v>4</v>
      </c>
      <c r="E5" s="1">
        <v>1.1999999999999999E-3</v>
      </c>
      <c r="F5" s="1">
        <f>(E3/E5)</f>
        <v>1.2500000000000002</v>
      </c>
      <c r="G5" s="1">
        <f>F5/D5</f>
        <v>0.31250000000000006</v>
      </c>
    </row>
    <row r="6" spans="2:7" x14ac:dyDescent="0.45">
      <c r="B6" s="1">
        <v>12</v>
      </c>
      <c r="C6" s="1">
        <v>4</v>
      </c>
      <c r="D6" s="1">
        <v>16</v>
      </c>
      <c r="E6" s="1">
        <v>2.5999999999999999E-3</v>
      </c>
      <c r="F6" s="1">
        <f>(E3/E6)</f>
        <v>0.57692307692307698</v>
      </c>
      <c r="G6" s="1">
        <f>F6/D6</f>
        <v>3.6057692307692311E-2</v>
      </c>
    </row>
    <row r="7" spans="2:7" x14ac:dyDescent="0.45">
      <c r="B7" s="1">
        <v>12</v>
      </c>
      <c r="C7" s="1">
        <v>6</v>
      </c>
      <c r="D7" s="1">
        <v>64</v>
      </c>
      <c r="E7" s="1">
        <v>7.0000000000000001E-3</v>
      </c>
      <c r="F7" s="1">
        <f>(E3/E7)</f>
        <v>0.21428571428571427</v>
      </c>
      <c r="G7" s="1">
        <f t="shared" ref="G7:G9" si="0">F7/D7</f>
        <v>3.3482142857142855E-3</v>
      </c>
    </row>
    <row r="8" spans="2:7" x14ac:dyDescent="0.45">
      <c r="B8" s="1">
        <v>12</v>
      </c>
      <c r="C8" s="1">
        <v>8</v>
      </c>
      <c r="D8" s="1">
        <v>256</v>
      </c>
      <c r="E8" s="1">
        <v>5.16E-2</v>
      </c>
      <c r="F8" s="1">
        <f>E3/E8</f>
        <v>2.9069767441860465E-2</v>
      </c>
      <c r="G8" s="1">
        <f t="shared" si="0"/>
        <v>1.1355377906976744E-4</v>
      </c>
    </row>
    <row r="9" spans="2:7" x14ac:dyDescent="0.45">
      <c r="B9" s="1">
        <v>12</v>
      </c>
      <c r="C9" s="1">
        <v>10</v>
      </c>
      <c r="D9" s="1">
        <v>1024</v>
      </c>
      <c r="E9" s="1">
        <v>0.21629999999999999</v>
      </c>
      <c r="F9" s="1">
        <f>E3/E9</f>
        <v>6.9348127600554789E-3</v>
      </c>
      <c r="G9" s="1">
        <f t="shared" si="0"/>
        <v>6.7722780859916786E-6</v>
      </c>
    </row>
    <row r="10" spans="2:7" x14ac:dyDescent="0.45">
      <c r="B10" s="1">
        <v>20</v>
      </c>
      <c r="C10" s="1">
        <v>0</v>
      </c>
      <c r="D10" s="1">
        <v>1</v>
      </c>
      <c r="E10" s="1">
        <v>0.17699999999999999</v>
      </c>
      <c r="F10" s="1">
        <v>1</v>
      </c>
      <c r="G10" s="1">
        <v>1</v>
      </c>
    </row>
    <row r="11" spans="2:7" x14ac:dyDescent="0.45">
      <c r="B11" s="1">
        <v>20</v>
      </c>
      <c r="C11" s="1">
        <v>1</v>
      </c>
      <c r="D11" s="1">
        <v>2</v>
      </c>
      <c r="E11" s="1">
        <v>9.4500000000000001E-2</v>
      </c>
      <c r="F11" s="1">
        <f>E10/E11</f>
        <v>1.8730158730158728</v>
      </c>
      <c r="G11" s="1">
        <f>F11/D11</f>
        <v>0.9365079365079364</v>
      </c>
    </row>
    <row r="12" spans="2:7" x14ac:dyDescent="0.45">
      <c r="B12" s="1">
        <v>20</v>
      </c>
      <c r="C12" s="1">
        <v>2</v>
      </c>
      <c r="D12" s="1">
        <v>4</v>
      </c>
      <c r="E12" s="1">
        <v>5.3800000000000001E-2</v>
      </c>
      <c r="F12" s="1">
        <f>E10/E12</f>
        <v>3.2899628252788102</v>
      </c>
      <c r="G12" s="1">
        <f t="shared" ref="G12:G16" si="1">F12/D12</f>
        <v>0.82249070631970256</v>
      </c>
    </row>
    <row r="13" spans="2:7" x14ac:dyDescent="0.45">
      <c r="B13" s="1">
        <v>20</v>
      </c>
      <c r="C13" s="1">
        <v>4</v>
      </c>
      <c r="D13" s="1">
        <v>16</v>
      </c>
      <c r="E13" s="1">
        <v>2.1399999999999999E-2</v>
      </c>
      <c r="F13" s="1">
        <f>E10/E13</f>
        <v>8.2710280373831768</v>
      </c>
      <c r="G13" s="1">
        <f t="shared" si="1"/>
        <v>0.51693925233644855</v>
      </c>
    </row>
    <row r="14" spans="2:7" x14ac:dyDescent="0.45">
      <c r="B14" s="1">
        <v>20</v>
      </c>
      <c r="C14" s="1">
        <v>6</v>
      </c>
      <c r="D14" s="1">
        <v>64</v>
      </c>
      <c r="E14" s="1">
        <v>1.95E-2</v>
      </c>
      <c r="F14" s="1">
        <f>E10/E14</f>
        <v>9.0769230769230766</v>
      </c>
      <c r="G14" s="1">
        <f t="shared" si="1"/>
        <v>0.14182692307692307</v>
      </c>
    </row>
    <row r="15" spans="2:7" x14ac:dyDescent="0.45">
      <c r="B15" s="1">
        <v>20</v>
      </c>
      <c r="C15" s="1">
        <v>8</v>
      </c>
      <c r="D15" s="1">
        <v>256</v>
      </c>
      <c r="E15" s="1">
        <v>8.14E-2</v>
      </c>
      <c r="F15" s="1">
        <f>E10/E15</f>
        <v>2.1744471744471743</v>
      </c>
      <c r="G15" s="1">
        <f t="shared" si="1"/>
        <v>8.4939342751842745E-3</v>
      </c>
    </row>
    <row r="16" spans="2:7" x14ac:dyDescent="0.45">
      <c r="B16" s="1">
        <v>20</v>
      </c>
      <c r="C16" s="1">
        <v>10</v>
      </c>
      <c r="D16" s="1">
        <v>1024</v>
      </c>
      <c r="E16" s="1">
        <v>0.22589999999999999</v>
      </c>
      <c r="F16" s="1">
        <f>E10/E16</f>
        <v>0.7835325365205843</v>
      </c>
      <c r="G16" s="1">
        <f t="shared" si="1"/>
        <v>7.6516849269588311E-4</v>
      </c>
    </row>
    <row r="17" spans="2:7" x14ac:dyDescent="0.45">
      <c r="B17" s="1">
        <v>28</v>
      </c>
      <c r="C17" s="1">
        <v>0</v>
      </c>
      <c r="D17" s="1">
        <v>1</v>
      </c>
      <c r="E17" s="1">
        <v>63.168500000000002</v>
      </c>
      <c r="F17" s="1">
        <v>1</v>
      </c>
      <c r="G17" s="1">
        <v>1</v>
      </c>
    </row>
    <row r="18" spans="2:7" x14ac:dyDescent="0.45">
      <c r="B18" s="1">
        <v>28</v>
      </c>
      <c r="C18" s="1">
        <v>1</v>
      </c>
      <c r="D18" s="1">
        <v>2</v>
      </c>
      <c r="E18" s="1">
        <v>32.057600000000001</v>
      </c>
      <c r="F18" s="1">
        <f>E17/E18</f>
        <v>1.970468781193851</v>
      </c>
      <c r="G18" s="1">
        <f>F18/D18</f>
        <v>0.98523439059692552</v>
      </c>
    </row>
    <row r="19" spans="2:7" x14ac:dyDescent="0.45">
      <c r="B19" s="1">
        <v>28</v>
      </c>
      <c r="C19" s="1">
        <v>2</v>
      </c>
      <c r="D19" s="1">
        <v>4</v>
      </c>
      <c r="E19" s="1">
        <v>16.276199999999999</v>
      </c>
      <c r="F19" s="1">
        <f>E17/E19</f>
        <v>3.8810348852926362</v>
      </c>
      <c r="G19" s="1">
        <f t="shared" ref="G19:G23" si="2">F19/D19</f>
        <v>0.97025872132315905</v>
      </c>
    </row>
    <row r="20" spans="2:7" x14ac:dyDescent="0.45">
      <c r="B20" s="1">
        <v>28</v>
      </c>
      <c r="C20" s="1">
        <v>4</v>
      </c>
      <c r="D20" s="1">
        <v>16</v>
      </c>
      <c r="E20" s="1">
        <v>4.2392000000000003</v>
      </c>
      <c r="F20" s="1">
        <f>E17/E20</f>
        <v>14.901042649556519</v>
      </c>
      <c r="G20" s="1">
        <f t="shared" si="2"/>
        <v>0.93131516559728245</v>
      </c>
    </row>
    <row r="21" spans="2:7" x14ac:dyDescent="0.45">
      <c r="B21" s="1">
        <v>28</v>
      </c>
      <c r="C21" s="1">
        <v>6</v>
      </c>
      <c r="D21" s="1">
        <v>64</v>
      </c>
      <c r="E21" s="1">
        <v>1.9621</v>
      </c>
      <c r="F21" s="1">
        <f>E17/E21</f>
        <v>32.194332602823508</v>
      </c>
      <c r="G21" s="1">
        <f t="shared" si="2"/>
        <v>0.50303644691911731</v>
      </c>
    </row>
    <row r="22" spans="2:7" x14ac:dyDescent="0.45">
      <c r="B22" s="1">
        <v>28</v>
      </c>
      <c r="C22" s="1">
        <v>8</v>
      </c>
      <c r="D22" s="1">
        <v>256</v>
      </c>
      <c r="E22" s="1">
        <v>1.8369</v>
      </c>
      <c r="F22" s="1">
        <f>E17/E22</f>
        <v>34.388643910936906</v>
      </c>
      <c r="G22" s="1">
        <f t="shared" si="2"/>
        <v>0.13433064027709729</v>
      </c>
    </row>
    <row r="23" spans="2:7" x14ac:dyDescent="0.45">
      <c r="B23" s="1">
        <v>28</v>
      </c>
      <c r="C23" s="1">
        <v>10</v>
      </c>
      <c r="D23" s="1">
        <v>1024</v>
      </c>
      <c r="E23" s="1">
        <v>2.6644999999999999</v>
      </c>
      <c r="F23" s="1">
        <f>E17/E23</f>
        <v>23.707449802964909</v>
      </c>
      <c r="G23" s="1">
        <f t="shared" si="2"/>
        <v>2.3151806448207919E-2</v>
      </c>
    </row>
    <row r="26" spans="2:7" ht="14.65" thickBot="1" x14ac:dyDescent="0.5"/>
    <row r="27" spans="2:7" ht="14.65" thickBot="1" x14ac:dyDescent="0.5">
      <c r="B27" s="3" t="s">
        <v>0</v>
      </c>
      <c r="C27" s="4" t="s">
        <v>1</v>
      </c>
      <c r="D27" s="4" t="s">
        <v>5</v>
      </c>
      <c r="E27" s="4" t="s">
        <v>2</v>
      </c>
      <c r="F27" s="4" t="s">
        <v>3</v>
      </c>
      <c r="G27" s="5" t="s">
        <v>4</v>
      </c>
    </row>
    <row r="28" spans="2:7" x14ac:dyDescent="0.45">
      <c r="B28" s="1">
        <v>20</v>
      </c>
      <c r="C28" s="1">
        <v>0</v>
      </c>
      <c r="D28" s="1">
        <v>1</v>
      </c>
      <c r="E28" s="1">
        <v>0.17699999999999999</v>
      </c>
      <c r="F28" s="1">
        <v>1</v>
      </c>
      <c r="G28" s="1">
        <v>1</v>
      </c>
    </row>
    <row r="29" spans="2:7" x14ac:dyDescent="0.45">
      <c r="B29" s="1">
        <v>20</v>
      </c>
      <c r="C29" s="1">
        <v>1</v>
      </c>
      <c r="D29" s="1">
        <v>2</v>
      </c>
      <c r="E29" s="1">
        <v>9.4500000000000001E-2</v>
      </c>
      <c r="F29" s="1">
        <f>E28/E29</f>
        <v>1.8730158730158728</v>
      </c>
      <c r="G29" s="1">
        <f>F29/D29</f>
        <v>0.9365079365079364</v>
      </c>
    </row>
    <row r="30" spans="2:7" x14ac:dyDescent="0.45">
      <c r="B30" s="1">
        <v>20</v>
      </c>
      <c r="C30" s="1">
        <v>2</v>
      </c>
      <c r="D30" s="1">
        <v>4</v>
      </c>
      <c r="E30" s="1">
        <v>5.3800000000000001E-2</v>
      </c>
      <c r="F30" s="1">
        <f>E28/E30</f>
        <v>3.2899628252788102</v>
      </c>
      <c r="G30" s="1">
        <f t="shared" ref="G30:G34" si="3">F30/D30</f>
        <v>0.82249070631970256</v>
      </c>
    </row>
    <row r="31" spans="2:7" x14ac:dyDescent="0.45">
      <c r="B31" s="1">
        <v>20</v>
      </c>
      <c r="C31" s="1">
        <v>4</v>
      </c>
      <c r="D31" s="1">
        <v>16</v>
      </c>
      <c r="E31" s="1">
        <v>2.1399999999999999E-2</v>
      </c>
      <c r="F31" s="1">
        <f>E28/E31</f>
        <v>8.2710280373831768</v>
      </c>
      <c r="G31" s="1">
        <f t="shared" si="3"/>
        <v>0.51693925233644855</v>
      </c>
    </row>
    <row r="32" spans="2:7" x14ac:dyDescent="0.45">
      <c r="B32" s="1">
        <v>20</v>
      </c>
      <c r="C32" s="1">
        <v>6</v>
      </c>
      <c r="D32" s="1">
        <v>64</v>
      </c>
      <c r="E32" s="1">
        <v>1.95E-2</v>
      </c>
      <c r="F32" s="1">
        <f>E28/E32</f>
        <v>9.0769230769230766</v>
      </c>
      <c r="G32" s="1">
        <f t="shared" si="3"/>
        <v>0.14182692307692307</v>
      </c>
    </row>
    <row r="33" spans="2:7" x14ac:dyDescent="0.45">
      <c r="B33" s="1">
        <v>20</v>
      </c>
      <c r="C33" s="1">
        <v>8</v>
      </c>
      <c r="D33" s="1">
        <v>256</v>
      </c>
      <c r="E33" s="1">
        <v>8.14E-2</v>
      </c>
      <c r="F33" s="1">
        <f>E28/E33</f>
        <v>2.1744471744471743</v>
      </c>
      <c r="G33" s="1">
        <f t="shared" si="3"/>
        <v>8.4939342751842745E-3</v>
      </c>
    </row>
    <row r="34" spans="2:7" x14ac:dyDescent="0.45">
      <c r="B34" s="1">
        <v>20</v>
      </c>
      <c r="C34" s="1">
        <v>10</v>
      </c>
      <c r="D34" s="1">
        <v>1024</v>
      </c>
      <c r="E34" s="1">
        <v>0.22589999999999999</v>
      </c>
      <c r="F34" s="1">
        <f>E28/E34</f>
        <v>0.7835325365205843</v>
      </c>
      <c r="G34" s="1">
        <f t="shared" si="3"/>
        <v>7.6516849269588311E-4</v>
      </c>
    </row>
    <row r="35" spans="2:7" ht="14.65" thickBot="1" x14ac:dyDescent="0.5"/>
    <row r="36" spans="2:7" ht="14.65" thickBot="1" x14ac:dyDescent="0.5">
      <c r="B36" s="3" t="s">
        <v>0</v>
      </c>
      <c r="C36" s="4" t="s">
        <v>1</v>
      </c>
      <c r="D36" s="4" t="s">
        <v>5</v>
      </c>
      <c r="E36" s="4" t="s">
        <v>2</v>
      </c>
      <c r="F36" s="4" t="s">
        <v>3</v>
      </c>
      <c r="G36" s="5" t="s">
        <v>4</v>
      </c>
    </row>
    <row r="37" spans="2:7" x14ac:dyDescent="0.45">
      <c r="B37" s="1">
        <v>28</v>
      </c>
      <c r="C37" s="1">
        <v>0</v>
      </c>
      <c r="D37" s="1">
        <v>1</v>
      </c>
      <c r="E37" s="1">
        <v>63.168500000000002</v>
      </c>
      <c r="F37" s="1">
        <v>1</v>
      </c>
      <c r="G37" s="1">
        <v>1</v>
      </c>
    </row>
    <row r="38" spans="2:7" x14ac:dyDescent="0.45">
      <c r="B38" s="1">
        <v>28</v>
      </c>
      <c r="C38" s="1">
        <v>1</v>
      </c>
      <c r="D38" s="1">
        <v>2</v>
      </c>
      <c r="E38" s="1">
        <v>32.057600000000001</v>
      </c>
      <c r="F38" s="1">
        <f>E37/E38</f>
        <v>1.970468781193851</v>
      </c>
      <c r="G38" s="1">
        <f>F38/D38</f>
        <v>0.98523439059692552</v>
      </c>
    </row>
    <row r="39" spans="2:7" x14ac:dyDescent="0.45">
      <c r="B39" s="1">
        <v>28</v>
      </c>
      <c r="C39" s="1">
        <v>2</v>
      </c>
      <c r="D39" s="1">
        <v>4</v>
      </c>
      <c r="E39" s="1">
        <v>16.276199999999999</v>
      </c>
      <c r="F39" s="1">
        <f>E37/E39</f>
        <v>3.8810348852926362</v>
      </c>
      <c r="G39" s="1">
        <f t="shared" ref="G39:G43" si="4">F39/D39</f>
        <v>0.97025872132315905</v>
      </c>
    </row>
    <row r="40" spans="2:7" x14ac:dyDescent="0.45">
      <c r="B40" s="1">
        <v>28</v>
      </c>
      <c r="C40" s="1">
        <v>4</v>
      </c>
      <c r="D40" s="1">
        <v>16</v>
      </c>
      <c r="E40" s="1">
        <v>4.2392000000000003</v>
      </c>
      <c r="F40" s="1">
        <f>E37/E40</f>
        <v>14.901042649556519</v>
      </c>
      <c r="G40" s="1">
        <f t="shared" si="4"/>
        <v>0.93131516559728245</v>
      </c>
    </row>
    <row r="41" spans="2:7" x14ac:dyDescent="0.45">
      <c r="B41" s="1">
        <v>28</v>
      </c>
      <c r="C41" s="1">
        <v>6</v>
      </c>
      <c r="D41" s="1">
        <v>64</v>
      </c>
      <c r="E41" s="1">
        <v>1.9621</v>
      </c>
      <c r="F41" s="1">
        <f>E37/E41</f>
        <v>32.194332602823508</v>
      </c>
      <c r="G41" s="1">
        <f t="shared" si="4"/>
        <v>0.50303644691911731</v>
      </c>
    </row>
    <row r="42" spans="2:7" x14ac:dyDescent="0.45">
      <c r="B42" s="1">
        <v>28</v>
      </c>
      <c r="C42" s="1">
        <v>8</v>
      </c>
      <c r="D42" s="1">
        <v>256</v>
      </c>
      <c r="E42" s="1">
        <v>1.8369</v>
      </c>
      <c r="F42" s="1">
        <f>E37/E42</f>
        <v>34.388643910936906</v>
      </c>
      <c r="G42" s="1">
        <f t="shared" si="4"/>
        <v>0.13433064027709729</v>
      </c>
    </row>
    <row r="43" spans="2:7" x14ac:dyDescent="0.45">
      <c r="B43" s="1">
        <v>28</v>
      </c>
      <c r="C43" s="1">
        <v>10</v>
      </c>
      <c r="D43" s="1">
        <v>1024</v>
      </c>
      <c r="E43" s="1">
        <v>2.6644999999999999</v>
      </c>
      <c r="F43" s="1">
        <f>E37/E43</f>
        <v>23.707449802964909</v>
      </c>
      <c r="G43" s="1">
        <f t="shared" si="4"/>
        <v>2.3151806448207919E-2</v>
      </c>
    </row>
    <row r="46" spans="2:7" ht="14.65" thickBot="1" x14ac:dyDescent="0.5"/>
    <row r="47" spans="2:7" ht="14.65" thickBot="1" x14ac:dyDescent="0.5">
      <c r="B47" s="3" t="s">
        <v>0</v>
      </c>
      <c r="C47" s="4" t="s">
        <v>1</v>
      </c>
      <c r="D47" s="4" t="s">
        <v>5</v>
      </c>
      <c r="E47" s="4" t="s">
        <v>2</v>
      </c>
      <c r="F47" s="4" t="s">
        <v>3</v>
      </c>
      <c r="G47" s="5" t="s">
        <v>4</v>
      </c>
    </row>
    <row r="48" spans="2:7" x14ac:dyDescent="0.45">
      <c r="B48" s="1">
        <v>20</v>
      </c>
      <c r="C48" s="1">
        <v>0</v>
      </c>
      <c r="D48" s="1">
        <v>1</v>
      </c>
      <c r="E48" s="1">
        <v>0.17699999999999999</v>
      </c>
      <c r="F48" s="1">
        <v>1</v>
      </c>
      <c r="G48" s="1">
        <v>1</v>
      </c>
    </row>
    <row r="49" spans="2:7" x14ac:dyDescent="0.45">
      <c r="B49" s="1">
        <v>20</v>
      </c>
      <c r="C49" s="1">
        <v>1</v>
      </c>
      <c r="D49" s="1">
        <v>2</v>
      </c>
      <c r="E49" s="1">
        <v>9.4500000000000001E-2</v>
      </c>
      <c r="F49" s="1">
        <f>E48/E49</f>
        <v>1.8730158730158728</v>
      </c>
      <c r="G49" s="1">
        <f>F49/D49</f>
        <v>0.9365079365079364</v>
      </c>
    </row>
    <row r="50" spans="2:7" x14ac:dyDescent="0.45">
      <c r="B50" s="1">
        <v>20</v>
      </c>
      <c r="C50" s="1">
        <v>2</v>
      </c>
      <c r="D50" s="1">
        <v>4</v>
      </c>
      <c r="E50" s="1">
        <v>5.3800000000000001E-2</v>
      </c>
      <c r="F50" s="1">
        <f>E48/E50</f>
        <v>3.2899628252788102</v>
      </c>
      <c r="G50" s="1">
        <f t="shared" ref="G50:G54" si="5">F50/D50</f>
        <v>0.82249070631970256</v>
      </c>
    </row>
    <row r="51" spans="2:7" x14ac:dyDescent="0.45">
      <c r="B51" s="1">
        <v>20</v>
      </c>
      <c r="C51" s="1">
        <v>4</v>
      </c>
      <c r="D51" s="1">
        <v>16</v>
      </c>
      <c r="E51" s="1">
        <v>2.1399999999999999E-2</v>
      </c>
      <c r="F51" s="1">
        <f>E48/E51</f>
        <v>8.2710280373831768</v>
      </c>
      <c r="G51" s="1">
        <f t="shared" si="5"/>
        <v>0.51693925233644855</v>
      </c>
    </row>
    <row r="52" spans="2:7" x14ac:dyDescent="0.45">
      <c r="B52" s="1">
        <v>20</v>
      </c>
      <c r="C52" s="1">
        <v>6</v>
      </c>
      <c r="D52" s="1">
        <v>64</v>
      </c>
      <c r="E52" s="1">
        <v>1.95E-2</v>
      </c>
      <c r="F52" s="1">
        <f>E48/E52</f>
        <v>9.0769230769230766</v>
      </c>
      <c r="G52" s="1">
        <f t="shared" si="5"/>
        <v>0.14182692307692307</v>
      </c>
    </row>
    <row r="53" spans="2:7" x14ac:dyDescent="0.45">
      <c r="B53" s="1">
        <v>20</v>
      </c>
      <c r="C53" s="1">
        <v>8</v>
      </c>
      <c r="D53" s="1">
        <v>256</v>
      </c>
      <c r="E53" s="1">
        <v>8.14E-2</v>
      </c>
      <c r="F53" s="1">
        <f>E48/E53</f>
        <v>2.1744471744471743</v>
      </c>
      <c r="G53" s="1">
        <f t="shared" si="5"/>
        <v>8.4939342751842745E-3</v>
      </c>
    </row>
    <row r="54" spans="2:7" x14ac:dyDescent="0.45">
      <c r="B54" s="1">
        <v>20</v>
      </c>
      <c r="C54" s="1">
        <v>10</v>
      </c>
      <c r="D54" s="1">
        <v>1024</v>
      </c>
      <c r="E54" s="1">
        <v>0.22589999999999999</v>
      </c>
      <c r="F54" s="1">
        <f>E48/E54</f>
        <v>0.7835325365205843</v>
      </c>
      <c r="G54" s="1">
        <f t="shared" si="5"/>
        <v>7.6516849269588311E-4</v>
      </c>
    </row>
    <row r="55" spans="2:7" x14ac:dyDescent="0.45">
      <c r="B55" s="6">
        <v>24</v>
      </c>
      <c r="C55" s="6">
        <v>0</v>
      </c>
      <c r="D55" s="1">
        <v>1</v>
      </c>
      <c r="E55" s="6">
        <v>3.3460000000000001</v>
      </c>
      <c r="F55" s="6">
        <v>1</v>
      </c>
      <c r="G55" s="6">
        <v>1</v>
      </c>
    </row>
    <row r="56" spans="2:7" x14ac:dyDescent="0.45">
      <c r="B56" s="6">
        <v>24</v>
      </c>
      <c r="C56" s="6">
        <v>1</v>
      </c>
      <c r="D56" s="1">
        <v>2</v>
      </c>
      <c r="E56" s="6">
        <v>1.7060999999999999</v>
      </c>
      <c r="F56" s="1">
        <f>E55/E56</f>
        <v>1.9611980540413811</v>
      </c>
      <c r="G56" s="6">
        <f>F56/D56</f>
        <v>0.98059902702069057</v>
      </c>
    </row>
    <row r="57" spans="2:7" x14ac:dyDescent="0.45">
      <c r="B57" s="6">
        <v>24</v>
      </c>
      <c r="C57" s="6">
        <v>2</v>
      </c>
      <c r="D57" s="1">
        <v>4</v>
      </c>
      <c r="E57" s="6">
        <v>0.87390000000000001</v>
      </c>
      <c r="F57" s="1">
        <f>E55/E57</f>
        <v>3.8288133653736125</v>
      </c>
      <c r="G57" s="6">
        <f t="shared" ref="G57:G61" si="6">F57/D57</f>
        <v>0.95720334134340312</v>
      </c>
    </row>
    <row r="58" spans="2:7" x14ac:dyDescent="0.45">
      <c r="B58" s="6">
        <v>24</v>
      </c>
      <c r="C58" s="6">
        <v>4</v>
      </c>
      <c r="D58" s="1">
        <v>16</v>
      </c>
      <c r="E58" s="6">
        <v>0.25380000000000003</v>
      </c>
      <c r="F58" s="1">
        <f>E55/E58</f>
        <v>13.183609141055948</v>
      </c>
      <c r="G58" s="6">
        <f t="shared" si="6"/>
        <v>0.82397557131599675</v>
      </c>
    </row>
    <row r="59" spans="2:7" x14ac:dyDescent="0.45">
      <c r="B59" s="6">
        <v>24</v>
      </c>
      <c r="C59" s="6">
        <v>6</v>
      </c>
      <c r="D59" s="1">
        <v>64</v>
      </c>
      <c r="E59" s="6">
        <v>0.151</v>
      </c>
      <c r="F59" s="1">
        <f>E55/E59</f>
        <v>22.158940397350996</v>
      </c>
      <c r="G59" s="6">
        <f t="shared" si="6"/>
        <v>0.34623344370860931</v>
      </c>
    </row>
    <row r="60" spans="2:7" x14ac:dyDescent="0.45">
      <c r="B60" s="6">
        <v>24</v>
      </c>
      <c r="C60" s="6">
        <v>8</v>
      </c>
      <c r="D60" s="1">
        <v>256</v>
      </c>
      <c r="E60" s="6">
        <v>0.2409</v>
      </c>
      <c r="F60" s="1">
        <f>E55/E60</f>
        <v>13.889580738895807</v>
      </c>
      <c r="G60" s="6">
        <f t="shared" si="6"/>
        <v>5.4256174761311747E-2</v>
      </c>
    </row>
    <row r="61" spans="2:7" x14ac:dyDescent="0.45">
      <c r="B61" s="6">
        <v>24</v>
      </c>
      <c r="C61" s="6">
        <v>10</v>
      </c>
      <c r="D61" s="1">
        <v>1024</v>
      </c>
      <c r="E61" s="6">
        <v>0.27010000000000001</v>
      </c>
      <c r="F61" s="1">
        <f>E55/E61</f>
        <v>12.388004442798964</v>
      </c>
      <c r="G61" s="6">
        <f t="shared" si="6"/>
        <v>1.2097660588670863E-2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Edupuganti</dc:creator>
  <cp:lastModifiedBy>Sidharth Edupuganti</cp:lastModifiedBy>
  <dcterms:created xsi:type="dcterms:W3CDTF">2022-10-03T21:31:40Z</dcterms:created>
  <dcterms:modified xsi:type="dcterms:W3CDTF">2022-10-04T00:35:13Z</dcterms:modified>
</cp:coreProperties>
</file>