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ivianwitjaksono/Desktop/"/>
    </mc:Choice>
  </mc:AlternateContent>
  <xr:revisionPtr revIDLastSave="0" documentId="13_ncr:9_{C94DC961-7A3C-6243-9A1D-6218F1DEAB00}" xr6:coauthVersionLast="47" xr6:coauthVersionMax="47" xr10:uidLastSave="{00000000-0000-0000-0000-000000000000}"/>
  <bookViews>
    <workbookView xWindow="1360" yWindow="1000" windowWidth="28040" windowHeight="17240" activeTab="1" xr2:uid="{EEDA8DE0-B59F-764F-AFB9-88A05E580192}"/>
  </bookViews>
  <sheets>
    <sheet name="CHEX_complete_2000_2016" sheetId="1" r:id="rId1"/>
    <sheet name="Sheet1" sheetId="2" r:id="rId2"/>
  </sheets>
  <definedNames>
    <definedName name="_xlnm._FilterDatabase" localSheetId="1" hidden="1">Sheet1!$A$1:$E$78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0" i="2" l="1"/>
  <c r="E31" i="2"/>
  <c r="E41" i="2"/>
  <c r="E50" i="2"/>
  <c r="E62" i="2"/>
  <c r="E71" i="2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2" i="2"/>
  <c r="E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2" i="2"/>
</calcChain>
</file>

<file path=xl/sharedStrings.xml><?xml version="1.0" encoding="utf-8"?>
<sst xmlns="http://purl.oclc.org/ooxml/spreadsheetml/main" count="324" uniqueCount="257">
  <si>
    <t>Country Name</t>
  </si>
  <si>
    <t>Africa Eastern and Southern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</si>
  <si>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</si>
  <si>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</si>
  <si>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</si>
  <si>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</si>
  <si>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</si>
  <si>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</si>
  <si>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</si>
  <si>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</si>
  <si>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</si>
  <si>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</si>
  <si>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</si>
  <si>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</si>
  <si>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</si>
  <si>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</si>
  <si>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</si>
  <si>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</si>
  <si>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</si>
  <si>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</si>
  <si>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</si>
  <si>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</si>
  <si>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</si>
  <si>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</si>
  <si>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</si>
  <si>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</si>
  <si>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</si>
  <si>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</si>
  <si>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</si>
  <si>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</si>
  <si>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</si>
  <si>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</si>
  <si>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</si>
  <si>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</si>
  <si>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</si>
  <si>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</si>
  <si>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</si>
  <si>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</si>
  <si>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</si>
  <si>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</si>
  <si>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</si>
  <si>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</si>
  <si>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</si>
  <si>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</si>
  <si>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</si>
  <si>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</si>
  <si>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</si>
  <si>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</si>
  <si>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</si>
  <si>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</si>
  <si>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</si>
  <si>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</si>
  <si>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</si>
  <si>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</si>
  <si>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</si>
  <si>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</si>
  <si>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</si>
  <si>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</si>
  <si>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</si>
  <si>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</si>
  <si>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</si>
  <si>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</si>
  <si>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</si>
  <si>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</si>
  <si>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</si>
  <si>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</si>
  <si>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</si>
  <si>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</si>
  <si>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</si>
  <si>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</si>
  <si>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</si>
  <si>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</si>
  <si>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</si>
  <si>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</si>
  <si>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</si>
  <si>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</si>
  <si>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</si>
  <si>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</si>
  <si>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</si>
  <si>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</si>
  <si>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</si>
  <si>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</si>
  <si>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</si>
  <si>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</si>
  <si>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</si>
  <si>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</si>
  <si>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</si>
  <si>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</si>
  <si>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</si>
  <si>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</si>
  <si>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</si>
  <si>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</si>
  <si>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</si>
  <si>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</si>
  <si>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</si>
  <si>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</si>
  <si>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</si>
  <si>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</si>
  <si>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</si>
  <si>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</si>
  <si>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</si>
  <si>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</si>
  <si>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</si>
  <si>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</si>
  <si>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</si>
  <si>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</si>
  <si>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</si>
  <si>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</si>
  <si>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</si>
  <si>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</si>
  <si>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</si>
  <si>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</si>
  <si>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</si>
  <si>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</si>
  <si>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</si>
  <si>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</si>
  <si>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</si>
  <si>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</si>
  <si>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</si>
  <si>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</si>
  <si>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</si>
  <si>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</si>
  <si>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</si>
  <si>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</si>
  <si>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</si>
  <si>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</si>
  <si>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</si>
  <si>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</si>
  <si>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</si>
  <si>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</si>
  <si>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</si>
  <si>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</si>
  <si>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</si>
  <si>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</si>
  <si>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</si>
  <si>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</si>
  <si>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Middle East, North Africa, Afghanistan &amp; Pakistan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</si>
  <si>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</si>
  <si>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</si>
  <si>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</si>
  <si>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</si>
  <si>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</si>
  <si>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</si>
  <si>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</si>
  <si>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East, North Africa, Afghanistan &amp; Pakistan (excluding high income)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</si>
  <si>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</si>
  <si>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</si>
  <si>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</si>
  <si>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</si>
  <si>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</si>
  <si>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</si>
  <si>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</si>
  <si>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</si>
  <si>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</si>
  <si>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</si>
  <si>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</si>
  <si>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</si>
  <si>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</si>
  <si>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</si>
  <si>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</si>
  <si>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</si>
  <si>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</si>
  <si>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</si>
  <si>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</si>
  <si>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</si>
  <si>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</si>
  <si>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</si>
  <si>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</si>
  <si>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</si>
  <si>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</si>
  <si>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</si>
  <si>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</si>
  <si>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</si>
  <si>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</si>
  <si>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</si>
  <si>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</si>
  <si>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</si>
  <si>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</si>
  <si>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</si>
  <si>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</si>
  <si>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</si>
  <si>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</si>
  <si>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</si>
  <si>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</si>
  <si>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</si>
  <si>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</si>
  <si>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</si>
  <si>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</si>
  <si>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</si>
  <si>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</si>
  <si>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</si>
  <si>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</si>
  <si>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</si>
  <si>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</si>
  <si>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</si>
  <si>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</si>
  <si>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</si>
  <si>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</si>
  <si>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</si>
  <si>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</si>
  <si>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</si>
  <si>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</si>
  <si>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</si>
  <si>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</si>
  <si>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</si>
  <si>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</si>
  <si>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</si>
  <si>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</si>
  <si>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</si>
  <si>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</si>
  <si>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East, North Africa, Afghanistan &amp; Pakistan (IDA &amp; IBRD)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</si>
  <si>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</si>
  <si>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</si>
  <si>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</si>
  <si>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</si>
  <si>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</si>
  <si>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</si>
  <si>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</si>
  <si>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</si>
  <si>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</si>
  <si>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</si>
  <si>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</si>
  <si>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</si>
  <si>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</si>
  <si>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</si>
  <si>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</si>
  <si>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 Nam</t>
  </si>
  <si>
    <t>Vanuatu</t>
  </si>
  <si>
    <t>World</t>
  </si>
  <si>
    <t>Samoa</t>
  </si>
  <si>
    <t>Yemen, Rep.</t>
  </si>
  <si>
    <t>South Africa</t>
  </si>
  <si>
    <t>Zambia</t>
  </si>
  <si>
    <t>Anguilla</t>
  </si>
  <si>
    <t>Aruba</t>
  </si>
  <si>
    <t>Bahamas</t>
  </si>
  <si>
    <t>Bermuda</t>
  </si>
  <si>
    <t>Czech Republic</t>
  </si>
  <si>
    <t>Egypt</t>
  </si>
  <si>
    <t>French Guiana</t>
  </si>
  <si>
    <t>Guadeloupe</t>
  </si>
  <si>
    <t>Hong Kong SAR</t>
  </si>
  <si>
    <t>Kyrgyzstan</t>
  </si>
  <si>
    <t>Montserrat</t>
  </si>
  <si>
    <t>Puerto Rico</t>
  </si>
  <si>
    <t>Republic of Korea</t>
  </si>
  <si>
    <t>Republic of Moldova</t>
  </si>
  <si>
    <t>Reunion</t>
  </si>
  <si>
    <t>Saint Kitts and Nevis</t>
  </si>
  <si>
    <t>Saint Vincent and Grenadines</t>
  </si>
  <si>
    <t>Turks and Caicos Islands</t>
  </si>
  <si>
    <t>United Kingdom, England and Wales</t>
  </si>
  <si>
    <t>United Kingdom, Northern Ireland</t>
  </si>
  <si>
    <t>United Kingdom, Scotland</t>
  </si>
  <si>
    <t>United States of America</t>
  </si>
  <si>
    <t>Venezuela</t>
  </si>
  <si>
    <t>available?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</si>
</sst>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7785-7967-F940-86B6-87670A4C7930}">
  <dimension ref="A1:Q233"/>
  <sheetViews>
    <sheetView workbookViewId="0">
      <selection activeCell="D13" sqref="D13"/>
    </sheetView>
  </sheetViews>
  <sheetFormatPr baseColWidth="10" defaultRowHeight="16" x14ac:dyDescent="0.2"/>
  <sheetData>
    <row r="1" spans="1:17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 spans="1:17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2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 spans="1:17" x14ac:dyDescent="0.2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 spans="1:17" x14ac:dyDescent="0.2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 spans="1:17" x14ac:dyDescent="0.2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 spans="1:17" x14ac:dyDescent="0.2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2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2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 spans="1:17" x14ac:dyDescent="0.2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x14ac:dyDescent="0.2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2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 spans="1:17" x14ac:dyDescent="0.2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2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</row>
    <row r="18" spans="1:17" x14ac:dyDescent="0.2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 spans="1:17" x14ac:dyDescent="0.2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 spans="1:17" x14ac:dyDescent="0.2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</row>
    <row r="21" spans="1:17" x14ac:dyDescent="0.2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 spans="1:17" x14ac:dyDescent="0.2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x14ac:dyDescent="0.2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2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2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x14ac:dyDescent="0.2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x14ac:dyDescent="0.2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</row>
    <row r="28" spans="1:17" x14ac:dyDescent="0.2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</row>
    <row r="29" spans="1:17" x14ac:dyDescent="0.2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 spans="1:17" x14ac:dyDescent="0.2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 spans="1:17" x14ac:dyDescent="0.2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 spans="1:17" x14ac:dyDescent="0.2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 spans="1:17" x14ac:dyDescent="0.2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 spans="1:17" x14ac:dyDescent="0.2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 spans="1:17" x14ac:dyDescent="0.2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2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</row>
    <row r="37" spans="1:17" x14ac:dyDescent="0.2">
      <c r="A37" t="s">
        <v>36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 spans="1:17" x14ac:dyDescent="0.2">
      <c r="A38" t="s">
        <v>37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 spans="1:17" x14ac:dyDescent="0.2">
      <c r="A39" t="s">
        <v>38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</row>
    <row r="40" spans="1:17" x14ac:dyDescent="0.2">
      <c r="A40" t="s">
        <v>39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</row>
    <row r="41" spans="1:17" x14ac:dyDescent="0.2">
      <c r="A41" t="s">
        <v>40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  <row r="42" spans="1:17" x14ac:dyDescent="0.2">
      <c r="A42" t="s">
        <v>41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x14ac:dyDescent="0.2">
      <c r="A43" t="s">
        <v>42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</row>
    <row r="44" spans="1:17" x14ac:dyDescent="0.2">
      <c r="A44" t="s">
        <v>43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</row>
    <row r="45" spans="1:17" x14ac:dyDescent="0.2">
      <c r="A45" t="s">
        <v>44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 spans="1:17" x14ac:dyDescent="0.2">
      <c r="A46" t="s">
        <v>45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x14ac:dyDescent="0.2">
      <c r="A47" t="s">
        <v>46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</row>
    <row r="48" spans="1:17" x14ac:dyDescent="0.2">
      <c r="A48" t="s">
        <v>47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</row>
    <row r="49" spans="1:17" x14ac:dyDescent="0.2">
      <c r="A49" t="s">
        <v>48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</row>
    <row r="50" spans="1:17" x14ac:dyDescent="0.2">
      <c r="A50" t="s">
        <v>49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</row>
    <row r="51" spans="1:17" x14ac:dyDescent="0.2">
      <c r="A51" t="s">
        <v>50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</row>
    <row r="52" spans="1:17" x14ac:dyDescent="0.2">
      <c r="A52" t="s">
        <v>51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">
      <c r="A53" t="s">
        <v>52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</row>
    <row r="54" spans="1:17" x14ac:dyDescent="0.2">
      <c r="A54" t="s">
        <v>53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</row>
    <row r="55" spans="1:17" x14ac:dyDescent="0.2">
      <c r="A55" t="s">
        <v>54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</row>
    <row r="56" spans="1:17" x14ac:dyDescent="0.2">
      <c r="A56" t="s">
        <v>55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2">
      <c r="A57" t="s">
        <v>56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</row>
    <row r="58" spans="1:17" x14ac:dyDescent="0.2">
      <c r="A58" t="s">
        <v>57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</row>
    <row r="59" spans="1:17" x14ac:dyDescent="0.2">
      <c r="A59" t="s">
        <v>58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</row>
    <row r="60" spans="1:17" x14ac:dyDescent="0.2">
      <c r="A60" t="s">
        <v>59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</row>
    <row r="61" spans="1:17" x14ac:dyDescent="0.2">
      <c r="A61" t="s">
        <v>60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</row>
    <row r="62" spans="1:17" x14ac:dyDescent="0.2">
      <c r="A62" t="s">
        <v>61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7" x14ac:dyDescent="0.2">
      <c r="A63" t="s">
        <v>62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</row>
    <row r="64" spans="1:17" x14ac:dyDescent="0.2">
      <c r="A64" t="s">
        <v>63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</row>
    <row r="65" spans="1:17" x14ac:dyDescent="0.2">
      <c r="A65" t="s">
        <v>64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</row>
    <row r="66" spans="1:17" x14ac:dyDescent="0.2">
      <c r="A66" t="s">
        <v>65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</row>
    <row r="67" spans="1:17" x14ac:dyDescent="0.2">
      <c r="A67" t="s">
        <v>66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</row>
    <row r="68" spans="1:17" x14ac:dyDescent="0.2">
      <c r="A68" t="s">
        <v>67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</row>
    <row r="69" spans="1:17" x14ac:dyDescent="0.2">
      <c r="A69" t="s">
        <v>68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</row>
    <row r="70" spans="1:17" x14ac:dyDescent="0.2">
      <c r="A70" t="s">
        <v>69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</row>
    <row r="71" spans="1:17" x14ac:dyDescent="0.2">
      <c r="A71" t="s">
        <v>70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</row>
    <row r="72" spans="1:17" x14ac:dyDescent="0.2">
      <c r="A72" t="s">
        <v>71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7" x14ac:dyDescent="0.2">
      <c r="A73" t="s">
        <v>72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</row>
    <row r="74" spans="1:17" x14ac:dyDescent="0.2">
      <c r="A74" t="s">
        <v>73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</row>
    <row r="75" spans="1:17" x14ac:dyDescent="0.2">
      <c r="A75" t="s">
        <v>74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</row>
    <row r="76" spans="1:17" x14ac:dyDescent="0.2">
      <c r="A76" t="s">
        <v>75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x14ac:dyDescent="0.2">
      <c r="A77" t="s">
        <v>76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</row>
    <row r="78" spans="1:17" x14ac:dyDescent="0.2">
      <c r="A78" t="s">
        <v>77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</row>
    <row r="79" spans="1:17" x14ac:dyDescent="0.2">
      <c r="A79" t="s">
        <v>78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</row>
    <row r="80" spans="1:17" x14ac:dyDescent="0.2">
      <c r="A80" t="s">
        <v>79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</row>
    <row r="81" spans="1:17" x14ac:dyDescent="0.2">
      <c r="A81" t="s">
        <v>80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</row>
    <row r="82" spans="1:17" x14ac:dyDescent="0.2">
      <c r="A82" t="s">
        <v>81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x14ac:dyDescent="0.2">
      <c r="A83" t="s">
        <v>82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</row>
    <row r="84" spans="1:17" x14ac:dyDescent="0.2">
      <c r="A84" t="s">
        <v>83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</row>
    <row r="85" spans="1:17" x14ac:dyDescent="0.2">
      <c r="A85" t="s">
        <v>84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</row>
    <row r="86" spans="1:17" x14ac:dyDescent="0.2">
      <c r="A86" t="s">
        <v>85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</row>
    <row r="87" spans="1:17" x14ac:dyDescent="0.2">
      <c r="A87" t="s">
        <v>86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</row>
    <row r="88" spans="1:17" x14ac:dyDescent="0.2">
      <c r="A88" t="s">
        <v>87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</row>
    <row r="89" spans="1:17" x14ac:dyDescent="0.2">
      <c r="A89" t="s">
        <v>88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</row>
    <row r="90" spans="1:17" x14ac:dyDescent="0.2">
      <c r="A90" t="s">
        <v>89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</row>
    <row r="91" spans="1:17" x14ac:dyDescent="0.2">
      <c r="A91" t="s">
        <v>90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</row>
    <row r="92" spans="1:17" x14ac:dyDescent="0.2">
      <c r="A92" t="s">
        <v>91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</row>
    <row r="93" spans="1:17" x14ac:dyDescent="0.2">
      <c r="A93" t="s">
        <v>92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</row>
    <row r="94" spans="1:17" x14ac:dyDescent="0.2">
      <c r="A94" t="s">
        <v>93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</row>
    <row r="95" spans="1:17" x14ac:dyDescent="0.2">
      <c r="A95" t="s">
        <v>94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</row>
    <row r="96" spans="1:17" x14ac:dyDescent="0.2">
      <c r="A96" t="s">
        <v>95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</row>
    <row r="97" spans="1:17" x14ac:dyDescent="0.2">
      <c r="A97" t="s">
        <v>96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</row>
    <row r="98" spans="1:17" x14ac:dyDescent="0.2">
      <c r="A98" t="s">
        <v>97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</row>
    <row r="99" spans="1:17" x14ac:dyDescent="0.2">
      <c r="A99" t="s">
        <v>98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</row>
    <row r="100" spans="1:17" x14ac:dyDescent="0.2">
      <c r="A100" t="s">
        <v>99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</row>
    <row r="101" spans="1:17" x14ac:dyDescent="0.2">
      <c r="A101" t="s">
        <v>100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</row>
    <row r="102" spans="1:17" x14ac:dyDescent="0.2">
      <c r="A102" t="s">
        <v>101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</row>
    <row r="103" spans="1:17" x14ac:dyDescent="0.2">
      <c r="A103" t="s">
        <v>102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</row>
    <row r="104" spans="1:17" x14ac:dyDescent="0.2">
      <c r="A104" t="s">
        <v>103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</row>
    <row r="105" spans="1:17" x14ac:dyDescent="0.2">
      <c r="A105" t="s">
        <v>104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</row>
    <row r="106" spans="1:17" x14ac:dyDescent="0.2">
      <c r="A106" t="s">
        <v>105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</row>
    <row r="107" spans="1:17" x14ac:dyDescent="0.2">
      <c r="A107" t="s">
        <v>106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</row>
    <row r="108" spans="1:17" x14ac:dyDescent="0.2">
      <c r="A108" t="s">
        <v>107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</row>
    <row r="109" spans="1:17" x14ac:dyDescent="0.2">
      <c r="A109" t="s">
        <v>108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</row>
    <row r="110" spans="1:17" x14ac:dyDescent="0.2">
      <c r="A110" t="s">
        <v>109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</row>
    <row r="111" spans="1:17" x14ac:dyDescent="0.2">
      <c r="A111" t="s">
        <v>110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</row>
    <row r="112" spans="1:17" x14ac:dyDescent="0.2">
      <c r="A112" t="s">
        <v>111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</row>
    <row r="113" spans="1:17" x14ac:dyDescent="0.2">
      <c r="A113" t="s">
        <v>112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</row>
    <row r="114" spans="1:17" x14ac:dyDescent="0.2">
      <c r="A114" t="s">
        <v>113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</row>
    <row r="115" spans="1:17" x14ac:dyDescent="0.2">
      <c r="A115" t="s">
        <v>114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</row>
    <row r="116" spans="1:17" x14ac:dyDescent="0.2">
      <c r="A116" t="s">
        <v>115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</row>
    <row r="117" spans="1:17" x14ac:dyDescent="0.2">
      <c r="A117" t="s">
        <v>116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</row>
    <row r="118" spans="1:17" x14ac:dyDescent="0.2">
      <c r="A118" t="s">
        <v>117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</row>
    <row r="119" spans="1:17" x14ac:dyDescent="0.2">
      <c r="A119" t="s">
        <v>118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</row>
    <row r="120" spans="1:17" x14ac:dyDescent="0.2">
      <c r="A120" t="s">
        <v>119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</row>
    <row r="121" spans="1:17" x14ac:dyDescent="0.2">
      <c r="A121" t="s">
        <v>120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</row>
    <row r="122" spans="1:17" x14ac:dyDescent="0.2">
      <c r="A122" t="s">
        <v>121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</row>
    <row r="123" spans="1:17" x14ac:dyDescent="0.2">
      <c r="A123" t="s">
        <v>122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</row>
    <row r="124" spans="1:17" x14ac:dyDescent="0.2">
      <c r="A124" t="s">
        <v>123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</row>
    <row r="125" spans="1:17" x14ac:dyDescent="0.2">
      <c r="A125" t="s">
        <v>124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</row>
    <row r="126" spans="1:17" x14ac:dyDescent="0.2">
      <c r="A126" t="s">
        <v>125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</row>
    <row r="127" spans="1:17" x14ac:dyDescent="0.2">
      <c r="A127" t="s">
        <v>126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</row>
    <row r="128" spans="1:17" x14ac:dyDescent="0.2">
      <c r="A128" t="s">
        <v>127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</row>
    <row r="129" spans="1:17" x14ac:dyDescent="0.2">
      <c r="A129" t="s">
        <v>128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</row>
    <row r="130" spans="1:17" x14ac:dyDescent="0.2">
      <c r="A130" t="s">
        <v>129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</row>
    <row r="131" spans="1:17" x14ac:dyDescent="0.2">
      <c r="A131" t="s">
        <v>130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</row>
    <row r="132" spans="1:17" x14ac:dyDescent="0.2">
      <c r="A132" t="s">
        <v>131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</row>
    <row r="133" spans="1:17" x14ac:dyDescent="0.2">
      <c r="A133" t="s">
        <v>132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</row>
    <row r="134" spans="1:17" x14ac:dyDescent="0.2">
      <c r="A134" t="s">
        <v>133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</row>
    <row r="135" spans="1:17" x14ac:dyDescent="0.2">
      <c r="A135" t="s">
        <v>134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</row>
    <row r="136" spans="1:17" x14ac:dyDescent="0.2">
      <c r="A136" t="s">
        <v>135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</row>
    <row r="137" spans="1:17" x14ac:dyDescent="0.2">
      <c r="A137" t="s">
        <v>136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</row>
    <row r="138" spans="1:17" x14ac:dyDescent="0.2">
      <c r="A138" t="s">
        <v>137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</row>
    <row r="139" spans="1:17" x14ac:dyDescent="0.2">
      <c r="A139" t="s">
        <v>138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</row>
    <row r="140" spans="1:17" x14ac:dyDescent="0.2">
      <c r="A140" t="s">
        <v>139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</row>
    <row r="141" spans="1:17" x14ac:dyDescent="0.2">
      <c r="A141" t="s">
        <v>140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</row>
    <row r="142" spans="1:17" x14ac:dyDescent="0.2">
      <c r="A142" t="s">
        <v>141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</row>
    <row r="143" spans="1:17" x14ac:dyDescent="0.2">
      <c r="A143" t="s">
        <v>142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</row>
    <row r="144" spans="1:17" x14ac:dyDescent="0.2">
      <c r="A144" t="s">
        <v>143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</row>
    <row r="145" spans="1:17" x14ac:dyDescent="0.2">
      <c r="A145" t="s">
        <v>144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</row>
    <row r="146" spans="1:17" x14ac:dyDescent="0.2">
      <c r="A146" t="s">
        <v>145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</row>
    <row r="147" spans="1:17" x14ac:dyDescent="0.2">
      <c r="A147" t="s">
        <v>146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</row>
    <row r="148" spans="1:17" x14ac:dyDescent="0.2">
      <c r="A148" t="s">
        <v>147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</row>
    <row r="149" spans="1:17" x14ac:dyDescent="0.2">
      <c r="A149" t="s">
        <v>148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</row>
    <row r="150" spans="1:17" x14ac:dyDescent="0.2">
      <c r="A150" t="s">
        <v>149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</row>
    <row r="151" spans="1:17" x14ac:dyDescent="0.2">
      <c r="A151" t="s">
        <v>150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</row>
    <row r="152" spans="1:17" x14ac:dyDescent="0.2">
      <c r="A152" t="s">
        <v>151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</row>
    <row r="153" spans="1:17" x14ac:dyDescent="0.2">
      <c r="A153" t="s">
        <v>152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</row>
    <row r="154" spans="1:17" x14ac:dyDescent="0.2">
      <c r="A154" t="s">
        <v>153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</row>
    <row r="155" spans="1:17" x14ac:dyDescent="0.2">
      <c r="A155" t="s">
        <v>154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</row>
    <row r="156" spans="1:17" x14ac:dyDescent="0.2">
      <c r="A156" t="s">
        <v>155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</row>
    <row r="157" spans="1:17" x14ac:dyDescent="0.2">
      <c r="A157" t="s">
        <v>156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</row>
    <row r="158" spans="1:17" x14ac:dyDescent="0.2">
      <c r="A158" t="s">
        <v>157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</row>
    <row r="159" spans="1:17" x14ac:dyDescent="0.2">
      <c r="A159" t="s">
        <v>158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</row>
    <row r="160" spans="1:17" x14ac:dyDescent="0.2">
      <c r="A160" t="s">
        <v>159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</row>
    <row r="161" spans="1:17" x14ac:dyDescent="0.2">
      <c r="A161" t="s">
        <v>160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</row>
    <row r="162" spans="1:17" x14ac:dyDescent="0.2">
      <c r="A162" t="s">
        <v>161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</row>
    <row r="163" spans="1:17" x14ac:dyDescent="0.2">
      <c r="A163" t="s">
        <v>162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</row>
    <row r="164" spans="1:17" x14ac:dyDescent="0.2">
      <c r="A164" t="s">
        <v>163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</row>
    <row r="165" spans="1:17" x14ac:dyDescent="0.2">
      <c r="A165" t="s">
        <v>164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</row>
    <row r="166" spans="1:17" x14ac:dyDescent="0.2">
      <c r="A166" t="s">
        <v>165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</row>
    <row r="167" spans="1:17" x14ac:dyDescent="0.2">
      <c r="A167" t="s">
        <v>166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</row>
    <row r="168" spans="1:17" x14ac:dyDescent="0.2">
      <c r="A168" t="s">
        <v>167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</row>
    <row r="169" spans="1:17" x14ac:dyDescent="0.2">
      <c r="A169" t="s">
        <v>168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</row>
    <row r="170" spans="1:17" x14ac:dyDescent="0.2">
      <c r="A170" t="s">
        <v>169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</row>
    <row r="171" spans="1:17" x14ac:dyDescent="0.2">
      <c r="A171" t="s">
        <v>170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</row>
    <row r="172" spans="1:17" x14ac:dyDescent="0.2">
      <c r="A172" t="s">
        <v>171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</row>
    <row r="173" spans="1:17" x14ac:dyDescent="0.2">
      <c r="A173" t="s">
        <v>172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</row>
    <row r="174" spans="1:17" x14ac:dyDescent="0.2">
      <c r="A174" t="s">
        <v>173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</row>
    <row r="175" spans="1:17" x14ac:dyDescent="0.2">
      <c r="A175" t="s">
        <v>174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</row>
    <row r="176" spans="1:17" x14ac:dyDescent="0.2">
      <c r="A176" t="s">
        <v>175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</row>
    <row r="177" spans="1:17" x14ac:dyDescent="0.2">
      <c r="A177" t="s">
        <v>176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</row>
    <row r="178" spans="1:17" x14ac:dyDescent="0.2">
      <c r="A178" t="s">
        <v>177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</row>
    <row r="179" spans="1:17" x14ac:dyDescent="0.2">
      <c r="A179" t="s">
        <v>178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</row>
    <row r="180" spans="1:17" x14ac:dyDescent="0.2">
      <c r="A180" t="s">
        <v>179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</row>
    <row r="181" spans="1:17" x14ac:dyDescent="0.2">
      <c r="A181" t="s">
        <v>180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</row>
    <row r="182" spans="1:17" x14ac:dyDescent="0.2">
      <c r="A182" t="s">
        <v>181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</row>
    <row r="183" spans="1:17" x14ac:dyDescent="0.2">
      <c r="A183" t="s">
        <v>182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</row>
    <row r="184" spans="1:17" x14ac:dyDescent="0.2">
      <c r="A184" t="s">
        <v>183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</row>
    <row r="185" spans="1:17" x14ac:dyDescent="0.2">
      <c r="A185" t="s">
        <v>184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</row>
    <row r="186" spans="1:17" x14ac:dyDescent="0.2">
      <c r="A186" t="s">
        <v>185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</row>
    <row r="187" spans="1:17" x14ac:dyDescent="0.2">
      <c r="A187" t="s">
        <v>186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</row>
    <row r="188" spans="1:17" x14ac:dyDescent="0.2">
      <c r="A188" t="s">
        <v>187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</row>
    <row r="189" spans="1:17" x14ac:dyDescent="0.2">
      <c r="A189" t="s">
        <v>188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</row>
    <row r="190" spans="1:17" x14ac:dyDescent="0.2">
      <c r="A190" t="s">
        <v>189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</row>
    <row r="191" spans="1:17" x14ac:dyDescent="0.2">
      <c r="A191" t="s">
        <v>190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</row>
    <row r="192" spans="1:17" x14ac:dyDescent="0.2">
      <c r="A192" t="s">
        <v>191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</row>
    <row r="193" spans="1:17" x14ac:dyDescent="0.2">
      <c r="A193" t="s">
        <v>192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</row>
    <row r="194" spans="1:17" x14ac:dyDescent="0.2">
      <c r="A194" t="s">
        <v>193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</row>
    <row r="195" spans="1:17" x14ac:dyDescent="0.2">
      <c r="A195" t="s">
        <v>194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</row>
    <row r="196" spans="1:17" x14ac:dyDescent="0.2">
      <c r="A196" t="s">
        <v>195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</row>
    <row r="197" spans="1:17" x14ac:dyDescent="0.2">
      <c r="A197" t="s">
        <v>196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</row>
    <row r="198" spans="1:17" x14ac:dyDescent="0.2">
      <c r="A198" t="s">
        <v>197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</row>
    <row r="199" spans="1:17" x14ac:dyDescent="0.2">
      <c r="A199" t="s">
        <v>198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</row>
    <row r="200" spans="1:17" x14ac:dyDescent="0.2">
      <c r="A200" t="s">
        <v>199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</row>
    <row r="201" spans="1:17" x14ac:dyDescent="0.2">
      <c r="A201" t="s">
        <v>200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</row>
    <row r="202" spans="1:17" x14ac:dyDescent="0.2">
      <c r="A202" t="s">
        <v>201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</row>
    <row r="203" spans="1:17" x14ac:dyDescent="0.2">
      <c r="A203" t="s">
        <v>202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</row>
    <row r="204" spans="1:17" x14ac:dyDescent="0.2">
      <c r="A204" t="s">
        <v>203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</row>
    <row r="205" spans="1:17" x14ac:dyDescent="0.2">
      <c r="A205" t="s">
        <v>204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</row>
    <row r="206" spans="1:17" x14ac:dyDescent="0.2">
      <c r="A206" t="s">
        <v>205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</row>
    <row r="207" spans="1:17" x14ac:dyDescent="0.2">
      <c r="A207" t="s">
        <v>206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</row>
    <row r="208" spans="1:17" x14ac:dyDescent="0.2">
      <c r="A208" t="s">
        <v>207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</row>
    <row r="209" spans="1:17" x14ac:dyDescent="0.2">
      <c r="A209" t="s">
        <v>208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</row>
    <row r="210" spans="1:17" x14ac:dyDescent="0.2">
      <c r="A210" t="s">
        <v>209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</row>
    <row r="211" spans="1:17" x14ac:dyDescent="0.2">
      <c r="A211" t="s">
        <v>210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</row>
    <row r="212" spans="1:17" x14ac:dyDescent="0.2">
      <c r="A212" t="s">
        <v>211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</row>
    <row r="213" spans="1:17" x14ac:dyDescent="0.2">
      <c r="A213" t="s">
        <v>212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</row>
    <row r="214" spans="1:17" x14ac:dyDescent="0.2">
      <c r="A214" t="s">
        <v>213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</row>
    <row r="215" spans="1:17" x14ac:dyDescent="0.2">
      <c r="A215" t="s">
        <v>214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</row>
    <row r="216" spans="1:17" x14ac:dyDescent="0.2">
      <c r="A216" t="s">
        <v>215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</row>
    <row r="217" spans="1:17" x14ac:dyDescent="0.2">
      <c r="A217" t="s">
        <v>216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</row>
    <row r="218" spans="1:17" x14ac:dyDescent="0.2">
      <c r="A218" t="s">
        <v>217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</row>
    <row r="219" spans="1:17" x14ac:dyDescent="0.2">
      <c r="A219" t="s">
        <v>218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</row>
    <row r="220" spans="1:17" x14ac:dyDescent="0.2">
      <c r="A220" t="s">
        <v>219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</row>
    <row r="221" spans="1:17" x14ac:dyDescent="0.2">
      <c r="A221" t="s">
        <v>220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</row>
    <row r="222" spans="1:17" x14ac:dyDescent="0.2">
      <c r="A222" t="s">
        <v>221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</row>
    <row r="223" spans="1:17" x14ac:dyDescent="0.2">
      <c r="A223" t="s">
        <v>222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</row>
    <row r="224" spans="1:17" x14ac:dyDescent="0.2">
      <c r="A224" t="s">
        <v>223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</row>
    <row r="225" spans="1:17" x14ac:dyDescent="0.2">
      <c r="A225" t="s">
        <v>224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</row>
    <row r="226" spans="1:17" x14ac:dyDescent="0.2">
      <c r="A226" t="s">
        <v>225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</row>
    <row r="227" spans="1:17" x14ac:dyDescent="0.2">
      <c r="A227" t="s">
        <v>226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</row>
    <row r="228" spans="1:17" x14ac:dyDescent="0.2">
      <c r="A228" t="s">
        <v>227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</row>
    <row r="229" spans="1:17" x14ac:dyDescent="0.2">
      <c r="A229" t="s">
        <v>228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</row>
    <row r="230" spans="1:17" x14ac:dyDescent="0.2">
      <c r="A230" t="s">
        <v>229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</row>
    <row r="231" spans="1:17" x14ac:dyDescent="0.2">
      <c r="A231" t="s">
        <v>230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</row>
    <row r="232" spans="1:17" x14ac:dyDescent="0.2">
      <c r="A232" t="s">
        <v>231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</row>
    <row r="233" spans="1:17" x14ac:dyDescent="0.2">
      <c r="A233" t="s">
        <v>232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5B7-0D71-9A44-BF12-BE8AB6BFDECB}">
  <sheetPr filterMode="1"/>
  <dimension ref="A1:E78"/>
  <sheetViews>
    <sheetView tabSelected="1" topLeftCell="B1" zoomScale="191" workbookViewId="0">
      <selection activeCell="C84" sqref="C84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4" width="26.1640625" bestFit="1" customWidth="1"/>
  </cols>
  <sheetData>
    <row r="1" spans="1:5" x14ac:dyDescent="0.2">
      <c r="B1" s="1" t="s">
        <v>256</v>
      </c>
      <c r="E1" s="1" t="s">
        <v>256</v>
      </c>
    </row>
    <row r="2" spans="1:5" x14ac:dyDescent="0.2">
      <c r="A2" t="s">
        <v>233</v>
      </c>
      <c r="B2" t="str">
        <f>IFERROR(VLOOKUP(A2,CHEX_complete_2000_2016!$A:$A, 1, FALSE), "Not Found")</f>
        <v>Not Found</v>
      </c>
      <c r="D2" t="str">
        <f>IF(C2="",A2,C2)</f>
        <v>Anguilla</v>
      </c>
      <c r="E2" t="str">
        <f>IFERROR(VLOOKUP(D2,CHEX_complete_2000_2016!$A:$A, 1, FALSE), "Not Found")</f>
        <v>Not Found</v>
      </c>
    </row>
    <row r="3" spans="1:5" hidden="1" x14ac:dyDescent="0.2">
      <c r="A3" t="s">
        <v>10</v>
      </c>
      <c r="B3" t="str">
        <f>IFERROR(VLOOKUP(A3,CHEX_complete_2000_2016!$A:$A, 1, FALSE), "Not Found")</f>
        <v>Antigua and Barbuda</v>
      </c>
      <c r="D3" t="str">
        <f t="shared" ref="D3:D66" si="0">IF(C3="",A3,C3)</f>
        <v>Antigua and Barbuda</v>
      </c>
      <c r="E3" t="str">
        <f>IFERROR(VLOOKUP(D3,CHEX_complete_2000_2016!$A:$A, 1, FALSE), "Not Found")</f>
        <v>Antigua and Barbuda</v>
      </c>
    </row>
    <row r="4" spans="1:5" hidden="1" x14ac:dyDescent="0.2">
      <c r="A4" t="s">
        <v>8</v>
      </c>
      <c r="B4" t="str">
        <f>IFERROR(VLOOKUP(A4,CHEX_complete_2000_2016!$A:$A, 1, FALSE), "Not Found")</f>
        <v>Argentina</v>
      </c>
      <c r="D4" t="str">
        <f t="shared" si="0"/>
        <v>Argentina</v>
      </c>
      <c r="E4" t="str">
        <f>IFERROR(VLOOKUP(D4,CHEX_complete_2000_2016!$A:$A, 1, FALSE), "Not Found")</f>
        <v>Argentina</v>
      </c>
    </row>
    <row r="5" spans="1:5" x14ac:dyDescent="0.2">
      <c r="A5" t="s">
        <v>234</v>
      </c>
      <c r="B5" t="str">
        <f>IFERROR(VLOOKUP(A5,CHEX_complete_2000_2016!$A:$A, 1, FALSE), "Not Found")</f>
        <v>Not Found</v>
      </c>
      <c r="D5" t="str">
        <f t="shared" si="0"/>
        <v>Aruba</v>
      </c>
      <c r="E5" t="str">
        <f>IFERROR(VLOOKUP(D5,CHEX_complete_2000_2016!$A:$A, 1, FALSE), "Not Found")</f>
        <v>Not Found</v>
      </c>
    </row>
    <row r="6" spans="1:5" hidden="1" x14ac:dyDescent="0.2">
      <c r="A6" t="s">
        <v>235</v>
      </c>
      <c r="B6" t="str">
        <f>IFERROR(VLOOKUP(A6,CHEX_complete_2000_2016!$A:$A, 1, FALSE), "Not Found")</f>
        <v>Not Found</v>
      </c>
      <c r="C6" t="s">
        <v>21</v>
      </c>
      <c r="D6" t="str">
        <f t="shared" si="0"/>
        <v>Bahamas, The</v>
      </c>
      <c r="E6" t="str">
        <f>IFERROR(VLOOKUP(D6,CHEX_complete_2000_2016!$A:$A, 1, FALSE), "Not Found")</f>
        <v>Bahamas, The</v>
      </c>
    </row>
    <row r="7" spans="1:5" hidden="1" x14ac:dyDescent="0.2">
      <c r="A7" t="s">
        <v>15</v>
      </c>
      <c r="B7" t="str">
        <f>IFERROR(VLOOKUP(A7,CHEX_complete_2000_2016!$A:$A, 1, FALSE), "Not Found")</f>
        <v>Belgium</v>
      </c>
      <c r="D7" t="str">
        <f t="shared" si="0"/>
        <v>Belgium</v>
      </c>
      <c r="E7" t="str">
        <f>IFERROR(VLOOKUP(D7,CHEX_complete_2000_2016!$A:$A, 1, FALSE), "Not Found")</f>
        <v>Belgium</v>
      </c>
    </row>
    <row r="8" spans="1:5" hidden="1" x14ac:dyDescent="0.2">
      <c r="A8" t="s">
        <v>24</v>
      </c>
      <c r="B8" t="str">
        <f>IFERROR(VLOOKUP(A8,CHEX_complete_2000_2016!$A:$A, 1, FALSE), "Not Found")</f>
        <v>Belize</v>
      </c>
      <c r="D8" t="str">
        <f t="shared" si="0"/>
        <v>Belize</v>
      </c>
      <c r="E8" t="str">
        <f>IFERROR(VLOOKUP(D8,CHEX_complete_2000_2016!$A:$A, 1, FALSE), "Not Found")</f>
        <v>Belize</v>
      </c>
    </row>
    <row r="9" spans="1:5" x14ac:dyDescent="0.2">
      <c r="A9" t="s">
        <v>236</v>
      </c>
      <c r="B9" t="str">
        <f>IFERROR(VLOOKUP(A9,CHEX_complete_2000_2016!$A:$A, 1, FALSE), "Not Found")</f>
        <v>Not Found</v>
      </c>
      <c r="D9" t="str">
        <f t="shared" si="0"/>
        <v>Bermuda</v>
      </c>
      <c r="E9" t="str">
        <f>IFERROR(VLOOKUP(D9,CHEX_complete_2000_2016!$A:$A, 1, FALSE), "Not Found")</f>
        <v>Not Found</v>
      </c>
    </row>
    <row r="10" spans="1:5" hidden="1" x14ac:dyDescent="0.2">
      <c r="A10" t="s">
        <v>26</v>
      </c>
      <c r="B10" t="str">
        <f>IFERROR(VLOOKUP(A10,CHEX_complete_2000_2016!$A:$A, 1, FALSE), "Not Found")</f>
        <v>Brazil</v>
      </c>
      <c r="D10" t="str">
        <f t="shared" si="0"/>
        <v>Brazil</v>
      </c>
      <c r="E10" t="str">
        <f>IFERROR(VLOOKUP(D10,CHEX_complete_2000_2016!$A:$A, 1, FALSE), "Not Found")</f>
        <v>Brazil</v>
      </c>
    </row>
    <row r="11" spans="1:5" hidden="1" x14ac:dyDescent="0.2">
      <c r="A11" t="s">
        <v>28</v>
      </c>
      <c r="B11" t="str">
        <f>IFERROR(VLOOKUP(A11,CHEX_complete_2000_2016!$A:$A, 1, FALSE), "Not Found")</f>
        <v>Brunei Darussalam</v>
      </c>
      <c r="D11" t="str">
        <f t="shared" si="0"/>
        <v>Brunei Darussalam</v>
      </c>
      <c r="E11" t="str">
        <f>IFERROR(VLOOKUP(D11,CHEX_complete_2000_2016!$A:$A, 1, FALSE), "Not Found")</f>
        <v>Brunei Darussalam</v>
      </c>
    </row>
    <row r="12" spans="1:5" hidden="1" x14ac:dyDescent="0.2">
      <c r="A12" t="s">
        <v>32</v>
      </c>
      <c r="B12" t="str">
        <f>IFERROR(VLOOKUP(A12,CHEX_complete_2000_2016!$A:$A, 1, FALSE), "Not Found")</f>
        <v>Canada</v>
      </c>
      <c r="D12" t="str">
        <f t="shared" si="0"/>
        <v>Canada</v>
      </c>
      <c r="E12" t="str">
        <f>IFERROR(VLOOKUP(D12,CHEX_complete_2000_2016!$A:$A, 1, FALSE), "Not Found")</f>
        <v>Canada</v>
      </c>
    </row>
    <row r="13" spans="1:5" hidden="1" x14ac:dyDescent="0.2">
      <c r="A13" t="s">
        <v>35</v>
      </c>
      <c r="B13" t="str">
        <f>IFERROR(VLOOKUP(A13,CHEX_complete_2000_2016!$A:$A, 1, FALSE), "Not Found")</f>
        <v>Chile</v>
      </c>
      <c r="D13" t="str">
        <f t="shared" si="0"/>
        <v>Chile</v>
      </c>
      <c r="E13" t="str">
        <f>IFERROR(VLOOKUP(D13,CHEX_complete_2000_2016!$A:$A, 1, FALSE), "Not Found")</f>
        <v>Chile</v>
      </c>
    </row>
    <row r="14" spans="1:5" hidden="1" x14ac:dyDescent="0.2">
      <c r="A14" t="s">
        <v>41</v>
      </c>
      <c r="B14" t="str">
        <f>IFERROR(VLOOKUP(A14,CHEX_complete_2000_2016!$A:$A, 1, FALSE), "Not Found")</f>
        <v>Colombia</v>
      </c>
      <c r="D14" t="str">
        <f t="shared" si="0"/>
        <v>Colombia</v>
      </c>
      <c r="E14" t="str">
        <f>IFERROR(VLOOKUP(D14,CHEX_complete_2000_2016!$A:$A, 1, FALSE), "Not Found")</f>
        <v>Colombia</v>
      </c>
    </row>
    <row r="15" spans="1:5" hidden="1" x14ac:dyDescent="0.2">
      <c r="A15" t="s">
        <v>44</v>
      </c>
      <c r="B15" t="str">
        <f>IFERROR(VLOOKUP(A15,CHEX_complete_2000_2016!$A:$A, 1, FALSE), "Not Found")</f>
        <v>Costa Rica</v>
      </c>
      <c r="D15" t="str">
        <f t="shared" si="0"/>
        <v>Costa Rica</v>
      </c>
      <c r="E15" t="str">
        <f>IFERROR(VLOOKUP(D15,CHEX_complete_2000_2016!$A:$A, 1, FALSE), "Not Found")</f>
        <v>Costa Rica</v>
      </c>
    </row>
    <row r="16" spans="1:5" hidden="1" x14ac:dyDescent="0.2">
      <c r="A16" t="s">
        <v>88</v>
      </c>
      <c r="B16" t="str">
        <f>IFERROR(VLOOKUP(A16,CHEX_complete_2000_2016!$A:$A, 1, FALSE), "Not Found")</f>
        <v>Croatia</v>
      </c>
      <c r="D16" t="str">
        <f t="shared" si="0"/>
        <v>Croatia</v>
      </c>
      <c r="E16" t="str">
        <f>IFERROR(VLOOKUP(D16,CHEX_complete_2000_2016!$A:$A, 1, FALSE), "Not Found")</f>
        <v>Croatia</v>
      </c>
    </row>
    <row r="17" spans="1:5" hidden="1" x14ac:dyDescent="0.2">
      <c r="A17" t="s">
        <v>46</v>
      </c>
      <c r="B17" t="str">
        <f>IFERROR(VLOOKUP(A17,CHEX_complete_2000_2016!$A:$A, 1, FALSE), "Not Found")</f>
        <v>Cuba</v>
      </c>
      <c r="D17" t="str">
        <f t="shared" si="0"/>
        <v>Cuba</v>
      </c>
      <c r="E17" t="str">
        <f>IFERROR(VLOOKUP(D17,CHEX_complete_2000_2016!$A:$A, 1, FALSE), "Not Found")</f>
        <v>Cuba</v>
      </c>
    </row>
    <row r="18" spans="1:5" hidden="1" x14ac:dyDescent="0.2">
      <c r="A18" t="s">
        <v>237</v>
      </c>
      <c r="B18" t="str">
        <f>IFERROR(VLOOKUP(A18,CHEX_complete_2000_2016!$A:$A, 1, FALSE), "Not Found")</f>
        <v>Not Found</v>
      </c>
      <c r="C18" t="s">
        <v>48</v>
      </c>
      <c r="D18" t="str">
        <f t="shared" si="0"/>
        <v>Czechia</v>
      </c>
      <c r="E18" t="str">
        <f>IFERROR(VLOOKUP(D18,CHEX_complete_2000_2016!$A:$A, 1, FALSE), "Not Found")</f>
        <v>Czechia</v>
      </c>
    </row>
    <row r="19" spans="1:5" hidden="1" x14ac:dyDescent="0.2">
      <c r="A19" t="s">
        <v>52</v>
      </c>
      <c r="B19" t="str">
        <f>IFERROR(VLOOKUP(A19,CHEX_complete_2000_2016!$A:$A, 1, FALSE), "Not Found")</f>
        <v>Denmark</v>
      </c>
      <c r="D19" t="str">
        <f t="shared" si="0"/>
        <v>Denmark</v>
      </c>
      <c r="E19" t="str">
        <f>IFERROR(VLOOKUP(D19,CHEX_complete_2000_2016!$A:$A, 1, FALSE), "Not Found")</f>
        <v>Denmark</v>
      </c>
    </row>
    <row r="20" spans="1:5" hidden="1" x14ac:dyDescent="0.2">
      <c r="A20" t="s">
        <v>51</v>
      </c>
      <c r="B20" t="str">
        <f>IFERROR(VLOOKUP(A20,CHEX_complete_2000_2016!$A:$A, 1, FALSE), "Not Found")</f>
        <v>Dominica</v>
      </c>
      <c r="D20" t="str">
        <f t="shared" si="0"/>
        <v>Dominica</v>
      </c>
      <c r="E20" t="str">
        <f>IFERROR(VLOOKUP(D20,CHEX_complete_2000_2016!$A:$A, 1, FALSE), "Not Found")</f>
        <v>Dominica</v>
      </c>
    </row>
    <row r="21" spans="1:5" hidden="1" x14ac:dyDescent="0.2">
      <c r="A21" t="s">
        <v>53</v>
      </c>
      <c r="B21" t="str">
        <f>IFERROR(VLOOKUP(A21,CHEX_complete_2000_2016!$A:$A, 1, FALSE), "Not Found")</f>
        <v>Dominican Republic</v>
      </c>
      <c r="D21" t="str">
        <f t="shared" si="0"/>
        <v>Dominican Republic</v>
      </c>
      <c r="E21" t="str">
        <f>IFERROR(VLOOKUP(D21,CHEX_complete_2000_2016!$A:$A, 1, FALSE), "Not Found")</f>
        <v>Dominican Republic</v>
      </c>
    </row>
    <row r="22" spans="1:5" hidden="1" x14ac:dyDescent="0.2">
      <c r="A22" t="s">
        <v>60</v>
      </c>
      <c r="B22" t="str">
        <f>IFERROR(VLOOKUP(A22,CHEX_complete_2000_2016!$A:$A, 1, FALSE), "Not Found")</f>
        <v>Ecuador</v>
      </c>
      <c r="D22" t="str">
        <f t="shared" si="0"/>
        <v>Ecuador</v>
      </c>
      <c r="E22" t="str">
        <f>IFERROR(VLOOKUP(D22,CHEX_complete_2000_2016!$A:$A, 1, FALSE), "Not Found")</f>
        <v>Ecuador</v>
      </c>
    </row>
    <row r="23" spans="1:5" hidden="1" x14ac:dyDescent="0.2">
      <c r="A23" t="s">
        <v>238</v>
      </c>
      <c r="B23" t="str">
        <f>IFERROR(VLOOKUP(A23,CHEX_complete_2000_2016!$A:$A, 1, FALSE), "Not Found")</f>
        <v>Not Found</v>
      </c>
      <c r="C23" t="s">
        <v>61</v>
      </c>
      <c r="D23" t="str">
        <f t="shared" si="0"/>
        <v>Egypt, Arab Rep.</v>
      </c>
      <c r="E23" t="str">
        <f>IFERROR(VLOOKUP(D23,CHEX_complete_2000_2016!$A:$A, 1, FALSE), "Not Found")</f>
        <v>Egypt, Arab Rep.</v>
      </c>
    </row>
    <row r="24" spans="1:5" hidden="1" x14ac:dyDescent="0.2">
      <c r="A24" t="s">
        <v>188</v>
      </c>
      <c r="B24" t="str">
        <f>IFERROR(VLOOKUP(A24,CHEX_complete_2000_2016!$A:$A, 1, FALSE), "Not Found")</f>
        <v>El Salvador</v>
      </c>
      <c r="D24" t="str">
        <f t="shared" si="0"/>
        <v>El Salvador</v>
      </c>
      <c r="E24" t="str">
        <f>IFERROR(VLOOKUP(D24,CHEX_complete_2000_2016!$A:$A, 1, FALSE), "Not Found")</f>
        <v>El Salvador</v>
      </c>
    </row>
    <row r="25" spans="1:5" hidden="1" x14ac:dyDescent="0.2">
      <c r="A25" t="s">
        <v>65</v>
      </c>
      <c r="B25" t="str">
        <f>IFERROR(VLOOKUP(A25,CHEX_complete_2000_2016!$A:$A, 1, FALSE), "Not Found")</f>
        <v>Estonia</v>
      </c>
      <c r="D25" t="str">
        <f t="shared" si="0"/>
        <v>Estonia</v>
      </c>
      <c r="E25" t="str">
        <f>IFERROR(VLOOKUP(D25,CHEX_complete_2000_2016!$A:$A, 1, FALSE), "Not Found")</f>
        <v>Estonia</v>
      </c>
    </row>
    <row r="26" spans="1:5" hidden="1" x14ac:dyDescent="0.2">
      <c r="A26" t="s">
        <v>69</v>
      </c>
      <c r="B26" t="str">
        <f>IFERROR(VLOOKUP(A26,CHEX_complete_2000_2016!$A:$A, 1, FALSE), "Not Found")</f>
        <v>Finland</v>
      </c>
      <c r="D26" t="str">
        <f t="shared" si="0"/>
        <v>Finland</v>
      </c>
      <c r="E26" t="str">
        <f>IFERROR(VLOOKUP(D26,CHEX_complete_2000_2016!$A:$A, 1, FALSE), "Not Found")</f>
        <v>Finland</v>
      </c>
    </row>
    <row r="27" spans="1:5" hidden="1" x14ac:dyDescent="0.2">
      <c r="A27" t="s">
        <v>71</v>
      </c>
      <c r="B27" t="str">
        <f>IFERROR(VLOOKUP(A27,CHEX_complete_2000_2016!$A:$A, 1, FALSE), "Not Found")</f>
        <v>France</v>
      </c>
      <c r="D27" t="str">
        <f t="shared" si="0"/>
        <v>France</v>
      </c>
      <c r="E27" t="str">
        <f>IFERROR(VLOOKUP(D27,CHEX_complete_2000_2016!$A:$A, 1, FALSE), "Not Found")</f>
        <v>France</v>
      </c>
    </row>
    <row r="28" spans="1:5" x14ac:dyDescent="0.2">
      <c r="A28" t="s">
        <v>239</v>
      </c>
      <c r="B28" t="str">
        <f>IFERROR(VLOOKUP(A28,CHEX_complete_2000_2016!$A:$A, 1, FALSE), "Not Found")</f>
        <v>Not Found</v>
      </c>
      <c r="D28" t="str">
        <f t="shared" si="0"/>
        <v>French Guiana</v>
      </c>
      <c r="E28" t="str">
        <f>IFERROR(VLOOKUP(D28,CHEX_complete_2000_2016!$A:$A, 1, FALSE), "Not Found")</f>
        <v>Not Found</v>
      </c>
    </row>
    <row r="29" spans="1:5" hidden="1" x14ac:dyDescent="0.2">
      <c r="A29" t="s">
        <v>49</v>
      </c>
      <c r="B29" t="str">
        <f>IFERROR(VLOOKUP(A29,CHEX_complete_2000_2016!$A:$A, 1, FALSE), "Not Found")</f>
        <v>Germany</v>
      </c>
      <c r="D29" t="str">
        <f t="shared" si="0"/>
        <v>Germany</v>
      </c>
      <c r="E29" t="str">
        <f>IFERROR(VLOOKUP(D29,CHEX_complete_2000_2016!$A:$A, 1, FALSE), "Not Found")</f>
        <v>Germany</v>
      </c>
    </row>
    <row r="30" spans="1:5" hidden="1" x14ac:dyDescent="0.2">
      <c r="A30" t="s">
        <v>82</v>
      </c>
      <c r="B30" t="str">
        <f>IFERROR(VLOOKUP(A30,CHEX_complete_2000_2016!$A:$A, 1, FALSE), "Not Found")</f>
        <v>Grenada</v>
      </c>
      <c r="D30" t="str">
        <f t="shared" si="0"/>
        <v>Grenada</v>
      </c>
      <c r="E30" t="str">
        <f>IFERROR(VLOOKUP(D30,CHEX_complete_2000_2016!$A:$A, 1, FALSE), "Not Found")</f>
        <v>Grenada</v>
      </c>
    </row>
    <row r="31" spans="1:5" x14ac:dyDescent="0.2">
      <c r="A31" t="s">
        <v>240</v>
      </c>
      <c r="B31" t="str">
        <f>IFERROR(VLOOKUP(A31,CHEX_complete_2000_2016!$A:$A, 1, FALSE), "Not Found")</f>
        <v>Not Found</v>
      </c>
      <c r="D31" t="str">
        <f t="shared" si="0"/>
        <v>Guadeloupe</v>
      </c>
      <c r="E31" t="str">
        <f>IFERROR(VLOOKUP(D31,CHEX_complete_2000_2016!$A:$A, 1, FALSE), "Not Found")</f>
        <v>Not Found</v>
      </c>
    </row>
    <row r="32" spans="1:5" hidden="1" x14ac:dyDescent="0.2">
      <c r="A32" t="s">
        <v>84</v>
      </c>
      <c r="B32" t="str">
        <f>IFERROR(VLOOKUP(A32,CHEX_complete_2000_2016!$A:$A, 1, FALSE), "Not Found")</f>
        <v>Guyana</v>
      </c>
      <c r="D32" t="str">
        <f t="shared" si="0"/>
        <v>Guyana</v>
      </c>
      <c r="E32" t="str">
        <f>IFERROR(VLOOKUP(D32,CHEX_complete_2000_2016!$A:$A, 1, FALSE), "Not Found")</f>
        <v>Guyana</v>
      </c>
    </row>
    <row r="33" spans="1:5" x14ac:dyDescent="0.2">
      <c r="A33" t="s">
        <v>241</v>
      </c>
      <c r="B33" t="str">
        <f>IFERROR(VLOOKUP(A33,CHEX_complete_2000_2016!$A:$A, 1, FALSE), "Not Found")</f>
        <v>Not Found</v>
      </c>
      <c r="D33" t="str">
        <f t="shared" si="0"/>
        <v>Hong Kong SAR</v>
      </c>
      <c r="E33" t="str">
        <f>IFERROR(VLOOKUP(D33,CHEX_complete_2000_2016!$A:$A, 1, FALSE), "Not Found")</f>
        <v>Not Found</v>
      </c>
    </row>
    <row r="34" spans="1:5" hidden="1" x14ac:dyDescent="0.2">
      <c r="A34" t="s">
        <v>90</v>
      </c>
      <c r="B34" t="str">
        <f>IFERROR(VLOOKUP(A34,CHEX_complete_2000_2016!$A:$A, 1, FALSE), "Not Found")</f>
        <v>Hungary</v>
      </c>
      <c r="D34" t="str">
        <f t="shared" si="0"/>
        <v>Hungary</v>
      </c>
      <c r="E34" t="str">
        <f>IFERROR(VLOOKUP(D34,CHEX_complete_2000_2016!$A:$A, 1, FALSE), "Not Found")</f>
        <v>Hungary</v>
      </c>
    </row>
    <row r="35" spans="1:5" hidden="1" x14ac:dyDescent="0.2">
      <c r="A35" t="s">
        <v>100</v>
      </c>
      <c r="B35" t="str">
        <f>IFERROR(VLOOKUP(A35,CHEX_complete_2000_2016!$A:$A, 1, FALSE), "Not Found")</f>
        <v>Iceland</v>
      </c>
      <c r="D35" t="str">
        <f t="shared" si="0"/>
        <v>Iceland</v>
      </c>
      <c r="E35" t="str">
        <f>IFERROR(VLOOKUP(D35,CHEX_complete_2000_2016!$A:$A, 1, FALSE), "Not Found")</f>
        <v>Iceland</v>
      </c>
    </row>
    <row r="36" spans="1:5" hidden="1" x14ac:dyDescent="0.2">
      <c r="A36" t="s">
        <v>101</v>
      </c>
      <c r="B36" t="str">
        <f>IFERROR(VLOOKUP(A36,CHEX_complete_2000_2016!$A:$A, 1, FALSE), "Not Found")</f>
        <v>Israel</v>
      </c>
      <c r="D36" t="str">
        <f t="shared" si="0"/>
        <v>Israel</v>
      </c>
      <c r="E36" t="str">
        <f>IFERROR(VLOOKUP(D36,CHEX_complete_2000_2016!$A:$A, 1, FALSE), "Not Found")</f>
        <v>Israel</v>
      </c>
    </row>
    <row r="37" spans="1:5" hidden="1" x14ac:dyDescent="0.2">
      <c r="A37" t="s">
        <v>105</v>
      </c>
      <c r="B37" t="str">
        <f>IFERROR(VLOOKUP(A37,CHEX_complete_2000_2016!$A:$A, 1, FALSE), "Not Found")</f>
        <v>Japan</v>
      </c>
      <c r="D37" t="str">
        <f t="shared" si="0"/>
        <v>Japan</v>
      </c>
      <c r="E37" t="str">
        <f>IFERROR(VLOOKUP(D37,CHEX_complete_2000_2016!$A:$A, 1, FALSE), "Not Found")</f>
        <v>Japan</v>
      </c>
    </row>
    <row r="38" spans="1:5" hidden="1" x14ac:dyDescent="0.2">
      <c r="A38" t="s">
        <v>113</v>
      </c>
      <c r="B38" t="str">
        <f>IFERROR(VLOOKUP(A38,CHEX_complete_2000_2016!$A:$A, 1, FALSE), "Not Found")</f>
        <v>Kuwait</v>
      </c>
      <c r="D38" t="str">
        <f t="shared" si="0"/>
        <v>Kuwait</v>
      </c>
      <c r="E38" t="str">
        <f>IFERROR(VLOOKUP(D38,CHEX_complete_2000_2016!$A:$A, 1, FALSE), "Not Found")</f>
        <v>Kuwait</v>
      </c>
    </row>
    <row r="39" spans="1:5" hidden="1" x14ac:dyDescent="0.2">
      <c r="A39" t="s">
        <v>242</v>
      </c>
      <c r="B39" t="str">
        <f>IFERROR(VLOOKUP(A39,CHEX_complete_2000_2016!$A:$A, 1, FALSE), "Not Found")</f>
        <v>Not Found</v>
      </c>
      <c r="C39" t="s">
        <v>108</v>
      </c>
      <c r="D39" t="str">
        <f t="shared" si="0"/>
        <v>Kyrgyz Republic</v>
      </c>
      <c r="E39" t="str">
        <f>IFERROR(VLOOKUP(D39,CHEX_complete_2000_2016!$A:$A, 1, FALSE), "Not Found")</f>
        <v>Kyrgyz Republic</v>
      </c>
    </row>
    <row r="40" spans="1:5" hidden="1" x14ac:dyDescent="0.2">
      <c r="A40" t="s">
        <v>130</v>
      </c>
      <c r="B40" t="str">
        <f>IFERROR(VLOOKUP(A40,CHEX_complete_2000_2016!$A:$A, 1, FALSE), "Not Found")</f>
        <v>Latvia</v>
      </c>
      <c r="D40" t="str">
        <f t="shared" si="0"/>
        <v>Latvia</v>
      </c>
      <c r="E40" t="str">
        <f>IFERROR(VLOOKUP(D40,CHEX_complete_2000_2016!$A:$A, 1, FALSE), "Not Found")</f>
        <v>Latvia</v>
      </c>
    </row>
    <row r="41" spans="1:5" hidden="1" x14ac:dyDescent="0.2">
      <c r="A41" t="s">
        <v>128</v>
      </c>
      <c r="B41" t="str">
        <f>IFERROR(VLOOKUP(A41,CHEX_complete_2000_2016!$A:$A, 1, FALSE), "Not Found")</f>
        <v>Lithuania</v>
      </c>
      <c r="D41" t="str">
        <f t="shared" si="0"/>
        <v>Lithuania</v>
      </c>
      <c r="E41" t="str">
        <f>IFERROR(VLOOKUP(D41,CHEX_complete_2000_2016!$A:$A, 1, FALSE), "Not Found")</f>
        <v>Lithuania</v>
      </c>
    </row>
    <row r="42" spans="1:5" hidden="1" x14ac:dyDescent="0.2">
      <c r="A42" t="s">
        <v>129</v>
      </c>
      <c r="B42" t="str">
        <f>IFERROR(VLOOKUP(A42,CHEX_complete_2000_2016!$A:$A, 1, FALSE), "Not Found")</f>
        <v>Luxembourg</v>
      </c>
      <c r="D42" t="str">
        <f t="shared" si="0"/>
        <v>Luxembourg</v>
      </c>
      <c r="E42" t="str">
        <f>IFERROR(VLOOKUP(D42,CHEX_complete_2000_2016!$A:$A, 1, FALSE), "Not Found")</f>
        <v>Luxembourg</v>
      </c>
    </row>
    <row r="43" spans="1:5" hidden="1" x14ac:dyDescent="0.2">
      <c r="A43" t="s">
        <v>150</v>
      </c>
      <c r="B43" t="str">
        <f>IFERROR(VLOOKUP(A43,CHEX_complete_2000_2016!$A:$A, 1, FALSE), "Not Found")</f>
        <v>Malaysia</v>
      </c>
      <c r="D43" t="str">
        <f t="shared" si="0"/>
        <v>Malaysia</v>
      </c>
      <c r="E43" t="str">
        <f>IFERROR(VLOOKUP(D43,CHEX_complete_2000_2016!$A:$A, 1, FALSE), "Not Found")</f>
        <v>Malaysia</v>
      </c>
    </row>
    <row r="44" spans="1:5" hidden="1" x14ac:dyDescent="0.2">
      <c r="A44" t="s">
        <v>142</v>
      </c>
      <c r="B44" t="str">
        <f>IFERROR(VLOOKUP(A44,CHEX_complete_2000_2016!$A:$A, 1, FALSE), "Not Found")</f>
        <v>Malta</v>
      </c>
      <c r="D44" t="str">
        <f t="shared" si="0"/>
        <v>Malta</v>
      </c>
      <c r="E44" t="str">
        <f>IFERROR(VLOOKUP(D44,CHEX_complete_2000_2016!$A:$A, 1, FALSE), "Not Found")</f>
        <v>Malta</v>
      </c>
    </row>
    <row r="45" spans="1:5" hidden="1" x14ac:dyDescent="0.2">
      <c r="A45" t="s">
        <v>137</v>
      </c>
      <c r="B45" t="str">
        <f>IFERROR(VLOOKUP(A45,CHEX_complete_2000_2016!$A:$A, 1, FALSE), "Not Found")</f>
        <v>Mexico</v>
      </c>
      <c r="D45" t="str">
        <f t="shared" si="0"/>
        <v>Mexico</v>
      </c>
      <c r="E45" t="str">
        <f>IFERROR(VLOOKUP(D45,CHEX_complete_2000_2016!$A:$A, 1, FALSE), "Not Found")</f>
        <v>Mexico</v>
      </c>
    </row>
    <row r="46" spans="1:5" x14ac:dyDescent="0.2">
      <c r="A46" t="s">
        <v>243</v>
      </c>
      <c r="B46" t="str">
        <f>IFERROR(VLOOKUP(A46,CHEX_complete_2000_2016!$A:$A, 1, FALSE), "Not Found")</f>
        <v>Not Found</v>
      </c>
      <c r="D46" t="str">
        <f t="shared" si="0"/>
        <v>Montserrat</v>
      </c>
      <c r="E46" t="str">
        <f>IFERROR(VLOOKUP(D46,CHEX_complete_2000_2016!$A:$A, 1, FALSE), "Not Found")</f>
        <v>Not Found</v>
      </c>
    </row>
    <row r="47" spans="1:5" hidden="1" x14ac:dyDescent="0.2">
      <c r="A47" t="s">
        <v>156</v>
      </c>
      <c r="B47" t="str">
        <f>IFERROR(VLOOKUP(A47,CHEX_complete_2000_2016!$A:$A, 1, FALSE), "Not Found")</f>
        <v>Netherlands</v>
      </c>
      <c r="D47" t="str">
        <f t="shared" si="0"/>
        <v>Netherlands</v>
      </c>
      <c r="E47" t="str">
        <f>IFERROR(VLOOKUP(D47,CHEX_complete_2000_2016!$A:$A, 1, FALSE), "Not Found")</f>
        <v>Netherlands</v>
      </c>
    </row>
    <row r="48" spans="1:5" hidden="1" x14ac:dyDescent="0.2">
      <c r="A48" t="s">
        <v>160</v>
      </c>
      <c r="B48" t="str">
        <f>IFERROR(VLOOKUP(A48,CHEX_complete_2000_2016!$A:$A, 1, FALSE), "Not Found")</f>
        <v>New Zealand</v>
      </c>
      <c r="D48" t="str">
        <f t="shared" si="0"/>
        <v>New Zealand</v>
      </c>
      <c r="E48" t="str">
        <f>IFERROR(VLOOKUP(D48,CHEX_complete_2000_2016!$A:$A, 1, FALSE), "Not Found")</f>
        <v>New Zealand</v>
      </c>
    </row>
    <row r="49" spans="1:5" hidden="1" x14ac:dyDescent="0.2">
      <c r="A49" t="s">
        <v>155</v>
      </c>
      <c r="B49" t="str">
        <f>IFERROR(VLOOKUP(A49,CHEX_complete_2000_2016!$A:$A, 1, FALSE), "Not Found")</f>
        <v>Nicaragua</v>
      </c>
      <c r="D49" t="str">
        <f t="shared" si="0"/>
        <v>Nicaragua</v>
      </c>
      <c r="E49" t="str">
        <f>IFERROR(VLOOKUP(D49,CHEX_complete_2000_2016!$A:$A, 1, FALSE), "Not Found")</f>
        <v>Nicaragua</v>
      </c>
    </row>
    <row r="50" spans="1:5" hidden="1" x14ac:dyDescent="0.2">
      <c r="A50" t="s">
        <v>157</v>
      </c>
      <c r="B50" t="str">
        <f>IFERROR(VLOOKUP(A50,CHEX_complete_2000_2016!$A:$A, 1, FALSE), "Not Found")</f>
        <v>Norway</v>
      </c>
      <c r="D50" t="str">
        <f t="shared" si="0"/>
        <v>Norway</v>
      </c>
      <c r="E50" t="str">
        <f>IFERROR(VLOOKUP(D50,CHEX_complete_2000_2016!$A:$A, 1, FALSE), "Not Found")</f>
        <v>Norway</v>
      </c>
    </row>
    <row r="51" spans="1:5" hidden="1" x14ac:dyDescent="0.2">
      <c r="A51" t="s">
        <v>165</v>
      </c>
      <c r="B51" t="str">
        <f>IFERROR(VLOOKUP(A51,CHEX_complete_2000_2016!$A:$A, 1, FALSE), "Not Found")</f>
        <v>Panama</v>
      </c>
      <c r="D51" t="str">
        <f t="shared" si="0"/>
        <v>Panama</v>
      </c>
      <c r="E51" t="str">
        <f>IFERROR(VLOOKUP(D51,CHEX_complete_2000_2016!$A:$A, 1, FALSE), "Not Found")</f>
        <v>Panama</v>
      </c>
    </row>
    <row r="52" spans="1:5" hidden="1" x14ac:dyDescent="0.2">
      <c r="A52" t="s">
        <v>173</v>
      </c>
      <c r="B52" t="str">
        <f>IFERROR(VLOOKUP(A52,CHEX_complete_2000_2016!$A:$A, 1, FALSE), "Not Found")</f>
        <v>Paraguay</v>
      </c>
      <c r="D52" t="str">
        <f t="shared" si="0"/>
        <v>Paraguay</v>
      </c>
      <c r="E52" t="str">
        <f>IFERROR(VLOOKUP(D52,CHEX_complete_2000_2016!$A:$A, 1, FALSE), "Not Found")</f>
        <v>Paraguay</v>
      </c>
    </row>
    <row r="53" spans="1:5" hidden="1" x14ac:dyDescent="0.2">
      <c r="A53" t="s">
        <v>166</v>
      </c>
      <c r="B53" t="str">
        <f>IFERROR(VLOOKUP(A53,CHEX_complete_2000_2016!$A:$A, 1, FALSE), "Not Found")</f>
        <v>Peru</v>
      </c>
      <c r="D53" t="str">
        <f t="shared" si="0"/>
        <v>Peru</v>
      </c>
      <c r="E53" t="str">
        <f>IFERROR(VLOOKUP(D53,CHEX_complete_2000_2016!$A:$A, 1, FALSE), "Not Found")</f>
        <v>Peru</v>
      </c>
    </row>
    <row r="54" spans="1:5" hidden="1" x14ac:dyDescent="0.2">
      <c r="A54" t="s">
        <v>170</v>
      </c>
      <c r="B54" t="str">
        <f>IFERROR(VLOOKUP(A54,CHEX_complete_2000_2016!$A:$A, 1, FALSE), "Not Found")</f>
        <v>Poland</v>
      </c>
      <c r="D54" t="str">
        <f t="shared" si="0"/>
        <v>Poland</v>
      </c>
      <c r="E54" t="str">
        <f>IFERROR(VLOOKUP(D54,CHEX_complete_2000_2016!$A:$A, 1, FALSE), "Not Found")</f>
        <v>Poland</v>
      </c>
    </row>
    <row r="55" spans="1:5" x14ac:dyDescent="0.2">
      <c r="A55" t="s">
        <v>244</v>
      </c>
      <c r="B55" t="str">
        <f>IFERROR(VLOOKUP(A55,CHEX_complete_2000_2016!$A:$A, 1, FALSE), "Not Found")</f>
        <v>Not Found</v>
      </c>
      <c r="D55" t="str">
        <f t="shared" si="0"/>
        <v>Puerto Rico</v>
      </c>
      <c r="E55" t="str">
        <f>IFERROR(VLOOKUP(D55,CHEX_complete_2000_2016!$A:$A, 1, FALSE), "Not Found")</f>
        <v>Not Found</v>
      </c>
    </row>
    <row r="56" spans="1:5" hidden="1" x14ac:dyDescent="0.2">
      <c r="A56" t="s">
        <v>245</v>
      </c>
      <c r="B56" t="str">
        <f>IFERROR(VLOOKUP(A56,CHEX_complete_2000_2016!$A:$A, 1, FALSE), "Not Found")</f>
        <v>Not Found</v>
      </c>
      <c r="C56" t="s">
        <v>112</v>
      </c>
      <c r="D56" t="str">
        <f t="shared" si="0"/>
        <v>Korea, Rep.</v>
      </c>
      <c r="E56" t="str">
        <f>IFERROR(VLOOKUP(D56,CHEX_complete_2000_2016!$A:$A, 1, FALSE), "Not Found")</f>
        <v>Korea, Rep.</v>
      </c>
    </row>
    <row r="57" spans="1:5" hidden="1" x14ac:dyDescent="0.2">
      <c r="A57" t="s">
        <v>246</v>
      </c>
      <c r="B57" t="str">
        <f>IFERROR(VLOOKUP(A57,CHEX_complete_2000_2016!$A:$A, 1, FALSE), "Not Found")</f>
        <v>Not Found</v>
      </c>
      <c r="C57" t="s">
        <v>133</v>
      </c>
      <c r="D57" t="str">
        <f t="shared" si="0"/>
        <v>Moldova</v>
      </c>
      <c r="E57" t="str">
        <f>IFERROR(VLOOKUP(D57,CHEX_complete_2000_2016!$A:$A, 1, FALSE), "Not Found")</f>
        <v>Moldova</v>
      </c>
    </row>
    <row r="58" spans="1:5" x14ac:dyDescent="0.2">
      <c r="A58" t="s">
        <v>247</v>
      </c>
      <c r="B58" t="str">
        <f>IFERROR(VLOOKUP(A58,CHEX_complete_2000_2016!$A:$A, 1, FALSE), "Not Found")</f>
        <v>Not Found</v>
      </c>
      <c r="D58" t="str">
        <f t="shared" si="0"/>
        <v>Reunion</v>
      </c>
      <c r="E58" t="str">
        <f>IFERROR(VLOOKUP(D58,CHEX_complete_2000_2016!$A:$A, 1, FALSE), "Not Found")</f>
        <v>Not Found</v>
      </c>
    </row>
    <row r="59" spans="1:5" hidden="1" x14ac:dyDescent="0.2">
      <c r="A59" t="s">
        <v>178</v>
      </c>
      <c r="B59" t="str">
        <f>IFERROR(VLOOKUP(A59,CHEX_complete_2000_2016!$A:$A, 1, FALSE), "Not Found")</f>
        <v>Romania</v>
      </c>
      <c r="D59" t="str">
        <f t="shared" si="0"/>
        <v>Romania</v>
      </c>
      <c r="E59" t="str">
        <f>IFERROR(VLOOKUP(D59,CHEX_complete_2000_2016!$A:$A, 1, FALSE), "Not Found")</f>
        <v>Romania</v>
      </c>
    </row>
    <row r="60" spans="1:5" hidden="1" x14ac:dyDescent="0.2">
      <c r="A60" t="s">
        <v>179</v>
      </c>
      <c r="B60" t="str">
        <f>IFERROR(VLOOKUP(A60,CHEX_complete_2000_2016!$A:$A, 1, FALSE), "Not Found")</f>
        <v>Russian Federation</v>
      </c>
      <c r="D60" t="str">
        <f t="shared" si="0"/>
        <v>Russian Federation</v>
      </c>
      <c r="E60" t="str">
        <f>IFERROR(VLOOKUP(D60,CHEX_complete_2000_2016!$A:$A, 1, FALSE), "Not Found")</f>
        <v>Russian Federation</v>
      </c>
    </row>
    <row r="61" spans="1:5" hidden="1" x14ac:dyDescent="0.2">
      <c r="A61" t="s">
        <v>248</v>
      </c>
      <c r="B61" t="str">
        <f>IFERROR(VLOOKUP(A61,CHEX_complete_2000_2016!$A:$A, 1, FALSE), "Not Found")</f>
        <v>Not Found</v>
      </c>
      <c r="C61" t="s">
        <v>111</v>
      </c>
      <c r="D61" t="str">
        <f t="shared" si="0"/>
        <v>St. Kitts and Nevis</v>
      </c>
      <c r="E61" t="str">
        <f>IFERROR(VLOOKUP(D61,CHEX_complete_2000_2016!$A:$A, 1, FALSE), "Not Found")</f>
        <v>St. Kitts and Nevis</v>
      </c>
    </row>
    <row r="62" spans="1:5" hidden="1" x14ac:dyDescent="0.2">
      <c r="A62" t="s">
        <v>249</v>
      </c>
      <c r="B62" t="str">
        <f>IFERROR(VLOOKUP(A62,CHEX_complete_2000_2016!$A:$A, 1, FALSE), "Not Found")</f>
        <v>Not Found</v>
      </c>
      <c r="C62" t="s">
        <v>225</v>
      </c>
      <c r="D62" t="str">
        <f t="shared" si="0"/>
        <v>St. Vincent and the Grenadines</v>
      </c>
      <c r="E62" t="str">
        <f>IFERROR(VLOOKUP(D62,CHEX_complete_2000_2016!$A:$A, 1, FALSE), "Not Found")</f>
        <v>St. Vincent and the Grenadines</v>
      </c>
    </row>
    <row r="63" spans="1:5" hidden="1" x14ac:dyDescent="0.2">
      <c r="A63" t="s">
        <v>190</v>
      </c>
      <c r="B63" t="str">
        <f>IFERROR(VLOOKUP(A63,CHEX_complete_2000_2016!$A:$A, 1, FALSE), "Not Found")</f>
        <v>Serbia</v>
      </c>
      <c r="D63" t="str">
        <f t="shared" si="0"/>
        <v>Serbia</v>
      </c>
      <c r="E63" t="str">
        <f>IFERROR(VLOOKUP(D63,CHEX_complete_2000_2016!$A:$A, 1, FALSE), "Not Found")</f>
        <v>Serbia</v>
      </c>
    </row>
    <row r="64" spans="1:5" hidden="1" x14ac:dyDescent="0.2">
      <c r="A64" t="s">
        <v>200</v>
      </c>
      <c r="B64" t="str">
        <f>IFERROR(VLOOKUP(A64,CHEX_complete_2000_2016!$A:$A, 1, FALSE), "Not Found")</f>
        <v>Seychelles</v>
      </c>
      <c r="D64" t="str">
        <f t="shared" si="0"/>
        <v>Seychelles</v>
      </c>
      <c r="E64" t="str">
        <f>IFERROR(VLOOKUP(D64,CHEX_complete_2000_2016!$A:$A, 1, FALSE), "Not Found")</f>
        <v>Seychelles</v>
      </c>
    </row>
    <row r="65" spans="1:5" hidden="1" x14ac:dyDescent="0.2">
      <c r="A65" t="s">
        <v>197</v>
      </c>
      <c r="B65" t="str">
        <f>IFERROR(VLOOKUP(A65,CHEX_complete_2000_2016!$A:$A, 1, FALSE), "Not Found")</f>
        <v>Slovenia</v>
      </c>
      <c r="D65" t="str">
        <f t="shared" si="0"/>
        <v>Slovenia</v>
      </c>
      <c r="E65" t="str">
        <f>IFERROR(VLOOKUP(D65,CHEX_complete_2000_2016!$A:$A, 1, FALSE), "Not Found")</f>
        <v>Slovenia</v>
      </c>
    </row>
    <row r="66" spans="1:5" hidden="1" x14ac:dyDescent="0.2">
      <c r="A66" t="s">
        <v>231</v>
      </c>
      <c r="B66" t="str">
        <f>IFERROR(VLOOKUP(A66,CHEX_complete_2000_2016!$A:$A, 1, FALSE), "Not Found")</f>
        <v>South Africa</v>
      </c>
      <c r="D66" t="str">
        <f t="shared" si="0"/>
        <v>South Africa</v>
      </c>
      <c r="E66" t="str">
        <f>IFERROR(VLOOKUP(D66,CHEX_complete_2000_2016!$A:$A, 1, FALSE), "Not Found")</f>
        <v>South Africa</v>
      </c>
    </row>
    <row r="67" spans="1:5" hidden="1" x14ac:dyDescent="0.2">
      <c r="A67" t="s">
        <v>64</v>
      </c>
      <c r="B67" t="str">
        <f>IFERROR(VLOOKUP(A67,CHEX_complete_2000_2016!$A:$A, 1, FALSE), "Not Found")</f>
        <v>Spain</v>
      </c>
      <c r="D67" t="str">
        <f t="shared" ref="D67:D78" si="1">IF(C67="",A67,C67)</f>
        <v>Spain</v>
      </c>
      <c r="E67" t="str">
        <f>IFERROR(VLOOKUP(D67,CHEX_complete_2000_2016!$A:$A, 1, FALSE), "Not Found")</f>
        <v>Spain</v>
      </c>
    </row>
    <row r="68" spans="1:5" hidden="1" x14ac:dyDescent="0.2">
      <c r="A68" t="s">
        <v>198</v>
      </c>
      <c r="B68" t="str">
        <f>IFERROR(VLOOKUP(A68,CHEX_complete_2000_2016!$A:$A, 1, FALSE), "Not Found")</f>
        <v>Sweden</v>
      </c>
      <c r="D68" t="str">
        <f t="shared" si="1"/>
        <v>Sweden</v>
      </c>
      <c r="E68" t="str">
        <f>IFERROR(VLOOKUP(D68,CHEX_complete_2000_2016!$A:$A, 1, FALSE), "Not Found")</f>
        <v>Sweden</v>
      </c>
    </row>
    <row r="69" spans="1:5" hidden="1" x14ac:dyDescent="0.2">
      <c r="A69" t="s">
        <v>34</v>
      </c>
      <c r="B69" t="str">
        <f>IFERROR(VLOOKUP(A69,CHEX_complete_2000_2016!$A:$A, 1, FALSE), "Not Found")</f>
        <v>Switzerland</v>
      </c>
      <c r="D69" t="str">
        <f t="shared" si="1"/>
        <v>Switzerland</v>
      </c>
      <c r="E69" t="str">
        <f>IFERROR(VLOOKUP(D69,CHEX_complete_2000_2016!$A:$A, 1, FALSE), "Not Found")</f>
        <v>Switzerland</v>
      </c>
    </row>
    <row r="70" spans="1:5" hidden="1" x14ac:dyDescent="0.2">
      <c r="A70" t="s">
        <v>214</v>
      </c>
      <c r="B70" t="str">
        <f>IFERROR(VLOOKUP(A70,CHEX_complete_2000_2016!$A:$A, 1, FALSE), "Not Found")</f>
        <v>Trinidad and Tobago</v>
      </c>
      <c r="D70" t="str">
        <f t="shared" si="1"/>
        <v>Trinidad and Tobago</v>
      </c>
      <c r="E70" t="str">
        <f>IFERROR(VLOOKUP(D70,CHEX_complete_2000_2016!$A:$A, 1, FALSE), "Not Found")</f>
        <v>Trinidad and Tobago</v>
      </c>
    </row>
    <row r="71" spans="1:5" hidden="1" x14ac:dyDescent="0.2">
      <c r="A71" t="s">
        <v>208</v>
      </c>
      <c r="B71" t="str">
        <f>IFERROR(VLOOKUP(A71,CHEX_complete_2000_2016!$A:$A, 1, FALSE), "Not Found")</f>
        <v>Turkmenistan</v>
      </c>
      <c r="D71" t="str">
        <f t="shared" si="1"/>
        <v>Turkmenistan</v>
      </c>
      <c r="E71" t="str">
        <f>IFERROR(VLOOKUP(D71,CHEX_complete_2000_2016!$A:$A, 1, FALSE), "Not Found")</f>
        <v>Turkmenistan</v>
      </c>
    </row>
    <row r="72" spans="1:5" x14ac:dyDescent="0.2">
      <c r="A72" t="s">
        <v>250</v>
      </c>
      <c r="B72" t="str">
        <f>IFERROR(VLOOKUP(A72,CHEX_complete_2000_2016!$A:$A, 1, FALSE), "Not Found")</f>
        <v>Not Found</v>
      </c>
      <c r="D72" t="str">
        <f t="shared" si="1"/>
        <v>Turks and Caicos Islands</v>
      </c>
      <c r="E72" t="str">
        <f>IFERROR(VLOOKUP(D72,CHEX_complete_2000_2016!$A:$A, 1, FALSE), "Not Found")</f>
        <v>Not Found</v>
      </c>
    </row>
    <row r="73" spans="1:5" hidden="1" x14ac:dyDescent="0.2">
      <c r="A73" t="s">
        <v>74</v>
      </c>
      <c r="B73" t="str">
        <f>IFERROR(VLOOKUP(A73,CHEX_complete_2000_2016!$A:$A, 1, FALSE), "Not Found")</f>
        <v>United Kingdom</v>
      </c>
      <c r="D73" t="str">
        <f t="shared" si="1"/>
        <v>United Kingdom</v>
      </c>
      <c r="E73" t="str">
        <f>IFERROR(VLOOKUP(D73,CHEX_complete_2000_2016!$A:$A, 1, FALSE), "Not Found")</f>
        <v>United Kingdom</v>
      </c>
    </row>
    <row r="74" spans="1:5" hidden="1" x14ac:dyDescent="0.2">
      <c r="A74" s="2" t="s">
        <v>251</v>
      </c>
      <c r="B74" s="2" t="str">
        <f>IFERROR(VLOOKUP(A74,CHEX_complete_2000_2016!$A:$A, 1, FALSE), "Not Found")</f>
        <v>Not Found</v>
      </c>
      <c r="C74" s="2" t="s">
        <v>74</v>
      </c>
      <c r="D74" s="2" t="str">
        <f t="shared" si="1"/>
        <v>United Kingdom</v>
      </c>
      <c r="E74" s="2" t="str">
        <f>IFERROR(VLOOKUP(D74,CHEX_complete_2000_2016!$A:$A, 1, FALSE), "Not Found")</f>
        <v>United Kingdom</v>
      </c>
    </row>
    <row r="75" spans="1:5" hidden="1" x14ac:dyDescent="0.2">
      <c r="A75" s="2" t="s">
        <v>252</v>
      </c>
      <c r="B75" s="2" t="str">
        <f>IFERROR(VLOOKUP(A75,CHEX_complete_2000_2016!$A:$A, 1, FALSE), "Not Found")</f>
        <v>Not Found</v>
      </c>
      <c r="C75" s="2" t="s">
        <v>74</v>
      </c>
      <c r="D75" s="2" t="str">
        <f t="shared" si="1"/>
        <v>United Kingdom</v>
      </c>
      <c r="E75" s="2" t="str">
        <f>IFERROR(VLOOKUP(D75,CHEX_complete_2000_2016!$A:$A, 1, FALSE), "Not Found")</f>
        <v>United Kingdom</v>
      </c>
    </row>
    <row r="76" spans="1:5" hidden="1" x14ac:dyDescent="0.2">
      <c r="A76" s="2" t="s">
        <v>253</v>
      </c>
      <c r="B76" s="2" t="str">
        <f>IFERROR(VLOOKUP(A76,CHEX_complete_2000_2016!$A:$A, 1, FALSE), "Not Found")</f>
        <v>Not Found</v>
      </c>
      <c r="C76" s="2" t="s">
        <v>74</v>
      </c>
      <c r="D76" s="2" t="str">
        <f t="shared" si="1"/>
        <v>United Kingdom</v>
      </c>
      <c r="E76" s="2" t="str">
        <f>IFERROR(VLOOKUP(D76,CHEX_complete_2000_2016!$A:$A, 1, FALSE), "Not Found")</f>
        <v>United Kingdom</v>
      </c>
    </row>
    <row r="77" spans="1:5" hidden="1" x14ac:dyDescent="0.2">
      <c r="A77" t="s">
        <v>254</v>
      </c>
      <c r="B77" t="str">
        <f>IFERROR(VLOOKUP(A77,CHEX_complete_2000_2016!$A:$A, 1, FALSE), "Not Found")</f>
        <v>Not Found</v>
      </c>
      <c r="C77" t="s">
        <v>223</v>
      </c>
      <c r="D77" t="str">
        <f t="shared" si="1"/>
        <v>United States</v>
      </c>
      <c r="E77" t="str">
        <f>IFERROR(VLOOKUP(D77,CHEX_complete_2000_2016!$A:$A, 1, FALSE), "Not Found")</f>
        <v>United States</v>
      </c>
    </row>
    <row r="78" spans="1:5" x14ac:dyDescent="0.2">
      <c r="A78" t="s">
        <v>255</v>
      </c>
      <c r="B78" t="str">
        <f>IFERROR(VLOOKUP(A78,CHEX_complete_2000_2016!$A:$A, 1, FALSE), "Not Found")</f>
        <v>Not Found</v>
      </c>
      <c r="D78" t="str">
        <f t="shared" si="1"/>
        <v>Venezuela</v>
      </c>
      <c r="E78" t="str">
        <f>IFERROR(VLOOKUP(D78,CHEX_complete_2000_2016!$A:$A, 1, FALSE), "Not Found")</f>
        <v>Not Found</v>
      </c>
    </row>
  </sheetData>
  <autoFilter ref="A1:E78" xr:uid="{682E65B7-0D71-9A44-BF12-BE8AB6BFDECB}">
    <filterColumn colId="4">
      <filters>
        <filter val="Not Found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CHEX_complete_2000_2016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Witjaksono</cp:lastModifiedBy>
  <dcterms:created xsi:type="dcterms:W3CDTF">2025-09-30T12:25:06Z</dcterms:created>
  <dcterms:modified xsi:type="dcterms:W3CDTF">2025-09-30T13:39:05Z</dcterms:modified>
</cp:coreProperties>
</file>