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38400" windowHeight="12330"/>
  </bookViews>
  <sheets>
    <sheet name="Results" sheetId="1" r:id="rId1"/>
    <sheet name="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" l="1"/>
  <c r="AA12" i="1"/>
  <c r="AA7" i="1"/>
  <c r="AA6" i="1"/>
</calcChain>
</file>

<file path=xl/sharedStrings.xml><?xml version="1.0" encoding="utf-8"?>
<sst xmlns="http://schemas.openxmlformats.org/spreadsheetml/2006/main" count="172" uniqueCount="97">
  <si>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</si>
  <si>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</si>
  <si>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</si>
  <si>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</si>
  <si>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</si>
  <si>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</si>
  <si>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</si>
  <si>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</si>
  <si>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</si>
  <si>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</si>
  <si>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</si>
  <si>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Participents:</t>
  </si>
  <si>
    <t>Question number:</t>
  </si>
  <si>
    <t>Actual question:</t>
  </si>
  <si>
    <t>On a scale of 1-10, 1 being not very secure and 10 being very secure, how secure do you think your password is? (please circle)</t>
  </si>
  <si>
    <t>Do you use the same password for multiple accounts?</t>
  </si>
  <si>
    <t>Out of the two passwords below, which one do you feel will take the longest to crack?</t>
  </si>
  <si>
    <t>Have you ever used any personal information in your passwords? E.g. Birthday</t>
  </si>
  <si>
    <t>What do you think makes up a secure password? (leave a brief description below)</t>
  </si>
  <si>
    <t>Other than a virus, can you name any other type(s) of vulnerability?</t>
  </si>
  <si>
    <t>Do you use any form of security software e.g. anti-virus, if so which one?</t>
  </si>
  <si>
    <t>What is ethical hacking? (please Circle)</t>
  </si>
  <si>
    <t>How much experience do you have with software development? (Please circle)</t>
  </si>
  <si>
    <t>Have you ever experienced a form of ‘cyber-attack’, This can range from someone stealing a piece of personal information to someone simply trying to guess your password? If yes then please explain below:</t>
  </si>
  <si>
    <t>How do you keep your personal details safe whilst your online? E.g. Do you use different passwords for accounts? Do you use security software? Please detail below:</t>
  </si>
  <si>
    <t xml:space="preserve"> Yes</t>
  </si>
  <si>
    <t>yes</t>
  </si>
  <si>
    <t>Random Characters mixtypes</t>
  </si>
  <si>
    <t>Cant recall</t>
  </si>
  <si>
    <t>Creating an account using my email and user name</t>
  </si>
  <si>
    <t>Password, common sence, etc</t>
  </si>
  <si>
    <t>KasperskyInternet Security</t>
  </si>
  <si>
    <t>Yes</t>
  </si>
  <si>
    <t>no</t>
  </si>
  <si>
    <t>Long, Encrypted</t>
  </si>
  <si>
    <t>SQL, Injections</t>
  </si>
  <si>
    <t>AVG</t>
  </si>
  <si>
    <t>My Password is impenetrable</t>
  </si>
  <si>
    <t>The password thing</t>
  </si>
  <si>
    <t>No</t>
  </si>
  <si>
    <t>lots of characters</t>
  </si>
  <si>
    <t>SQL injection</t>
  </si>
  <si>
    <t>webcam ransomware</t>
  </si>
  <si>
    <t>different passwords</t>
  </si>
  <si>
    <t>Random words with numbers</t>
  </si>
  <si>
    <t>Trojan, brute force, backdoor, worm</t>
  </si>
  <si>
    <t>windows defender</t>
  </si>
  <si>
    <t>N/A</t>
  </si>
  <si>
    <t>Yes, I use multiple passwords</t>
  </si>
  <si>
    <t>Capital letters, Special characters</t>
  </si>
  <si>
    <t>Trojan, brute force, phishing</t>
  </si>
  <si>
    <t>I once had my xbox acount hacked, he said he could get me 10th prestige.</t>
  </si>
  <si>
    <t>use different passwords, use security software</t>
  </si>
  <si>
    <t>Numbers</t>
  </si>
  <si>
    <t>Malware</t>
  </si>
  <si>
    <t>Mcafee</t>
  </si>
  <si>
    <t>Friend tried to guess my password</t>
  </si>
  <si>
    <t>internet security</t>
  </si>
  <si>
    <t>Bullguard</t>
  </si>
  <si>
    <t>Password</t>
  </si>
  <si>
    <t>capital letters</t>
  </si>
  <si>
    <t>Trojan</t>
  </si>
  <si>
    <t>Norton</t>
  </si>
  <si>
    <t>Friend guessing my password</t>
  </si>
  <si>
    <t>Strong password</t>
  </si>
  <si>
    <t>Replacing some letters with numbers</t>
  </si>
  <si>
    <t>someone tried to get into my emails</t>
  </si>
  <si>
    <t>security software</t>
  </si>
  <si>
    <t>random letters</t>
  </si>
  <si>
    <t>Special characters</t>
  </si>
  <si>
    <t>numbers</t>
  </si>
  <si>
    <t>Capital letters</t>
  </si>
  <si>
    <t>mixture of numbers and letters</t>
  </si>
  <si>
    <t>special characters</t>
  </si>
  <si>
    <t>SQL</t>
  </si>
  <si>
    <t>clickbait</t>
  </si>
  <si>
    <t>Windows defender</t>
  </si>
  <si>
    <t>Avg</t>
  </si>
  <si>
    <t>Guessing my password</t>
  </si>
  <si>
    <t>left my computer unlocked and friend deleted my work</t>
  </si>
  <si>
    <t>Friend tried logging into my computer</t>
  </si>
  <si>
    <t>email account hacked</t>
  </si>
  <si>
    <t>virus locked me out of my laptop</t>
  </si>
  <si>
    <t>don’t enter any important information</t>
  </si>
  <si>
    <t>password</t>
  </si>
  <si>
    <t>fake information</t>
  </si>
  <si>
    <t>Internet security</t>
  </si>
  <si>
    <t>Use a secure password</t>
  </si>
  <si>
    <t>Not being stupid</t>
  </si>
  <si>
    <t>Security software</t>
  </si>
  <si>
    <t>multiple passwords</t>
  </si>
  <si>
    <t xml:space="preserve">2 step authentification </t>
  </si>
  <si>
    <t>Passwords</t>
  </si>
  <si>
    <t>Average:</t>
  </si>
  <si>
    <t>Correct:</t>
  </si>
  <si>
    <t>/10</t>
  </si>
  <si>
    <t>1 = Wrong, 2 =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</si>
</sst>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A0101"/>
      <name val="Helvetic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/>
    <xf numFmtId="0" fontId="0" fillId="0" borderId="7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3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for question 2: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Results!$E$7:$X$7</c:f>
              <c:strCache>
                <c:ptCount val="20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06-4CDD-A50C-6AED440FFC6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06-4CDD-A50C-6AED440FFC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5306-4CDD-A50C-6AED440FFC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>
                  <a:solidFill>
                    <a:schemeClr val="lt1"/>
                  </a:solidFill>
                  <a:ln w="19050">
                    <a:solidFill>
                      <a:schemeClr val="accent2"/>
                    </a:solidFill>
                  </a:ln>
                  <a:effectLst/>
                </c:spPr>
                <c:dPt>
                  <c:idx val="0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5306-4CDD-A50C-6AED440FFC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5306-4CDD-A50C-6AED440FFC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306-4CDD-A50C-6AED440FFC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306-4CDD-A50C-6AED440FFC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306-4CDD-A50C-6AED440FFC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306-4CDD-A50C-6AED440FFC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306-4CDD-A50C-6AED440FFC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5306-4CDD-A50C-6AED440FFC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5306-4CDD-A50C-6AED440FFC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5306-4CDD-A50C-6AED440FFC6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5306-4CDD-A50C-6AED440FFC6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306-4CDD-A50C-6AED440FFC6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5306-4CDD-A50C-6AED440FFC6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5306-4CDD-A50C-6AED440FFC6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306-4CDD-A50C-6AED440FFC6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5306-4CDD-A50C-6AED440FFC6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5306-4CDD-A50C-6AED440FFC6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5306-4CDD-A50C-6AED440FFC6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5306-4CDD-A50C-6AED440FFC6F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2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5306-4CDD-A50C-6AED440FFC6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Results!$E$7:$X$7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5306-4CDD-A50C-6AED440FFC6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180975</xdr:rowOff>
    </xdr:from>
    <xdr:to>
      <xdr:col>10</xdr:col>
      <xdr:colOff>0</xdr:colOff>
      <xdr:row>16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"/>
  <sheetViews>
    <sheetView tabSelected="1" zoomScale="80" zoomScaleNormal="80" workbookViewId="0"/>
  </sheetViews>
  <sheetFormatPr defaultRowHeight="15" x14ac:dyDescent="0.25"/>
  <cols>
    <col min="1" max="1" width="10.7109375" style="8" bestFit="1" customWidth="1"/>
    <col min="2" max="2" width="3.7109375" style="8" bestFit="1" customWidth="1"/>
    <col min="3" max="3" width="4.42578125" style="8" bestFit="1" customWidth="1"/>
    <col min="4" max="4" width="54.7109375" style="8" customWidth="1"/>
    <col min="5" max="5" width="19.28515625" style="3" customWidth="1"/>
    <col min="6" max="6" width="15.140625" style="3" bestFit="1" customWidth="1"/>
    <col min="7" max="7" width="12.42578125" style="3" customWidth="1"/>
    <col min="8" max="8" width="14.140625" style="3" customWidth="1"/>
    <col min="9" max="9" width="19.85546875" style="3" customWidth="1"/>
    <col min="10" max="10" width="12.140625" style="3" customWidth="1"/>
    <col min="11" max="11" width="9.42578125" style="3" bestFit="1" customWidth="1"/>
    <col min="12" max="12" width="12.140625" style="3" customWidth="1"/>
    <col min="13" max="13" width="14.140625" style="3" customWidth="1"/>
    <col min="14" max="14" width="16.5703125" style="3" customWidth="1"/>
    <col min="15" max="15" width="14.140625" style="3" customWidth="1"/>
    <col min="16" max="16" width="16.5703125" style="3" customWidth="1"/>
    <col min="17" max="17" width="10.28515625" style="3" customWidth="1"/>
    <col min="18" max="18" width="10.85546875" style="3" customWidth="1"/>
    <col min="19" max="19" width="12.85546875" style="3" customWidth="1"/>
    <col min="20" max="20" width="10.42578125" style="3" customWidth="1"/>
    <col min="21" max="21" width="11" style="3" customWidth="1"/>
    <col min="22" max="22" width="14" style="3" customWidth="1"/>
    <col min="23" max="23" width="16.5703125" style="3" customWidth="1"/>
    <col min="24" max="24" width="10.28515625" style="3" bestFit="1" customWidth="1"/>
    <col min="25" max="25" width="10.28515625" style="3" customWidth="1"/>
    <col min="26" max="26" width="8.85546875" style="8" bestFit="1" customWidth="1"/>
    <col min="27" max="27" width="5.28515625" style="8" customWidth="1"/>
    <col min="28" max="28" width="4.42578125" style="8" customWidth="1"/>
    <col min="29" max="16384" width="9.140625" style="8"/>
  </cols>
  <sheetData>
    <row r="3" spans="2:28" x14ac:dyDescent="0.25">
      <c r="E3" s="25" t="s">
        <v>11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14"/>
    </row>
    <row r="4" spans="2:28" x14ac:dyDescent="0.25">
      <c r="B4" s="9"/>
      <c r="C4" s="9"/>
      <c r="D4" s="1" t="s">
        <v>13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4"/>
    </row>
    <row r="5" spans="2:28" x14ac:dyDescent="0.25">
      <c r="B5" s="24" t="s">
        <v>12</v>
      </c>
      <c r="C5" s="1" t="s">
        <v>0</v>
      </c>
      <c r="D5" s="1" t="s">
        <v>15</v>
      </c>
      <c r="E5" s="3" t="s">
        <v>25</v>
      </c>
      <c r="F5" s="3" t="s">
        <v>32</v>
      </c>
      <c r="G5" s="7" t="s">
        <v>39</v>
      </c>
      <c r="H5" s="7" t="s">
        <v>39</v>
      </c>
      <c r="I5" s="6" t="s">
        <v>32</v>
      </c>
      <c r="J5" s="6" t="s">
        <v>32</v>
      </c>
      <c r="K5" s="6" t="s">
        <v>39</v>
      </c>
      <c r="L5" s="6" t="s">
        <v>39</v>
      </c>
      <c r="M5" s="6" t="s">
        <v>32</v>
      </c>
      <c r="N5" s="6" t="s">
        <v>39</v>
      </c>
      <c r="O5" s="6" t="s">
        <v>39</v>
      </c>
      <c r="P5" s="6" t="s">
        <v>32</v>
      </c>
      <c r="Q5" s="6" t="s">
        <v>32</v>
      </c>
      <c r="R5" s="6" t="s">
        <v>32</v>
      </c>
      <c r="S5" s="6" t="s">
        <v>32</v>
      </c>
      <c r="T5" s="6" t="s">
        <v>39</v>
      </c>
      <c r="U5" s="6" t="s">
        <v>32</v>
      </c>
      <c r="V5" s="6" t="s">
        <v>39</v>
      </c>
      <c r="W5" s="6" t="s">
        <v>39</v>
      </c>
      <c r="X5" s="10" t="s">
        <v>39</v>
      </c>
      <c r="Y5" s="14"/>
    </row>
    <row r="6" spans="2:28" ht="45" x14ac:dyDescent="0.25">
      <c r="B6" s="24"/>
      <c r="C6" s="1" t="s">
        <v>1</v>
      </c>
      <c r="D6" s="1" t="s">
        <v>14</v>
      </c>
      <c r="E6" s="5">
        <v>5</v>
      </c>
      <c r="F6" s="6">
        <v>6</v>
      </c>
      <c r="G6" s="6">
        <v>5</v>
      </c>
      <c r="H6" s="6">
        <v>10</v>
      </c>
      <c r="I6" s="6">
        <v>9</v>
      </c>
      <c r="J6" s="6">
        <v>9</v>
      </c>
      <c r="K6" s="6">
        <v>8</v>
      </c>
      <c r="L6" s="6">
        <v>7</v>
      </c>
      <c r="M6" s="6">
        <v>6</v>
      </c>
      <c r="N6" s="6">
        <v>7</v>
      </c>
      <c r="O6" s="6">
        <v>8</v>
      </c>
      <c r="P6" s="6">
        <v>5</v>
      </c>
      <c r="Q6" s="6">
        <v>4</v>
      </c>
      <c r="R6" s="6">
        <v>6</v>
      </c>
      <c r="S6" s="6">
        <v>8</v>
      </c>
      <c r="T6" s="6">
        <v>6</v>
      </c>
      <c r="U6" s="6">
        <v>7</v>
      </c>
      <c r="V6" s="6">
        <v>9</v>
      </c>
      <c r="W6" s="6">
        <v>4</v>
      </c>
      <c r="X6" s="10">
        <v>7</v>
      </c>
      <c r="Y6" s="14"/>
      <c r="Z6" s="15" t="s">
        <v>93</v>
      </c>
      <c r="AA6" s="6">
        <f>AVERAGE(E6:X6)</f>
        <v>6.8</v>
      </c>
      <c r="AB6" s="16" t="s">
        <v>95</v>
      </c>
    </row>
    <row r="7" spans="2:28" ht="30" x14ac:dyDescent="0.25">
      <c r="B7" s="24"/>
      <c r="C7" s="1" t="s">
        <v>2</v>
      </c>
      <c r="D7" s="1" t="s">
        <v>16</v>
      </c>
      <c r="E7" s="5">
        <v>2</v>
      </c>
      <c r="F7" s="6"/>
      <c r="G7" s="6">
        <v>1</v>
      </c>
      <c r="H7" s="6">
        <v>1</v>
      </c>
      <c r="I7" s="6">
        <v>2</v>
      </c>
      <c r="J7" s="6">
        <v>1</v>
      </c>
      <c r="K7" s="6">
        <v>2</v>
      </c>
      <c r="L7" s="6">
        <v>2</v>
      </c>
      <c r="M7" s="6">
        <v>1</v>
      </c>
      <c r="N7" s="6">
        <v>1</v>
      </c>
      <c r="O7" s="6">
        <v>1</v>
      </c>
      <c r="P7" s="6">
        <v>2</v>
      </c>
      <c r="Q7" s="6">
        <v>2</v>
      </c>
      <c r="R7" s="6">
        <v>1</v>
      </c>
      <c r="S7" s="6">
        <v>2</v>
      </c>
      <c r="T7" s="6">
        <v>2</v>
      </c>
      <c r="U7" s="6">
        <v>2</v>
      </c>
      <c r="V7" s="6">
        <v>1</v>
      </c>
      <c r="W7" s="6">
        <v>1</v>
      </c>
      <c r="X7" s="10">
        <v>2</v>
      </c>
      <c r="Y7" s="14"/>
      <c r="Z7" s="17" t="s">
        <v>94</v>
      </c>
      <c r="AA7" s="18">
        <f>COUNTIF(E7:X7,"2")</f>
        <v>10</v>
      </c>
    </row>
    <row r="8" spans="2:28" ht="30" x14ac:dyDescent="0.25">
      <c r="B8" s="24"/>
      <c r="C8" s="1" t="s">
        <v>3</v>
      </c>
      <c r="D8" s="1" t="s">
        <v>17</v>
      </c>
      <c r="E8" s="5" t="s">
        <v>26</v>
      </c>
      <c r="F8" s="6" t="s">
        <v>33</v>
      </c>
      <c r="G8" s="6" t="s">
        <v>33</v>
      </c>
      <c r="H8" s="6" t="s">
        <v>32</v>
      </c>
      <c r="I8" s="6" t="s">
        <v>39</v>
      </c>
      <c r="J8" s="6" t="s">
        <v>32</v>
      </c>
      <c r="K8" s="6" t="s">
        <v>32</v>
      </c>
      <c r="L8" s="6" t="s">
        <v>32</v>
      </c>
      <c r="M8" s="6" t="s">
        <v>32</v>
      </c>
      <c r="N8" s="6" t="s">
        <v>32</v>
      </c>
      <c r="O8" s="6" t="s">
        <v>32</v>
      </c>
      <c r="P8" s="6" t="s">
        <v>32</v>
      </c>
      <c r="Q8" s="6" t="s">
        <v>39</v>
      </c>
      <c r="R8" s="6" t="s">
        <v>32</v>
      </c>
      <c r="S8" s="6" t="s">
        <v>39</v>
      </c>
      <c r="T8" s="6" t="s">
        <v>32</v>
      </c>
      <c r="U8" s="6" t="s">
        <v>32</v>
      </c>
      <c r="V8" s="6" t="s">
        <v>32</v>
      </c>
      <c r="W8" s="6" t="s">
        <v>32</v>
      </c>
      <c r="X8" s="10" t="s">
        <v>32</v>
      </c>
      <c r="Y8" s="14"/>
      <c r="Z8" s="9"/>
    </row>
    <row r="9" spans="2:28" ht="45" x14ac:dyDescent="0.25">
      <c r="B9" s="24"/>
      <c r="C9" s="1" t="s">
        <v>4</v>
      </c>
      <c r="D9" s="1" t="s">
        <v>18</v>
      </c>
      <c r="E9" s="5" t="s">
        <v>27</v>
      </c>
      <c r="F9" s="6" t="s">
        <v>34</v>
      </c>
      <c r="G9" s="6" t="s">
        <v>40</v>
      </c>
      <c r="H9" s="6" t="s">
        <v>44</v>
      </c>
      <c r="I9" s="6" t="s">
        <v>49</v>
      </c>
      <c r="J9" s="6" t="s">
        <v>53</v>
      </c>
      <c r="K9" s="6" t="s">
        <v>53</v>
      </c>
      <c r="L9" s="6" t="s">
        <v>60</v>
      </c>
      <c r="M9" s="6" t="s">
        <v>65</v>
      </c>
      <c r="N9" s="6" t="s">
        <v>53</v>
      </c>
      <c r="O9" s="6" t="s">
        <v>68</v>
      </c>
      <c r="P9" s="6" t="s">
        <v>69</v>
      </c>
      <c r="Q9" s="6" t="s">
        <v>70</v>
      </c>
      <c r="R9" s="6" t="s">
        <v>71</v>
      </c>
      <c r="S9" s="6" t="s">
        <v>72</v>
      </c>
      <c r="T9" s="6" t="s">
        <v>73</v>
      </c>
      <c r="U9" s="6" t="s">
        <v>70</v>
      </c>
      <c r="V9" s="6" t="s">
        <v>70</v>
      </c>
      <c r="W9" s="6" t="s">
        <v>60</v>
      </c>
      <c r="X9" s="10" t="s">
        <v>70</v>
      </c>
      <c r="Y9" s="14"/>
    </row>
    <row r="10" spans="2:28" ht="60" x14ac:dyDescent="0.25">
      <c r="B10" s="24"/>
      <c r="C10" s="1" t="s">
        <v>5</v>
      </c>
      <c r="D10" s="1" t="s">
        <v>19</v>
      </c>
      <c r="E10" s="5" t="s">
        <v>28</v>
      </c>
      <c r="F10" s="6" t="s">
        <v>35</v>
      </c>
      <c r="G10" s="6" t="s">
        <v>41</v>
      </c>
      <c r="H10" s="6" t="s">
        <v>45</v>
      </c>
      <c r="I10" s="6" t="s">
        <v>50</v>
      </c>
      <c r="J10" s="6" t="s">
        <v>54</v>
      </c>
      <c r="K10" s="6" t="s">
        <v>47</v>
      </c>
      <c r="L10" s="6" t="s">
        <v>61</v>
      </c>
      <c r="M10" s="6" t="s">
        <v>47</v>
      </c>
      <c r="N10" s="6" t="s">
        <v>54</v>
      </c>
      <c r="O10" s="6" t="s">
        <v>61</v>
      </c>
      <c r="P10" s="6" t="s">
        <v>47</v>
      </c>
      <c r="Q10" s="6" t="s">
        <v>47</v>
      </c>
      <c r="R10" s="6" t="s">
        <v>74</v>
      </c>
      <c r="S10" s="6" t="s">
        <v>75</v>
      </c>
      <c r="T10" s="6" t="s">
        <v>54</v>
      </c>
      <c r="U10" s="6" t="s">
        <v>61</v>
      </c>
      <c r="V10" s="6" t="s">
        <v>61</v>
      </c>
      <c r="W10" s="6" t="s">
        <v>54</v>
      </c>
      <c r="X10" s="10" t="s">
        <v>47</v>
      </c>
      <c r="Y10" s="14"/>
    </row>
    <row r="11" spans="2:28" ht="30" x14ac:dyDescent="0.25">
      <c r="B11" s="24"/>
      <c r="C11" s="1" t="s">
        <v>6</v>
      </c>
      <c r="D11" s="1" t="s">
        <v>20</v>
      </c>
      <c r="E11" s="5" t="s">
        <v>31</v>
      </c>
      <c r="F11" s="6" t="s">
        <v>36</v>
      </c>
      <c r="G11" s="6" t="s">
        <v>39</v>
      </c>
      <c r="H11" s="6" t="s">
        <v>46</v>
      </c>
      <c r="I11" s="6" t="s">
        <v>39</v>
      </c>
      <c r="J11" s="6" t="s">
        <v>55</v>
      </c>
      <c r="K11" s="6" t="s">
        <v>58</v>
      </c>
      <c r="L11" s="6" t="s">
        <v>62</v>
      </c>
      <c r="M11" s="6" t="s">
        <v>62</v>
      </c>
      <c r="N11" s="6" t="s">
        <v>76</v>
      </c>
      <c r="O11" s="6" t="s">
        <v>62</v>
      </c>
      <c r="P11" s="6" t="s">
        <v>55</v>
      </c>
      <c r="Q11" s="6" t="s">
        <v>55</v>
      </c>
      <c r="R11" s="6" t="s">
        <v>62</v>
      </c>
      <c r="S11" s="6" t="s">
        <v>76</v>
      </c>
      <c r="T11" s="6" t="s">
        <v>58</v>
      </c>
      <c r="U11" s="6" t="s">
        <v>77</v>
      </c>
      <c r="V11" s="6" t="s">
        <v>47</v>
      </c>
      <c r="W11" s="6" t="s">
        <v>47</v>
      </c>
      <c r="X11" s="10" t="s">
        <v>62</v>
      </c>
      <c r="Y11" s="14"/>
    </row>
    <row r="12" spans="2:28" ht="15.75" x14ac:dyDescent="0.25">
      <c r="B12" s="24"/>
      <c r="C12" s="1" t="s">
        <v>7</v>
      </c>
      <c r="D12" s="2" t="s">
        <v>21</v>
      </c>
      <c r="E12" s="5">
        <v>2</v>
      </c>
      <c r="F12" s="6">
        <v>2</v>
      </c>
      <c r="G12" s="6">
        <v>2</v>
      </c>
      <c r="H12" s="6">
        <v>2</v>
      </c>
      <c r="I12" s="6">
        <v>2</v>
      </c>
      <c r="J12" s="6">
        <v>3</v>
      </c>
      <c r="K12" s="6">
        <v>2</v>
      </c>
      <c r="L12" s="6">
        <v>2</v>
      </c>
      <c r="M12" s="6">
        <v>2</v>
      </c>
      <c r="N12" s="6">
        <v>1</v>
      </c>
      <c r="O12" s="6">
        <v>3</v>
      </c>
      <c r="P12" s="6">
        <v>2</v>
      </c>
      <c r="Q12" s="6">
        <v>1</v>
      </c>
      <c r="R12" s="6">
        <v>3</v>
      </c>
      <c r="S12" s="6">
        <v>4</v>
      </c>
      <c r="T12" s="6">
        <v>2</v>
      </c>
      <c r="U12" s="6">
        <v>3</v>
      </c>
      <c r="V12" s="6">
        <v>1</v>
      </c>
      <c r="W12" s="6">
        <v>2</v>
      </c>
      <c r="X12" s="10">
        <v>2</v>
      </c>
      <c r="Y12" s="14"/>
      <c r="Z12" s="19" t="s">
        <v>94</v>
      </c>
      <c r="AA12" s="20">
        <f>COUNTIF(E12:X12,"2")</f>
        <v>12</v>
      </c>
    </row>
    <row r="13" spans="2:28" ht="30" x14ac:dyDescent="0.25">
      <c r="B13" s="24"/>
      <c r="C13" s="1" t="s">
        <v>8</v>
      </c>
      <c r="D13" s="1" t="s">
        <v>22</v>
      </c>
      <c r="E13" s="5">
        <v>7</v>
      </c>
      <c r="F13" s="6">
        <v>5</v>
      </c>
      <c r="G13" s="6">
        <v>9</v>
      </c>
      <c r="H13" s="6">
        <v>7</v>
      </c>
      <c r="I13" s="6">
        <v>8</v>
      </c>
      <c r="J13" s="6">
        <v>3</v>
      </c>
      <c r="K13" s="6">
        <v>1</v>
      </c>
      <c r="L13" s="6">
        <v>3</v>
      </c>
      <c r="M13" s="6">
        <v>2</v>
      </c>
      <c r="N13" s="6">
        <v>3</v>
      </c>
      <c r="O13" s="6">
        <v>2</v>
      </c>
      <c r="P13" s="6">
        <v>2</v>
      </c>
      <c r="Q13" s="6">
        <v>4</v>
      </c>
      <c r="R13" s="6">
        <v>3</v>
      </c>
      <c r="S13" s="6">
        <v>1</v>
      </c>
      <c r="T13" s="6">
        <v>2</v>
      </c>
      <c r="U13" s="6">
        <v>2</v>
      </c>
      <c r="V13" s="6">
        <v>1</v>
      </c>
      <c r="W13" s="6">
        <v>1</v>
      </c>
      <c r="X13" s="10">
        <v>1</v>
      </c>
      <c r="Y13" s="14"/>
      <c r="Z13" s="15" t="s">
        <v>93</v>
      </c>
      <c r="AA13" s="21">
        <f>AVERAGE(E13:X13)</f>
        <v>3.35</v>
      </c>
      <c r="AB13" s="16" t="s">
        <v>95</v>
      </c>
    </row>
    <row r="14" spans="2:28" ht="60" x14ac:dyDescent="0.25">
      <c r="B14" s="24"/>
      <c r="C14" s="1" t="s">
        <v>9</v>
      </c>
      <c r="D14" s="1" t="s">
        <v>23</v>
      </c>
      <c r="E14" s="5" t="s">
        <v>29</v>
      </c>
      <c r="F14" s="6" t="s">
        <v>37</v>
      </c>
      <c r="G14" s="6" t="s">
        <v>42</v>
      </c>
      <c r="H14" s="6" t="s">
        <v>47</v>
      </c>
      <c r="I14" s="6" t="s">
        <v>51</v>
      </c>
      <c r="J14" s="6" t="s">
        <v>56</v>
      </c>
      <c r="K14" s="6" t="s">
        <v>47</v>
      </c>
      <c r="L14" s="6" t="s">
        <v>63</v>
      </c>
      <c r="M14" s="6" t="s">
        <v>66</v>
      </c>
      <c r="N14" s="6" t="s">
        <v>47</v>
      </c>
      <c r="O14" s="6" t="s">
        <v>78</v>
      </c>
      <c r="P14" s="6" t="s">
        <v>79</v>
      </c>
      <c r="Q14" s="6" t="s">
        <v>47</v>
      </c>
      <c r="R14" s="6" t="s">
        <v>47</v>
      </c>
      <c r="S14" s="6" t="s">
        <v>80</v>
      </c>
      <c r="T14" s="6" t="s">
        <v>47</v>
      </c>
      <c r="U14" s="6" t="s">
        <v>47</v>
      </c>
      <c r="V14" s="6" t="s">
        <v>81</v>
      </c>
      <c r="W14" s="6" t="s">
        <v>82</v>
      </c>
      <c r="X14" s="10" t="s">
        <v>47</v>
      </c>
      <c r="Y14" s="14"/>
    </row>
    <row r="15" spans="2:28" ht="45" x14ac:dyDescent="0.25">
      <c r="B15" s="24"/>
      <c r="C15" s="1" t="s">
        <v>10</v>
      </c>
      <c r="D15" s="1" t="s">
        <v>24</v>
      </c>
      <c r="E15" s="4" t="s">
        <v>30</v>
      </c>
      <c r="F15" s="3" t="s">
        <v>38</v>
      </c>
      <c r="G15" s="7" t="s">
        <v>43</v>
      </c>
      <c r="H15" s="11" t="s">
        <v>48</v>
      </c>
      <c r="I15" s="11" t="s">
        <v>52</v>
      </c>
      <c r="J15" s="11" t="s">
        <v>57</v>
      </c>
      <c r="K15" s="11" t="s">
        <v>59</v>
      </c>
      <c r="L15" s="11" t="s">
        <v>64</v>
      </c>
      <c r="M15" s="11" t="s">
        <v>67</v>
      </c>
      <c r="N15" s="11" t="s">
        <v>83</v>
      </c>
      <c r="O15" s="11" t="s">
        <v>84</v>
      </c>
      <c r="P15" s="11" t="s">
        <v>85</v>
      </c>
      <c r="Q15" s="11" t="s">
        <v>86</v>
      </c>
      <c r="R15" s="11" t="s">
        <v>59</v>
      </c>
      <c r="S15" s="11" t="s">
        <v>87</v>
      </c>
      <c r="T15" s="11" t="s">
        <v>88</v>
      </c>
      <c r="U15" s="11" t="s">
        <v>89</v>
      </c>
      <c r="V15" s="11" t="s">
        <v>90</v>
      </c>
      <c r="W15" s="11" t="s">
        <v>91</v>
      </c>
      <c r="X15" s="12" t="s">
        <v>92</v>
      </c>
      <c r="Y15" s="14"/>
    </row>
    <row r="16" spans="2:28" x14ac:dyDescent="0.25">
      <c r="F16" s="13"/>
      <c r="G16" s="13"/>
    </row>
  </sheetData>
  <mergeCells count="2">
    <mergeCell ref="B5:B15"/>
    <mergeCell ref="E3:X3"/>
  </mergeCells>
  <conditionalFormatting sqref="E7:X7">
    <cfRule type="cellIs" dxfId="6" priority="6" operator="equal">
      <formula>1</formula>
    </cfRule>
    <cfRule type="cellIs" dxfId="5" priority="7" operator="equal">
      <formula>2</formula>
    </cfRule>
  </conditionalFormatting>
  <conditionalFormatting sqref="E12:X12"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1</formula>
    </cfRule>
    <cfRule type="cellIs" dxfId="1" priority="5" operator="equal">
      <formula>2</formula>
    </cfRule>
  </conditionalFormatting>
  <conditionalFormatting sqref="E14:X14">
    <cfRule type="containsText" dxfId="0" priority="1" operator="containsText" text="N/A">
      <formula>NOT(ISERROR(SEARCH("N/A",E14)))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N2" sqref="N2"/>
    </sheetView>
  </sheetViews>
  <sheetFormatPr defaultRowHeight="15" x14ac:dyDescent="0.25"/>
  <sheetData>
    <row r="1" spans="1:12" ht="39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2"/>
    </row>
    <row r="3" spans="1:12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2"/>
    </row>
    <row r="4" spans="1:12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2"/>
    </row>
    <row r="5" spans="1:12" x14ac:dyDescent="0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2"/>
    </row>
    <row r="6" spans="1:12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2"/>
    </row>
    <row r="7" spans="1:12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2"/>
    </row>
    <row r="8" spans="1:12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2"/>
    </row>
    <row r="9" spans="1:12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2"/>
    </row>
    <row r="10" spans="1:12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2"/>
    </row>
    <row r="11" spans="1:12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2"/>
    </row>
    <row r="12" spans="1:12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2"/>
    </row>
    <row r="13" spans="1:12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2"/>
    </row>
    <row r="14" spans="1:12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2"/>
    </row>
    <row r="15" spans="1:12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2"/>
    </row>
    <row r="16" spans="1:12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2"/>
    </row>
    <row r="17" spans="1:12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2"/>
    </row>
    <row r="18" spans="1:12" ht="15.75" x14ac:dyDescent="0.25">
      <c r="A18" s="22"/>
      <c r="B18" s="23"/>
      <c r="C18" s="26" t="s">
        <v>96</v>
      </c>
      <c r="D18" s="26"/>
      <c r="E18" s="26"/>
      <c r="F18" s="26"/>
      <c r="G18" s="26"/>
      <c r="H18" s="26"/>
      <c r="I18" s="26"/>
      <c r="J18" s="26"/>
      <c r="K18" s="23"/>
      <c r="L18" s="22"/>
    </row>
    <row r="19" spans="1:12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2"/>
    </row>
    <row r="20" spans="1:12" ht="43.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</sheetData>
  <mergeCells count="1">
    <mergeCell ref="C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>West Herts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Herts College</dc:creator>
  <cp:lastModifiedBy>West Herts College</cp:lastModifiedBy>
  <dcterms:created xsi:type="dcterms:W3CDTF">2018-03-12T09:37:22Z</dcterms:created>
  <dcterms:modified xsi:type="dcterms:W3CDTF">2018-04-23T08:28:50Z</dcterms:modified>
</cp:coreProperties>
</file>