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<sst xmlns="http://schemas.openxmlformats.org/spreadsheetml/2006/main" count="57" uniqueCount="44">
  <si>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</si>
  <si>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</si>
  <si>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</si>
  <si>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</si>
  <si>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</si>
  <si>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</si>
  <si>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</si>
  <si>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</si>
  <si>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</si>
  <si>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</si>
  <si>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</si>
  <si>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</si>
  <si>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</si>
  <si>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</si>
  <si>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</si>
  <si>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</si>
  <si>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</si>
  <si>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</si>
  <si>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</si>
  <si>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</si>
  <si>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</si>
  <si>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</si>
  <si>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</si>
  <si>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</si>
  <si>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</si>
  <si>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</si>
  <si>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</si>
  <si>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</si>
  <si>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</si>
  <si>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</si>
  <si>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</si>
  <si>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</si>
  <si>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</si>
  <si>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2022/09/08</t>
  </si>
  <si>
    <t xml:space="preserve">Judge</t>
  </si>
  <si>
    <t xml:space="preserve">The greater the Total of MVP index, the higher the performance of the player(The highest is 1.33 of Ohtani 2021).</t>
  </si>
  <si>
    <t xml:space="preserve">Reference</t>
  </si>
  <si>
    <t xml:space="preserve">Ichiro</t>
  </si>
  <si>
    <t xml:space="preserve">Guerrero Jr.</t>
  </si>
  <si>
    <t xml:space="preserve">In case of Ichiro, he has enormous defensive and running ability.</t>
  </si>
  <si>
    <t xml:space="preserve">In case of Guerrero, his record is great, but Ohtani's index is better than his.</t>
  </si>
  <si>
    <t xml:space="preserve">RBI and Run depend on the ability of his team batting, so the player of the winning team has certain advantages.</t>
  </si>
  <si>
    <t xml:space="preserve">2 way player has such difficulty as to play at bat and at the same time at mound, so truly he shoud have a certain bonus point. Buti this time I don't give him one.</t>
  </si>
  <si>
    <t xml:space="preserve">This file is Public Domain. You can use it freely, but without ANY WARRANTY.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</si>
</sst>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/m/d"/>
  </numFmts>
  <fonts count="6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0.12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57"/>
    <col collapsed="false" customWidth="true" hidden="fals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1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6" t="n">
        <v>2022</v>
      </c>
      <c r="B15" s="6" t="s">
        <v>34</v>
      </c>
      <c r="C15" s="6" t="s">
        <v>20</v>
      </c>
      <c r="D15" s="6" t="n">
        <v>118</v>
      </c>
      <c r="E15" s="6" t="n">
        <v>111</v>
      </c>
      <c r="F15" s="4" t="n">
        <f aca="false">D15+E15</f>
        <v>229</v>
      </c>
      <c r="G15" s="5" t="n">
        <f aca="false">AVERAGE(F$4:F$8)</f>
        <v>214.4</v>
      </c>
      <c r="H15" s="5" t="n">
        <f aca="false">F15/G15</f>
        <v>1.06809701492537</v>
      </c>
      <c r="I15" s="6" t="n">
        <v>138</v>
      </c>
      <c r="J15" s="6"/>
      <c r="K15" s="4"/>
      <c r="L15" s="4"/>
      <c r="M15" s="4"/>
      <c r="N15" s="4"/>
      <c r="O15" s="4"/>
      <c r="P15" s="5" t="n">
        <f aca="false">H15+O15</f>
        <v>1.06809701492537</v>
      </c>
    </row>
    <row r="16" customFormat="false" ht="12.75" hidden="false" customHeight="true" outlineLevel="0" collapsed="false">
      <c r="A16" s="6" t="n">
        <v>2022</v>
      </c>
      <c r="B16" s="6" t="s">
        <v>29</v>
      </c>
      <c r="C16" s="6" t="s">
        <v>28</v>
      </c>
      <c r="D16" s="4"/>
      <c r="E16" s="4"/>
      <c r="F16" s="4"/>
      <c r="G16" s="5"/>
      <c r="H16" s="5"/>
      <c r="I16" s="6" t="n">
        <v>137</v>
      </c>
      <c r="J16" s="6" t="n">
        <v>152</v>
      </c>
      <c r="K16" s="6" t="n">
        <v>31</v>
      </c>
      <c r="L16" s="6" t="n">
        <v>1.84</v>
      </c>
      <c r="M16" s="5" t="n">
        <f aca="false">J16/(K16+0.1)*J16</f>
        <v>742.893890675241</v>
      </c>
      <c r="N16" s="5" t="n">
        <f aca="false">AVERAGE(M$9:M$11)</f>
        <v>955.086423594239</v>
      </c>
      <c r="O16" s="5" t="n">
        <f aca="false">M16/N16</f>
        <v>0.777828971622838</v>
      </c>
      <c r="P16" s="5" t="n">
        <f aca="false">H16+O16</f>
        <v>0.777828971622838</v>
      </c>
    </row>
    <row r="17" customFormat="false" ht="12.75" hidden="false" customHeight="true" outlineLevel="0" collapsed="false">
      <c r="A17" s="6" t="n">
        <v>2022</v>
      </c>
      <c r="B17" s="4" t="s">
        <v>31</v>
      </c>
      <c r="C17" s="4" t="s">
        <v>32</v>
      </c>
      <c r="D17" s="6" t="n">
        <v>86</v>
      </c>
      <c r="E17" s="6" t="n">
        <v>79</v>
      </c>
      <c r="F17" s="4" t="n">
        <f aca="false">D17+E17</f>
        <v>165</v>
      </c>
      <c r="G17" s="5" t="n">
        <f aca="false">AVERAGE(F$4:F$8)</f>
        <v>214.4</v>
      </c>
      <c r="H17" s="5" t="n">
        <f aca="false">F17/G17</f>
        <v>0.769589552238806</v>
      </c>
      <c r="I17" s="6" t="n">
        <v>137</v>
      </c>
      <c r="J17" s="6" t="n">
        <v>136</v>
      </c>
      <c r="K17" s="6" t="n">
        <v>39</v>
      </c>
      <c r="L17" s="6" t="n">
        <v>2.58</v>
      </c>
      <c r="M17" s="5" t="n">
        <f aca="false">J17/(K17+0.1)*J17</f>
        <v>473.04347826087</v>
      </c>
      <c r="N17" s="5" t="n">
        <f aca="false">AVERAGE(M$9:M$11)</f>
        <v>955.086423594239</v>
      </c>
      <c r="O17" s="5" t="n">
        <f aca="false">M17/N17</f>
        <v>0.495288663491502</v>
      </c>
      <c r="P17" s="5" t="n">
        <f aca="false">H17+O17</f>
        <v>1.26487821573031</v>
      </c>
    </row>
    <row r="19" customFormat="false" ht="12.75" hidden="false" customHeight="true" outlineLevel="0" collapsed="false">
      <c r="B19" s="1" t="s">
        <v>35</v>
      </c>
      <c r="G19" s="7"/>
      <c r="H19" s="7"/>
      <c r="O19" s="7"/>
      <c r="P19" s="7"/>
    </row>
    <row r="21" customFormat="false" ht="12.75" hidden="false" customHeight="true" outlineLevel="0" collapsed="false">
      <c r="A21" s="1" t="s">
        <v>36</v>
      </c>
    </row>
    <row r="23" customFormat="false" ht="12.75" hidden="false" customHeight="true" outlineLevel="0" collapsed="false">
      <c r="A23" s="6" t="n">
        <v>2001</v>
      </c>
      <c r="B23" s="6" t="s">
        <v>37</v>
      </c>
      <c r="C23" s="6" t="s">
        <v>20</v>
      </c>
      <c r="D23" s="6" t="n">
        <v>69</v>
      </c>
      <c r="E23" s="6" t="n">
        <v>127</v>
      </c>
      <c r="F23" s="4" t="n">
        <f aca="false">D23+E23</f>
        <v>196</v>
      </c>
      <c r="G23" s="5" t="n">
        <f aca="false">AVERAGE(F$4:F$8)</f>
        <v>214.4</v>
      </c>
      <c r="H23" s="5" t="n">
        <f aca="false">F23/G23</f>
        <v>0.914179104477612</v>
      </c>
      <c r="I23" s="6" t="n">
        <v>162</v>
      </c>
      <c r="J23" s="6" t="n">
        <v>157</v>
      </c>
      <c r="K23" s="4"/>
      <c r="L23" s="4"/>
      <c r="M23" s="4"/>
      <c r="N23" s="4"/>
      <c r="O23" s="4"/>
      <c r="P23" s="5" t="n">
        <f aca="false">H23+O23</f>
        <v>0.914179104477612</v>
      </c>
    </row>
    <row r="24" customFormat="false" ht="12.75" hidden="false" customHeight="true" outlineLevel="0" collapsed="false">
      <c r="A24" s="6" t="n">
        <v>2021</v>
      </c>
      <c r="B24" s="6" t="s">
        <v>38</v>
      </c>
      <c r="C24" s="6" t="s">
        <v>25</v>
      </c>
      <c r="D24" s="6" t="n">
        <v>111</v>
      </c>
      <c r="E24" s="6" t="n">
        <v>123</v>
      </c>
      <c r="F24" s="4" t="n">
        <f aca="false">D24+E24</f>
        <v>234</v>
      </c>
      <c r="G24" s="5" t="n">
        <f aca="false">AVERAGE(F$4:F$8)</f>
        <v>214.4</v>
      </c>
      <c r="H24" s="5" t="n">
        <f aca="false">F24/G24</f>
        <v>1.09141791044776</v>
      </c>
      <c r="I24" s="6" t="n">
        <v>162</v>
      </c>
      <c r="J24" s="6" t="n">
        <v>161</v>
      </c>
      <c r="K24" s="4"/>
      <c r="L24" s="4"/>
      <c r="M24" s="4"/>
      <c r="N24" s="4"/>
      <c r="O24" s="4"/>
      <c r="P24" s="5" t="n">
        <f aca="false">H24+O24</f>
        <v>1.09141791044776</v>
      </c>
    </row>
    <row r="26" customFormat="false" ht="12.75" hidden="false" customHeight="true" outlineLevel="0" collapsed="false">
      <c r="B26" s="1" t="s">
        <v>39</v>
      </c>
    </row>
    <row r="27" customFormat="false" ht="12.75" hidden="false" customHeight="true" outlineLevel="0" collapsed="false">
      <c r="B27" s="1" t="s">
        <v>40</v>
      </c>
    </row>
    <row r="29" customFormat="false" ht="12.75" hidden="false" customHeight="true" outlineLevel="0" collapsed="false">
      <c r="B29" s="1" t="s">
        <v>41</v>
      </c>
    </row>
    <row r="30" customFormat="false" ht="12.75" hidden="false" customHeight="true" outlineLevel="0" collapsed="false">
      <c r="B30" s="1" t="s">
        <v>42</v>
      </c>
    </row>
    <row r="32" customFormat="false" ht="12.75" hidden="false" customHeight="true" outlineLevel="0" collapsed="false">
      <c r="B32" s="1" t="s">
        <v>43</v>
      </c>
    </row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2022-09-09T11:40:40Z</dcterms:modified>
  <cp:revision>2</cp:revision>
  <dc:subject/>
  <dc:title/>
</cp:coreProperties>
</file>