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<sst xmlns="http://schemas.openxmlformats.org/spreadsheetml/2006/main" count="121" uniqueCount="62">
  <si>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</si>
  <si>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</si>
  <si>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</si>
  <si>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</si>
  <si>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</si>
  <si>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</si>
  <si>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</si>
  <si>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</si>
  <si>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</si>
  <si>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</si>
  <si>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</si>
  <si>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</si>
  <si>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</si>
  <si>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</si>
  <si>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</si>
  <si>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</si>
  <si>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</si>
  <si>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</si>
  <si>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</si>
  <si>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</si>
  <si>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</si>
  <si>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</si>
  <si>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</si>
  <si>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</si>
  <si>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</si>
  <si>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</si>
  <si>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</si>
  <si>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</si>
  <si>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</si>
  <si>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</si>
  <si>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</si>
  <si>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</si>
  <si>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</si>
  <si>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</si>
  <si>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</si>
  <si>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</si>
  <si>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</si>
  <si>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</si>
  <si>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</si>
  <si>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</si>
  <si>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</si>
  <si>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</si>
  <si>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</si>
  <si>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</si>
  <si>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</si>
  <si>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</si>
  <si>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</si>
  <si>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</si>
  <si>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</si>
  <si>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</si>
  <si>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</si>
  <si>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</si>
  <si>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</si>
  <si>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</si>
  <si>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</si>
  <si>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</si>
  <si>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2022/09/22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</si>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</sst>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2.957031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7" activeCellId="0" sqref="J17"/>
    </sheetView>
  </sheetViews>
  <sheetFormatPr defaultColWidth="12.957031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125</f>
        <v>125</v>
      </c>
      <c r="F15" s="4" t="n">
        <f aca="false">D15+E15</f>
        <v>253</v>
      </c>
      <c r="G15" s="5" t="n">
        <f aca="false">AVERAGE(F$4:F$8)</f>
        <v>280.6</v>
      </c>
      <c r="H15" s="9" t="n">
        <f aca="false">F15/G15</f>
        <v>0.901639344262295</v>
      </c>
      <c r="I15" s="7" t="n">
        <f aca="false">149</f>
        <v>149</v>
      </c>
      <c r="J15" s="7"/>
      <c r="K15" s="4"/>
      <c r="L15" s="4"/>
      <c r="M15" s="4"/>
      <c r="N15" s="4"/>
      <c r="O15" s="4"/>
      <c r="P15" s="9" t="n">
        <f aca="false">H15+O15</f>
        <v>0.901639344262295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85</f>
        <v>85</v>
      </c>
      <c r="F16" s="4" t="n">
        <f aca="false">D16+E16</f>
        <v>174</v>
      </c>
      <c r="G16" s="5" t="n">
        <f aca="false">AVERAGE(F$4:F$8)</f>
        <v>280.6</v>
      </c>
      <c r="H16" s="9" t="n">
        <f aca="false">F16/G16</f>
        <v>0.620099786172487</v>
      </c>
      <c r="I16" s="7" t="n">
        <f aca="false">150</f>
        <v>150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1.19202123796055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150</v>
      </c>
      <c r="J17" s="7" t="n">
        <v>173</v>
      </c>
      <c r="K17" s="7" t="n">
        <v>41</v>
      </c>
      <c r="L17" s="7" t="n">
        <v>2.13</v>
      </c>
      <c r="M17" s="5" t="n">
        <f aca="false">J17/(K17+0.1)*J17</f>
        <v>728.199513381995</v>
      </c>
      <c r="N17" s="5" t="n">
        <f aca="false">AVERAGE(M$9:M$11)</f>
        <v>955.08642359424</v>
      </c>
      <c r="O17" s="5" t="n">
        <f aca="false">M17/N17</f>
        <v>0.762443581431709</v>
      </c>
      <c r="P17" s="5" t="n">
        <f aca="false">H17+O17</f>
        <v>0.762443581431709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f aca="false">151</f>
        <v>151</v>
      </c>
      <c r="J18" s="7" t="n">
        <f aca="false">157+6</f>
        <v>163</v>
      </c>
      <c r="K18" s="7" t="n">
        <f aca="false">31+2</f>
        <v>33</v>
      </c>
      <c r="L18" s="7" t="n">
        <v>1.82</v>
      </c>
      <c r="M18" s="5" t="n">
        <f aca="false">J18/(K18+0.1)*J18</f>
        <v>802.688821752266</v>
      </c>
      <c r="N18" s="5" t="n">
        <f aca="false">AVERAGE(M$9:M$11)</f>
        <v>955.086423594239</v>
      </c>
      <c r="O18" s="5" t="n">
        <f aca="false">M18/N18</f>
        <v>0.84043579923536</v>
      </c>
      <c r="P18" s="5" t="n">
        <f aca="false">H18+O18</f>
        <v>0.84043579923536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B35" s="12"/>
    </row>
    <row r="36" customFormat="false" ht="12.75" hidden="false" customHeight="true" outlineLevel="0" collapsed="false">
      <c r="B36" s="1" t="s">
        <v>61</v>
      </c>
    </row>
    <row r="37" customFormat="false" ht="12.75" hidden="false" customHeight="true" outlineLevel="0" collapsed="false">
      <c r="B37" s="13"/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2022-09-23T15:28:15Z</dcterms:modified>
  <cp:revision>23</cp:revision>
  <dc:subject/>
  <dc:title/>
</cp:coreProperties>
</file>