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8_{234EDC92-ABB4-4F62-B6B2-9E282B550C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M23" i="1"/>
  <c r="N35" i="1"/>
  <c r="M35" i="1"/>
  <c r="N25" i="1"/>
  <c r="M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<sst xmlns="http://schemas.openxmlformats.org/spreadsheetml/2006/main" count="200" uniqueCount="68">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</sst>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L14" sqref="L14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0" t="s">
        <v>0</v>
      </c>
      <c r="B1" s="87"/>
      <c r="C1" s="87"/>
      <c r="D1" s="87"/>
      <c r="E1" s="75" t="s">
        <v>1</v>
      </c>
      <c r="F1" s="75" t="s">
        <v>2</v>
      </c>
      <c r="G1" s="87" t="s">
        <v>3</v>
      </c>
      <c r="H1" s="75" t="s">
        <v>4</v>
      </c>
      <c r="I1" s="75" t="s">
        <v>5</v>
      </c>
      <c r="J1" s="75" t="s">
        <v>6</v>
      </c>
      <c r="K1" s="84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91"/>
      <c r="B2" s="88"/>
      <c r="C2" s="88"/>
      <c r="D2" s="88"/>
      <c r="E2" s="78"/>
      <c r="F2" s="78"/>
      <c r="G2" s="88"/>
      <c r="H2" s="76"/>
      <c r="I2" s="78"/>
      <c r="J2" s="78"/>
      <c r="K2" s="85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91"/>
      <c r="B3" s="88"/>
      <c r="C3" s="88"/>
      <c r="D3" s="88"/>
      <c r="E3" s="78"/>
      <c r="F3" s="78"/>
      <c r="G3" s="88"/>
      <c r="H3" s="76"/>
      <c r="I3" s="78"/>
      <c r="J3" s="78"/>
      <c r="K3" s="85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92"/>
      <c r="B4" s="89"/>
      <c r="C4" s="89"/>
      <c r="D4" s="89"/>
      <c r="E4" s="79"/>
      <c r="F4" s="79"/>
      <c r="G4" s="89"/>
      <c r="H4" s="77"/>
      <c r="I4" s="79"/>
      <c r="J4" s="79"/>
      <c r="K4" s="86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3" t="s">
        <v>18</v>
      </c>
      <c r="B5" s="94"/>
      <c r="C5" s="94"/>
      <c r="D5" s="95"/>
      <c r="E5" s="82"/>
      <c r="F5" s="82"/>
      <c r="G5" s="80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6"/>
      <c r="B6" s="97"/>
      <c r="C6" s="97"/>
      <c r="D6" s="98"/>
      <c r="E6" s="83"/>
      <c r="F6" s="83"/>
      <c r="G6" s="81"/>
      <c r="H6" s="15" t="s">
        <v>20</v>
      </c>
      <c r="I6" s="16"/>
      <c r="J6" s="16"/>
      <c r="K6" s="39"/>
      <c r="L6" s="39">
        <v>14</v>
      </c>
      <c r="M6" s="39"/>
      <c r="N6" s="39"/>
      <c r="O6" s="39"/>
      <c r="P6" s="39"/>
      <c r="Q6" s="39"/>
      <c r="R6" s="39"/>
      <c r="S6" s="39"/>
    </row>
    <row r="7" spans="1:19" ht="12" customHeight="1" thickTop="1" x14ac:dyDescent="0.15">
      <c r="A7" s="99" t="s">
        <v>21</v>
      </c>
      <c r="B7" s="100"/>
      <c r="C7" s="100"/>
      <c r="D7" s="101"/>
      <c r="E7" s="104"/>
      <c r="F7" s="104"/>
      <c r="G7" s="102"/>
      <c r="H7" s="4" t="s">
        <v>19</v>
      </c>
      <c r="I7" s="5"/>
      <c r="J7" s="5">
        <v>5</v>
      </c>
      <c r="K7" s="115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0"/>
      <c r="B8" s="71"/>
      <c r="C8" s="71"/>
      <c r="D8" s="72"/>
      <c r="E8" s="74"/>
      <c r="F8" s="74"/>
      <c r="G8" s="103"/>
      <c r="H8" s="6" t="s">
        <v>20</v>
      </c>
      <c r="I8" s="7"/>
      <c r="J8" s="7"/>
      <c r="K8" s="116">
        <f t="shared" ref="K8:K10" si="1">SUM(L8:S8)</f>
        <v>20.9</v>
      </c>
      <c r="L8" s="31">
        <v>14</v>
      </c>
      <c r="M8" s="22">
        <v>6.9</v>
      </c>
      <c r="N8" s="22"/>
      <c r="O8" s="22"/>
      <c r="P8" s="22"/>
      <c r="Q8" s="22"/>
      <c r="R8" s="22"/>
      <c r="S8" s="22"/>
    </row>
    <row r="9" spans="1:19" ht="12" customHeight="1" x14ac:dyDescent="0.15">
      <c r="A9" s="49">
        <v>1</v>
      </c>
      <c r="B9" s="53" t="s">
        <v>22</v>
      </c>
      <c r="C9" s="61"/>
      <c r="D9" s="54"/>
      <c r="E9" s="63"/>
      <c r="F9" s="63"/>
      <c r="G9" s="47"/>
      <c r="H9" s="18" t="str">
        <f>IF(E9="","","予定")</f>
        <v/>
      </c>
      <c r="I9" s="18"/>
      <c r="J9" s="18"/>
      <c r="K9" s="117">
        <f t="shared" si="1"/>
        <v>23.5</v>
      </c>
      <c r="L9" s="23">
        <v>13.5</v>
      </c>
      <c r="M9" s="23">
        <v>10</v>
      </c>
      <c r="N9" s="24"/>
      <c r="O9" s="24"/>
      <c r="P9" s="24"/>
      <c r="Q9" s="24"/>
      <c r="R9" s="24"/>
      <c r="S9" s="24"/>
    </row>
    <row r="10" spans="1:19" ht="12" customHeight="1" x14ac:dyDescent="0.15">
      <c r="A10" s="50"/>
      <c r="B10" s="55"/>
      <c r="C10" s="62"/>
      <c r="D10" s="56"/>
      <c r="E10" s="64"/>
      <c r="F10" s="64"/>
      <c r="G10" s="48"/>
      <c r="H10" s="19" t="str">
        <f>IF(E9="","","実績")</f>
        <v/>
      </c>
      <c r="I10" s="19"/>
      <c r="J10" s="19"/>
      <c r="K10" s="116">
        <f t="shared" si="1"/>
        <v>20.399999999999999</v>
      </c>
      <c r="L10" s="34">
        <v>13.5</v>
      </c>
      <c r="M10" s="25">
        <v>6.9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49"/>
      <c r="B11" s="51" t="s">
        <v>23</v>
      </c>
      <c r="C11" s="53" t="s">
        <v>24</v>
      </c>
      <c r="D11" s="54"/>
      <c r="E11" s="57" t="s">
        <v>54</v>
      </c>
      <c r="F11" s="57" t="s">
        <v>57</v>
      </c>
      <c r="G11" s="59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0"/>
      <c r="B12" s="52"/>
      <c r="C12" s="55"/>
      <c r="D12" s="56"/>
      <c r="E12" s="58"/>
      <c r="F12" s="58"/>
      <c r="G12" s="52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49"/>
      <c r="B13" s="51" t="s">
        <v>25</v>
      </c>
      <c r="C13" s="53" t="s">
        <v>26</v>
      </c>
      <c r="D13" s="54"/>
      <c r="E13" s="57" t="s">
        <v>54</v>
      </c>
      <c r="F13" s="57" t="s">
        <v>58</v>
      </c>
      <c r="G13" s="59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7.1</v>
      </c>
      <c r="L13" s="26">
        <v>3.5</v>
      </c>
      <c r="M13" s="24">
        <v>3.6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0"/>
      <c r="B14" s="52"/>
      <c r="C14" s="55"/>
      <c r="D14" s="56"/>
      <c r="E14" s="58"/>
      <c r="F14" s="58"/>
      <c r="G14" s="52"/>
      <c r="H14" s="44" t="str">
        <f>IF(E13="","","実績")</f>
        <v>実績</v>
      </c>
      <c r="I14" s="44"/>
      <c r="J14" s="44"/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49">
        <v>2</v>
      </c>
      <c r="B15" s="53" t="s">
        <v>27</v>
      </c>
      <c r="C15" s="61"/>
      <c r="D15" s="54"/>
      <c r="E15" s="63"/>
      <c r="F15" s="63"/>
      <c r="G15" s="47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0"/>
      <c r="B16" s="55"/>
      <c r="C16" s="62"/>
      <c r="D16" s="56"/>
      <c r="E16" s="64"/>
      <c r="F16" s="64"/>
      <c r="G16" s="48"/>
      <c r="H16" s="19" t="str">
        <f>IF(E15="","","実績")</f>
        <v/>
      </c>
      <c r="I16" s="19"/>
      <c r="J16" s="19"/>
      <c r="K16" s="9">
        <f t="shared" si="2"/>
        <v>2.7</v>
      </c>
      <c r="L16" s="26">
        <v>0.5</v>
      </c>
      <c r="M16" s="25">
        <v>2.2000000000000002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49"/>
      <c r="B17" s="51" t="s">
        <v>23</v>
      </c>
      <c r="C17" s="53" t="s">
        <v>27</v>
      </c>
      <c r="D17" s="54"/>
      <c r="E17" s="57" t="s">
        <v>56</v>
      </c>
      <c r="F17" s="57"/>
      <c r="G17" s="59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0"/>
      <c r="B18" s="52"/>
      <c r="C18" s="55"/>
      <c r="D18" s="56"/>
      <c r="E18" s="58"/>
      <c r="F18" s="58"/>
      <c r="G18" s="52"/>
      <c r="H18" s="44" t="str">
        <f>IF(E17="","","実績")</f>
        <v>実績</v>
      </c>
      <c r="I18" s="44"/>
      <c r="J18" s="44"/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49"/>
      <c r="B19" s="51" t="s">
        <v>25</v>
      </c>
      <c r="C19" s="53" t="s">
        <v>28</v>
      </c>
      <c r="D19" s="54"/>
      <c r="E19" s="57" t="s">
        <v>55</v>
      </c>
      <c r="F19" s="57"/>
      <c r="G19" s="59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0"/>
      <c r="B20" s="52"/>
      <c r="C20" s="55"/>
      <c r="D20" s="56"/>
      <c r="E20" s="58"/>
      <c r="F20" s="58"/>
      <c r="G20" s="52"/>
      <c r="H20" s="44" t="str">
        <f>IF(E19="","","実績")</f>
        <v>実績</v>
      </c>
      <c r="I20" s="44"/>
      <c r="J20" s="44"/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49"/>
      <c r="B21" s="51" t="s">
        <v>29</v>
      </c>
      <c r="C21" s="53" t="s">
        <v>30</v>
      </c>
      <c r="D21" s="54"/>
      <c r="E21" s="57" t="s">
        <v>54</v>
      </c>
      <c r="F21" s="57"/>
      <c r="G21" s="59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0"/>
      <c r="B22" s="52"/>
      <c r="C22" s="55"/>
      <c r="D22" s="56"/>
      <c r="E22" s="58"/>
      <c r="F22" s="58"/>
      <c r="G22" s="52"/>
      <c r="H22" s="44" t="str">
        <f>IF(E21="","","実績")</f>
        <v>実績</v>
      </c>
      <c r="I22" s="44"/>
      <c r="J22" s="44"/>
      <c r="K22" s="9">
        <f t="shared" si="2"/>
        <v>0.2</v>
      </c>
      <c r="L22" s="34"/>
      <c r="M22" s="25">
        <v>0.2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67" t="s">
        <v>31</v>
      </c>
      <c r="B23" s="68"/>
      <c r="C23" s="68"/>
      <c r="D23" s="69"/>
      <c r="E23" s="73"/>
      <c r="F23" s="73"/>
      <c r="G23" s="65"/>
      <c r="H23" s="17" t="s">
        <v>19</v>
      </c>
      <c r="I23" s="17"/>
      <c r="J23" s="17">
        <v>5</v>
      </c>
      <c r="K23" s="9">
        <f t="shared" si="2"/>
        <v>15</v>
      </c>
      <c r="L23" s="27"/>
      <c r="M23" s="28">
        <f>SUM(M25,M35)</f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0"/>
      <c r="B24" s="71"/>
      <c r="C24" s="71"/>
      <c r="D24" s="72"/>
      <c r="E24" s="74"/>
      <c r="F24" s="74"/>
      <c r="G24" s="66"/>
      <c r="H24" s="7" t="s">
        <v>20</v>
      </c>
      <c r="I24" s="7"/>
      <c r="J24" s="7"/>
      <c r="K24" s="9">
        <f t="shared" si="2"/>
        <v>8.1</v>
      </c>
      <c r="L24" s="35"/>
      <c r="M24" s="29">
        <v>8.1</v>
      </c>
      <c r="N24" s="29"/>
      <c r="O24" s="29"/>
      <c r="P24" s="29"/>
      <c r="Q24" s="29"/>
      <c r="R24" s="30"/>
      <c r="S24" s="29"/>
    </row>
    <row r="25" spans="1:19" ht="12" customHeight="1" x14ac:dyDescent="0.15">
      <c r="A25" s="49">
        <v>1</v>
      </c>
      <c r="B25" s="53" t="s">
        <v>32</v>
      </c>
      <c r="C25" s="61"/>
      <c r="D25" s="54"/>
      <c r="E25" s="63"/>
      <c r="F25" s="63"/>
      <c r="G25" s="47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f>SUM(M27,M29,M31,M33)</f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0"/>
      <c r="B26" s="55"/>
      <c r="C26" s="62"/>
      <c r="D26" s="56"/>
      <c r="E26" s="64"/>
      <c r="F26" s="64"/>
      <c r="G26" s="48"/>
      <c r="H26" s="19" t="str">
        <f>IF(E25="","","実績")</f>
        <v/>
      </c>
      <c r="I26" s="19"/>
      <c r="J26" s="19"/>
      <c r="K26" s="9">
        <f t="shared" si="2"/>
        <v>8.1</v>
      </c>
      <c r="L26" s="34"/>
      <c r="M26" s="25">
        <v>8.1</v>
      </c>
      <c r="N26" s="25"/>
      <c r="O26" s="25"/>
      <c r="P26" s="25"/>
      <c r="Q26" s="25"/>
      <c r="R26" s="25"/>
      <c r="S26" s="25"/>
    </row>
    <row r="27" spans="1:19" ht="12" customHeight="1" x14ac:dyDescent="0.15">
      <c r="A27" s="49"/>
      <c r="B27" s="51" t="s">
        <v>23</v>
      </c>
      <c r="C27" s="53" t="s">
        <v>33</v>
      </c>
      <c r="D27" s="54"/>
      <c r="E27" s="57" t="s">
        <v>54</v>
      </c>
      <c r="F27" s="57"/>
      <c r="G27" s="59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0"/>
      <c r="B28" s="52"/>
      <c r="C28" s="55"/>
      <c r="D28" s="56"/>
      <c r="E28" s="58"/>
      <c r="F28" s="58"/>
      <c r="G28" s="52"/>
      <c r="H28" s="44" t="str">
        <f>IF(E27="","","実績")</f>
        <v>実績</v>
      </c>
      <c r="I28" s="44"/>
      <c r="J28" s="44"/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49"/>
      <c r="B29" s="51" t="s">
        <v>25</v>
      </c>
      <c r="C29" s="53" t="s">
        <v>34</v>
      </c>
      <c r="D29" s="54"/>
      <c r="E29" s="57" t="s">
        <v>54</v>
      </c>
      <c r="F29" s="57"/>
      <c r="G29" s="59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0"/>
      <c r="B30" s="52"/>
      <c r="C30" s="55"/>
      <c r="D30" s="56"/>
      <c r="E30" s="58"/>
      <c r="F30" s="58"/>
      <c r="G30" s="52"/>
      <c r="H30" s="44" t="str">
        <f>IF(E29="","","実績")</f>
        <v>実績</v>
      </c>
      <c r="I30" s="44"/>
      <c r="J30" s="44"/>
      <c r="K30" s="9">
        <f t="shared" si="2"/>
        <v>0</v>
      </c>
      <c r="L30" s="40"/>
      <c r="M30" s="41"/>
      <c r="N30" s="25"/>
      <c r="O30" s="25"/>
      <c r="P30" s="25"/>
      <c r="Q30" s="25"/>
      <c r="R30" s="25"/>
      <c r="S30" s="25"/>
    </row>
    <row r="31" spans="1:19" ht="12" customHeight="1" x14ac:dyDescent="0.15">
      <c r="A31" s="49"/>
      <c r="B31" s="51" t="s">
        <v>29</v>
      </c>
      <c r="C31" s="53" t="s">
        <v>35</v>
      </c>
      <c r="D31" s="54"/>
      <c r="E31" s="57" t="s">
        <v>54</v>
      </c>
      <c r="F31" s="57"/>
      <c r="G31" s="59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0"/>
      <c r="B32" s="52"/>
      <c r="C32" s="55"/>
      <c r="D32" s="56"/>
      <c r="E32" s="58"/>
      <c r="F32" s="58"/>
      <c r="G32" s="52"/>
      <c r="H32" s="44" t="str">
        <f>IF(E31="","","実績")</f>
        <v>実績</v>
      </c>
      <c r="I32" s="44"/>
      <c r="J32" s="44"/>
      <c r="K32" s="9">
        <f t="shared" si="2"/>
        <v>1</v>
      </c>
      <c r="L32" s="40"/>
      <c r="M32" s="41">
        <v>1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49"/>
      <c r="B33" s="51" t="s">
        <v>36</v>
      </c>
      <c r="C33" s="53" t="s">
        <v>37</v>
      </c>
      <c r="D33" s="54"/>
      <c r="E33" s="57" t="s">
        <v>54</v>
      </c>
      <c r="F33" s="57"/>
      <c r="G33" s="59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0"/>
      <c r="B34" s="52"/>
      <c r="C34" s="55"/>
      <c r="D34" s="56"/>
      <c r="E34" s="58"/>
      <c r="F34" s="58"/>
      <c r="G34" s="52"/>
      <c r="H34" s="44" t="str">
        <f>IF(E33="","","実績")</f>
        <v>実績</v>
      </c>
      <c r="I34" s="44"/>
      <c r="J34" s="44"/>
      <c r="K34" s="9">
        <f t="shared" si="2"/>
        <v>0</v>
      </c>
      <c r="L34" s="34"/>
      <c r="M34" s="25"/>
      <c r="N34" s="25"/>
      <c r="O34" s="25"/>
      <c r="P34" s="25"/>
      <c r="Q34" s="25"/>
      <c r="R34" s="25"/>
      <c r="S34" s="25"/>
    </row>
    <row r="35" spans="1:19" ht="12" customHeight="1" x14ac:dyDescent="0.15">
      <c r="A35" s="49">
        <v>2</v>
      </c>
      <c r="B35" s="53" t="s">
        <v>27</v>
      </c>
      <c r="C35" s="61"/>
      <c r="D35" s="54"/>
      <c r="E35" s="63"/>
      <c r="F35" s="63"/>
      <c r="G35" s="47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0"/>
      <c r="B36" s="55"/>
      <c r="C36" s="62"/>
      <c r="D36" s="56"/>
      <c r="E36" s="64"/>
      <c r="F36" s="64"/>
      <c r="G36" s="48"/>
      <c r="H36" s="19" t="str">
        <f>IF(E35="","","実績")</f>
        <v/>
      </c>
      <c r="I36" s="19"/>
      <c r="J36" s="19"/>
      <c r="K36" s="9">
        <f t="shared" si="2"/>
        <v>0</v>
      </c>
      <c r="L36" s="34"/>
      <c r="M36" s="25"/>
      <c r="N36" s="25"/>
      <c r="O36" s="25"/>
      <c r="P36" s="25"/>
      <c r="Q36" s="25"/>
      <c r="R36" s="25"/>
      <c r="S36" s="25"/>
    </row>
    <row r="37" spans="1:19" ht="12" customHeight="1" x14ac:dyDescent="0.15">
      <c r="A37" s="49"/>
      <c r="B37" s="51" t="s">
        <v>23</v>
      </c>
      <c r="C37" s="53" t="s">
        <v>27</v>
      </c>
      <c r="D37" s="54"/>
      <c r="E37" s="57" t="s">
        <v>56</v>
      </c>
      <c r="F37" s="57"/>
      <c r="G37" s="59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0"/>
      <c r="B38" s="52"/>
      <c r="C38" s="55"/>
      <c r="D38" s="56"/>
      <c r="E38" s="58"/>
      <c r="F38" s="58"/>
      <c r="G38" s="52"/>
      <c r="H38" s="44" t="str">
        <f>IF(E37="","","実績")</f>
        <v>実績</v>
      </c>
      <c r="I38" s="44"/>
      <c r="J38" s="45"/>
      <c r="K38" s="9">
        <f t="shared" si="2"/>
        <v>0</v>
      </c>
      <c r="L38" s="34"/>
      <c r="M38" s="43"/>
      <c r="N38" s="42"/>
      <c r="O38" s="25"/>
      <c r="P38" s="25"/>
      <c r="Q38" s="25"/>
      <c r="R38" s="25"/>
      <c r="S38" s="25"/>
    </row>
    <row r="39" spans="1:19" ht="12" customHeight="1" x14ac:dyDescent="0.15">
      <c r="A39" s="49"/>
      <c r="B39" s="51" t="s">
        <v>25</v>
      </c>
      <c r="C39" s="53" t="s">
        <v>38</v>
      </c>
      <c r="D39" s="54"/>
      <c r="E39" s="57" t="s">
        <v>55</v>
      </c>
      <c r="F39" s="57"/>
      <c r="G39" s="59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0"/>
      <c r="B40" s="52"/>
      <c r="C40" s="55"/>
      <c r="D40" s="56"/>
      <c r="E40" s="58"/>
      <c r="F40" s="58"/>
      <c r="G40" s="52"/>
      <c r="H40" s="44" t="str">
        <f>IF(E39="","","実績")</f>
        <v>実績</v>
      </c>
      <c r="I40" s="44"/>
      <c r="J40" s="44"/>
      <c r="K40" s="9">
        <f t="shared" si="2"/>
        <v>0</v>
      </c>
      <c r="L40" s="40"/>
      <c r="M40" s="42"/>
      <c r="N40" s="25"/>
      <c r="O40" s="25"/>
      <c r="P40" s="25"/>
      <c r="Q40" s="25"/>
      <c r="R40" s="25"/>
      <c r="S40" s="25"/>
    </row>
    <row r="41" spans="1:19" ht="12" customHeight="1" x14ac:dyDescent="0.15">
      <c r="A41" s="49"/>
      <c r="B41" s="51" t="s">
        <v>29</v>
      </c>
      <c r="C41" s="53" t="s">
        <v>39</v>
      </c>
      <c r="D41" s="54"/>
      <c r="E41" s="57" t="s">
        <v>54</v>
      </c>
      <c r="F41" s="57"/>
      <c r="G41" s="59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0"/>
      <c r="B42" s="52"/>
      <c r="C42" s="55"/>
      <c r="D42" s="56"/>
      <c r="E42" s="58"/>
      <c r="F42" s="58"/>
      <c r="G42" s="52"/>
      <c r="H42" s="44" t="str">
        <f>IF(E41="","","実績")</f>
        <v>実績</v>
      </c>
      <c r="I42" s="44"/>
      <c r="J42" s="44"/>
      <c r="K42" s="9">
        <f t="shared" si="2"/>
        <v>0</v>
      </c>
      <c r="L42" s="40"/>
      <c r="M42" s="42"/>
      <c r="N42" s="25"/>
      <c r="O42" s="25"/>
      <c r="P42" s="25"/>
      <c r="Q42" s="25"/>
      <c r="R42" s="25"/>
      <c r="S42" s="25"/>
    </row>
    <row r="43" spans="1:19" ht="12" customHeight="1" x14ac:dyDescent="0.15">
      <c r="A43" s="67" t="s">
        <v>40</v>
      </c>
      <c r="B43" s="68"/>
      <c r="C43" s="68"/>
      <c r="D43" s="69"/>
      <c r="E43" s="73"/>
      <c r="F43" s="73"/>
      <c r="G43" s="65"/>
      <c r="H43" s="17" t="s">
        <v>19</v>
      </c>
      <c r="I43" s="17"/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0"/>
      <c r="B44" s="71"/>
      <c r="C44" s="71"/>
      <c r="D44" s="72"/>
      <c r="E44" s="74"/>
      <c r="F44" s="74"/>
      <c r="G44" s="66"/>
      <c r="H44" s="7" t="s">
        <v>20</v>
      </c>
      <c r="I44" s="7"/>
      <c r="J44" s="7"/>
      <c r="K44" s="9">
        <f t="shared" si="2"/>
        <v>0</v>
      </c>
      <c r="L44" s="29"/>
      <c r="M44" s="29"/>
      <c r="N44" s="29"/>
      <c r="O44" s="29"/>
      <c r="P44" s="29"/>
      <c r="Q44" s="29"/>
      <c r="R44" s="29"/>
      <c r="S44" s="29"/>
    </row>
    <row r="45" spans="1:19" ht="12" customHeight="1" x14ac:dyDescent="0.15">
      <c r="A45" s="49">
        <v>1</v>
      </c>
      <c r="B45" s="53" t="s">
        <v>22</v>
      </c>
      <c r="C45" s="61"/>
      <c r="D45" s="54"/>
      <c r="E45" s="63"/>
      <c r="F45" s="63"/>
      <c r="G45" s="47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0"/>
      <c r="B46" s="55"/>
      <c r="C46" s="62"/>
      <c r="D46" s="56"/>
      <c r="E46" s="64"/>
      <c r="F46" s="64"/>
      <c r="G46" s="48"/>
      <c r="H46" s="19" t="str">
        <f>IF(E45="","","実績")</f>
        <v/>
      </c>
      <c r="I46" s="19"/>
      <c r="J46" s="19"/>
      <c r="K46" s="9">
        <f t="shared" si="2"/>
        <v>0</v>
      </c>
      <c r="L46" s="34"/>
      <c r="M46" s="25"/>
      <c r="N46" s="25"/>
      <c r="O46" s="25"/>
      <c r="P46" s="25"/>
      <c r="Q46" s="25"/>
      <c r="R46" s="25"/>
      <c r="S46" s="25"/>
    </row>
    <row r="47" spans="1:19" ht="12" customHeight="1" x14ac:dyDescent="0.15">
      <c r="A47" s="49"/>
      <c r="B47" s="51" t="s">
        <v>23</v>
      </c>
      <c r="C47" s="53" t="s">
        <v>41</v>
      </c>
      <c r="D47" s="54"/>
      <c r="E47" s="57" t="s">
        <v>54</v>
      </c>
      <c r="F47" s="57"/>
      <c r="G47" s="59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0"/>
      <c r="B48" s="52"/>
      <c r="C48" s="55"/>
      <c r="D48" s="56"/>
      <c r="E48" s="58"/>
      <c r="F48" s="58"/>
      <c r="G48" s="52"/>
      <c r="H48" s="44" t="str">
        <f>IF(E47="","","実績")</f>
        <v>実績</v>
      </c>
      <c r="I48" s="44"/>
      <c r="J48" s="44"/>
      <c r="K48" s="9">
        <f t="shared" si="2"/>
        <v>0</v>
      </c>
      <c r="L48" s="34"/>
      <c r="M48" s="25"/>
      <c r="N48" s="25"/>
      <c r="O48" s="25"/>
      <c r="P48" s="25"/>
      <c r="Q48" s="25"/>
      <c r="R48" s="25"/>
      <c r="S48" s="25"/>
    </row>
    <row r="49" spans="1:19" ht="12" customHeight="1" x14ac:dyDescent="0.15">
      <c r="A49" s="49"/>
      <c r="B49" s="51" t="s">
        <v>25</v>
      </c>
      <c r="C49" s="53" t="s">
        <v>42</v>
      </c>
      <c r="D49" s="54"/>
      <c r="E49" s="57" t="s">
        <v>54</v>
      </c>
      <c r="F49" s="57"/>
      <c r="G49" s="59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0"/>
      <c r="B50" s="52"/>
      <c r="C50" s="55"/>
      <c r="D50" s="56"/>
      <c r="E50" s="58"/>
      <c r="F50" s="58"/>
      <c r="G50" s="52"/>
      <c r="H50" s="44" t="str">
        <f>IF(E49="","","実績")</f>
        <v>実績</v>
      </c>
      <c r="I50" s="44"/>
      <c r="J50" s="44"/>
      <c r="K50" s="9">
        <f t="shared" si="2"/>
        <v>0</v>
      </c>
      <c r="L50" s="34"/>
      <c r="M50" s="25"/>
      <c r="N50" s="25"/>
      <c r="O50" s="25"/>
      <c r="P50" s="25"/>
      <c r="Q50" s="25"/>
      <c r="R50" s="25"/>
      <c r="S50" s="25"/>
    </row>
    <row r="51" spans="1:19" ht="12" customHeight="1" x14ac:dyDescent="0.15">
      <c r="A51" s="49">
        <v>2</v>
      </c>
      <c r="B51" s="53" t="s">
        <v>27</v>
      </c>
      <c r="C51" s="61"/>
      <c r="D51" s="54"/>
      <c r="E51" s="63"/>
      <c r="F51" s="63"/>
      <c r="G51" s="47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0"/>
      <c r="B52" s="55"/>
      <c r="C52" s="62"/>
      <c r="D52" s="56"/>
      <c r="E52" s="64"/>
      <c r="F52" s="64"/>
      <c r="G52" s="48"/>
      <c r="H52" s="19" t="str">
        <f>IF(E51="","","実績")</f>
        <v/>
      </c>
      <c r="I52" s="19"/>
      <c r="J52" s="19"/>
      <c r="K52" s="9">
        <f t="shared" si="2"/>
        <v>0</v>
      </c>
      <c r="L52" s="34"/>
      <c r="M52" s="25"/>
      <c r="N52" s="25"/>
      <c r="O52" s="25"/>
      <c r="P52" s="25"/>
      <c r="Q52" s="25"/>
      <c r="R52" s="25"/>
      <c r="S52" s="25"/>
    </row>
    <row r="53" spans="1:19" ht="12" customHeight="1" x14ac:dyDescent="0.15">
      <c r="A53" s="49"/>
      <c r="B53" s="51" t="s">
        <v>23</v>
      </c>
      <c r="C53" s="53" t="s">
        <v>27</v>
      </c>
      <c r="D53" s="54"/>
      <c r="E53" s="57" t="s">
        <v>56</v>
      </c>
      <c r="F53" s="57"/>
      <c r="G53" s="59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0"/>
      <c r="B54" s="52"/>
      <c r="C54" s="55"/>
      <c r="D54" s="56"/>
      <c r="E54" s="58"/>
      <c r="F54" s="58"/>
      <c r="G54" s="52"/>
      <c r="H54" s="44" t="str">
        <f>IF(E53="","","実績")</f>
        <v>実績</v>
      </c>
      <c r="I54" s="44"/>
      <c r="J54" s="44"/>
      <c r="K54" s="9">
        <f t="shared" si="2"/>
        <v>0</v>
      </c>
      <c r="L54" s="34"/>
      <c r="M54" s="25"/>
      <c r="N54" s="25"/>
      <c r="O54" s="25"/>
      <c r="P54" s="25"/>
      <c r="Q54" s="25"/>
      <c r="R54" s="25"/>
      <c r="S54" s="25"/>
    </row>
    <row r="55" spans="1:19" ht="12" customHeight="1" x14ac:dyDescent="0.15">
      <c r="A55" s="49"/>
      <c r="B55" s="51" t="s">
        <v>25</v>
      </c>
      <c r="C55" s="53" t="s">
        <v>38</v>
      </c>
      <c r="D55" s="54"/>
      <c r="E55" s="57" t="s">
        <v>54</v>
      </c>
      <c r="F55" s="57"/>
      <c r="G55" s="59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0"/>
      <c r="B56" s="52"/>
      <c r="C56" s="55"/>
      <c r="D56" s="56"/>
      <c r="E56" s="58"/>
      <c r="F56" s="58"/>
      <c r="G56" s="52"/>
      <c r="H56" s="44" t="str">
        <f>IF(E55="","","実績")</f>
        <v>実績</v>
      </c>
      <c r="I56" s="44"/>
      <c r="J56" s="44"/>
      <c r="K56" s="9">
        <f t="shared" si="2"/>
        <v>0</v>
      </c>
      <c r="L56" s="34"/>
      <c r="M56" s="25"/>
      <c r="N56" s="25"/>
      <c r="O56" s="25"/>
      <c r="P56" s="25"/>
      <c r="Q56" s="25"/>
      <c r="R56" s="25"/>
      <c r="S56" s="25"/>
    </row>
    <row r="57" spans="1:19" ht="12" customHeight="1" x14ac:dyDescent="0.15">
      <c r="A57" s="49"/>
      <c r="B57" s="51" t="s">
        <v>29</v>
      </c>
      <c r="C57" s="53" t="s">
        <v>39</v>
      </c>
      <c r="D57" s="54"/>
      <c r="E57" s="57" t="s">
        <v>54</v>
      </c>
      <c r="F57" s="57"/>
      <c r="G57" s="59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0"/>
      <c r="B58" s="52"/>
      <c r="C58" s="55"/>
      <c r="D58" s="56"/>
      <c r="E58" s="58"/>
      <c r="F58" s="58"/>
      <c r="G58" s="52"/>
      <c r="H58" s="44" t="str">
        <f>IF(E57="","","実績")</f>
        <v>実績</v>
      </c>
      <c r="I58" s="44"/>
      <c r="J58" s="44"/>
      <c r="K58" s="9">
        <f t="shared" si="2"/>
        <v>0</v>
      </c>
      <c r="L58" s="36"/>
      <c r="M58" s="37"/>
      <c r="N58" s="37"/>
      <c r="O58" s="37"/>
      <c r="P58" s="37"/>
      <c r="Q58" s="37"/>
      <c r="R58" s="37"/>
      <c r="S58" s="37"/>
    </row>
    <row r="59" spans="1:19" ht="12" customHeight="1" x14ac:dyDescent="0.15">
      <c r="A59" s="67" t="s">
        <v>43</v>
      </c>
      <c r="B59" s="68"/>
      <c r="C59" s="68"/>
      <c r="D59" s="69"/>
      <c r="E59" s="73"/>
      <c r="F59" s="73"/>
      <c r="G59" s="65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0"/>
      <c r="B60" s="71"/>
      <c r="C60" s="71"/>
      <c r="D60" s="72"/>
      <c r="E60" s="74"/>
      <c r="F60" s="74"/>
      <c r="G60" s="66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49">
        <v>1</v>
      </c>
      <c r="B61" s="53" t="s">
        <v>32</v>
      </c>
      <c r="C61" s="61"/>
      <c r="D61" s="54"/>
      <c r="E61" s="63"/>
      <c r="F61" s="63"/>
      <c r="G61" s="47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0"/>
      <c r="B62" s="55"/>
      <c r="C62" s="62"/>
      <c r="D62" s="56"/>
      <c r="E62" s="64"/>
      <c r="F62" s="64"/>
      <c r="G62" s="48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49"/>
      <c r="B63" s="51" t="s">
        <v>23</v>
      </c>
      <c r="C63" s="53" t="s">
        <v>41</v>
      </c>
      <c r="D63" s="54"/>
      <c r="E63" s="57" t="s">
        <v>54</v>
      </c>
      <c r="F63" s="57"/>
      <c r="G63" s="59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0"/>
      <c r="B64" s="52"/>
      <c r="C64" s="55"/>
      <c r="D64" s="56"/>
      <c r="E64" s="58"/>
      <c r="F64" s="58"/>
      <c r="G64" s="52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49"/>
      <c r="B65" s="51" t="s">
        <v>25</v>
      </c>
      <c r="C65" s="53" t="s">
        <v>42</v>
      </c>
      <c r="D65" s="54"/>
      <c r="E65" s="57" t="s">
        <v>54</v>
      </c>
      <c r="F65" s="57"/>
      <c r="G65" s="59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0"/>
      <c r="B66" s="52"/>
      <c r="C66" s="55"/>
      <c r="D66" s="56"/>
      <c r="E66" s="58"/>
      <c r="F66" s="58"/>
      <c r="G66" s="52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49"/>
      <c r="B67" s="51" t="s">
        <v>29</v>
      </c>
      <c r="C67" s="53" t="s">
        <v>44</v>
      </c>
      <c r="D67" s="54"/>
      <c r="E67" s="57" t="s">
        <v>54</v>
      </c>
      <c r="F67" s="57"/>
      <c r="G67" s="59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0"/>
      <c r="B68" s="52"/>
      <c r="C68" s="55"/>
      <c r="D68" s="56"/>
      <c r="E68" s="58"/>
      <c r="F68" s="58"/>
      <c r="G68" s="52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49">
        <v>2</v>
      </c>
      <c r="B69" s="53" t="s">
        <v>27</v>
      </c>
      <c r="C69" s="61"/>
      <c r="D69" s="54"/>
      <c r="E69" s="63"/>
      <c r="F69" s="63"/>
      <c r="G69" s="47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0"/>
      <c r="B70" s="55"/>
      <c r="C70" s="62"/>
      <c r="D70" s="56"/>
      <c r="E70" s="64"/>
      <c r="F70" s="64"/>
      <c r="G70" s="48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49"/>
      <c r="B71" s="51" t="s">
        <v>23</v>
      </c>
      <c r="C71" s="53" t="s">
        <v>27</v>
      </c>
      <c r="D71" s="54"/>
      <c r="E71" s="57" t="s">
        <v>56</v>
      </c>
      <c r="F71" s="57"/>
      <c r="G71" s="59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0"/>
      <c r="B72" s="52"/>
      <c r="C72" s="55"/>
      <c r="D72" s="56"/>
      <c r="E72" s="58"/>
      <c r="F72" s="58"/>
      <c r="G72" s="52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49"/>
      <c r="B73" s="51" t="s">
        <v>25</v>
      </c>
      <c r="C73" s="53" t="s">
        <v>38</v>
      </c>
      <c r="D73" s="54"/>
      <c r="E73" s="57" t="s">
        <v>55</v>
      </c>
      <c r="F73" s="57"/>
      <c r="G73" s="59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0"/>
      <c r="B74" s="52"/>
      <c r="C74" s="55"/>
      <c r="D74" s="56"/>
      <c r="E74" s="58"/>
      <c r="F74" s="58"/>
      <c r="G74" s="52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49"/>
      <c r="B75" s="51" t="s">
        <v>29</v>
      </c>
      <c r="C75" s="53" t="s">
        <v>39</v>
      </c>
      <c r="D75" s="54"/>
      <c r="E75" s="57" t="s">
        <v>54</v>
      </c>
      <c r="F75" s="57"/>
      <c r="G75" s="59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0"/>
      <c r="B76" s="52"/>
      <c r="C76" s="55"/>
      <c r="D76" s="56"/>
      <c r="E76" s="58"/>
      <c r="F76" s="58"/>
      <c r="G76" s="52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67" t="s">
        <v>45</v>
      </c>
      <c r="B77" s="68"/>
      <c r="C77" s="68"/>
      <c r="D77" s="69"/>
      <c r="E77" s="73"/>
      <c r="F77" s="73"/>
      <c r="G77" s="65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0"/>
      <c r="B78" s="71"/>
      <c r="C78" s="71"/>
      <c r="D78" s="72"/>
      <c r="E78" s="74"/>
      <c r="F78" s="74"/>
      <c r="G78" s="66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49">
        <v>1</v>
      </c>
      <c r="B79" s="53" t="s">
        <v>32</v>
      </c>
      <c r="C79" s="61"/>
      <c r="D79" s="54"/>
      <c r="E79" s="63"/>
      <c r="F79" s="63"/>
      <c r="G79" s="47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0"/>
      <c r="B80" s="55"/>
      <c r="C80" s="62"/>
      <c r="D80" s="56"/>
      <c r="E80" s="64"/>
      <c r="F80" s="64"/>
      <c r="G80" s="48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49"/>
      <c r="B81" s="51" t="s">
        <v>23</v>
      </c>
      <c r="C81" s="53" t="s">
        <v>46</v>
      </c>
      <c r="D81" s="54"/>
      <c r="E81" s="57" t="s">
        <v>54</v>
      </c>
      <c r="F81" s="57"/>
      <c r="G81" s="59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0"/>
      <c r="B82" s="52"/>
      <c r="C82" s="55"/>
      <c r="D82" s="56"/>
      <c r="E82" s="58"/>
      <c r="F82" s="58"/>
      <c r="G82" s="52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49"/>
      <c r="B83" s="51" t="s">
        <v>25</v>
      </c>
      <c r="C83" s="53" t="s">
        <v>47</v>
      </c>
      <c r="D83" s="54"/>
      <c r="E83" s="57" t="s">
        <v>54</v>
      </c>
      <c r="F83" s="57"/>
      <c r="G83" s="59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0"/>
      <c r="B84" s="52"/>
      <c r="C84" s="55"/>
      <c r="D84" s="56"/>
      <c r="E84" s="58"/>
      <c r="F84" s="58"/>
      <c r="G84" s="52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67" t="s">
        <v>48</v>
      </c>
      <c r="B85" s="68"/>
      <c r="C85" s="68"/>
      <c r="D85" s="69"/>
      <c r="E85" s="73"/>
      <c r="F85" s="73"/>
      <c r="G85" s="65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0"/>
      <c r="B86" s="71"/>
      <c r="C86" s="71"/>
      <c r="D86" s="72"/>
      <c r="E86" s="74"/>
      <c r="F86" s="74"/>
      <c r="G86" s="66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49">
        <v>1</v>
      </c>
      <c r="B87" s="53" t="s">
        <v>32</v>
      </c>
      <c r="C87" s="61"/>
      <c r="D87" s="54"/>
      <c r="E87" s="63"/>
      <c r="F87" s="63"/>
      <c r="G87" s="47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0"/>
      <c r="B88" s="55"/>
      <c r="C88" s="62"/>
      <c r="D88" s="56"/>
      <c r="E88" s="64"/>
      <c r="F88" s="64"/>
      <c r="G88" s="48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49"/>
      <c r="B89" s="51" t="s">
        <v>23</v>
      </c>
      <c r="C89" s="53" t="s">
        <v>49</v>
      </c>
      <c r="D89" s="54"/>
      <c r="E89" s="57" t="s">
        <v>55</v>
      </c>
      <c r="F89" s="57"/>
      <c r="G89" s="59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0"/>
      <c r="B90" s="52"/>
      <c r="C90" s="55"/>
      <c r="D90" s="56"/>
      <c r="E90" s="58"/>
      <c r="F90" s="58"/>
      <c r="G90" s="52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49"/>
      <c r="B91" s="51" t="s">
        <v>25</v>
      </c>
      <c r="C91" s="60" t="s">
        <v>50</v>
      </c>
      <c r="D91" s="54"/>
      <c r="E91" s="57" t="s">
        <v>55</v>
      </c>
      <c r="F91" s="57"/>
      <c r="G91" s="59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0"/>
      <c r="B92" s="52"/>
      <c r="C92" s="55"/>
      <c r="D92" s="56"/>
      <c r="E92" s="58"/>
      <c r="F92" s="58"/>
      <c r="G92" s="52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49">
        <v>2</v>
      </c>
      <c r="B93" s="53" t="s">
        <v>27</v>
      </c>
      <c r="C93" s="61"/>
      <c r="D93" s="54"/>
      <c r="E93" s="63"/>
      <c r="F93" s="63"/>
      <c r="G93" s="47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0"/>
      <c r="B94" s="55"/>
      <c r="C94" s="62"/>
      <c r="D94" s="56"/>
      <c r="E94" s="64"/>
      <c r="F94" s="64"/>
      <c r="G94" s="48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49"/>
      <c r="B95" s="51" t="s">
        <v>23</v>
      </c>
      <c r="C95" s="53" t="s">
        <v>27</v>
      </c>
      <c r="D95" s="54"/>
      <c r="E95" s="57" t="s">
        <v>56</v>
      </c>
      <c r="F95" s="57"/>
      <c r="G95" s="59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0"/>
      <c r="B96" s="52"/>
      <c r="C96" s="55"/>
      <c r="D96" s="56"/>
      <c r="E96" s="58"/>
      <c r="F96" s="58"/>
      <c r="G96" s="52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49"/>
      <c r="B97" s="51" t="s">
        <v>25</v>
      </c>
      <c r="C97" s="53" t="s">
        <v>39</v>
      </c>
      <c r="D97" s="54"/>
      <c r="E97" s="57" t="s">
        <v>54</v>
      </c>
      <c r="F97" s="57"/>
      <c r="G97" s="59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0"/>
      <c r="B98" s="52"/>
      <c r="C98" s="55"/>
      <c r="D98" s="56"/>
      <c r="E98" s="58"/>
      <c r="F98" s="58"/>
      <c r="G98" s="52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67" t="s">
        <v>51</v>
      </c>
      <c r="B99" s="68"/>
      <c r="C99" s="68"/>
      <c r="D99" s="69"/>
      <c r="E99" s="73"/>
      <c r="F99" s="73"/>
      <c r="G99" s="65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0"/>
      <c r="B100" s="71"/>
      <c r="C100" s="71"/>
      <c r="D100" s="72"/>
      <c r="E100" s="74"/>
      <c r="F100" s="74"/>
      <c r="G100" s="66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49">
        <v>1</v>
      </c>
      <c r="B101" s="53" t="s">
        <v>32</v>
      </c>
      <c r="C101" s="61"/>
      <c r="D101" s="54"/>
      <c r="E101" s="63"/>
      <c r="F101" s="63"/>
      <c r="G101" s="47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0"/>
      <c r="B102" s="55"/>
      <c r="C102" s="62"/>
      <c r="D102" s="56"/>
      <c r="E102" s="64"/>
      <c r="F102" s="64"/>
      <c r="G102" s="48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49"/>
      <c r="B103" s="51" t="s">
        <v>23</v>
      </c>
      <c r="C103" s="53" t="s">
        <v>52</v>
      </c>
      <c r="D103" s="54"/>
      <c r="E103" s="57" t="s">
        <v>54</v>
      </c>
      <c r="F103" s="57"/>
      <c r="G103" s="59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0"/>
      <c r="B104" s="52"/>
      <c r="C104" s="55"/>
      <c r="D104" s="56"/>
      <c r="E104" s="58"/>
      <c r="F104" s="58"/>
      <c r="G104" s="52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49"/>
      <c r="B105" s="51" t="s">
        <v>25</v>
      </c>
      <c r="C105" s="53" t="s">
        <v>53</v>
      </c>
      <c r="D105" s="54"/>
      <c r="E105" s="57" t="s">
        <v>54</v>
      </c>
      <c r="F105" s="57"/>
      <c r="G105" s="59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0"/>
      <c r="B106" s="52"/>
      <c r="C106" s="55"/>
      <c r="D106" s="56"/>
      <c r="E106" s="58"/>
      <c r="F106" s="58"/>
      <c r="G106" s="52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49">
        <v>2</v>
      </c>
      <c r="B107" s="53" t="s">
        <v>27</v>
      </c>
      <c r="C107" s="61"/>
      <c r="D107" s="54"/>
      <c r="E107" s="63"/>
      <c r="F107" s="63"/>
      <c r="G107" s="47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0"/>
      <c r="B108" s="55"/>
      <c r="C108" s="62"/>
      <c r="D108" s="56"/>
      <c r="E108" s="64"/>
      <c r="F108" s="64"/>
      <c r="G108" s="48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49"/>
      <c r="B109" s="51" t="s">
        <v>23</v>
      </c>
      <c r="C109" s="53" t="s">
        <v>27</v>
      </c>
      <c r="D109" s="54"/>
      <c r="E109" s="57" t="s">
        <v>56</v>
      </c>
      <c r="F109" s="57"/>
      <c r="G109" s="59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0"/>
      <c r="B110" s="52"/>
      <c r="C110" s="55"/>
      <c r="D110" s="56"/>
      <c r="E110" s="58"/>
      <c r="F110" s="58"/>
      <c r="G110" s="52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49"/>
      <c r="B111" s="51" t="s">
        <v>25</v>
      </c>
      <c r="C111" s="53" t="s">
        <v>39</v>
      </c>
      <c r="D111" s="54"/>
      <c r="E111" s="57" t="s">
        <v>54</v>
      </c>
      <c r="F111" s="57"/>
      <c r="G111" s="59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0"/>
      <c r="B112" s="52"/>
      <c r="C112" s="55"/>
      <c r="D112" s="56"/>
      <c r="E112" s="58"/>
      <c r="F112" s="58"/>
      <c r="G112" s="52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ef71c9de-9867-437c-8375-3a1a59bfe13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2020-06-02T06:30:22Z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