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hean\OneDrive\Documents\Other Projects\mini_gps\"/>
    </mc:Choice>
  </mc:AlternateContent>
  <xr:revisionPtr revIDLastSave="0" documentId="13_ncr:1_{A772CC10-826A-4376-A2D3-A986CA0A4B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5" i="1"/>
  <c r="D18" i="1" s="1"/>
  <c r="D19" i="1" s="1"/>
  <c r="G6" i="1"/>
  <c r="G7" i="1"/>
  <c r="G8" i="1"/>
  <c r="G9" i="1"/>
  <c r="G4" i="1"/>
</calcChain>
</file>

<file path=xl/sharedStrings.xml><?xml version="1.0" encoding="utf-8"?>
<sst xmlns="http://schemas.openxmlformats.org/spreadsheetml/2006/main" count="35" uniqueCount="30">
  <si>
    <t>Component</t>
  </si>
  <si>
    <t>Cost</t>
  </si>
  <si>
    <t>LCSC</t>
  </si>
  <si>
    <t>RFM95W-915S2</t>
  </si>
  <si>
    <t>C2844473</t>
  </si>
  <si>
    <t>Basic Part</t>
  </si>
  <si>
    <t>No</t>
  </si>
  <si>
    <t>STM32F104</t>
  </si>
  <si>
    <t>MPU6050</t>
  </si>
  <si>
    <t>Yes</t>
  </si>
  <si>
    <t>C24112</t>
  </si>
  <si>
    <t>C8734</t>
  </si>
  <si>
    <t>XTSD04GLGEAG</t>
  </si>
  <si>
    <t>4.4588 </t>
  </si>
  <si>
    <t>C558839</t>
  </si>
  <si>
    <t>Assembly Fee</t>
  </si>
  <si>
    <t>Setup Fee</t>
  </si>
  <si>
    <t>DIP switches</t>
  </si>
  <si>
    <t>C5439762</t>
  </si>
  <si>
    <t>AMS1117-3.3</t>
  </si>
  <si>
    <t>C6186</t>
  </si>
  <si>
    <t>Total Cost</t>
  </si>
  <si>
    <t>PCB Cost</t>
  </si>
  <si>
    <t>Shipping</t>
  </si>
  <si>
    <t>Number of boards</t>
  </si>
  <si>
    <t>Cost per board</t>
  </si>
  <si>
    <t>L80RE-M37</t>
  </si>
  <si>
    <t>C3029061</t>
  </si>
  <si>
    <t>HNB09A05</t>
  </si>
  <si>
    <t>C96493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</si>
</sst>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9"/>
  <sheetViews>
    <sheetView tabSelected="1" workbookViewId="0">
      <selection activeCell="Q15" sqref="Q15"/>
    </sheetView>
  </sheetViews>
  <sheetFormatPr defaultRowHeight="15" x14ac:dyDescent="0.25"/>
  <cols>
    <col min="3" max="3" width="26.85546875" bestFit="1" customWidth="1"/>
    <col min="4" max="4" width="10.5703125" customWidth="1"/>
    <col min="7" max="7" width="13.42578125" bestFit="1" customWidth="1"/>
  </cols>
  <sheetData>
    <row r="3" spans="3:7" x14ac:dyDescent="0.25">
      <c r="C3" t="s">
        <v>0</v>
      </c>
      <c r="D3" t="s">
        <v>1</v>
      </c>
      <c r="E3" t="s">
        <v>2</v>
      </c>
      <c r="F3" t="s">
        <v>5</v>
      </c>
      <c r="G3" t="s">
        <v>15</v>
      </c>
    </row>
    <row r="4" spans="3:7" x14ac:dyDescent="0.25">
      <c r="C4" t="s">
        <v>3</v>
      </c>
      <c r="D4" s="1">
        <v>5.0311000000000003</v>
      </c>
      <c r="E4" t="s">
        <v>4</v>
      </c>
      <c r="F4" t="s">
        <v>6</v>
      </c>
      <c r="G4" s="1">
        <f>IF(F4="NO",4,0)</f>
        <v>4</v>
      </c>
    </row>
    <row r="5" spans="3:7" x14ac:dyDescent="0.25">
      <c r="C5" t="s">
        <v>7</v>
      </c>
      <c r="D5" s="1">
        <v>1.3206</v>
      </c>
      <c r="E5" t="s">
        <v>11</v>
      </c>
      <c r="F5" t="s">
        <v>9</v>
      </c>
      <c r="G5" s="1">
        <f t="shared" ref="G5:G10" si="0">IF(F5="NO",4,0)</f>
        <v>0</v>
      </c>
    </row>
    <row r="6" spans="3:7" x14ac:dyDescent="0.25">
      <c r="C6" t="s">
        <v>8</v>
      </c>
      <c r="D6" s="1">
        <v>4.6406999999999998</v>
      </c>
      <c r="E6" t="s">
        <v>10</v>
      </c>
      <c r="F6" t="s">
        <v>9</v>
      </c>
      <c r="G6" s="1">
        <f t="shared" si="0"/>
        <v>0</v>
      </c>
    </row>
    <row r="7" spans="3:7" x14ac:dyDescent="0.25">
      <c r="C7" t="s">
        <v>26</v>
      </c>
      <c r="D7" s="1">
        <v>3.2742</v>
      </c>
      <c r="E7" t="s">
        <v>27</v>
      </c>
      <c r="F7" t="s">
        <v>6</v>
      </c>
      <c r="G7" s="1">
        <f t="shared" si="0"/>
        <v>4</v>
      </c>
    </row>
    <row r="8" spans="3:7" x14ac:dyDescent="0.25">
      <c r="C8" t="s">
        <v>12</v>
      </c>
      <c r="D8" s="1" t="s">
        <v>13</v>
      </c>
      <c r="E8" t="s">
        <v>14</v>
      </c>
      <c r="F8" t="s">
        <v>6</v>
      </c>
      <c r="G8" s="1">
        <f t="shared" si="0"/>
        <v>4</v>
      </c>
    </row>
    <row r="9" spans="3:7" x14ac:dyDescent="0.25">
      <c r="C9" t="s">
        <v>17</v>
      </c>
      <c r="D9" s="1">
        <v>0.62</v>
      </c>
      <c r="E9" t="s">
        <v>18</v>
      </c>
      <c r="F9" t="s">
        <v>6</v>
      </c>
      <c r="G9" s="1">
        <f t="shared" si="0"/>
        <v>4</v>
      </c>
    </row>
    <row r="10" spans="3:7" x14ac:dyDescent="0.25">
      <c r="C10" t="s">
        <v>19</v>
      </c>
      <c r="D10" s="1">
        <v>0.13120000000000001</v>
      </c>
      <c r="E10" t="s">
        <v>20</v>
      </c>
      <c r="F10" t="s">
        <v>9</v>
      </c>
      <c r="G10" s="1">
        <f t="shared" si="0"/>
        <v>0</v>
      </c>
    </row>
    <row r="11" spans="3:7" x14ac:dyDescent="0.25">
      <c r="C11" t="s">
        <v>28</v>
      </c>
      <c r="D11" s="1">
        <v>0.19939999999999999</v>
      </c>
      <c r="E11" t="s">
        <v>29</v>
      </c>
      <c r="G11" s="1"/>
    </row>
    <row r="12" spans="3:7" x14ac:dyDescent="0.25">
      <c r="D12" s="1"/>
      <c r="G12" s="1"/>
    </row>
    <row r="13" spans="3:7" x14ac:dyDescent="0.25">
      <c r="C13" t="s">
        <v>16</v>
      </c>
      <c r="D13" s="1">
        <v>8</v>
      </c>
    </row>
    <row r="14" spans="3:7" x14ac:dyDescent="0.25">
      <c r="C14" t="s">
        <v>22</v>
      </c>
      <c r="D14" s="1">
        <v>8</v>
      </c>
    </row>
    <row r="15" spans="3:7" x14ac:dyDescent="0.25">
      <c r="C15" t="s">
        <v>23</v>
      </c>
      <c r="D15" s="1">
        <v>16</v>
      </c>
    </row>
    <row r="16" spans="3:7" x14ac:dyDescent="0.25">
      <c r="D16" s="1"/>
    </row>
    <row r="17" spans="3:4" x14ac:dyDescent="0.25">
      <c r="C17" t="s">
        <v>24</v>
      </c>
      <c r="D17" s="3">
        <v>5</v>
      </c>
    </row>
    <row r="18" spans="3:4" x14ac:dyDescent="0.25">
      <c r="C18" t="s">
        <v>21</v>
      </c>
      <c r="D18" s="2">
        <f>D17*SUM(D4:D10)+SUM(D13:D15)+SUM(G4:G10)</f>
        <v>123.089</v>
      </c>
    </row>
    <row r="19" spans="3:4" x14ac:dyDescent="0.25">
      <c r="C19" t="s">
        <v>25</v>
      </c>
      <c r="D19" s="2">
        <f>D18/D17</f>
        <v>24.617799999999999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2015-06-05T18:17:20Z</dcterms:created>
  <dcterms:modified xsi:type="dcterms:W3CDTF">2023-11-21T11:32:21Z</dcterms:modified>
</cp:coreProperties>
</file>