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uhaasramani/Downloads/"/>
    </mc:Choice>
  </mc:AlternateContent>
  <xr:revisionPtr revIDLastSave="0" documentId="13_ncr:1_{9EAF1302-204C-1643-8F88-04BDEEEE0618}" xr6:coauthVersionLast="46" xr6:coauthVersionMax="46" xr10:uidLastSave="{00000000-0000-0000-0000-000000000000}"/>
  <bookViews>
    <workbookView xWindow="200" yWindow="740" windowWidth="27540" windowHeight="13800" xr2:uid="{00000000-000D-0000-FFFF-FFFF00000000}"/>
  </bookViews>
  <sheets>
    <sheet name="Alt Fueling Stations by Fuel" sheetId="3" r:id="rId1"/>
    <sheet name="Condensed" sheetId="1" state="hidden" r:id="rId2"/>
  </sheets>
  <definedNames>
    <definedName name="_xlnm.Print_Area" localSheetId="0">'Alt Fueling Stations by Fuel'!$A$1:$I$17</definedName>
    <definedName name="_xlnm.Print_Area" localSheetId="1">Condensed!$B$2:$J$19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3" l="1"/>
  <c r="J29" i="3" l="1"/>
  <c r="J27" i="3"/>
  <c r="J26" i="3"/>
  <c r="J25" i="3" l="1"/>
  <c r="J2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</calcChain>
</file>

<file path=xl/sharedStrings.xml><?xml version="1.0" encoding="utf-8"?>
<sst xmlns="http://schemas.openxmlformats.org/spreadsheetml/2006/main" count="20" uniqueCount="11">
  <si>
    <t>Year</t>
  </si>
  <si>
    <t>E85</t>
  </si>
  <si>
    <t>CNG</t>
  </si>
  <si>
    <t>LNG</t>
  </si>
  <si>
    <t>U.S. Alternative Fueling Stations by Fuel Type</t>
  </si>
  <si>
    <t>Total***</t>
  </si>
  <si>
    <t>Methanol (M85)</t>
  </si>
  <si>
    <t>Hydrogen</t>
  </si>
  <si>
    <t>Electric*</t>
  </si>
  <si>
    <t>Propane</t>
  </si>
  <si>
    <t>Biodiesel**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</si>
</sst>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Alignment="1">
      <alignment wrapText="1"/>
    </xf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4" fillId="0" borderId="2" xfId="1" applyNumberFormat="1" applyFont="1" applyFill="1" applyBorder="1" applyAlignment="1">
      <alignment horizontal="left"/>
    </xf>
    <xf numFmtId="164" fontId="4" fillId="0" borderId="2" xfId="1" applyNumberFormat="1" applyFont="1" applyBorder="1" applyAlignment="1">
      <alignment horizontal="left"/>
    </xf>
    <xf numFmtId="164" fontId="4" fillId="0" borderId="2" xfId="1" quotePrefix="1" applyNumberFormat="1" applyFont="1" applyBorder="1" applyAlignment="1">
      <alignment horizontal="left"/>
    </xf>
    <xf numFmtId="164" fontId="6" fillId="0" borderId="2" xfId="1" applyNumberFormat="1" applyFont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left" wrapText="1"/>
    </xf>
    <xf numFmtId="164" fontId="4" fillId="0" borderId="3" xfId="1" applyNumberFormat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8" fillId="0" borderId="2" xfId="1" applyNumberFormat="1" applyFont="1" applyBorder="1" applyAlignment="1">
      <alignment horizontal="left" wrapText="1"/>
    </xf>
    <xf numFmtId="164" fontId="4" fillId="0" borderId="3" xfId="1" applyNumberFormat="1" applyFont="1" applyBorder="1" applyAlignment="1">
      <alignment horizontal="left"/>
    </xf>
    <xf numFmtId="164" fontId="6" fillId="0" borderId="3" xfId="1" applyNumberFormat="1" applyFont="1" applyBorder="1" applyAlignment="1">
      <alignment horizontal="left" wrapText="1"/>
    </xf>
    <xf numFmtId="164" fontId="4" fillId="0" borderId="3" xfId="1" applyNumberFormat="1" applyFont="1" applyFill="1" applyBorder="1" applyAlignment="1">
      <alignment horizontal="left" wrapText="1"/>
    </xf>
    <xf numFmtId="164" fontId="8" fillId="0" borderId="3" xfId="1" applyNumberFormat="1" applyFont="1" applyBorder="1" applyAlignment="1">
      <alignment horizontal="left" wrapText="1"/>
    </xf>
    <xf numFmtId="164" fontId="2" fillId="0" borderId="10" xfId="1" applyNumberFormat="1" applyFont="1" applyBorder="1" applyAlignment="1">
      <alignment horizontal="center"/>
    </xf>
    <xf numFmtId="164" fontId="4" fillId="0" borderId="2" xfId="1" quotePrefix="1" applyNumberFormat="1" applyFont="1" applyFill="1" applyBorder="1" applyAlignment="1">
      <alignment horizontal="left"/>
    </xf>
    <xf numFmtId="164" fontId="6" fillId="0" borderId="2" xfId="1" applyNumberFormat="1" applyFont="1" applyFill="1" applyBorder="1" applyAlignment="1">
      <alignment horizontal="left" wrapText="1"/>
    </xf>
    <xf numFmtId="164" fontId="8" fillId="0" borderId="2" xfId="1" applyNumberFormat="1" applyFont="1" applyFill="1" applyBorder="1" applyAlignment="1">
      <alignment horizontal="left" wrapText="1"/>
    </xf>
    <xf numFmtId="164" fontId="4" fillId="0" borderId="6" xfId="1" applyNumberFormat="1" applyFont="1" applyFill="1" applyBorder="1"/>
    <xf numFmtId="164" fontId="4" fillId="0" borderId="2" xfId="1" applyNumberFormat="1" applyFont="1" applyFill="1" applyBorder="1"/>
    <xf numFmtId="164" fontId="4" fillId="0" borderId="2" xfId="1" applyNumberFormat="1" applyFont="1" applyFill="1" applyBorder="1" applyAlignment="1">
      <alignment wrapText="1"/>
    </xf>
    <xf numFmtId="1" fontId="4" fillId="0" borderId="1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64" fontId="8" fillId="0" borderId="6" xfId="1" applyNumberFormat="1" applyFont="1" applyFill="1" applyBorder="1" applyAlignment="1">
      <alignment horizontal="center" wrapText="1"/>
    </xf>
    <xf numFmtId="164" fontId="4" fillId="0" borderId="0" xfId="1" applyNumberFormat="1" applyFont="1" applyFill="1" applyBorder="1" applyAlignment="1">
      <alignment horizontal="left" wrapText="1"/>
    </xf>
    <xf numFmtId="164" fontId="0" fillId="0" borderId="2" xfId="1" applyNumberFormat="1" applyFont="1" applyBorder="1"/>
    <xf numFmtId="164" fontId="0" fillId="0" borderId="2" xfId="1" applyNumberFormat="1" applyFont="1" applyBorder="1" applyAlignment="1">
      <alignment wrapText="1"/>
    </xf>
    <xf numFmtId="164" fontId="0" fillId="0" borderId="3" xfId="1" applyNumberFormat="1" applyFont="1" applyBorder="1" applyAlignment="1">
      <alignment wrapText="1"/>
    </xf>
    <xf numFmtId="0" fontId="0" fillId="0" borderId="0" xfId="0" applyBorder="1"/>
    <xf numFmtId="164" fontId="2" fillId="0" borderId="3" xfId="1" applyNumberFormat="1" applyFont="1" applyBorder="1" applyAlignment="1">
      <alignment horizontal="center"/>
    </xf>
    <xf numFmtId="0" fontId="0" fillId="0" borderId="11" xfId="1" applyNumberFormat="1" applyFont="1" applyFill="1" applyBorder="1" applyAlignment="1">
      <alignment horizontal="center"/>
    </xf>
    <xf numFmtId="164" fontId="0" fillId="0" borderId="12" xfId="1" applyNumberFormat="1" applyFont="1" applyBorder="1" applyAlignment="1">
      <alignment wrapText="1"/>
    </xf>
    <xf numFmtId="164" fontId="0" fillId="0" borderId="12" xfId="1" applyNumberFormat="1" applyFont="1" applyBorder="1"/>
    <xf numFmtId="164" fontId="0" fillId="0" borderId="13" xfId="1" applyNumberFormat="1" applyFont="1" applyBorder="1" applyAlignment="1">
      <alignment wrapText="1"/>
    </xf>
    <xf numFmtId="164" fontId="4" fillId="0" borderId="5" xfId="1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164" fontId="8" fillId="0" borderId="2" xfId="1" applyNumberFormat="1" applyFont="1" applyFill="1" applyBorder="1" applyAlignment="1">
      <alignment horizontal="center" wrapText="1"/>
    </xf>
    <xf numFmtId="164" fontId="2" fillId="0" borderId="7" xfId="1" applyNumberFormat="1" applyFont="1" applyFill="1" applyBorder="1" applyAlignment="1">
      <alignment horizontal="center"/>
    </xf>
    <xf numFmtId="164" fontId="2" fillId="0" borderId="8" xfId="1" applyNumberFormat="1" applyFont="1" applyFill="1" applyBorder="1" applyAlignment="1">
      <alignment horizontal="center"/>
    </xf>
    <xf numFmtId="164" fontId="2" fillId="0" borderId="9" xfId="1" applyNumberFormat="1" applyFont="1" applyFill="1" applyBorder="1" applyAlignment="1">
      <alignment horizontal="center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/>
    <xf numFmtId="9" fontId="0" fillId="0" borderId="0" xfId="30" applyFont="1"/>
    <xf numFmtId="1" fontId="4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8" fillId="0" borderId="16" xfId="1" applyNumberFormat="1" applyFont="1" applyFill="1" applyBorder="1" applyAlignment="1">
      <alignment horizontal="center" wrapText="1"/>
    </xf>
    <xf numFmtId="164" fontId="8" fillId="0" borderId="3" xfId="1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5" fillId="0" borderId="7" xfId="1" applyNumberFormat="1" applyFont="1" applyFill="1" applyBorder="1" applyAlignment="1">
      <alignment horizontal="center" wrapText="1"/>
    </xf>
    <xf numFmtId="164" fontId="0" fillId="0" borderId="8" xfId="1" applyNumberFormat="1" applyFont="1" applyFill="1" applyBorder="1" applyAlignment="1">
      <alignment horizontal="center" wrapText="1"/>
    </xf>
    <xf numFmtId="164" fontId="0" fillId="0" borderId="9" xfId="1" applyNumberFormat="1" applyFont="1" applyFill="1" applyBorder="1" applyAlignment="1">
      <alignment horizontal="center" wrapText="1"/>
    </xf>
  </cellXfs>
  <cellStyles count="31">
    <cellStyle name="Comma" xfId="1" builtinId="3"/>
    <cellStyle name="Comma 2" xfId="2" xr:uid="{00000000-0005-0000-0000-000001000000}"/>
    <cellStyle name="Currency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3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90" zoomScaleNormal="70" workbookViewId="0">
      <selection activeCell="E1" sqref="E1"/>
    </sheetView>
  </sheetViews>
  <sheetFormatPr baseColWidth="10" defaultColWidth="8.83203125" defaultRowHeight="13" customHeight="1" x14ac:dyDescent="0.15"/>
  <cols>
    <col min="1" max="1" width="9.33203125" bestFit="1" customWidth="1"/>
    <col min="2" max="2" width="12" customWidth="1"/>
    <col min="3" max="3" width="12.33203125" customWidth="1"/>
    <col min="4" max="4" width="15" customWidth="1"/>
    <col min="5" max="10" width="12.33203125" customWidth="1"/>
  </cols>
  <sheetData>
    <row r="1" spans="1:10" s="2" customFormat="1" ht="13" customHeight="1" x14ac:dyDescent="0.15">
      <c r="A1" s="43" t="s">
        <v>0</v>
      </c>
      <c r="B1" s="44" t="s">
        <v>8</v>
      </c>
      <c r="C1" s="44" t="s">
        <v>9</v>
      </c>
      <c r="D1" s="44" t="s">
        <v>6</v>
      </c>
      <c r="E1" s="44" t="s">
        <v>3</v>
      </c>
      <c r="F1" s="44" t="s">
        <v>7</v>
      </c>
      <c r="G1" s="44" t="s">
        <v>10</v>
      </c>
      <c r="H1" s="44" t="s">
        <v>2</v>
      </c>
      <c r="I1" s="44" t="s">
        <v>1</v>
      </c>
      <c r="J1" s="45" t="s">
        <v>5</v>
      </c>
    </row>
    <row r="2" spans="1:10" s="1" customFormat="1" ht="13" customHeight="1" x14ac:dyDescent="0.15">
      <c r="A2" s="26">
        <v>1992</v>
      </c>
      <c r="B2" s="6"/>
      <c r="C2" s="6">
        <v>3297</v>
      </c>
      <c r="D2" s="6">
        <v>43</v>
      </c>
      <c r="E2" s="6"/>
      <c r="F2" s="6"/>
      <c r="G2" s="6"/>
      <c r="H2" s="6">
        <v>349</v>
      </c>
      <c r="I2" s="6">
        <v>2</v>
      </c>
      <c r="J2" s="11">
        <f>SUM(B2:I2)</f>
        <v>3691</v>
      </c>
    </row>
    <row r="3" spans="1:10" s="1" customFormat="1" ht="13" customHeight="1" x14ac:dyDescent="0.15">
      <c r="A3" s="26">
        <v>1993</v>
      </c>
      <c r="B3" s="6"/>
      <c r="C3" s="6">
        <v>3297</v>
      </c>
      <c r="D3" s="6">
        <v>50</v>
      </c>
      <c r="E3" s="6"/>
      <c r="F3" s="6"/>
      <c r="G3" s="6"/>
      <c r="H3" s="6">
        <v>497</v>
      </c>
      <c r="I3" s="6">
        <v>7</v>
      </c>
      <c r="J3" s="11">
        <f t="shared" ref="J3:J29" si="0">SUM(B3:I3)</f>
        <v>3851</v>
      </c>
    </row>
    <row r="4" spans="1:10" s="1" customFormat="1" ht="13" customHeight="1" x14ac:dyDescent="0.15">
      <c r="A4" s="26">
        <v>1994</v>
      </c>
      <c r="B4" s="6"/>
      <c r="C4" s="6">
        <v>3299</v>
      </c>
      <c r="D4" s="6">
        <v>82</v>
      </c>
      <c r="E4" s="6"/>
      <c r="F4" s="6"/>
      <c r="G4" s="6"/>
      <c r="H4" s="6">
        <v>1042</v>
      </c>
      <c r="I4" s="6">
        <v>32</v>
      </c>
      <c r="J4" s="11">
        <f t="shared" si="0"/>
        <v>4455</v>
      </c>
    </row>
    <row r="5" spans="1:10" s="1" customFormat="1" ht="13" customHeight="1" x14ac:dyDescent="0.15">
      <c r="A5" s="26">
        <v>1995</v>
      </c>
      <c r="B5" s="6">
        <v>188</v>
      </c>
      <c r="C5" s="6">
        <v>3299</v>
      </c>
      <c r="D5" s="6">
        <v>88</v>
      </c>
      <c r="E5" s="6"/>
      <c r="F5" s="6"/>
      <c r="G5" s="6"/>
      <c r="H5" s="6">
        <v>1065</v>
      </c>
      <c r="I5" s="6">
        <v>37</v>
      </c>
      <c r="J5" s="11">
        <f t="shared" si="0"/>
        <v>4677</v>
      </c>
    </row>
    <row r="6" spans="1:10" s="1" customFormat="1" ht="13" customHeight="1" x14ac:dyDescent="0.15">
      <c r="A6" s="26">
        <v>1996</v>
      </c>
      <c r="B6" s="6">
        <v>194</v>
      </c>
      <c r="C6" s="6">
        <v>4252</v>
      </c>
      <c r="D6" s="6">
        <v>95</v>
      </c>
      <c r="E6" s="6">
        <v>72</v>
      </c>
      <c r="F6" s="6"/>
      <c r="G6" s="6"/>
      <c r="H6" s="6">
        <v>1419</v>
      </c>
      <c r="I6" s="6">
        <v>68</v>
      </c>
      <c r="J6" s="11">
        <f t="shared" si="0"/>
        <v>6100</v>
      </c>
    </row>
    <row r="7" spans="1:10" s="1" customFormat="1" ht="13" customHeight="1" x14ac:dyDescent="0.15">
      <c r="A7" s="26">
        <v>1997</v>
      </c>
      <c r="B7" s="6">
        <v>310</v>
      </c>
      <c r="C7" s="6">
        <v>4255</v>
      </c>
      <c r="D7" s="6">
        <v>106</v>
      </c>
      <c r="E7" s="6">
        <v>71</v>
      </c>
      <c r="F7" s="6"/>
      <c r="G7" s="6"/>
      <c r="H7" s="6">
        <v>1426</v>
      </c>
      <c r="I7" s="6">
        <v>71</v>
      </c>
      <c r="J7" s="11">
        <f t="shared" si="0"/>
        <v>6239</v>
      </c>
    </row>
    <row r="8" spans="1:10" ht="13" customHeight="1" x14ac:dyDescent="0.15">
      <c r="A8" s="26">
        <v>1998</v>
      </c>
      <c r="B8" s="6">
        <v>486</v>
      </c>
      <c r="C8" s="6">
        <v>5318</v>
      </c>
      <c r="D8" s="6">
        <v>91</v>
      </c>
      <c r="E8" s="6">
        <v>66</v>
      </c>
      <c r="F8" s="6"/>
      <c r="G8" s="6"/>
      <c r="H8" s="6">
        <v>1268</v>
      </c>
      <c r="I8" s="6">
        <v>40</v>
      </c>
      <c r="J8" s="11">
        <f t="shared" si="0"/>
        <v>7269</v>
      </c>
    </row>
    <row r="9" spans="1:10" ht="13" customHeight="1" x14ac:dyDescent="0.15">
      <c r="A9" s="26">
        <v>1999</v>
      </c>
      <c r="B9" s="6">
        <v>490</v>
      </c>
      <c r="C9" s="6">
        <v>4153</v>
      </c>
      <c r="D9" s="6">
        <v>51</v>
      </c>
      <c r="E9" s="6">
        <v>46</v>
      </c>
      <c r="F9" s="6"/>
      <c r="G9" s="6"/>
      <c r="H9" s="6">
        <v>1267</v>
      </c>
      <c r="I9" s="6">
        <v>49</v>
      </c>
      <c r="J9" s="11">
        <f t="shared" si="0"/>
        <v>6056</v>
      </c>
    </row>
    <row r="10" spans="1:10" ht="13" customHeight="1" x14ac:dyDescent="0.15">
      <c r="A10" s="26">
        <v>2000</v>
      </c>
      <c r="B10" s="6">
        <v>558</v>
      </c>
      <c r="C10" s="6">
        <v>3268</v>
      </c>
      <c r="D10" s="6">
        <v>3</v>
      </c>
      <c r="E10" s="6">
        <v>44</v>
      </c>
      <c r="F10" s="6"/>
      <c r="G10" s="6">
        <v>2</v>
      </c>
      <c r="H10" s="6">
        <v>1217</v>
      </c>
      <c r="I10" s="6">
        <v>113</v>
      </c>
      <c r="J10" s="11">
        <f t="shared" si="0"/>
        <v>5205</v>
      </c>
    </row>
    <row r="11" spans="1:10" ht="13" customHeight="1" x14ac:dyDescent="0.15">
      <c r="A11" s="26">
        <v>2001</v>
      </c>
      <c r="B11" s="6">
        <v>693</v>
      </c>
      <c r="C11" s="6">
        <v>3403</v>
      </c>
      <c r="D11" s="6"/>
      <c r="E11" s="6">
        <v>44</v>
      </c>
      <c r="F11" s="6"/>
      <c r="G11" s="6">
        <v>16</v>
      </c>
      <c r="H11" s="6">
        <v>1232</v>
      </c>
      <c r="I11" s="6">
        <v>154</v>
      </c>
      <c r="J11" s="11">
        <f t="shared" si="0"/>
        <v>5542</v>
      </c>
    </row>
    <row r="12" spans="1:10" ht="13" customHeight="1" x14ac:dyDescent="0.15">
      <c r="A12" s="26">
        <v>2002</v>
      </c>
      <c r="B12" s="6">
        <v>873</v>
      </c>
      <c r="C12" s="6">
        <v>3431</v>
      </c>
      <c r="D12" s="6"/>
      <c r="E12" s="6">
        <v>36</v>
      </c>
      <c r="F12" s="6">
        <v>7</v>
      </c>
      <c r="G12" s="6">
        <v>79</v>
      </c>
      <c r="H12" s="6">
        <v>1166</v>
      </c>
      <c r="I12" s="6">
        <v>149</v>
      </c>
      <c r="J12" s="11">
        <f t="shared" si="0"/>
        <v>5741</v>
      </c>
    </row>
    <row r="13" spans="1:10" ht="13" customHeight="1" x14ac:dyDescent="0.15">
      <c r="A13" s="26">
        <v>2003</v>
      </c>
      <c r="B13" s="6">
        <v>830</v>
      </c>
      <c r="C13" s="6">
        <v>3966</v>
      </c>
      <c r="D13" s="6"/>
      <c r="E13" s="6">
        <v>62</v>
      </c>
      <c r="F13" s="6">
        <v>7</v>
      </c>
      <c r="G13" s="6">
        <v>142</v>
      </c>
      <c r="H13" s="6">
        <v>1035</v>
      </c>
      <c r="I13" s="6">
        <v>188</v>
      </c>
      <c r="J13" s="11">
        <f t="shared" si="0"/>
        <v>6230</v>
      </c>
    </row>
    <row r="14" spans="1:10" ht="13" customHeight="1" x14ac:dyDescent="0.15">
      <c r="A14" s="26">
        <v>2004</v>
      </c>
      <c r="B14" s="6">
        <v>671</v>
      </c>
      <c r="C14" s="6">
        <v>3689</v>
      </c>
      <c r="D14" s="20"/>
      <c r="E14" s="6">
        <v>58</v>
      </c>
      <c r="F14" s="6">
        <v>9</v>
      </c>
      <c r="G14" s="6">
        <v>176</v>
      </c>
      <c r="H14" s="6">
        <v>917</v>
      </c>
      <c r="I14" s="6">
        <v>200</v>
      </c>
      <c r="J14" s="11">
        <f t="shared" si="0"/>
        <v>5720</v>
      </c>
    </row>
    <row r="15" spans="1:10" ht="13" customHeight="1" x14ac:dyDescent="0.15">
      <c r="A15" s="26">
        <v>2005</v>
      </c>
      <c r="B15" s="6">
        <v>588</v>
      </c>
      <c r="C15" s="6">
        <v>2995</v>
      </c>
      <c r="D15" s="20"/>
      <c r="E15" s="6">
        <v>40</v>
      </c>
      <c r="F15" s="6">
        <v>14</v>
      </c>
      <c r="G15" s="6">
        <v>304</v>
      </c>
      <c r="H15" s="6">
        <v>787</v>
      </c>
      <c r="I15" s="6">
        <v>436</v>
      </c>
      <c r="J15" s="11">
        <f t="shared" si="0"/>
        <v>5164</v>
      </c>
    </row>
    <row r="16" spans="1:10" ht="13" customHeight="1" x14ac:dyDescent="0.15">
      <c r="A16" s="26">
        <v>2006</v>
      </c>
      <c r="B16" s="6">
        <v>465</v>
      </c>
      <c r="C16" s="6">
        <v>2619</v>
      </c>
      <c r="D16" s="6"/>
      <c r="E16" s="6">
        <v>37</v>
      </c>
      <c r="F16" s="6">
        <v>17</v>
      </c>
      <c r="G16" s="6">
        <v>459</v>
      </c>
      <c r="H16" s="6">
        <v>732</v>
      </c>
      <c r="I16" s="6">
        <v>762</v>
      </c>
      <c r="J16" s="11">
        <f t="shared" si="0"/>
        <v>5091</v>
      </c>
    </row>
    <row r="17" spans="1:11" ht="13" customHeight="1" x14ac:dyDescent="0.15">
      <c r="A17" s="26">
        <v>2007</v>
      </c>
      <c r="B17" s="21">
        <v>442</v>
      </c>
      <c r="C17" s="21">
        <v>2371</v>
      </c>
      <c r="D17" s="6"/>
      <c r="E17" s="21">
        <v>35</v>
      </c>
      <c r="F17" s="21">
        <v>32</v>
      </c>
      <c r="G17" s="21">
        <v>742</v>
      </c>
      <c r="H17" s="21">
        <v>721</v>
      </c>
      <c r="I17" s="21">
        <v>1208</v>
      </c>
      <c r="J17" s="11">
        <f t="shared" si="0"/>
        <v>5551</v>
      </c>
    </row>
    <row r="18" spans="1:11" ht="13" customHeight="1" x14ac:dyDescent="0.15">
      <c r="A18" s="26">
        <v>2008</v>
      </c>
      <c r="B18" s="21">
        <v>430</v>
      </c>
      <c r="C18" s="21">
        <v>2175</v>
      </c>
      <c r="D18" s="6"/>
      <c r="E18" s="21">
        <v>38</v>
      </c>
      <c r="F18" s="21">
        <v>46</v>
      </c>
      <c r="G18" s="21">
        <v>645</v>
      </c>
      <c r="H18" s="21">
        <v>778</v>
      </c>
      <c r="I18" s="21">
        <v>1644</v>
      </c>
      <c r="J18" s="11">
        <f t="shared" si="0"/>
        <v>5756</v>
      </c>
    </row>
    <row r="19" spans="1:11" ht="13" customHeight="1" x14ac:dyDescent="0.15">
      <c r="A19" s="26">
        <v>2009</v>
      </c>
      <c r="B19" s="10">
        <v>465</v>
      </c>
      <c r="C19" s="10">
        <v>2468</v>
      </c>
      <c r="D19" s="6"/>
      <c r="E19" s="10">
        <v>36</v>
      </c>
      <c r="F19" s="10">
        <v>63</v>
      </c>
      <c r="G19" s="10">
        <v>679</v>
      </c>
      <c r="H19" s="10">
        <v>772</v>
      </c>
      <c r="I19" s="10">
        <v>1928</v>
      </c>
      <c r="J19" s="11">
        <f t="shared" si="0"/>
        <v>6411</v>
      </c>
    </row>
    <row r="20" spans="1:11" ht="13" customHeight="1" x14ac:dyDescent="0.15">
      <c r="A20" s="26">
        <v>2010</v>
      </c>
      <c r="B20" s="22">
        <v>541</v>
      </c>
      <c r="C20" s="22">
        <v>2647</v>
      </c>
      <c r="D20" s="6"/>
      <c r="E20" s="22">
        <v>39</v>
      </c>
      <c r="F20" s="22">
        <v>58</v>
      </c>
      <c r="G20" s="22">
        <v>644</v>
      </c>
      <c r="H20" s="22">
        <v>841</v>
      </c>
      <c r="I20" s="22">
        <v>2142</v>
      </c>
      <c r="J20" s="11">
        <f t="shared" si="0"/>
        <v>6912</v>
      </c>
    </row>
    <row r="21" spans="1:11" ht="13" customHeight="1" x14ac:dyDescent="0.15">
      <c r="A21" s="26">
        <v>2011</v>
      </c>
      <c r="B21" s="25">
        <v>3394</v>
      </c>
      <c r="C21" s="25">
        <v>2597</v>
      </c>
      <c r="D21" s="24"/>
      <c r="E21" s="25">
        <v>45</v>
      </c>
      <c r="F21" s="25">
        <v>56</v>
      </c>
      <c r="G21" s="25">
        <v>627</v>
      </c>
      <c r="H21" s="25">
        <v>910</v>
      </c>
      <c r="I21" s="25">
        <v>2442</v>
      </c>
      <c r="J21" s="11">
        <f t="shared" si="0"/>
        <v>10071</v>
      </c>
    </row>
    <row r="22" spans="1:11" ht="13" customHeight="1" x14ac:dyDescent="0.15">
      <c r="A22" s="26">
        <v>2012</v>
      </c>
      <c r="B22" s="25">
        <v>13392</v>
      </c>
      <c r="C22" s="25">
        <v>2654</v>
      </c>
      <c r="D22" s="24"/>
      <c r="E22" s="25">
        <v>59</v>
      </c>
      <c r="F22" s="25">
        <v>58</v>
      </c>
      <c r="G22" s="25">
        <v>675</v>
      </c>
      <c r="H22" s="25">
        <v>1107</v>
      </c>
      <c r="I22" s="25">
        <v>2553</v>
      </c>
      <c r="J22" s="11">
        <f t="shared" si="0"/>
        <v>20498</v>
      </c>
    </row>
    <row r="23" spans="1:11" ht="13" customHeight="1" x14ac:dyDescent="0.15">
      <c r="A23" s="26">
        <v>2013</v>
      </c>
      <c r="B23" s="25">
        <v>19410</v>
      </c>
      <c r="C23" s="25">
        <v>2956</v>
      </c>
      <c r="D23" s="24"/>
      <c r="E23" s="25">
        <v>81</v>
      </c>
      <c r="F23" s="25">
        <v>53</v>
      </c>
      <c r="G23" s="25">
        <v>757</v>
      </c>
      <c r="H23" s="25">
        <v>1263</v>
      </c>
      <c r="I23" s="25">
        <v>2639</v>
      </c>
      <c r="J23" s="11">
        <v>27159</v>
      </c>
    </row>
    <row r="24" spans="1:11" ht="13" customHeight="1" x14ac:dyDescent="0.15">
      <c r="A24" s="26">
        <v>2014</v>
      </c>
      <c r="B24" s="25">
        <v>25602</v>
      </c>
      <c r="C24" s="25">
        <v>2931</v>
      </c>
      <c r="D24" s="24"/>
      <c r="E24" s="25">
        <v>103</v>
      </c>
      <c r="F24" s="25">
        <v>51</v>
      </c>
      <c r="G24" s="25">
        <v>783</v>
      </c>
      <c r="H24" s="25">
        <v>1495</v>
      </c>
      <c r="I24" s="25">
        <v>2840</v>
      </c>
      <c r="J24" s="11">
        <v>33805</v>
      </c>
    </row>
    <row r="25" spans="1:11" ht="13" customHeight="1" x14ac:dyDescent="0.15">
      <c r="A25" s="26">
        <v>2015</v>
      </c>
      <c r="B25" s="42">
        <v>30945</v>
      </c>
      <c r="C25" s="42">
        <v>3594</v>
      </c>
      <c r="D25" s="24"/>
      <c r="E25" s="42">
        <v>111</v>
      </c>
      <c r="F25" s="42">
        <v>39</v>
      </c>
      <c r="G25" s="42">
        <v>721</v>
      </c>
      <c r="H25" s="42">
        <v>1563</v>
      </c>
      <c r="I25" s="42">
        <v>2990</v>
      </c>
      <c r="J25" s="11">
        <f t="shared" si="0"/>
        <v>39963</v>
      </c>
      <c r="K25" s="49"/>
    </row>
    <row r="26" spans="1:11" ht="13" customHeight="1" x14ac:dyDescent="0.15">
      <c r="A26" s="26">
        <v>2016</v>
      </c>
      <c r="B26" s="42">
        <v>42029</v>
      </c>
      <c r="C26" s="42">
        <v>3665</v>
      </c>
      <c r="D26" s="24"/>
      <c r="E26" s="42">
        <v>140</v>
      </c>
      <c r="F26" s="42">
        <v>54</v>
      </c>
      <c r="G26" s="42">
        <v>697</v>
      </c>
      <c r="H26" s="42">
        <v>1722</v>
      </c>
      <c r="I26" s="42">
        <v>3091</v>
      </c>
      <c r="J26" s="11">
        <f t="shared" si="0"/>
        <v>51398</v>
      </c>
      <c r="K26" s="49"/>
    </row>
    <row r="27" spans="1:11" ht="13" customHeight="1" x14ac:dyDescent="0.15">
      <c r="A27" s="26">
        <v>2017</v>
      </c>
      <c r="B27" s="42">
        <v>50627</v>
      </c>
      <c r="C27" s="42">
        <v>3514</v>
      </c>
      <c r="D27" s="24"/>
      <c r="E27" s="42">
        <v>131</v>
      </c>
      <c r="F27" s="42">
        <v>64</v>
      </c>
      <c r="G27" s="42">
        <v>702</v>
      </c>
      <c r="H27" s="42">
        <v>1693</v>
      </c>
      <c r="I27" s="42">
        <v>3322</v>
      </c>
      <c r="J27" s="11">
        <f t="shared" si="0"/>
        <v>60053</v>
      </c>
      <c r="K27" s="49"/>
    </row>
    <row r="28" spans="1:11" ht="13" customHeight="1" x14ac:dyDescent="0.15">
      <c r="A28" s="26">
        <v>2018</v>
      </c>
      <c r="B28" s="42">
        <v>61067</v>
      </c>
      <c r="C28" s="42">
        <v>3341</v>
      </c>
      <c r="D28" s="24"/>
      <c r="E28" s="42">
        <v>137</v>
      </c>
      <c r="F28" s="42">
        <v>60</v>
      </c>
      <c r="G28" s="42">
        <v>681</v>
      </c>
      <c r="H28" s="42">
        <v>1659</v>
      </c>
      <c r="I28" s="42">
        <v>3617</v>
      </c>
      <c r="J28" s="11">
        <f t="shared" ref="J28" si="1">SUM(B28:I28)</f>
        <v>70562</v>
      </c>
      <c r="K28" s="49"/>
    </row>
    <row r="29" spans="1:11" ht="13" customHeight="1" thickBot="1" x14ac:dyDescent="0.2">
      <c r="A29" s="27">
        <v>2019</v>
      </c>
      <c r="B29" s="28">
        <v>78301</v>
      </c>
      <c r="C29" s="28">
        <v>3178</v>
      </c>
      <c r="D29" s="23"/>
      <c r="E29" s="28">
        <v>119</v>
      </c>
      <c r="F29" s="28">
        <v>61</v>
      </c>
      <c r="G29" s="28">
        <v>613</v>
      </c>
      <c r="H29" s="28">
        <v>1591</v>
      </c>
      <c r="I29" s="28">
        <v>3777</v>
      </c>
      <c r="J29" s="39">
        <f t="shared" si="0"/>
        <v>87640</v>
      </c>
      <c r="K29" s="49"/>
    </row>
    <row r="31" spans="1:11" ht="13" customHeight="1" x14ac:dyDescent="0.15">
      <c r="A31" s="2"/>
    </row>
    <row r="32" spans="1:1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</row>
    <row r="33" spans="1:11" ht="13" customHeight="1" x14ac:dyDescent="0.15">
      <c r="A33" s="48"/>
      <c r="B33" s="40"/>
      <c r="C33" s="40"/>
      <c r="D33" s="40"/>
      <c r="E33" s="40"/>
      <c r="F33" s="46"/>
      <c r="G33" s="40"/>
      <c r="H33" s="40"/>
      <c r="I33" s="40"/>
      <c r="J33" s="40"/>
      <c r="K33" s="3"/>
    </row>
    <row r="34" spans="1:11" ht="13" customHeight="1" x14ac:dyDescent="0.15">
      <c r="A34" s="2"/>
      <c r="F34" s="47"/>
      <c r="K34" s="3"/>
    </row>
    <row r="35" spans="1:11" ht="54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3"/>
    </row>
    <row r="36" spans="1:11" ht="30" customHeight="1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3"/>
    </row>
    <row r="37" spans="1:11" ht="13" customHeight="1" x14ac:dyDescent="0.15">
      <c r="A37" s="59"/>
      <c r="B37" s="56"/>
      <c r="C37" s="56"/>
      <c r="D37" s="56"/>
      <c r="E37" s="56"/>
      <c r="F37" s="56"/>
      <c r="G37" s="56"/>
      <c r="H37" s="56"/>
      <c r="I37" s="56"/>
      <c r="J37" s="56"/>
      <c r="K37" s="3"/>
    </row>
    <row r="38" spans="1:11" ht="13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3"/>
    </row>
    <row r="39" spans="1:11" ht="13" customHeight="1" x14ac:dyDescent="0.15">
      <c r="A39" s="60"/>
      <c r="B39" s="56"/>
      <c r="C39" s="56"/>
      <c r="D39" s="56"/>
      <c r="E39" s="56"/>
      <c r="F39" s="56"/>
      <c r="G39" s="56"/>
      <c r="H39" s="56"/>
      <c r="I39" s="56"/>
      <c r="J39" s="56"/>
    </row>
    <row r="40" spans="1:11" ht="13" customHeight="1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</row>
    <row r="41" spans="1:11" ht="13" customHeight="1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</row>
    <row r="42" spans="1:11" ht="13" customHeight="1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</row>
    <row r="43" spans="1:11" ht="13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5" spans="1:11" ht="13" customHeight="1" x14ac:dyDescent="0.15">
      <c r="A45" s="41"/>
      <c r="F45" s="3"/>
      <c r="G45" s="3"/>
      <c r="H45" s="3"/>
      <c r="I45" s="3"/>
      <c r="J45" s="3"/>
    </row>
    <row r="46" spans="1:11" ht="13" customHeight="1" x14ac:dyDescent="0.15">
      <c r="A46" s="41"/>
      <c r="F46" s="3"/>
      <c r="G46" s="3"/>
      <c r="H46" s="3"/>
      <c r="I46" s="3"/>
      <c r="J46" s="3"/>
    </row>
  </sheetData>
  <mergeCells count="10">
    <mergeCell ref="A43:J43"/>
    <mergeCell ref="A39:J39"/>
    <mergeCell ref="A40:J40"/>
    <mergeCell ref="A41:J41"/>
    <mergeCell ref="A42:J42"/>
    <mergeCell ref="A38:J38"/>
    <mergeCell ref="A32:J32"/>
    <mergeCell ref="A35:J35"/>
    <mergeCell ref="A36:J36"/>
    <mergeCell ref="A37:J37"/>
  </mergeCells>
  <pageMargins left="0.75" right="0.75" top="1" bottom="1" header="0.5" footer="0.5"/>
  <pageSetup orientation="portrait"/>
  <headerFooter alignWithMargins="0"/>
  <ignoredErrors>
    <ignoredError sqref="J2:J22 J29 J25:J2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3"/>
  <sheetViews>
    <sheetView zoomScale="70" zoomScaleNormal="70" workbookViewId="0">
      <selection activeCell="M23" sqref="M23"/>
    </sheetView>
  </sheetViews>
  <sheetFormatPr baseColWidth="10" defaultColWidth="8.83203125" defaultRowHeight="13" x14ac:dyDescent="0.15"/>
  <cols>
    <col min="1" max="1" width="4.5" customWidth="1"/>
    <col min="2" max="2" width="9.33203125" bestFit="1" customWidth="1"/>
    <col min="3" max="3" width="14.33203125" customWidth="1"/>
    <col min="4" max="4" width="11.5" customWidth="1"/>
    <col min="5" max="5" width="15.33203125" customWidth="1"/>
    <col min="6" max="10" width="11.5" customWidth="1"/>
  </cols>
  <sheetData>
    <row r="1" spans="2:11" ht="14" thickBot="1" x14ac:dyDescent="0.2"/>
    <row r="2" spans="2:11" ht="14" x14ac:dyDescent="0.2">
      <c r="B2" s="61" t="s">
        <v>4</v>
      </c>
      <c r="C2" s="62"/>
      <c r="D2" s="62"/>
      <c r="E2" s="62"/>
      <c r="F2" s="62"/>
      <c r="G2" s="62"/>
      <c r="H2" s="62"/>
      <c r="I2" s="62"/>
      <c r="J2" s="63"/>
    </row>
    <row r="3" spans="2:11" x14ac:dyDescent="0.15">
      <c r="B3" s="4" t="s">
        <v>0</v>
      </c>
      <c r="C3" s="5" t="s">
        <v>8</v>
      </c>
      <c r="D3" s="5" t="s">
        <v>9</v>
      </c>
      <c r="E3" s="5" t="s">
        <v>6</v>
      </c>
      <c r="F3" s="5" t="s">
        <v>3</v>
      </c>
      <c r="G3" s="19" t="s">
        <v>7</v>
      </c>
      <c r="H3" s="5" t="s">
        <v>10</v>
      </c>
      <c r="I3" s="5" t="s">
        <v>2</v>
      </c>
      <c r="J3" s="34" t="s">
        <v>1</v>
      </c>
      <c r="K3" s="33"/>
    </row>
    <row r="4" spans="2:11" s="1" customFormat="1" x14ac:dyDescent="0.15">
      <c r="B4" s="12">
        <v>1992</v>
      </c>
      <c r="C4" s="6"/>
      <c r="D4" s="6">
        <v>3297</v>
      </c>
      <c r="E4" s="6">
        <v>43</v>
      </c>
      <c r="F4" s="6"/>
      <c r="G4" s="6"/>
      <c r="H4" s="6"/>
      <c r="I4" s="6">
        <v>349</v>
      </c>
      <c r="J4" s="11">
        <v>2</v>
      </c>
    </row>
    <row r="5" spans="2:11" s="1" customFormat="1" x14ac:dyDescent="0.15">
      <c r="B5" s="12">
        <v>1993</v>
      </c>
      <c r="C5" s="6"/>
      <c r="D5" s="6">
        <v>3297</v>
      </c>
      <c r="E5" s="6">
        <v>50</v>
      </c>
      <c r="F5" s="6"/>
      <c r="G5" s="6"/>
      <c r="H5" s="6"/>
      <c r="I5" s="6">
        <v>497</v>
      </c>
      <c r="J5" s="11">
        <v>7</v>
      </c>
    </row>
    <row r="6" spans="2:11" s="1" customFormat="1" x14ac:dyDescent="0.15">
      <c r="B6" s="12">
        <v>1994</v>
      </c>
      <c r="C6" s="6"/>
      <c r="D6" s="6">
        <v>3299</v>
      </c>
      <c r="E6" s="6">
        <v>82</v>
      </c>
      <c r="F6" s="6"/>
      <c r="G6" s="6"/>
      <c r="H6" s="6"/>
      <c r="I6" s="6">
        <v>1042</v>
      </c>
      <c r="J6" s="11">
        <v>32</v>
      </c>
    </row>
    <row r="7" spans="2:11" s="1" customFormat="1" x14ac:dyDescent="0.15">
      <c r="B7" s="12">
        <v>1995</v>
      </c>
      <c r="C7" s="6">
        <v>188</v>
      </c>
      <c r="D7" s="6">
        <v>3299</v>
      </c>
      <c r="E7" s="6">
        <v>88</v>
      </c>
      <c r="F7" s="6"/>
      <c r="G7" s="6"/>
      <c r="H7" s="6"/>
      <c r="I7" s="6">
        <v>1065</v>
      </c>
      <c r="J7" s="11">
        <v>37</v>
      </c>
    </row>
    <row r="8" spans="2:11" s="1" customFormat="1" x14ac:dyDescent="0.15">
      <c r="B8" s="12">
        <v>1996</v>
      </c>
      <c r="C8" s="6">
        <v>194</v>
      </c>
      <c r="D8" s="6">
        <v>4252</v>
      </c>
      <c r="E8" s="6">
        <v>95</v>
      </c>
      <c r="F8" s="6">
        <v>72</v>
      </c>
      <c r="G8" s="6"/>
      <c r="H8" s="6"/>
      <c r="I8" s="6">
        <v>1419</v>
      </c>
      <c r="J8" s="11">
        <v>68</v>
      </c>
    </row>
    <row r="9" spans="2:11" s="1" customFormat="1" x14ac:dyDescent="0.15">
      <c r="B9" s="12">
        <v>1997</v>
      </c>
      <c r="C9" s="6">
        <v>310</v>
      </c>
      <c r="D9" s="6">
        <v>4255</v>
      </c>
      <c r="E9" s="6">
        <v>106</v>
      </c>
      <c r="F9" s="6">
        <v>71</v>
      </c>
      <c r="G9" s="6"/>
      <c r="H9" s="6"/>
      <c r="I9" s="6">
        <v>1426</v>
      </c>
      <c r="J9" s="11">
        <v>71</v>
      </c>
    </row>
    <row r="10" spans="2:11" x14ac:dyDescent="0.15">
      <c r="B10" s="13">
        <v>1998</v>
      </c>
      <c r="C10" s="7">
        <v>486</v>
      </c>
      <c r="D10" s="7">
        <v>5318</v>
      </c>
      <c r="E10" s="7">
        <v>91</v>
      </c>
      <c r="F10" s="6">
        <v>66</v>
      </c>
      <c r="G10" s="7"/>
      <c r="H10" s="7"/>
      <c r="I10" s="7">
        <v>1268</v>
      </c>
      <c r="J10" s="15">
        <v>40</v>
      </c>
    </row>
    <row r="11" spans="2:11" x14ac:dyDescent="0.15">
      <c r="B11" s="13">
        <v>1999</v>
      </c>
      <c r="C11" s="6">
        <v>490</v>
      </c>
      <c r="D11" s="7">
        <v>4153</v>
      </c>
      <c r="E11" s="7">
        <v>51</v>
      </c>
      <c r="F11" s="6">
        <v>46</v>
      </c>
      <c r="G11" s="7"/>
      <c r="H11" s="7"/>
      <c r="I11" s="7">
        <v>1267</v>
      </c>
      <c r="J11" s="15">
        <v>49</v>
      </c>
    </row>
    <row r="12" spans="2:11" x14ac:dyDescent="0.15">
      <c r="B12" s="13">
        <v>2000</v>
      </c>
      <c r="C12" s="7">
        <v>558</v>
      </c>
      <c r="D12" s="7">
        <v>3268</v>
      </c>
      <c r="E12" s="7">
        <v>3</v>
      </c>
      <c r="F12" s="7">
        <v>44</v>
      </c>
      <c r="G12" s="7"/>
      <c r="H12" s="7">
        <v>2</v>
      </c>
      <c r="I12" s="7">
        <v>1217</v>
      </c>
      <c r="J12" s="15">
        <v>113</v>
      </c>
    </row>
    <row r="13" spans="2:11" x14ac:dyDescent="0.15">
      <c r="B13" s="13">
        <v>2001</v>
      </c>
      <c r="C13" s="7">
        <v>693</v>
      </c>
      <c r="D13" s="7">
        <v>3403</v>
      </c>
      <c r="E13" s="7"/>
      <c r="F13" s="7">
        <v>44</v>
      </c>
      <c r="G13" s="7"/>
      <c r="H13" s="7">
        <v>16</v>
      </c>
      <c r="I13" s="7">
        <v>1232</v>
      </c>
      <c r="J13" s="15">
        <v>154</v>
      </c>
    </row>
    <row r="14" spans="2:11" x14ac:dyDescent="0.15">
      <c r="B14" s="13">
        <v>2002</v>
      </c>
      <c r="C14" s="7">
        <v>873</v>
      </c>
      <c r="D14" s="7">
        <v>3431</v>
      </c>
      <c r="E14" s="7"/>
      <c r="F14" s="7">
        <v>36</v>
      </c>
      <c r="G14" s="7">
        <v>7</v>
      </c>
      <c r="H14" s="7">
        <v>79</v>
      </c>
      <c r="I14" s="7">
        <v>1166</v>
      </c>
      <c r="J14" s="15">
        <v>149</v>
      </c>
    </row>
    <row r="15" spans="2:11" x14ac:dyDescent="0.15">
      <c r="B15" s="13">
        <v>2003</v>
      </c>
      <c r="C15" s="7">
        <v>830</v>
      </c>
      <c r="D15" s="7">
        <v>3966</v>
      </c>
      <c r="E15" s="7"/>
      <c r="F15" s="7">
        <v>62</v>
      </c>
      <c r="G15" s="7">
        <v>7</v>
      </c>
      <c r="H15" s="7">
        <v>142</v>
      </c>
      <c r="I15" s="7">
        <v>1035</v>
      </c>
      <c r="J15" s="15">
        <v>188</v>
      </c>
    </row>
    <row r="16" spans="2:11" x14ac:dyDescent="0.15">
      <c r="B16" s="13">
        <v>2004</v>
      </c>
      <c r="C16" s="7">
        <v>671</v>
      </c>
      <c r="D16" s="7">
        <v>3689</v>
      </c>
      <c r="E16" s="8"/>
      <c r="F16" s="7">
        <v>58</v>
      </c>
      <c r="G16" s="7">
        <v>9</v>
      </c>
      <c r="H16" s="7">
        <v>176</v>
      </c>
      <c r="I16" s="7">
        <v>917</v>
      </c>
      <c r="J16" s="15">
        <v>200</v>
      </c>
    </row>
    <row r="17" spans="2:11" x14ac:dyDescent="0.15">
      <c r="B17" s="13">
        <v>2005</v>
      </c>
      <c r="C17" s="7">
        <v>588</v>
      </c>
      <c r="D17" s="7">
        <v>2995</v>
      </c>
      <c r="E17" s="8"/>
      <c r="F17" s="7">
        <v>40</v>
      </c>
      <c r="G17" s="7">
        <v>14</v>
      </c>
      <c r="H17" s="7">
        <v>304</v>
      </c>
      <c r="I17" s="7">
        <v>787</v>
      </c>
      <c r="J17" s="15">
        <v>436</v>
      </c>
    </row>
    <row r="18" spans="2:11" x14ac:dyDescent="0.15">
      <c r="B18" s="13">
        <v>2006</v>
      </c>
      <c r="C18" s="7">
        <v>465</v>
      </c>
      <c r="D18" s="7">
        <v>2619</v>
      </c>
      <c r="E18" s="7"/>
      <c r="F18" s="7">
        <v>37</v>
      </c>
      <c r="G18" s="7">
        <v>17</v>
      </c>
      <c r="H18" s="7">
        <v>459</v>
      </c>
      <c r="I18" s="6">
        <v>732</v>
      </c>
      <c r="J18" s="11">
        <v>762</v>
      </c>
    </row>
    <row r="19" spans="2:11" x14ac:dyDescent="0.15">
      <c r="B19" s="12">
        <v>2007</v>
      </c>
      <c r="C19" s="9">
        <v>442</v>
      </c>
      <c r="D19" s="9">
        <v>2371</v>
      </c>
      <c r="E19" s="7"/>
      <c r="F19" s="9">
        <v>35</v>
      </c>
      <c r="G19" s="9">
        <v>32</v>
      </c>
      <c r="H19" s="9">
        <v>742</v>
      </c>
      <c r="I19" s="9">
        <v>721</v>
      </c>
      <c r="J19" s="16">
        <v>1208</v>
      </c>
    </row>
    <row r="20" spans="2:11" x14ac:dyDescent="0.15">
      <c r="B20" s="12">
        <v>2008</v>
      </c>
      <c r="C20" s="9">
        <v>430</v>
      </c>
      <c r="D20" s="9">
        <v>2175</v>
      </c>
      <c r="E20" s="7"/>
      <c r="F20" s="9">
        <v>38</v>
      </c>
      <c r="G20" s="9">
        <v>46</v>
      </c>
      <c r="H20" s="9">
        <v>645</v>
      </c>
      <c r="I20" s="9">
        <v>778</v>
      </c>
      <c r="J20" s="16">
        <v>1644</v>
      </c>
    </row>
    <row r="21" spans="2:11" x14ac:dyDescent="0.15">
      <c r="B21" s="12">
        <v>2009</v>
      </c>
      <c r="C21" s="10">
        <v>465</v>
      </c>
      <c r="D21" s="10">
        <v>2468</v>
      </c>
      <c r="E21" s="7"/>
      <c r="F21" s="10">
        <v>36</v>
      </c>
      <c r="G21" s="10">
        <v>63</v>
      </c>
      <c r="H21" s="10">
        <v>679</v>
      </c>
      <c r="I21" s="10">
        <v>772</v>
      </c>
      <c r="J21" s="17">
        <v>1928</v>
      </c>
    </row>
    <row r="22" spans="2:11" x14ac:dyDescent="0.15">
      <c r="B22" s="12">
        <v>2010</v>
      </c>
      <c r="C22" s="14">
        <v>541</v>
      </c>
      <c r="D22" s="14">
        <v>2647</v>
      </c>
      <c r="E22" s="7"/>
      <c r="F22" s="14">
        <v>39</v>
      </c>
      <c r="G22" s="14">
        <v>58</v>
      </c>
      <c r="H22" s="14">
        <v>644</v>
      </c>
      <c r="I22" s="14">
        <v>841</v>
      </c>
      <c r="J22" s="18">
        <v>2142</v>
      </c>
    </row>
    <row r="23" spans="2:11" x14ac:dyDescent="0.15">
      <c r="B23" s="12">
        <v>2011</v>
      </c>
      <c r="C23" s="31">
        <v>3394</v>
      </c>
      <c r="D23" s="31">
        <v>2597</v>
      </c>
      <c r="E23" s="30"/>
      <c r="F23" s="31">
        <v>45</v>
      </c>
      <c r="G23" s="31">
        <v>56</v>
      </c>
      <c r="H23" s="31">
        <v>627</v>
      </c>
      <c r="I23" s="31">
        <v>910</v>
      </c>
      <c r="J23" s="32">
        <v>2442</v>
      </c>
    </row>
    <row r="24" spans="2:11" x14ac:dyDescent="0.15">
      <c r="B24" s="35">
        <v>2012</v>
      </c>
      <c r="C24" s="36">
        <v>13392</v>
      </c>
      <c r="D24" s="36">
        <v>2654</v>
      </c>
      <c r="E24" s="37"/>
      <c r="F24" s="36">
        <v>59</v>
      </c>
      <c r="G24" s="36">
        <v>58</v>
      </c>
      <c r="H24" s="36">
        <v>675</v>
      </c>
      <c r="I24" s="36">
        <v>1107</v>
      </c>
      <c r="J24" s="38">
        <v>2553</v>
      </c>
    </row>
    <row r="25" spans="2:11" x14ac:dyDescent="0.15">
      <c r="B25" s="35">
        <v>2013</v>
      </c>
      <c r="C25" s="36">
        <v>19410</v>
      </c>
      <c r="D25" s="36">
        <v>2956</v>
      </c>
      <c r="E25" s="37"/>
      <c r="F25" s="36">
        <v>81</v>
      </c>
      <c r="G25" s="36">
        <v>53</v>
      </c>
      <c r="H25" s="36">
        <v>757</v>
      </c>
      <c r="I25" s="36">
        <v>1263</v>
      </c>
      <c r="J25" s="38">
        <v>2639</v>
      </c>
    </row>
    <row r="26" spans="2:11" x14ac:dyDescent="0.15">
      <c r="B26" s="35">
        <v>2014</v>
      </c>
      <c r="C26" s="36">
        <v>25602</v>
      </c>
      <c r="D26" s="36">
        <v>2931</v>
      </c>
      <c r="E26" s="37"/>
      <c r="F26" s="36">
        <v>103</v>
      </c>
      <c r="G26" s="36">
        <v>51</v>
      </c>
      <c r="H26" s="36">
        <v>783</v>
      </c>
      <c r="I26" s="36">
        <v>1495</v>
      </c>
      <c r="J26" s="38">
        <v>2840</v>
      </c>
    </row>
    <row r="27" spans="2:11" x14ac:dyDescent="0.15">
      <c r="B27" s="35">
        <v>2015</v>
      </c>
      <c r="C27" s="36">
        <v>30945</v>
      </c>
      <c r="D27" s="36">
        <v>3594</v>
      </c>
      <c r="E27" s="37"/>
      <c r="F27" s="36">
        <v>111</v>
      </c>
      <c r="G27" s="36">
        <v>39</v>
      </c>
      <c r="H27" s="36">
        <v>721</v>
      </c>
      <c r="I27" s="36">
        <v>1563</v>
      </c>
      <c r="J27" s="38">
        <v>2990</v>
      </c>
    </row>
    <row r="28" spans="2:11" x14ac:dyDescent="0.15">
      <c r="B28" s="35">
        <v>2016</v>
      </c>
      <c r="C28" s="36">
        <v>42029</v>
      </c>
      <c r="D28" s="36">
        <v>3665</v>
      </c>
      <c r="E28" s="37"/>
      <c r="F28" s="36">
        <v>140</v>
      </c>
      <c r="G28" s="36">
        <v>54</v>
      </c>
      <c r="H28" s="36">
        <v>697</v>
      </c>
      <c r="I28" s="36">
        <v>1722</v>
      </c>
      <c r="J28" s="38">
        <v>3091</v>
      </c>
    </row>
    <row r="29" spans="2:11" x14ac:dyDescent="0.15">
      <c r="B29" s="35">
        <v>2017</v>
      </c>
      <c r="C29" s="36">
        <v>50627</v>
      </c>
      <c r="D29" s="36">
        <v>3514</v>
      </c>
      <c r="E29" s="37"/>
      <c r="F29" s="36">
        <v>131</v>
      </c>
      <c r="G29" s="36">
        <v>64</v>
      </c>
      <c r="H29" s="36">
        <v>702</v>
      </c>
      <c r="I29" s="36">
        <v>1693</v>
      </c>
      <c r="J29" s="38">
        <v>3322</v>
      </c>
    </row>
    <row r="30" spans="2:11" x14ac:dyDescent="0.15">
      <c r="B30" s="26">
        <v>2018</v>
      </c>
      <c r="C30" s="42">
        <v>61067</v>
      </c>
      <c r="D30" s="42">
        <v>3341</v>
      </c>
      <c r="E30" s="24"/>
      <c r="F30" s="42">
        <v>137</v>
      </c>
      <c r="G30" s="42">
        <v>60</v>
      </c>
      <c r="H30" s="42">
        <v>681</v>
      </c>
      <c r="I30" s="42">
        <v>1659</v>
      </c>
      <c r="J30" s="54">
        <v>3617</v>
      </c>
    </row>
    <row r="31" spans="2:11" ht="14" thickBot="1" x14ac:dyDescent="0.2">
      <c r="B31" s="50">
        <v>2019</v>
      </c>
      <c r="C31" s="51">
        <v>78301</v>
      </c>
      <c r="D31" s="51">
        <v>3178</v>
      </c>
      <c r="E31" s="52"/>
      <c r="F31" s="51">
        <v>119</v>
      </c>
      <c r="G31" s="51">
        <v>61</v>
      </c>
      <c r="H31" s="51">
        <v>613</v>
      </c>
      <c r="I31" s="51">
        <v>1591</v>
      </c>
      <c r="J31" s="53">
        <v>3777</v>
      </c>
      <c r="K31" s="29"/>
    </row>
    <row r="33" spans="9:9" x14ac:dyDescent="0.15">
      <c r="I33" s="33"/>
    </row>
  </sheetData>
  <mergeCells count="1">
    <mergeCell ref="B2:J2"/>
  </mergeCells>
  <phoneticPr fontId="3" type="noConversion"/>
  <pageMargins left="0.75" right="0.75" top="1" bottom="1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Alt Fueling Stations by Fuel</vt:lpstr>
      <vt:lpstr>Condensed</vt:lpstr>
      <vt:lpstr>'Alt Fueling Stations by Fuel'!Print_Area</vt:lpstr>
      <vt:lpstr>Condensed!Print_Area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Alternative Fueling Stations by Fuel Type</dc:title>
  <dc:creator>pbergero</dc:creator>
  <dc:description>Trend of U.S. alternative fueling stations by fuel type from 1992-2008</dc:description>
  <cp:lastModifiedBy>Ramani, Suhaas</cp:lastModifiedBy>
  <cp:lastPrinted>2015-02-12T17:45:37Z</cp:lastPrinted>
  <dcterms:created xsi:type="dcterms:W3CDTF">2007-07-03T17:42:57Z</dcterms:created>
  <dcterms:modified xsi:type="dcterms:W3CDTF">2021-04-05T18:58:12Z</dcterms:modified>
</cp:coreProperties>
</file>