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haasramani/Documents/GWU Spring 2021/Probability and Statistics Course/Stats Research Paper/Research Project/"/>
    </mc:Choice>
  </mc:AlternateContent>
  <xr:revisionPtr revIDLastSave="0" documentId="13_ncr:1_{55A3EA95-7821-E84C-A02D-3E8E0414BB18}" xr6:coauthVersionLast="46" xr6:coauthVersionMax="46" xr10:uidLastSave="{00000000-0000-0000-0000-000000000000}"/>
  <bookViews>
    <workbookView xWindow="0" yWindow="500" windowWidth="27320" windowHeight="16100" tabRatio="536" activeTab="1" xr2:uid="{00000000-000D-0000-FFFF-FFFF00000000}"/>
  </bookViews>
  <sheets>
    <sheet name="HEV Sales 2019" sheetId="16" r:id="rId1"/>
    <sheet name="Sheet1" sheetId="17" r:id="rId2"/>
    <sheet name="Condensed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6" l="1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B62" i="16"/>
</calcChain>
</file>

<file path=xl/sharedStrings.xml><?xml version="1.0" encoding="utf-8"?>
<sst xmlns="http://schemas.openxmlformats.org/spreadsheetml/2006/main" count="127" uniqueCount="65">
  <si>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</si>
  <si>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</si>
  <si>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</si>
  <si>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</si>
  <si>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</si>
  <si>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</si>
  <si>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</si>
  <si>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Saturn Aura</t>
  </si>
  <si>
    <t>Toyota Highlander</t>
  </si>
  <si>
    <t>Saturn Vue</t>
  </si>
  <si>
    <t>Lexus HS 250h</t>
  </si>
  <si>
    <t>Mazda Tribute</t>
  </si>
  <si>
    <t>Porsche Cayenne</t>
  </si>
  <si>
    <t>Lexus CT 200h</t>
  </si>
  <si>
    <t>Hyundai Sonata</t>
  </si>
  <si>
    <t>Buick Regal</t>
  </si>
  <si>
    <t>Audi Q5 Hybrid</t>
  </si>
  <si>
    <t>Ford C-Max Hybrid</t>
  </si>
  <si>
    <t>Porsche Panamera S</t>
  </si>
  <si>
    <t>Nissan Pathfinder Hybrid</t>
  </si>
  <si>
    <t>Acura RLX</t>
  </si>
  <si>
    <t>Lexus NX Hybrid</t>
  </si>
  <si>
    <t>Toyota RAV4</t>
  </si>
  <si>
    <t>Total</t>
  </si>
  <si>
    <t>Hyundai Ioniq Hybrid</t>
  </si>
  <si>
    <t>Kia Optima</t>
  </si>
  <si>
    <t>Toyota Avalon</t>
  </si>
  <si>
    <t>Acura ILX</t>
  </si>
  <si>
    <t>Acura NSX</t>
  </si>
  <si>
    <t>Buick LaCrosse</t>
  </si>
  <si>
    <t>Chevrolet Impala Hybrid</t>
  </si>
  <si>
    <t>Infiniti Q50</t>
  </si>
  <si>
    <t>Infiniti QX60</t>
  </si>
  <si>
    <t>Toyota Prius</t>
  </si>
  <si>
    <t>Lexus LS 600hL</t>
  </si>
  <si>
    <t>Tahoe, Yukon, Escalade</t>
  </si>
  <si>
    <t>Chevrolet Malibu</t>
  </si>
  <si>
    <t>Aspen &amp; Durango</t>
  </si>
  <si>
    <t>Silverado &amp; Sierra</t>
  </si>
  <si>
    <t>Ford Fusion &amp; Milan</t>
  </si>
  <si>
    <t>Mercedes S400</t>
  </si>
  <si>
    <t>Mercedes ML450</t>
  </si>
  <si>
    <t>Mercedes E320</t>
  </si>
  <si>
    <t>BMW X6 &amp; Activehybrid 3&amp;5&amp;7</t>
  </si>
  <si>
    <t>Honda CR-z</t>
  </si>
  <si>
    <t>Lincoln MKZ</t>
  </si>
  <si>
    <t>VW Touareg</t>
  </si>
  <si>
    <t>Infinity Q70 (formerly M Hybrid)</t>
  </si>
  <si>
    <t>Lexus  ES Hybrid</t>
  </si>
  <si>
    <t>VW Jetta</t>
  </si>
  <si>
    <t>Mercedes E400h</t>
  </si>
  <si>
    <t>Subaru XV</t>
  </si>
  <si>
    <t>Kia Niro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</si>
  <si>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</si>
  <si>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</si>
  <si>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</si>
  <si>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</si>
  <si>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</si>
  <si>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</si>
  <si>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</si>
  <si>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Lexus RX 450h</t>
  </si>
  <si>
    <t>Ford Escape/Mercury Mariner</t>
  </si>
  <si>
    <t>HEV Sales by Model (In Order of Market Introduction)</t>
  </si>
  <si>
    <t xml:space="preserve">Total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</si>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</sst>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4" fillId="22" borderId="0" applyNumberFormat="0" applyBorder="0" applyAlignment="0" applyProtection="0"/>
    <xf numFmtId="0" fontId="15" fillId="0" borderId="0"/>
    <xf numFmtId="0" fontId="27" fillId="0" borderId="0"/>
    <xf numFmtId="0" fontId="15" fillId="23" borderId="7" applyNumberFormat="0" applyFont="0" applyAlignment="0" applyProtection="0"/>
    <xf numFmtId="0" fontId="12" fillId="20" borderId="8" applyNumberFormat="0" applyAlignment="0" applyProtection="0"/>
    <xf numFmtId="0" fontId="14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0" borderId="13" applyNumberFormat="0" applyAlignment="0" applyProtection="0"/>
    <xf numFmtId="0" fontId="24" fillId="7" borderId="13" applyNumberFormat="0" applyAlignment="0" applyProtection="0"/>
    <xf numFmtId="0" fontId="15" fillId="23" borderId="14" applyNumberFormat="0" applyFont="0" applyAlignment="0" applyProtection="0"/>
    <xf numFmtId="0" fontId="12" fillId="20" borderId="15" applyNumberFormat="0" applyAlignment="0" applyProtection="0"/>
    <xf numFmtId="0" fontId="26" fillId="0" borderId="16" applyNumberFormat="0" applyFill="0" applyAlignment="0" applyProtection="0"/>
  </cellStyleXfs>
  <cellXfs count="32"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0" fillId="0" borderId="25" xfId="1" applyNumberFormat="1" applyFont="1" applyFill="1" applyBorder="1"/>
    <xf numFmtId="164" fontId="0" fillId="0" borderId="25" xfId="0" applyNumberFormat="1" applyBorder="1"/>
    <xf numFmtId="0" fontId="3" fillId="0" borderId="17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20" xfId="0" applyBorder="1"/>
    <xf numFmtId="164" fontId="0" fillId="0" borderId="21" xfId="1" applyNumberFormat="1" applyFont="1" applyFill="1" applyBorder="1"/>
    <xf numFmtId="0" fontId="3" fillId="0" borderId="22" xfId="0" applyFont="1" applyBorder="1" applyAlignment="1">
      <alignment horizontal="center"/>
    </xf>
    <xf numFmtId="164" fontId="0" fillId="0" borderId="22" xfId="1" applyNumberFormat="1" applyFont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3" fillId="0" borderId="18" xfId="0" applyFont="1" applyBorder="1"/>
    <xf numFmtId="164" fontId="1" fillId="0" borderId="19" xfId="0" applyNumberFormat="1" applyFont="1" applyBorder="1"/>
    <xf numFmtId="164" fontId="1" fillId="0" borderId="24" xfId="0" applyNumberFormat="1" applyFont="1" applyBorder="1"/>
    <xf numFmtId="0" fontId="1" fillId="0" borderId="0" xfId="0" applyFont="1"/>
    <xf numFmtId="0" fontId="1" fillId="0" borderId="0" xfId="0" applyFont="1"/>
    <xf numFmtId="0" fontId="1" fillId="0" borderId="0" xfId="169" applyAlignment="1">
      <alignment vertical="top" wrapText="1"/>
    </xf>
    <xf numFmtId="0" fontId="3" fillId="0" borderId="0" xfId="169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169" applyFont="1"/>
    <xf numFmtId="0" fontId="1" fillId="0" borderId="0" xfId="169" applyFont="1" applyAlignment="1">
      <alignment wrapText="1"/>
    </xf>
    <xf numFmtId="0" fontId="3" fillId="0" borderId="0" xfId="169" applyFont="1" applyAlignment="1">
      <alignment wrapText="1"/>
    </xf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</cellXfs>
  <cellStyles count="177">
    <cellStyle name="20% - Accent1 2" xfId="52" xr:uid="{00000000-0005-0000-0000-000000000000}"/>
    <cellStyle name="20% - Accent2 2" xfId="53" xr:uid="{00000000-0005-0000-0000-000001000000}"/>
    <cellStyle name="20% - Accent3 2" xfId="54" xr:uid="{00000000-0005-0000-0000-000002000000}"/>
    <cellStyle name="20% - Accent4 2" xfId="55" xr:uid="{00000000-0005-0000-0000-000003000000}"/>
    <cellStyle name="20% - Accent5 2" xfId="56" xr:uid="{00000000-0005-0000-0000-000004000000}"/>
    <cellStyle name="20% - Accent6 2" xfId="57" xr:uid="{00000000-0005-0000-0000-000005000000}"/>
    <cellStyle name="40% - Accent1 2" xfId="58" xr:uid="{00000000-0005-0000-0000-000006000000}"/>
    <cellStyle name="40% - Accent2 2" xfId="59" xr:uid="{00000000-0005-0000-0000-000007000000}"/>
    <cellStyle name="40% - Accent3 2" xfId="60" xr:uid="{00000000-0005-0000-0000-000008000000}"/>
    <cellStyle name="40% - Accent4 2" xfId="61" xr:uid="{00000000-0005-0000-0000-000009000000}"/>
    <cellStyle name="40% - Accent5 2" xfId="62" xr:uid="{00000000-0005-0000-0000-00000A000000}"/>
    <cellStyle name="40% - Accent6 2" xfId="63" xr:uid="{00000000-0005-0000-0000-00000B000000}"/>
    <cellStyle name="60% - Accent1 2" xfId="64" xr:uid="{00000000-0005-0000-0000-00000C000000}"/>
    <cellStyle name="60% - Accent2 2" xfId="65" xr:uid="{00000000-0005-0000-0000-00000D000000}"/>
    <cellStyle name="60% - Accent3 2" xfId="66" xr:uid="{00000000-0005-0000-0000-00000E000000}"/>
    <cellStyle name="60% - Accent4 2" xfId="67" xr:uid="{00000000-0005-0000-0000-00000F000000}"/>
    <cellStyle name="60% - Accent5 2" xfId="68" xr:uid="{00000000-0005-0000-0000-000010000000}"/>
    <cellStyle name="60% - Accent6 2" xfId="69" xr:uid="{00000000-0005-0000-0000-000011000000}"/>
    <cellStyle name="Accent1 2" xfId="70" xr:uid="{00000000-0005-0000-0000-000012000000}"/>
    <cellStyle name="Accent2 2" xfId="71" xr:uid="{00000000-0005-0000-0000-000013000000}"/>
    <cellStyle name="Accent3 2" xfId="72" xr:uid="{00000000-0005-0000-0000-000014000000}"/>
    <cellStyle name="Accent4 2" xfId="73" xr:uid="{00000000-0005-0000-0000-000015000000}"/>
    <cellStyle name="Accent5 2" xfId="74" xr:uid="{00000000-0005-0000-0000-000016000000}"/>
    <cellStyle name="Accent6 2" xfId="75" xr:uid="{00000000-0005-0000-0000-000017000000}"/>
    <cellStyle name="Bad 2" xfId="76" xr:uid="{00000000-0005-0000-0000-000018000000}"/>
    <cellStyle name="Calculation 2" xfId="77" xr:uid="{00000000-0005-0000-0000-000019000000}"/>
    <cellStyle name="Calculation 2 2" xfId="172" xr:uid="{00000000-0005-0000-0000-00001A000000}"/>
    <cellStyle name="Check Cell 2" xfId="78" xr:uid="{00000000-0005-0000-0000-00001B000000}"/>
    <cellStyle name="Comma" xfId="1" builtinId="3"/>
    <cellStyle name="Comma 2" xfId="2" xr:uid="{00000000-0005-0000-0000-00001D000000}"/>
    <cellStyle name="Comma 2 2" xfId="170" xr:uid="{00000000-0005-0000-0000-00001E000000}"/>
    <cellStyle name="Explanatory Text 2" xfId="79" xr:uid="{00000000-0005-0000-0000-00001F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 2" xfId="80" xr:uid="{00000000-0005-0000-0000-00009A000000}"/>
    <cellStyle name="Heading 1 2" xfId="81" xr:uid="{00000000-0005-0000-0000-00009B000000}"/>
    <cellStyle name="Heading 2 2" xfId="82" xr:uid="{00000000-0005-0000-0000-00009C000000}"/>
    <cellStyle name="Heading 3 2" xfId="83" xr:uid="{00000000-0005-0000-0000-00009D000000}"/>
    <cellStyle name="Heading 4 2" xfId="84" xr:uid="{00000000-0005-0000-0000-00009E000000}"/>
    <cellStyle name="Hyperlink 2" xfId="3" xr:uid="{00000000-0005-0000-0000-00009F000000}"/>
    <cellStyle name="Hyperlink 2 2" xfId="171" xr:uid="{00000000-0005-0000-0000-0000A0000000}"/>
    <cellStyle name="Input 2" xfId="85" xr:uid="{00000000-0005-0000-0000-0000A1000000}"/>
    <cellStyle name="Input 2 2" xfId="173" xr:uid="{00000000-0005-0000-0000-0000A2000000}"/>
    <cellStyle name="Linked Cell 2" xfId="86" xr:uid="{00000000-0005-0000-0000-0000A3000000}"/>
    <cellStyle name="Neutral 2" xfId="87" xr:uid="{00000000-0005-0000-0000-0000A4000000}"/>
    <cellStyle name="Normal" xfId="0" builtinId="0"/>
    <cellStyle name="Normal 2" xfId="88" xr:uid="{00000000-0005-0000-0000-0000A6000000}"/>
    <cellStyle name="Normal 3" xfId="89" xr:uid="{00000000-0005-0000-0000-0000A7000000}"/>
    <cellStyle name="Normal 4" xfId="169" xr:uid="{00000000-0005-0000-0000-0000A8000000}"/>
    <cellStyle name="Note 2" xfId="90" xr:uid="{00000000-0005-0000-0000-0000A9000000}"/>
    <cellStyle name="Note 2 2" xfId="174" xr:uid="{00000000-0005-0000-0000-0000AA000000}"/>
    <cellStyle name="Output 2" xfId="91" xr:uid="{00000000-0005-0000-0000-0000AB000000}"/>
    <cellStyle name="Output 2 2" xfId="175" xr:uid="{00000000-0005-0000-0000-0000AC000000}"/>
    <cellStyle name="Title 2" xfId="92" xr:uid="{00000000-0005-0000-0000-0000AD000000}"/>
    <cellStyle name="Total 2" xfId="93" xr:uid="{00000000-0005-0000-0000-0000AE000000}"/>
    <cellStyle name="Total 2 2" xfId="176" xr:uid="{00000000-0005-0000-0000-0000AF000000}"/>
    <cellStyle name="Warning Text 2" xfId="94" xr:uid="{00000000-0005-0000-0000-0000B0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opLeftCell="A54" zoomScale="85" zoomScaleNormal="85" workbookViewId="0">
      <selection activeCell="B93" sqref="A73:B93"/>
    </sheetView>
  </sheetViews>
  <sheetFormatPr baseColWidth="10" defaultColWidth="8.83203125" defaultRowHeight="13"/>
  <cols>
    <col min="1" max="1" width="26.5" customWidth="1"/>
    <col min="2" max="7" width="8.6640625" bestFit="1" customWidth="1"/>
    <col min="8" max="19" width="9.33203125" bestFit="1" customWidth="1"/>
    <col min="20" max="22" width="8.6640625" bestFit="1" customWidth="1"/>
  </cols>
  <sheetData>
    <row r="1" spans="1:22">
      <c r="A1" s="8" t="s">
        <v>6</v>
      </c>
      <c r="B1" s="5">
        <v>1999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14">
        <v>2019</v>
      </c>
    </row>
    <row r="2" spans="1:22">
      <c r="A2" s="9" t="s">
        <v>0</v>
      </c>
      <c r="B2" s="6">
        <v>17</v>
      </c>
      <c r="C2" s="6">
        <v>3788</v>
      </c>
      <c r="D2" s="6">
        <v>4726</v>
      </c>
      <c r="E2" s="6">
        <v>2216</v>
      </c>
      <c r="F2" s="6">
        <v>1168</v>
      </c>
      <c r="G2" s="6">
        <v>583</v>
      </c>
      <c r="H2" s="6">
        <v>666</v>
      </c>
      <c r="I2" s="6">
        <v>722</v>
      </c>
      <c r="J2" s="6">
        <v>3</v>
      </c>
      <c r="K2" s="6">
        <v>0</v>
      </c>
      <c r="L2" s="6">
        <v>20572</v>
      </c>
      <c r="M2" s="6">
        <v>20962</v>
      </c>
      <c r="N2" s="6">
        <v>15549</v>
      </c>
      <c r="O2" s="6">
        <v>5846</v>
      </c>
      <c r="P2" s="6">
        <v>4802</v>
      </c>
      <c r="Q2" s="6">
        <v>3965</v>
      </c>
      <c r="R2" s="6">
        <v>1458</v>
      </c>
      <c r="S2" s="6">
        <v>75</v>
      </c>
      <c r="T2" s="6">
        <v>3</v>
      </c>
      <c r="U2" s="6">
        <v>12510</v>
      </c>
      <c r="V2" s="15">
        <v>23686</v>
      </c>
    </row>
    <row r="3" spans="1:22">
      <c r="A3" s="9" t="s">
        <v>33</v>
      </c>
      <c r="B3" s="6">
        <v>0</v>
      </c>
      <c r="C3" s="6">
        <v>5562</v>
      </c>
      <c r="D3" s="6">
        <v>15556</v>
      </c>
      <c r="E3" s="6">
        <v>20119</v>
      </c>
      <c r="F3" s="6">
        <v>24627</v>
      </c>
      <c r="G3" s="6">
        <v>53991</v>
      </c>
      <c r="H3" s="6">
        <v>107897</v>
      </c>
      <c r="I3" s="6">
        <v>106971</v>
      </c>
      <c r="J3" s="6">
        <v>181221</v>
      </c>
      <c r="K3" s="6">
        <v>158886</v>
      </c>
      <c r="L3" s="6">
        <v>139682</v>
      </c>
      <c r="M3" s="6">
        <v>140928</v>
      </c>
      <c r="N3" s="6">
        <v>136463</v>
      </c>
      <c r="O3" s="6">
        <v>223906</v>
      </c>
      <c r="P3" s="6">
        <v>222140</v>
      </c>
      <c r="Q3" s="6">
        <v>194108</v>
      </c>
      <c r="R3" s="6">
        <v>180603</v>
      </c>
      <c r="S3" s="6">
        <v>134155</v>
      </c>
      <c r="T3" s="6">
        <v>87725</v>
      </c>
      <c r="U3" s="6">
        <v>59995</v>
      </c>
      <c r="V3" s="15">
        <v>47862</v>
      </c>
    </row>
    <row r="4" spans="1:22">
      <c r="A4" s="10" t="s">
        <v>1</v>
      </c>
      <c r="B4" s="6">
        <v>0</v>
      </c>
      <c r="C4" s="6">
        <v>0</v>
      </c>
      <c r="D4" s="6">
        <v>0</v>
      </c>
      <c r="E4" s="6">
        <v>13707</v>
      </c>
      <c r="F4" s="6">
        <v>21771</v>
      </c>
      <c r="G4" s="6">
        <v>26013</v>
      </c>
      <c r="H4" s="7">
        <v>25864</v>
      </c>
      <c r="I4" s="7">
        <v>31253</v>
      </c>
      <c r="J4" s="7">
        <v>32575</v>
      </c>
      <c r="K4" s="7">
        <v>31297</v>
      </c>
      <c r="L4" s="7">
        <v>15119</v>
      </c>
      <c r="M4" s="7">
        <v>7336</v>
      </c>
      <c r="N4" s="7">
        <v>4703</v>
      </c>
      <c r="O4" s="7">
        <v>7156</v>
      </c>
      <c r="P4" s="7">
        <v>7719</v>
      </c>
      <c r="Q4" s="7">
        <v>5070</v>
      </c>
      <c r="R4" s="7">
        <v>4887</v>
      </c>
      <c r="S4" s="7">
        <v>896</v>
      </c>
      <c r="T4" s="7">
        <v>65</v>
      </c>
      <c r="U4" s="7">
        <v>6</v>
      </c>
      <c r="V4" s="16">
        <v>0</v>
      </c>
    </row>
    <row r="5" spans="1:22">
      <c r="A5" s="10" t="s">
        <v>61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2993</v>
      </c>
      <c r="H5" s="7">
        <v>15960</v>
      </c>
      <c r="I5" s="7">
        <v>22549</v>
      </c>
      <c r="J5" s="7">
        <v>25108</v>
      </c>
      <c r="K5" s="7">
        <v>19522</v>
      </c>
      <c r="L5" s="7">
        <v>16480</v>
      </c>
      <c r="M5" s="7">
        <v>12088</v>
      </c>
      <c r="N5" s="7">
        <v>10089</v>
      </c>
      <c r="O5" s="7">
        <v>1441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6">
        <v>0</v>
      </c>
    </row>
    <row r="6" spans="1:22">
      <c r="A6" s="10" t="s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653</v>
      </c>
      <c r="H6" s="7">
        <v>16826</v>
      </c>
      <c r="I6" s="7">
        <v>5598</v>
      </c>
      <c r="J6" s="7">
        <v>3405</v>
      </c>
      <c r="K6" s="7">
        <v>198</v>
      </c>
      <c r="L6" s="7">
        <v>1</v>
      </c>
      <c r="M6" s="7">
        <v>0</v>
      </c>
      <c r="N6" s="7">
        <v>0</v>
      </c>
      <c r="O6" s="7">
        <v>0</v>
      </c>
      <c r="P6" s="7">
        <v>996</v>
      </c>
      <c r="Q6" s="7">
        <v>13977</v>
      </c>
      <c r="R6" s="7">
        <v>11065</v>
      </c>
      <c r="S6" s="7">
        <v>9179</v>
      </c>
      <c r="T6" s="7">
        <v>22008</v>
      </c>
      <c r="U6" s="7">
        <v>17188</v>
      </c>
      <c r="V6" s="16">
        <v>23817</v>
      </c>
    </row>
    <row r="7" spans="1:22">
      <c r="A7" s="10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17989</v>
      </c>
      <c r="I7" s="7">
        <v>31485</v>
      </c>
      <c r="J7" s="7">
        <v>22052</v>
      </c>
      <c r="K7" s="7">
        <v>19391</v>
      </c>
      <c r="L7" s="7">
        <v>11086</v>
      </c>
      <c r="M7" s="7">
        <v>7456</v>
      </c>
      <c r="N7" s="7">
        <v>4549</v>
      </c>
      <c r="O7" s="7">
        <v>5921</v>
      </c>
      <c r="P7" s="7">
        <v>5070</v>
      </c>
      <c r="Q7" s="7">
        <v>3621</v>
      </c>
      <c r="R7" s="7">
        <v>4015</v>
      </c>
      <c r="S7" s="7">
        <v>5976</v>
      </c>
      <c r="T7" s="7">
        <v>16864</v>
      </c>
      <c r="U7" s="7">
        <v>14513</v>
      </c>
      <c r="V7" s="16">
        <v>18248</v>
      </c>
    </row>
    <row r="8" spans="1:22">
      <c r="A8" s="10" t="s">
        <v>60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20674</v>
      </c>
      <c r="I8" s="7">
        <v>20161</v>
      </c>
      <c r="J8" s="7">
        <v>17291</v>
      </c>
      <c r="K8" s="7">
        <v>15200</v>
      </c>
      <c r="L8" s="7">
        <v>14464</v>
      </c>
      <c r="M8" s="7">
        <v>15119</v>
      </c>
      <c r="N8" s="7">
        <v>10723</v>
      </c>
      <c r="O8" s="7">
        <v>12223</v>
      </c>
      <c r="P8" s="7">
        <v>11307</v>
      </c>
      <c r="Q8" s="7">
        <v>9351</v>
      </c>
      <c r="R8" s="7">
        <v>7722</v>
      </c>
      <c r="S8" s="7">
        <v>8561</v>
      </c>
      <c r="T8" s="7">
        <v>8568</v>
      </c>
      <c r="U8" s="7">
        <v>15656</v>
      </c>
      <c r="V8" s="16">
        <v>16116</v>
      </c>
    </row>
    <row r="9" spans="1:22">
      <c r="A9" s="10" t="s">
        <v>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31341</v>
      </c>
      <c r="J9" s="6">
        <v>54477</v>
      </c>
      <c r="K9" s="6">
        <v>46272</v>
      </c>
      <c r="L9" s="6">
        <v>22887</v>
      </c>
      <c r="M9" s="6">
        <v>14587</v>
      </c>
      <c r="N9" s="6">
        <v>9241</v>
      </c>
      <c r="O9" s="6">
        <v>45656</v>
      </c>
      <c r="P9" s="6">
        <v>44448</v>
      </c>
      <c r="Q9" s="6">
        <v>39515</v>
      </c>
      <c r="R9" s="6">
        <v>30640</v>
      </c>
      <c r="S9" s="6">
        <v>22227</v>
      </c>
      <c r="T9" s="6">
        <v>20985</v>
      </c>
      <c r="U9" s="6">
        <v>22914</v>
      </c>
      <c r="V9" s="15">
        <v>26043</v>
      </c>
    </row>
    <row r="10" spans="1:22">
      <c r="A10" s="10" t="s">
        <v>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1784</v>
      </c>
      <c r="J10" s="6">
        <v>1645</v>
      </c>
      <c r="K10" s="6">
        <v>678</v>
      </c>
      <c r="L10" s="6">
        <v>469</v>
      </c>
      <c r="M10" s="6">
        <v>305</v>
      </c>
      <c r="N10" s="6">
        <v>282</v>
      </c>
      <c r="O10" s="6">
        <v>607</v>
      </c>
      <c r="P10" s="6">
        <v>522</v>
      </c>
      <c r="Q10" s="6">
        <v>183</v>
      </c>
      <c r="R10" s="6">
        <v>91</v>
      </c>
      <c r="S10" s="6">
        <v>70</v>
      </c>
      <c r="T10" s="6">
        <v>50</v>
      </c>
      <c r="U10" s="6">
        <v>40</v>
      </c>
      <c r="V10" s="15">
        <v>7</v>
      </c>
    </row>
    <row r="11" spans="1:22">
      <c r="A11" s="9" t="s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8388</v>
      </c>
      <c r="K11" s="6">
        <v>8819</v>
      </c>
      <c r="L11" s="6">
        <v>9357</v>
      </c>
      <c r="M11" s="6">
        <v>6710</v>
      </c>
      <c r="N11" s="6">
        <v>3236</v>
      </c>
      <c r="O11" s="6">
        <v>103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15">
        <v>0</v>
      </c>
    </row>
    <row r="12" spans="1:22">
      <c r="A12" s="9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937</v>
      </c>
      <c r="K12" s="6">
        <v>980</v>
      </c>
      <c r="L12" s="6">
        <v>258</v>
      </c>
      <c r="M12" s="6">
        <v>129</v>
      </c>
      <c r="N12" s="6">
        <v>85</v>
      </c>
      <c r="O12" s="6">
        <v>54</v>
      </c>
      <c r="P12" s="6">
        <v>115</v>
      </c>
      <c r="Q12" s="6">
        <v>65</v>
      </c>
      <c r="R12" s="6">
        <v>47</v>
      </c>
      <c r="S12" s="6">
        <v>40</v>
      </c>
      <c r="T12" s="6">
        <v>0</v>
      </c>
      <c r="U12" s="6">
        <v>211</v>
      </c>
      <c r="V12" s="15">
        <v>187</v>
      </c>
    </row>
    <row r="13" spans="1:22">
      <c r="A13" s="10" t="s">
        <v>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3969</v>
      </c>
      <c r="K13" s="6">
        <v>3399</v>
      </c>
      <c r="L13" s="6">
        <v>2656</v>
      </c>
      <c r="M13" s="6">
        <v>50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15">
        <v>0</v>
      </c>
    </row>
    <row r="14" spans="1:22" ht="14">
      <c r="A14" s="11" t="s">
        <v>35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7612</v>
      </c>
      <c r="L14" s="6">
        <v>7192</v>
      </c>
      <c r="M14" s="6">
        <v>3857</v>
      </c>
      <c r="N14" s="6">
        <v>1877</v>
      </c>
      <c r="O14" s="6">
        <v>1801</v>
      </c>
      <c r="P14" s="6">
        <v>1036</v>
      </c>
      <c r="Q14" s="6">
        <v>137</v>
      </c>
      <c r="R14" s="6">
        <v>25</v>
      </c>
      <c r="S14" s="6">
        <v>0</v>
      </c>
      <c r="T14" s="6">
        <v>0</v>
      </c>
      <c r="U14" s="6">
        <v>0</v>
      </c>
      <c r="V14" s="15">
        <v>0</v>
      </c>
    </row>
    <row r="15" spans="1:22">
      <c r="A15" s="9" t="s">
        <v>36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3118</v>
      </c>
      <c r="L15" s="6">
        <v>4162</v>
      </c>
      <c r="M15" s="6">
        <v>405</v>
      </c>
      <c r="N15" s="6">
        <v>24</v>
      </c>
      <c r="O15" s="6">
        <v>16664</v>
      </c>
      <c r="P15" s="6">
        <v>13779</v>
      </c>
      <c r="Q15" s="6">
        <v>1018</v>
      </c>
      <c r="R15" s="6">
        <v>59</v>
      </c>
      <c r="S15" s="6">
        <v>4335</v>
      </c>
      <c r="T15" s="6">
        <v>4452</v>
      </c>
      <c r="U15" s="6">
        <v>2447</v>
      </c>
      <c r="V15" s="15">
        <v>1237</v>
      </c>
    </row>
    <row r="16" spans="1:22">
      <c r="A16" s="9" t="s">
        <v>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310</v>
      </c>
      <c r="L16" s="6">
        <v>527</v>
      </c>
      <c r="M16" s="6">
        <v>55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6">
        <v>0</v>
      </c>
    </row>
    <row r="17" spans="1:22">
      <c r="A17" s="9" t="s">
        <v>37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81</v>
      </c>
      <c r="L17" s="6">
        <v>42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6">
        <v>0</v>
      </c>
    </row>
    <row r="18" spans="1:22">
      <c r="A18" s="10" t="s">
        <v>38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7">
        <v>1598</v>
      </c>
      <c r="M18" s="7">
        <v>2393</v>
      </c>
      <c r="N18" s="7">
        <v>1165</v>
      </c>
      <c r="O18" s="7">
        <v>940</v>
      </c>
      <c r="P18" s="7">
        <v>169</v>
      </c>
      <c r="Q18" s="7">
        <v>30</v>
      </c>
      <c r="R18" s="7">
        <v>3</v>
      </c>
      <c r="S18" s="7">
        <v>0</v>
      </c>
      <c r="T18" s="7">
        <v>1</v>
      </c>
      <c r="U18" s="7">
        <v>0</v>
      </c>
      <c r="V18" s="16">
        <v>0</v>
      </c>
    </row>
    <row r="19" spans="1:22">
      <c r="A19" s="9" t="s">
        <v>39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17022</v>
      </c>
      <c r="M19" s="7">
        <v>22232</v>
      </c>
      <c r="N19" s="7">
        <v>11286</v>
      </c>
      <c r="O19" s="7">
        <v>14100</v>
      </c>
      <c r="P19" s="7">
        <v>37270</v>
      </c>
      <c r="Q19" s="7">
        <v>35425</v>
      </c>
      <c r="R19" s="7">
        <v>24681</v>
      </c>
      <c r="S19" s="7">
        <v>33648</v>
      </c>
      <c r="T19" s="7">
        <v>57474</v>
      </c>
      <c r="U19" s="7">
        <v>54157</v>
      </c>
      <c r="V19" s="16">
        <v>49603</v>
      </c>
    </row>
    <row r="20" spans="1:22">
      <c r="A20" s="9" t="s">
        <v>10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7">
        <v>6699</v>
      </c>
      <c r="M20" s="7">
        <v>10663</v>
      </c>
      <c r="N20" s="7">
        <v>2864</v>
      </c>
      <c r="O20" s="7">
        <v>650</v>
      </c>
      <c r="P20" s="7">
        <v>5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6">
        <v>0</v>
      </c>
    </row>
    <row r="21" spans="1:22">
      <c r="A21" s="9" t="s">
        <v>40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955</v>
      </c>
      <c r="N21" s="7">
        <v>309</v>
      </c>
      <c r="O21" s="7">
        <v>121</v>
      </c>
      <c r="P21" s="7">
        <v>64</v>
      </c>
      <c r="Q21" s="7">
        <v>10</v>
      </c>
      <c r="R21" s="7">
        <v>1</v>
      </c>
      <c r="S21" s="7">
        <v>0</v>
      </c>
      <c r="T21" s="7">
        <v>0</v>
      </c>
      <c r="U21" s="7">
        <v>0</v>
      </c>
      <c r="V21" s="16">
        <v>0</v>
      </c>
    </row>
    <row r="22" spans="1:22">
      <c r="A22" s="9" t="s">
        <v>41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7">
        <v>766</v>
      </c>
      <c r="N22" s="7">
        <v>1</v>
      </c>
      <c r="O22" s="7">
        <v>22</v>
      </c>
      <c r="P22" s="7">
        <v>11</v>
      </c>
      <c r="Q22" s="7">
        <v>20</v>
      </c>
      <c r="R22" s="7">
        <v>10</v>
      </c>
      <c r="S22" s="7">
        <v>0</v>
      </c>
      <c r="T22" s="7">
        <v>0</v>
      </c>
      <c r="U22" s="7">
        <v>0</v>
      </c>
      <c r="V22" s="16">
        <v>0</v>
      </c>
    </row>
    <row r="23" spans="1:22">
      <c r="A23" s="9" t="s">
        <v>42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7">
        <v>59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6">
        <v>0</v>
      </c>
    </row>
    <row r="24" spans="1:22">
      <c r="A24" s="9" t="s">
        <v>11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>
        <v>655</v>
      </c>
      <c r="N24" s="7">
        <v>484</v>
      </c>
      <c r="O24" s="7">
        <v>90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6">
        <v>0</v>
      </c>
    </row>
    <row r="25" spans="1:22">
      <c r="A25" s="9" t="s">
        <v>43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>
        <v>350</v>
      </c>
      <c r="N25" s="7">
        <v>381</v>
      </c>
      <c r="O25" s="7">
        <v>1040</v>
      </c>
      <c r="P25" s="7">
        <v>1456</v>
      </c>
      <c r="Q25" s="7">
        <v>308</v>
      </c>
      <c r="R25" s="7">
        <v>63</v>
      </c>
      <c r="S25" s="7">
        <v>64</v>
      </c>
      <c r="T25" s="7">
        <v>0</v>
      </c>
      <c r="U25" s="7">
        <v>0</v>
      </c>
      <c r="V25" s="16">
        <v>0</v>
      </c>
    </row>
    <row r="26" spans="1:22">
      <c r="A26" s="9" t="s">
        <v>44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7">
        <v>5249</v>
      </c>
      <c r="N26" s="7">
        <v>11330</v>
      </c>
      <c r="O26" s="7">
        <v>4192</v>
      </c>
      <c r="P26" s="7">
        <v>4550</v>
      </c>
      <c r="Q26" s="7">
        <v>3562</v>
      </c>
      <c r="R26" s="7">
        <v>3073</v>
      </c>
      <c r="S26" s="7">
        <v>2338</v>
      </c>
      <c r="T26" s="7">
        <v>705</v>
      </c>
      <c r="U26" s="7">
        <v>38</v>
      </c>
      <c r="V26" s="16">
        <v>2</v>
      </c>
    </row>
    <row r="27" spans="1:22">
      <c r="A27" s="9" t="s">
        <v>45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7">
        <v>1192</v>
      </c>
      <c r="N27" s="7">
        <v>5739</v>
      </c>
      <c r="O27" s="7">
        <v>6067</v>
      </c>
      <c r="P27" s="7">
        <v>7469</v>
      </c>
      <c r="Q27" s="7">
        <v>10033</v>
      </c>
      <c r="R27" s="7">
        <v>8403</v>
      </c>
      <c r="S27" s="7">
        <v>7219</v>
      </c>
      <c r="T27" s="7">
        <v>5931</v>
      </c>
      <c r="U27" s="7">
        <v>4407</v>
      </c>
      <c r="V27" s="16">
        <v>5147</v>
      </c>
    </row>
    <row r="28" spans="1:22">
      <c r="A28" s="10" t="s">
        <v>12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7">
        <v>206</v>
      </c>
      <c r="N28" s="7">
        <v>1571</v>
      </c>
      <c r="O28" s="7">
        <v>1180</v>
      </c>
      <c r="P28" s="7">
        <v>615</v>
      </c>
      <c r="Q28" s="7">
        <v>650</v>
      </c>
      <c r="R28" s="7">
        <v>0</v>
      </c>
      <c r="S28" s="7">
        <v>0</v>
      </c>
      <c r="T28" s="7">
        <v>0</v>
      </c>
      <c r="U28" s="7">
        <v>0</v>
      </c>
      <c r="V28" s="16">
        <v>0</v>
      </c>
    </row>
    <row r="29" spans="1:22">
      <c r="A29" s="9" t="s">
        <v>13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14381</v>
      </c>
      <c r="O29" s="6">
        <v>17671</v>
      </c>
      <c r="P29" s="6">
        <v>15071</v>
      </c>
      <c r="Q29" s="6">
        <v>17673</v>
      </c>
      <c r="R29" s="6">
        <v>14657</v>
      </c>
      <c r="S29" s="6">
        <v>8903</v>
      </c>
      <c r="T29" s="6">
        <v>4690</v>
      </c>
      <c r="U29" s="6">
        <v>4</v>
      </c>
      <c r="V29" s="15">
        <v>0</v>
      </c>
    </row>
    <row r="30" spans="1:22">
      <c r="A30" s="10" t="s">
        <v>46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390</v>
      </c>
      <c r="O30" s="6">
        <v>250</v>
      </c>
      <c r="P30" s="6">
        <v>118</v>
      </c>
      <c r="Q30" s="6">
        <v>30</v>
      </c>
      <c r="R30" s="6">
        <v>16</v>
      </c>
      <c r="S30" s="6">
        <v>1</v>
      </c>
      <c r="T30" s="6">
        <v>0</v>
      </c>
      <c r="U30" s="7">
        <v>0</v>
      </c>
      <c r="V30" s="16">
        <v>0</v>
      </c>
    </row>
    <row r="31" spans="1:22">
      <c r="A31" s="10" t="s">
        <v>47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378</v>
      </c>
      <c r="O31" s="6">
        <v>691</v>
      </c>
      <c r="P31" s="6">
        <v>475</v>
      </c>
      <c r="Q31" s="6">
        <v>180</v>
      </c>
      <c r="R31" s="6">
        <v>176</v>
      </c>
      <c r="S31" s="6">
        <v>118</v>
      </c>
      <c r="T31" s="6">
        <v>58</v>
      </c>
      <c r="U31" s="7">
        <v>22</v>
      </c>
      <c r="V31" s="16">
        <v>0</v>
      </c>
    </row>
    <row r="32" spans="1:22">
      <c r="A32" s="9" t="s">
        <v>14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17366</v>
      </c>
      <c r="O32" s="6">
        <v>20754</v>
      </c>
      <c r="P32" s="6">
        <v>21559</v>
      </c>
      <c r="Q32" s="6">
        <v>21052</v>
      </c>
      <c r="R32" s="6">
        <v>19908</v>
      </c>
      <c r="S32" s="6">
        <v>18961</v>
      </c>
      <c r="T32" s="6">
        <v>10338</v>
      </c>
      <c r="U32" s="7">
        <v>4526</v>
      </c>
      <c r="V32" s="16">
        <v>2636</v>
      </c>
    </row>
    <row r="33" spans="1:22">
      <c r="A33" s="10" t="s">
        <v>29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1801</v>
      </c>
      <c r="O33" s="6">
        <v>12010</v>
      </c>
      <c r="P33" s="6">
        <v>7133</v>
      </c>
      <c r="Q33" s="6">
        <v>7353</v>
      </c>
      <c r="R33" s="6">
        <v>4042</v>
      </c>
      <c r="S33" s="6">
        <v>765</v>
      </c>
      <c r="T33" s="6">
        <v>506</v>
      </c>
      <c r="U33" s="7">
        <v>2809</v>
      </c>
      <c r="V33" s="16">
        <v>1057</v>
      </c>
    </row>
    <row r="34" spans="1:22">
      <c r="A34" s="10" t="s">
        <v>15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123</v>
      </c>
      <c r="O34" s="6">
        <v>2564</v>
      </c>
      <c r="P34" s="6">
        <v>2893</v>
      </c>
      <c r="Q34" s="6">
        <v>662</v>
      </c>
      <c r="R34" s="6">
        <v>186</v>
      </c>
      <c r="S34" s="6">
        <v>45</v>
      </c>
      <c r="T34" s="6">
        <v>6</v>
      </c>
      <c r="U34" s="7">
        <v>0</v>
      </c>
      <c r="V34" s="16">
        <v>0</v>
      </c>
    </row>
    <row r="35" spans="1:22">
      <c r="A35" s="10" t="s">
        <v>18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52</v>
      </c>
      <c r="O35" s="6">
        <v>570</v>
      </c>
      <c r="P35" s="6">
        <v>113</v>
      </c>
      <c r="Q35" s="6">
        <v>0</v>
      </c>
      <c r="R35" s="6">
        <v>0</v>
      </c>
      <c r="S35" s="6">
        <v>0</v>
      </c>
      <c r="T35" s="6">
        <v>0</v>
      </c>
      <c r="U35" s="7">
        <v>0</v>
      </c>
      <c r="V35" s="16">
        <v>0</v>
      </c>
    </row>
    <row r="36" spans="1:22">
      <c r="A36" s="10" t="s">
        <v>25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10245</v>
      </c>
      <c r="P36" s="6">
        <v>13919</v>
      </c>
      <c r="Q36" s="6">
        <v>13776</v>
      </c>
      <c r="R36" s="6">
        <v>11492</v>
      </c>
      <c r="S36" s="6">
        <v>6142</v>
      </c>
      <c r="T36" s="6">
        <v>5589</v>
      </c>
      <c r="U36" s="7">
        <v>5924</v>
      </c>
      <c r="V36" s="16">
        <v>1054</v>
      </c>
    </row>
    <row r="37" spans="1:22">
      <c r="A37" s="10" t="s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972</v>
      </c>
      <c r="P37" s="6">
        <v>1461</v>
      </c>
      <c r="Q37" s="6">
        <v>379</v>
      </c>
      <c r="R37" s="6">
        <v>22</v>
      </c>
      <c r="S37" s="6">
        <v>1</v>
      </c>
      <c r="T37" s="6">
        <v>0</v>
      </c>
      <c r="U37" s="7">
        <v>0</v>
      </c>
      <c r="V37" s="16">
        <v>0</v>
      </c>
    </row>
    <row r="38" spans="1:22">
      <c r="A38" s="10" t="s">
        <v>17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7">
        <v>10935</v>
      </c>
      <c r="P38" s="7">
        <v>28056</v>
      </c>
      <c r="Q38" s="7">
        <v>19162</v>
      </c>
      <c r="R38" s="7">
        <v>14177</v>
      </c>
      <c r="S38" s="7">
        <v>11877</v>
      </c>
      <c r="T38" s="7">
        <v>10221</v>
      </c>
      <c r="U38" s="7">
        <v>6101</v>
      </c>
      <c r="V38" s="16">
        <v>38</v>
      </c>
    </row>
    <row r="39" spans="1:22">
      <c r="A39" s="9" t="s">
        <v>48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7">
        <v>7027</v>
      </c>
      <c r="P39" s="7">
        <v>16562</v>
      </c>
      <c r="Q39" s="7">
        <v>14837</v>
      </c>
      <c r="R39" s="7">
        <v>11241</v>
      </c>
      <c r="S39" s="7">
        <v>7645</v>
      </c>
      <c r="T39" s="7">
        <v>5394</v>
      </c>
      <c r="U39" s="7">
        <v>5250</v>
      </c>
      <c r="V39" s="16">
        <v>8608</v>
      </c>
    </row>
    <row r="40" spans="1:22">
      <c r="A40" s="10" t="s">
        <v>16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7">
        <v>270</v>
      </c>
      <c r="P40" s="7">
        <v>854</v>
      </c>
      <c r="Q40" s="7">
        <v>283</v>
      </c>
      <c r="R40" s="7">
        <v>97</v>
      </c>
      <c r="S40" s="7">
        <v>18</v>
      </c>
      <c r="T40" s="7">
        <v>0</v>
      </c>
      <c r="U40" s="7">
        <v>0</v>
      </c>
      <c r="V40" s="16">
        <v>0</v>
      </c>
    </row>
    <row r="41" spans="1:22">
      <c r="A41" s="9" t="s">
        <v>26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7">
        <v>747</v>
      </c>
      <c r="P41" s="7">
        <v>16468</v>
      </c>
      <c r="Q41" s="7">
        <v>17048</v>
      </c>
      <c r="R41" s="7">
        <v>11956</v>
      </c>
      <c r="S41" s="7">
        <v>8451</v>
      </c>
      <c r="T41" s="7">
        <v>4990</v>
      </c>
      <c r="U41" s="7">
        <v>8008</v>
      </c>
      <c r="V41" s="16">
        <v>6552</v>
      </c>
    </row>
    <row r="42" spans="1:22">
      <c r="A42" s="10" t="s">
        <v>49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7">
        <v>162</v>
      </c>
      <c r="P42" s="7">
        <v>5655</v>
      </c>
      <c r="Q42" s="7">
        <v>1939</v>
      </c>
      <c r="R42" s="7">
        <v>740</v>
      </c>
      <c r="S42" s="7">
        <v>709</v>
      </c>
      <c r="T42" s="7">
        <v>70</v>
      </c>
      <c r="U42" s="7">
        <v>1</v>
      </c>
      <c r="V42" s="16">
        <v>0</v>
      </c>
    </row>
    <row r="43" spans="1:22">
      <c r="A43" s="9" t="s">
        <v>50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7">
        <v>282</v>
      </c>
      <c r="Q43" s="7">
        <v>158</v>
      </c>
      <c r="R43" s="7">
        <v>53</v>
      </c>
      <c r="S43" s="7">
        <v>14</v>
      </c>
      <c r="T43" s="7">
        <v>3</v>
      </c>
      <c r="U43" s="7">
        <v>0</v>
      </c>
      <c r="V43" s="16">
        <v>0</v>
      </c>
    </row>
    <row r="44" spans="1:22">
      <c r="A44" s="10" t="s">
        <v>31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307</v>
      </c>
      <c r="Q44" s="7">
        <v>3456</v>
      </c>
      <c r="R44" s="7">
        <v>4012</v>
      </c>
      <c r="S44" s="7">
        <v>1998</v>
      </c>
      <c r="T44" s="7">
        <v>870</v>
      </c>
      <c r="U44" s="7">
        <v>300</v>
      </c>
      <c r="V44" s="16">
        <v>129</v>
      </c>
    </row>
    <row r="45" spans="1:22">
      <c r="A45" s="10" t="s">
        <v>30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7">
        <v>56</v>
      </c>
      <c r="Q45" s="7">
        <v>565</v>
      </c>
      <c r="R45" s="7">
        <v>272</v>
      </c>
      <c r="S45" s="7">
        <v>35</v>
      </c>
      <c r="T45" s="7">
        <v>1</v>
      </c>
      <c r="U45" s="7">
        <v>0</v>
      </c>
      <c r="V45" s="16">
        <v>0</v>
      </c>
    </row>
    <row r="46" spans="1:22">
      <c r="A46" s="10" t="s">
        <v>32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7">
        <v>676</v>
      </c>
      <c r="Q46" s="7">
        <v>1678</v>
      </c>
      <c r="R46" s="7">
        <v>2356</v>
      </c>
      <c r="S46" s="7">
        <v>1114</v>
      </c>
      <c r="T46" s="7">
        <v>298</v>
      </c>
      <c r="U46" s="7">
        <v>0</v>
      </c>
      <c r="V46" s="16">
        <v>0</v>
      </c>
    </row>
    <row r="47" spans="1:22">
      <c r="A47" s="10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7">
        <v>334</v>
      </c>
      <c r="Q47" s="7">
        <v>2480</v>
      </c>
      <c r="R47" s="7">
        <v>2245</v>
      </c>
      <c r="S47" s="7">
        <v>816</v>
      </c>
      <c r="T47" s="7">
        <v>389</v>
      </c>
      <c r="U47" s="7">
        <v>0</v>
      </c>
      <c r="V47" s="16">
        <v>0</v>
      </c>
    </row>
    <row r="48" spans="1:22">
      <c r="A48" s="10" t="s">
        <v>51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7">
        <v>7926</v>
      </c>
      <c r="R48" s="7">
        <v>5589</v>
      </c>
      <c r="S48" s="7">
        <v>2173</v>
      </c>
      <c r="T48" s="7">
        <v>45</v>
      </c>
      <c r="U48" s="7">
        <v>0</v>
      </c>
      <c r="V48" s="16">
        <v>572</v>
      </c>
    </row>
    <row r="49" spans="1:22">
      <c r="A49" s="10" t="s">
        <v>20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7">
        <v>133</v>
      </c>
      <c r="R49" s="7">
        <v>250</v>
      </c>
      <c r="S49" s="7">
        <v>199</v>
      </c>
      <c r="T49" s="7">
        <v>292</v>
      </c>
      <c r="U49" s="7">
        <v>690</v>
      </c>
      <c r="V49" s="16">
        <v>451</v>
      </c>
    </row>
    <row r="50" spans="1:22">
      <c r="A50" s="9" t="s">
        <v>21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7">
        <v>354</v>
      </c>
      <c r="R50" s="7">
        <v>2573</v>
      </c>
      <c r="S50" s="7">
        <v>2842</v>
      </c>
      <c r="T50" s="7">
        <v>3323</v>
      </c>
      <c r="U50" s="7">
        <v>9062</v>
      </c>
      <c r="V50" s="16">
        <v>9649</v>
      </c>
    </row>
    <row r="51" spans="1:22">
      <c r="A51" s="9" t="s">
        <v>22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7">
        <v>1494</v>
      </c>
      <c r="S51" s="7">
        <v>45070</v>
      </c>
      <c r="T51" s="7">
        <v>50559</v>
      </c>
      <c r="U51" s="7">
        <v>48122</v>
      </c>
      <c r="V51" s="16">
        <v>92525</v>
      </c>
    </row>
    <row r="52" spans="1:22">
      <c r="A52" s="9" t="s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7">
        <v>269</v>
      </c>
      <c r="T52" s="7">
        <v>581</v>
      </c>
      <c r="U52" s="7">
        <v>170</v>
      </c>
      <c r="V52" s="16">
        <v>238</v>
      </c>
    </row>
    <row r="53" spans="1:22">
      <c r="A53" s="9" t="s">
        <v>52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7">
        <v>27237</v>
      </c>
      <c r="U53" s="7">
        <v>25743</v>
      </c>
      <c r="V53" s="16">
        <v>18336</v>
      </c>
    </row>
    <row r="54" spans="1:22">
      <c r="A54" s="9" t="s">
        <v>24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7">
        <v>10770</v>
      </c>
      <c r="U54" s="7">
        <v>13068</v>
      </c>
      <c r="V54" s="16">
        <v>15558</v>
      </c>
    </row>
    <row r="55" spans="1:22">
      <c r="A55" s="9" t="s">
        <v>53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7">
        <v>1807</v>
      </c>
      <c r="U55" s="7">
        <v>2106</v>
      </c>
      <c r="V55" s="16">
        <v>2130</v>
      </c>
    </row>
    <row r="56" spans="1:22">
      <c r="A56" s="9" t="s">
        <v>54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7">
        <v>3643</v>
      </c>
      <c r="V56" s="16">
        <v>114</v>
      </c>
    </row>
    <row r="57" spans="1:22">
      <c r="A57" s="9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7">
        <v>102</v>
      </c>
      <c r="V57" s="16">
        <v>37</v>
      </c>
    </row>
    <row r="58" spans="1:22">
      <c r="A58" s="9" t="s">
        <v>56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7">
        <v>3363</v>
      </c>
      <c r="V58" s="16">
        <v>4205</v>
      </c>
    </row>
    <row r="59" spans="1:22">
      <c r="A59" s="9" t="s">
        <v>57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7">
        <v>123</v>
      </c>
      <c r="V59" s="16">
        <v>0</v>
      </c>
    </row>
    <row r="60" spans="1:22">
      <c r="A60" s="9" t="s">
        <v>58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16">
        <v>8603</v>
      </c>
    </row>
    <row r="61" spans="1:22" ht="14" thickBot="1">
      <c r="A61" s="12" t="s">
        <v>59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7">
        <v>16299</v>
      </c>
    </row>
    <row r="62" spans="1:22" ht="15" thickTop="1" thickBot="1">
      <c r="A62" s="18" t="s">
        <v>23</v>
      </c>
      <c r="B62" s="19">
        <f>SUM(B2:B61)</f>
        <v>17</v>
      </c>
      <c r="C62" s="19">
        <f t="shared" ref="C62:V62" si="0">SUM(C2:C61)</f>
        <v>9350</v>
      </c>
      <c r="D62" s="19">
        <f t="shared" si="0"/>
        <v>20282</v>
      </c>
      <c r="E62" s="19">
        <f t="shared" si="0"/>
        <v>36042</v>
      </c>
      <c r="F62" s="19">
        <f t="shared" si="0"/>
        <v>47566</v>
      </c>
      <c r="G62" s="19">
        <f t="shared" si="0"/>
        <v>84233</v>
      </c>
      <c r="H62" s="19">
        <f t="shared" si="0"/>
        <v>205876</v>
      </c>
      <c r="I62" s="19">
        <f t="shared" si="0"/>
        <v>251864</v>
      </c>
      <c r="J62" s="19">
        <f t="shared" si="0"/>
        <v>351071</v>
      </c>
      <c r="K62" s="19">
        <f t="shared" si="0"/>
        <v>315763</v>
      </c>
      <c r="L62" s="19">
        <f t="shared" si="0"/>
        <v>290273</v>
      </c>
      <c r="M62" s="19">
        <f t="shared" si="0"/>
        <v>274648</v>
      </c>
      <c r="N62" s="19">
        <f t="shared" si="0"/>
        <v>266501</v>
      </c>
      <c r="O62" s="19">
        <f t="shared" si="0"/>
        <v>434648</v>
      </c>
      <c r="P62" s="19">
        <f t="shared" si="0"/>
        <v>495535</v>
      </c>
      <c r="Q62" s="19">
        <f t="shared" si="0"/>
        <v>452172</v>
      </c>
      <c r="R62" s="19">
        <f t="shared" si="0"/>
        <v>384400</v>
      </c>
      <c r="S62" s="19">
        <f t="shared" si="0"/>
        <v>346949</v>
      </c>
      <c r="T62" s="19">
        <f t="shared" si="0"/>
        <v>362868</v>
      </c>
      <c r="U62" s="19">
        <f t="shared" si="0"/>
        <v>343219</v>
      </c>
      <c r="V62" s="20">
        <f t="shared" si="0"/>
        <v>400746</v>
      </c>
    </row>
    <row r="64" spans="1:2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3" spans="1:22">
      <c r="B73" s="21" t="s">
        <v>63</v>
      </c>
    </row>
    <row r="74" spans="1:22">
      <c r="A74">
        <v>1999</v>
      </c>
      <c r="B74">
        <v>17</v>
      </c>
    </row>
    <row r="75" spans="1:22">
      <c r="A75">
        <v>2000</v>
      </c>
      <c r="B75">
        <v>9350</v>
      </c>
    </row>
    <row r="76" spans="1:22">
      <c r="A76">
        <v>2001</v>
      </c>
      <c r="B76">
        <v>20282</v>
      </c>
    </row>
    <row r="77" spans="1:22">
      <c r="A77">
        <v>2002</v>
      </c>
      <c r="B77">
        <v>36042</v>
      </c>
    </row>
    <row r="78" spans="1:22">
      <c r="A78">
        <v>2003</v>
      </c>
      <c r="B78">
        <v>47566</v>
      </c>
    </row>
    <row r="79" spans="1:22">
      <c r="A79">
        <v>2004</v>
      </c>
      <c r="B79">
        <v>84233</v>
      </c>
    </row>
    <row r="80" spans="1:22">
      <c r="A80">
        <v>2005</v>
      </c>
      <c r="B80">
        <v>205876</v>
      </c>
    </row>
    <row r="81" spans="1:2">
      <c r="A81">
        <v>2006</v>
      </c>
      <c r="B81">
        <v>251864</v>
      </c>
    </row>
    <row r="82" spans="1:2">
      <c r="A82">
        <v>2007</v>
      </c>
      <c r="B82">
        <v>351071</v>
      </c>
    </row>
    <row r="83" spans="1:2">
      <c r="A83">
        <v>2008</v>
      </c>
      <c r="B83">
        <v>315763</v>
      </c>
    </row>
    <row r="84" spans="1:2">
      <c r="A84">
        <v>2009</v>
      </c>
      <c r="B84">
        <v>290273</v>
      </c>
    </row>
    <row r="85" spans="1:2">
      <c r="A85">
        <v>2010</v>
      </c>
      <c r="B85">
        <v>274648</v>
      </c>
    </row>
    <row r="86" spans="1:2">
      <c r="A86">
        <v>2011</v>
      </c>
      <c r="B86">
        <v>266501</v>
      </c>
    </row>
    <row r="87" spans="1:2">
      <c r="A87">
        <v>2012</v>
      </c>
      <c r="B87">
        <v>434648</v>
      </c>
    </row>
    <row r="88" spans="1:2">
      <c r="A88">
        <v>2013</v>
      </c>
      <c r="B88">
        <v>495535</v>
      </c>
    </row>
    <row r="89" spans="1:2">
      <c r="A89">
        <v>2014</v>
      </c>
      <c r="B89">
        <v>452172</v>
      </c>
    </row>
    <row r="90" spans="1:2">
      <c r="A90">
        <v>2015</v>
      </c>
      <c r="B90">
        <v>384400</v>
      </c>
    </row>
    <row r="91" spans="1:2">
      <c r="A91">
        <v>2016</v>
      </c>
      <c r="B91">
        <v>346949</v>
      </c>
    </row>
    <row r="92" spans="1:2">
      <c r="A92">
        <v>2017</v>
      </c>
      <c r="B92">
        <v>362868</v>
      </c>
    </row>
    <row r="93" spans="1:2">
      <c r="A93">
        <v>2018</v>
      </c>
      <c r="B93">
        <v>342219</v>
      </c>
    </row>
  </sheetData>
  <mergeCells count="8">
    <mergeCell ref="A71:V71"/>
    <mergeCell ref="A65:V65"/>
    <mergeCell ref="A64:V64"/>
    <mergeCell ref="A70:V70"/>
    <mergeCell ref="A69:V69"/>
    <mergeCell ref="A68:V68"/>
    <mergeCell ref="A67:V67"/>
    <mergeCell ref="A66:V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293F-1301-7D45-B9B6-3D749E550CD8}">
  <dimension ref="A1:B21"/>
  <sheetViews>
    <sheetView tabSelected="1" workbookViewId="0">
      <selection activeCell="E10" sqref="E10"/>
    </sheetView>
  </sheetViews>
  <sheetFormatPr baseColWidth="10" defaultRowHeight="13"/>
  <sheetData>
    <row r="1" spans="1:2">
      <c r="A1" s="21" t="s">
        <v>64</v>
      </c>
      <c r="B1" s="21" t="s">
        <v>63</v>
      </c>
    </row>
    <row r="2" spans="1:2">
      <c r="A2">
        <v>1999</v>
      </c>
      <c r="B2">
        <v>17</v>
      </c>
    </row>
    <row r="3" spans="1:2">
      <c r="A3">
        <v>2000</v>
      </c>
      <c r="B3">
        <v>9350</v>
      </c>
    </row>
    <row r="4" spans="1:2">
      <c r="A4">
        <v>2001</v>
      </c>
      <c r="B4">
        <v>20282</v>
      </c>
    </row>
    <row r="5" spans="1:2">
      <c r="A5">
        <v>2002</v>
      </c>
      <c r="B5">
        <v>36042</v>
      </c>
    </row>
    <row r="6" spans="1:2">
      <c r="A6">
        <v>2003</v>
      </c>
      <c r="B6">
        <v>47566</v>
      </c>
    </row>
    <row r="7" spans="1:2">
      <c r="A7">
        <v>2004</v>
      </c>
      <c r="B7">
        <v>84233</v>
      </c>
    </row>
    <row r="8" spans="1:2">
      <c r="A8">
        <v>2005</v>
      </c>
      <c r="B8">
        <v>205876</v>
      </c>
    </row>
    <row r="9" spans="1:2">
      <c r="A9">
        <v>2006</v>
      </c>
      <c r="B9">
        <v>251864</v>
      </c>
    </row>
    <row r="10" spans="1:2">
      <c r="A10">
        <v>2007</v>
      </c>
      <c r="B10">
        <v>351071</v>
      </c>
    </row>
    <row r="11" spans="1:2">
      <c r="A11">
        <v>2008</v>
      </c>
      <c r="B11">
        <v>315763</v>
      </c>
    </row>
    <row r="12" spans="1:2">
      <c r="A12">
        <v>2009</v>
      </c>
      <c r="B12">
        <v>290273</v>
      </c>
    </row>
    <row r="13" spans="1:2">
      <c r="A13">
        <v>2010</v>
      </c>
      <c r="B13">
        <v>274648</v>
      </c>
    </row>
    <row r="14" spans="1:2">
      <c r="A14">
        <v>2011</v>
      </c>
      <c r="B14">
        <v>266501</v>
      </c>
    </row>
    <row r="15" spans="1:2">
      <c r="A15">
        <v>2012</v>
      </c>
      <c r="B15">
        <v>434648</v>
      </c>
    </row>
    <row r="16" spans="1:2">
      <c r="A16">
        <v>2013</v>
      </c>
      <c r="B16">
        <v>495535</v>
      </c>
    </row>
    <row r="17" spans="1:2">
      <c r="A17">
        <v>2014</v>
      </c>
      <c r="B17">
        <v>452172</v>
      </c>
    </row>
    <row r="18" spans="1:2">
      <c r="A18">
        <v>2015</v>
      </c>
      <c r="B18">
        <v>384400</v>
      </c>
    </row>
    <row r="19" spans="1:2">
      <c r="A19">
        <v>2016</v>
      </c>
      <c r="B19">
        <v>346949</v>
      </c>
    </row>
    <row r="20" spans="1:2">
      <c r="A20">
        <v>2017</v>
      </c>
      <c r="B20">
        <v>362868</v>
      </c>
    </row>
    <row r="21" spans="1:2">
      <c r="A21">
        <v>2018</v>
      </c>
      <c r="B21">
        <v>342219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25"/>
  <sheetViews>
    <sheetView workbookViewId="0">
      <selection activeCell="B2" sqref="B2:O2"/>
    </sheetView>
  </sheetViews>
  <sheetFormatPr baseColWidth="10" defaultColWidth="8.6640625" defaultRowHeight="13"/>
  <cols>
    <col min="1" max="1" width="8.6640625" style="1"/>
    <col min="2" max="2" width="19.1640625" style="1" customWidth="1"/>
    <col min="3" max="5" width="13.1640625" style="1" customWidth="1"/>
    <col min="6" max="6" width="11.6640625" style="1" bestFit="1" customWidth="1"/>
    <col min="7" max="9" width="9.6640625" style="1" bestFit="1" customWidth="1"/>
    <col min="10" max="16" width="9.6640625" style="1" customWidth="1"/>
    <col min="17" max="17" width="10.66406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6640625" style="1" bestFit="1" customWidth="1"/>
    <col min="34" max="45" width="10.66406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6640625" style="1" bestFit="1" customWidth="1"/>
    <col min="57" max="59" width="9.5" style="1" bestFit="1" customWidth="1"/>
    <col min="60" max="60" width="10.6640625" style="1" bestFit="1" customWidth="1"/>
    <col min="61" max="61" width="9.5" style="1" bestFit="1" customWidth="1"/>
    <col min="62" max="62" width="9.6640625" style="1" bestFit="1" customWidth="1"/>
    <col min="63" max="64" width="9.5" style="1" bestFit="1" customWidth="1"/>
    <col min="65" max="65" width="9.6640625" style="1" bestFit="1" customWidth="1"/>
    <col min="66" max="68" width="10.6640625" style="1" bestFit="1" customWidth="1"/>
    <col min="69" max="69" width="9.6640625" style="1" bestFit="1" customWidth="1"/>
    <col min="70" max="70" width="9.5" style="1" bestFit="1" customWidth="1"/>
    <col min="71" max="71" width="9.5" style="1" customWidth="1"/>
    <col min="72" max="72" width="9.5" style="1" bestFit="1" customWidth="1"/>
    <col min="73" max="76" width="9" style="1" bestFit="1" customWidth="1"/>
    <col min="77" max="77" width="10.6640625" style="1" bestFit="1" customWidth="1"/>
    <col min="78" max="78" width="10.6640625" style="1" customWidth="1"/>
    <col min="79" max="79" width="9.6640625" style="1" bestFit="1" customWidth="1"/>
    <col min="80" max="80" width="9" style="1" bestFit="1" customWidth="1"/>
    <col min="81" max="81" width="10.6640625" style="1" bestFit="1" customWidth="1"/>
    <col min="82" max="90" width="10.6640625" style="1" customWidth="1"/>
    <col min="91" max="91" width="12" style="1" customWidth="1"/>
    <col min="92" max="16384" width="8.6640625" style="1"/>
  </cols>
  <sheetData>
    <row r="1" spans="1:62" ht="14" thickBot="1"/>
    <row r="2" spans="1:62" s="2" customFormat="1" ht="16">
      <c r="B2" s="29" t="s">
        <v>62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4" customHeight="1" thickBot="1">
      <c r="A3" s="3"/>
      <c r="B3" s="8" t="s">
        <v>6</v>
      </c>
      <c r="C3" s="9" t="s">
        <v>0</v>
      </c>
      <c r="D3" s="9" t="s">
        <v>33</v>
      </c>
      <c r="E3" s="10" t="s">
        <v>1</v>
      </c>
      <c r="F3" s="10" t="s">
        <v>61</v>
      </c>
      <c r="G3" s="10" t="s">
        <v>2</v>
      </c>
      <c r="H3" s="10" t="s">
        <v>8</v>
      </c>
      <c r="I3" s="10" t="s">
        <v>60</v>
      </c>
      <c r="J3" s="10" t="s">
        <v>4</v>
      </c>
      <c r="K3" s="10" t="s">
        <v>3</v>
      </c>
      <c r="L3" s="9" t="s">
        <v>5</v>
      </c>
      <c r="M3" s="9" t="s">
        <v>34</v>
      </c>
      <c r="N3" s="10" t="s">
        <v>9</v>
      </c>
      <c r="O3" s="11" t="s">
        <v>35</v>
      </c>
      <c r="P3" s="9" t="s">
        <v>36</v>
      </c>
      <c r="Q3" s="9" t="s">
        <v>7</v>
      </c>
      <c r="R3" s="9" t="s">
        <v>37</v>
      </c>
      <c r="S3" s="10" t="s">
        <v>38</v>
      </c>
      <c r="T3" s="9" t="s">
        <v>39</v>
      </c>
      <c r="U3" s="9" t="s">
        <v>10</v>
      </c>
      <c r="V3" s="9" t="s">
        <v>40</v>
      </c>
      <c r="W3" s="9" t="s">
        <v>41</v>
      </c>
      <c r="X3" s="9" t="s">
        <v>42</v>
      </c>
      <c r="Y3" s="9" t="s">
        <v>11</v>
      </c>
      <c r="Z3" s="9" t="s">
        <v>43</v>
      </c>
      <c r="AA3" s="9" t="s">
        <v>44</v>
      </c>
      <c r="AB3" s="9" t="s">
        <v>45</v>
      </c>
      <c r="AC3" s="10" t="s">
        <v>12</v>
      </c>
      <c r="AD3" s="9" t="s">
        <v>13</v>
      </c>
      <c r="AE3" s="10" t="s">
        <v>46</v>
      </c>
      <c r="AF3" s="10" t="s">
        <v>47</v>
      </c>
      <c r="AG3" s="9" t="s">
        <v>14</v>
      </c>
      <c r="AH3" s="10" t="s">
        <v>29</v>
      </c>
      <c r="AI3" s="10" t="s">
        <v>15</v>
      </c>
      <c r="AJ3" s="10" t="s">
        <v>18</v>
      </c>
      <c r="AK3" s="10" t="s">
        <v>25</v>
      </c>
      <c r="AL3" s="10" t="s">
        <v>27</v>
      </c>
      <c r="AM3" s="10" t="s">
        <v>17</v>
      </c>
      <c r="AN3" s="9" t="s">
        <v>48</v>
      </c>
      <c r="AO3" s="10" t="s">
        <v>16</v>
      </c>
      <c r="AP3" s="9" t="s">
        <v>26</v>
      </c>
      <c r="AQ3" s="10" t="s">
        <v>49</v>
      </c>
      <c r="AR3" s="9" t="s">
        <v>50</v>
      </c>
      <c r="AS3" s="10" t="s">
        <v>31</v>
      </c>
      <c r="AT3" s="10" t="s">
        <v>30</v>
      </c>
      <c r="AU3" s="10" t="s">
        <v>32</v>
      </c>
      <c r="AV3" s="10" t="s">
        <v>19</v>
      </c>
      <c r="AW3" s="10" t="s">
        <v>51</v>
      </c>
      <c r="AX3" s="10" t="s">
        <v>20</v>
      </c>
      <c r="AY3" s="9" t="s">
        <v>21</v>
      </c>
      <c r="AZ3" s="9" t="s">
        <v>22</v>
      </c>
      <c r="BA3" s="9" t="s">
        <v>28</v>
      </c>
      <c r="BB3" s="9" t="s">
        <v>52</v>
      </c>
      <c r="BC3" s="9" t="s">
        <v>24</v>
      </c>
      <c r="BD3" s="9" t="s">
        <v>53</v>
      </c>
      <c r="BE3" s="9" t="s">
        <v>54</v>
      </c>
      <c r="BF3" s="9" t="s">
        <v>55</v>
      </c>
      <c r="BG3" s="9" t="s">
        <v>56</v>
      </c>
      <c r="BH3" s="9" t="s">
        <v>57</v>
      </c>
      <c r="BI3" s="9" t="s">
        <v>58</v>
      </c>
      <c r="BJ3" s="12" t="s">
        <v>59</v>
      </c>
    </row>
    <row r="4" spans="1:62" ht="15" thickTop="1" thickBot="1">
      <c r="A4" s="3"/>
      <c r="B4" s="5">
        <v>1999</v>
      </c>
      <c r="C4" s="6">
        <v>17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13">
        <v>0</v>
      </c>
    </row>
    <row r="5" spans="1:62" ht="15" thickTop="1" thickBot="1">
      <c r="A5" s="3"/>
      <c r="B5" s="5">
        <v>2000</v>
      </c>
      <c r="C5" s="6">
        <v>3788</v>
      </c>
      <c r="D5" s="6">
        <v>5562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13">
        <v>0</v>
      </c>
    </row>
    <row r="6" spans="1:62" ht="15" thickTop="1" thickBot="1">
      <c r="A6" s="3"/>
      <c r="B6" s="5">
        <v>2001</v>
      </c>
      <c r="C6" s="6">
        <v>4726</v>
      </c>
      <c r="D6" s="6">
        <v>15556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13">
        <v>0</v>
      </c>
    </row>
    <row r="7" spans="1:62" ht="15" thickTop="1" thickBot="1">
      <c r="A7" s="3"/>
      <c r="B7" s="5">
        <v>2002</v>
      </c>
      <c r="C7" s="6">
        <v>2216</v>
      </c>
      <c r="D7" s="6">
        <v>20119</v>
      </c>
      <c r="E7" s="6">
        <v>13707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13">
        <v>0</v>
      </c>
    </row>
    <row r="8" spans="1:62" ht="15" thickTop="1" thickBot="1">
      <c r="A8" s="3"/>
      <c r="B8" s="5">
        <v>2003</v>
      </c>
      <c r="C8" s="6">
        <v>1168</v>
      </c>
      <c r="D8" s="6">
        <v>24627</v>
      </c>
      <c r="E8" s="6">
        <v>21771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13">
        <v>0</v>
      </c>
    </row>
    <row r="9" spans="1:62" ht="15" thickTop="1" thickBot="1">
      <c r="A9" s="3"/>
      <c r="B9" s="5">
        <v>2004</v>
      </c>
      <c r="C9" s="6">
        <v>583</v>
      </c>
      <c r="D9" s="6">
        <v>53991</v>
      </c>
      <c r="E9" s="6">
        <v>26013</v>
      </c>
      <c r="F9" s="6">
        <v>2993</v>
      </c>
      <c r="G9" s="6">
        <v>653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13">
        <v>0</v>
      </c>
    </row>
    <row r="10" spans="1:62" ht="15" thickTop="1" thickBot="1">
      <c r="A10" s="3"/>
      <c r="B10" s="5">
        <v>2005</v>
      </c>
      <c r="C10" s="6">
        <v>666</v>
      </c>
      <c r="D10" s="6">
        <v>107897</v>
      </c>
      <c r="E10" s="7">
        <v>25864</v>
      </c>
      <c r="F10" s="7">
        <v>15960</v>
      </c>
      <c r="G10" s="7">
        <v>16826</v>
      </c>
      <c r="H10" s="7">
        <v>17989</v>
      </c>
      <c r="I10" s="7">
        <v>20674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13">
        <v>0</v>
      </c>
    </row>
    <row r="11" spans="1:62" ht="15" thickTop="1" thickBot="1">
      <c r="A11" s="3"/>
      <c r="B11" s="5">
        <v>2006</v>
      </c>
      <c r="C11" s="6">
        <v>722</v>
      </c>
      <c r="D11" s="6">
        <v>106971</v>
      </c>
      <c r="E11" s="7">
        <v>31253</v>
      </c>
      <c r="F11" s="7">
        <v>22549</v>
      </c>
      <c r="G11" s="7">
        <v>5598</v>
      </c>
      <c r="H11" s="7">
        <v>31485</v>
      </c>
      <c r="I11" s="7">
        <v>20161</v>
      </c>
      <c r="J11" s="6">
        <v>31341</v>
      </c>
      <c r="K11" s="6">
        <v>1784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13">
        <v>0</v>
      </c>
    </row>
    <row r="12" spans="1:62" ht="15" thickTop="1" thickBot="1">
      <c r="A12" s="3"/>
      <c r="B12" s="5">
        <v>2007</v>
      </c>
      <c r="C12" s="6">
        <v>3</v>
      </c>
      <c r="D12" s="6">
        <v>181221</v>
      </c>
      <c r="E12" s="7">
        <v>32575</v>
      </c>
      <c r="F12" s="7">
        <v>25108</v>
      </c>
      <c r="G12" s="7">
        <v>3405</v>
      </c>
      <c r="H12" s="7">
        <v>22052</v>
      </c>
      <c r="I12" s="7">
        <v>17291</v>
      </c>
      <c r="J12" s="6">
        <v>54477</v>
      </c>
      <c r="K12" s="6">
        <v>1645</v>
      </c>
      <c r="L12" s="6">
        <v>8388</v>
      </c>
      <c r="M12" s="6">
        <v>937</v>
      </c>
      <c r="N12" s="6">
        <v>3969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13">
        <v>0</v>
      </c>
    </row>
    <row r="13" spans="1:62" ht="15" thickTop="1" thickBot="1">
      <c r="A13" s="3"/>
      <c r="B13" s="5">
        <v>2008</v>
      </c>
      <c r="C13" s="6">
        <v>0</v>
      </c>
      <c r="D13" s="6">
        <v>158886</v>
      </c>
      <c r="E13" s="7">
        <v>31297</v>
      </c>
      <c r="F13" s="7">
        <v>19522</v>
      </c>
      <c r="G13" s="7">
        <v>198</v>
      </c>
      <c r="H13" s="7">
        <v>19391</v>
      </c>
      <c r="I13" s="7">
        <v>15200</v>
      </c>
      <c r="J13" s="6">
        <v>46272</v>
      </c>
      <c r="K13" s="6">
        <v>678</v>
      </c>
      <c r="L13" s="6">
        <v>8819</v>
      </c>
      <c r="M13" s="6">
        <v>980</v>
      </c>
      <c r="N13" s="6">
        <v>3399</v>
      </c>
      <c r="O13" s="6">
        <v>7612</v>
      </c>
      <c r="P13" s="6">
        <v>3118</v>
      </c>
      <c r="Q13" s="6">
        <v>310</v>
      </c>
      <c r="R13" s="6">
        <v>81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13">
        <v>0</v>
      </c>
    </row>
    <row r="14" spans="1:62" ht="15" thickTop="1" thickBot="1">
      <c r="A14" s="3"/>
      <c r="B14" s="5">
        <v>2009</v>
      </c>
      <c r="C14" s="6">
        <v>20572</v>
      </c>
      <c r="D14" s="6">
        <v>139682</v>
      </c>
      <c r="E14" s="7">
        <v>15119</v>
      </c>
      <c r="F14" s="7">
        <v>16480</v>
      </c>
      <c r="G14" s="7">
        <v>1</v>
      </c>
      <c r="H14" s="7">
        <v>11086</v>
      </c>
      <c r="I14" s="7">
        <v>14464</v>
      </c>
      <c r="J14" s="6">
        <v>22887</v>
      </c>
      <c r="K14" s="6">
        <v>469</v>
      </c>
      <c r="L14" s="6">
        <v>9357</v>
      </c>
      <c r="M14" s="6">
        <v>258</v>
      </c>
      <c r="N14" s="6">
        <v>2656</v>
      </c>
      <c r="O14" s="6">
        <v>7192</v>
      </c>
      <c r="P14" s="6">
        <v>4162</v>
      </c>
      <c r="Q14" s="6">
        <v>527</v>
      </c>
      <c r="R14" s="6">
        <v>42</v>
      </c>
      <c r="S14" s="7">
        <v>1598</v>
      </c>
      <c r="T14" s="7">
        <v>17022</v>
      </c>
      <c r="U14" s="7">
        <v>6699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13">
        <v>0</v>
      </c>
    </row>
    <row r="15" spans="1:62" ht="15" thickTop="1" thickBot="1">
      <c r="A15" s="3"/>
      <c r="B15" s="5">
        <v>2010</v>
      </c>
      <c r="C15" s="6">
        <v>20962</v>
      </c>
      <c r="D15" s="6">
        <v>140928</v>
      </c>
      <c r="E15" s="7">
        <v>7336</v>
      </c>
      <c r="F15" s="7">
        <v>12088</v>
      </c>
      <c r="G15" s="7">
        <v>0</v>
      </c>
      <c r="H15" s="7">
        <v>7456</v>
      </c>
      <c r="I15" s="7">
        <v>15119</v>
      </c>
      <c r="J15" s="6">
        <v>14587</v>
      </c>
      <c r="K15" s="6">
        <v>305</v>
      </c>
      <c r="L15" s="6">
        <v>6710</v>
      </c>
      <c r="M15" s="6">
        <v>129</v>
      </c>
      <c r="N15" s="6">
        <v>50</v>
      </c>
      <c r="O15" s="6">
        <v>3857</v>
      </c>
      <c r="P15" s="6">
        <v>405</v>
      </c>
      <c r="Q15" s="6">
        <v>55</v>
      </c>
      <c r="R15" s="7">
        <v>0</v>
      </c>
      <c r="S15" s="7">
        <v>2393</v>
      </c>
      <c r="T15" s="7">
        <v>22232</v>
      </c>
      <c r="U15" s="7">
        <v>10663</v>
      </c>
      <c r="V15" s="7">
        <v>955</v>
      </c>
      <c r="W15" s="7">
        <v>766</v>
      </c>
      <c r="X15" s="6">
        <v>0</v>
      </c>
      <c r="Y15" s="7">
        <v>655</v>
      </c>
      <c r="Z15" s="7">
        <v>350</v>
      </c>
      <c r="AA15" s="7">
        <v>5249</v>
      </c>
      <c r="AB15" s="7">
        <v>1192</v>
      </c>
      <c r="AC15" s="7">
        <v>206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13">
        <v>0</v>
      </c>
    </row>
    <row r="16" spans="1:62" ht="15" thickTop="1" thickBot="1">
      <c r="A16" s="3"/>
      <c r="B16" s="5">
        <v>2011</v>
      </c>
      <c r="C16" s="6">
        <v>15549</v>
      </c>
      <c r="D16" s="6">
        <v>136463</v>
      </c>
      <c r="E16" s="7">
        <v>4703</v>
      </c>
      <c r="F16" s="7">
        <v>10089</v>
      </c>
      <c r="G16" s="7">
        <v>0</v>
      </c>
      <c r="H16" s="7">
        <v>4549</v>
      </c>
      <c r="I16" s="7">
        <v>10723</v>
      </c>
      <c r="J16" s="6">
        <v>9241</v>
      </c>
      <c r="K16" s="6">
        <v>282</v>
      </c>
      <c r="L16" s="6">
        <v>3236</v>
      </c>
      <c r="M16" s="6">
        <v>85</v>
      </c>
      <c r="N16" s="6">
        <v>0</v>
      </c>
      <c r="O16" s="6">
        <v>1877</v>
      </c>
      <c r="P16" s="6">
        <v>24</v>
      </c>
      <c r="Q16" s="7">
        <v>0</v>
      </c>
      <c r="R16" s="7">
        <v>0</v>
      </c>
      <c r="S16" s="7">
        <v>1165</v>
      </c>
      <c r="T16" s="7">
        <v>11286</v>
      </c>
      <c r="U16" s="7">
        <v>2864</v>
      </c>
      <c r="V16" s="7">
        <v>309</v>
      </c>
      <c r="W16" s="7">
        <v>1</v>
      </c>
      <c r="X16" s="7">
        <v>59</v>
      </c>
      <c r="Y16" s="7">
        <v>484</v>
      </c>
      <c r="Z16" s="7">
        <v>381</v>
      </c>
      <c r="AA16" s="7">
        <v>11330</v>
      </c>
      <c r="AB16" s="7">
        <v>5739</v>
      </c>
      <c r="AC16" s="7">
        <v>1571</v>
      </c>
      <c r="AD16" s="6">
        <v>14381</v>
      </c>
      <c r="AE16" s="6">
        <v>390</v>
      </c>
      <c r="AF16" s="6">
        <v>378</v>
      </c>
      <c r="AG16" s="6">
        <v>17366</v>
      </c>
      <c r="AH16" s="6">
        <v>1801</v>
      </c>
      <c r="AI16" s="6">
        <v>123</v>
      </c>
      <c r="AJ16" s="6">
        <v>52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13">
        <v>0</v>
      </c>
    </row>
    <row r="17" spans="1:62" ht="15" thickTop="1" thickBot="1">
      <c r="A17" s="3"/>
      <c r="B17" s="5">
        <v>2012</v>
      </c>
      <c r="C17" s="6">
        <v>5846</v>
      </c>
      <c r="D17" s="6">
        <v>223906</v>
      </c>
      <c r="E17" s="7">
        <v>7156</v>
      </c>
      <c r="F17" s="7">
        <v>1441</v>
      </c>
      <c r="G17" s="7">
        <v>0</v>
      </c>
      <c r="H17" s="7">
        <v>5921</v>
      </c>
      <c r="I17" s="7">
        <v>12223</v>
      </c>
      <c r="J17" s="6">
        <v>45656</v>
      </c>
      <c r="K17" s="6">
        <v>607</v>
      </c>
      <c r="L17" s="6">
        <v>103</v>
      </c>
      <c r="M17" s="6">
        <v>54</v>
      </c>
      <c r="N17" s="6">
        <v>0</v>
      </c>
      <c r="O17" s="6">
        <v>1801</v>
      </c>
      <c r="P17" s="6">
        <v>16664</v>
      </c>
      <c r="Q17" s="7">
        <v>0</v>
      </c>
      <c r="R17" s="7">
        <v>0</v>
      </c>
      <c r="S17" s="7">
        <v>940</v>
      </c>
      <c r="T17" s="7">
        <v>14100</v>
      </c>
      <c r="U17" s="7">
        <v>650</v>
      </c>
      <c r="V17" s="7">
        <v>121</v>
      </c>
      <c r="W17" s="7">
        <v>22</v>
      </c>
      <c r="X17" s="7">
        <v>0</v>
      </c>
      <c r="Y17" s="7">
        <v>90</v>
      </c>
      <c r="Z17" s="7">
        <v>1040</v>
      </c>
      <c r="AA17" s="7">
        <v>4192</v>
      </c>
      <c r="AB17" s="7">
        <v>6067</v>
      </c>
      <c r="AC17" s="7">
        <v>1180</v>
      </c>
      <c r="AD17" s="6">
        <v>17671</v>
      </c>
      <c r="AE17" s="6">
        <v>250</v>
      </c>
      <c r="AF17" s="6">
        <v>691</v>
      </c>
      <c r="AG17" s="6">
        <v>20754</v>
      </c>
      <c r="AH17" s="6">
        <v>12010</v>
      </c>
      <c r="AI17" s="6">
        <v>2564</v>
      </c>
      <c r="AJ17" s="6">
        <v>570</v>
      </c>
      <c r="AK17" s="6">
        <v>10245</v>
      </c>
      <c r="AL17" s="6">
        <v>972</v>
      </c>
      <c r="AM17" s="7">
        <v>10935</v>
      </c>
      <c r="AN17" s="7">
        <v>7027</v>
      </c>
      <c r="AO17" s="7">
        <v>270</v>
      </c>
      <c r="AP17" s="7">
        <v>747</v>
      </c>
      <c r="AQ17" s="7">
        <v>162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13">
        <v>0</v>
      </c>
    </row>
    <row r="18" spans="1:62" ht="15" thickTop="1" thickBot="1">
      <c r="A18" s="3"/>
      <c r="B18" s="5">
        <v>2013</v>
      </c>
      <c r="C18" s="6">
        <v>4802</v>
      </c>
      <c r="D18" s="6">
        <v>222140</v>
      </c>
      <c r="E18" s="7">
        <v>7719</v>
      </c>
      <c r="F18" s="7">
        <v>0</v>
      </c>
      <c r="G18" s="7">
        <v>996</v>
      </c>
      <c r="H18" s="7">
        <v>5070</v>
      </c>
      <c r="I18" s="7">
        <v>11307</v>
      </c>
      <c r="J18" s="6">
        <v>44448</v>
      </c>
      <c r="K18" s="6">
        <v>522</v>
      </c>
      <c r="L18" s="6">
        <v>0</v>
      </c>
      <c r="M18" s="6">
        <v>115</v>
      </c>
      <c r="N18" s="6">
        <v>0</v>
      </c>
      <c r="O18" s="6">
        <v>1036</v>
      </c>
      <c r="P18" s="6">
        <v>13779</v>
      </c>
      <c r="Q18" s="7">
        <v>0</v>
      </c>
      <c r="R18" s="7">
        <v>0</v>
      </c>
      <c r="S18" s="7">
        <v>169</v>
      </c>
      <c r="T18" s="7">
        <v>37270</v>
      </c>
      <c r="U18" s="7">
        <v>5</v>
      </c>
      <c r="V18" s="7">
        <v>64</v>
      </c>
      <c r="W18" s="7">
        <v>11</v>
      </c>
      <c r="X18" s="7">
        <v>0</v>
      </c>
      <c r="Y18" s="7">
        <v>0</v>
      </c>
      <c r="Z18" s="7">
        <v>1456</v>
      </c>
      <c r="AA18" s="7">
        <v>4550</v>
      </c>
      <c r="AB18" s="7">
        <v>7469</v>
      </c>
      <c r="AC18" s="7">
        <v>615</v>
      </c>
      <c r="AD18" s="6">
        <v>15071</v>
      </c>
      <c r="AE18" s="6">
        <v>118</v>
      </c>
      <c r="AF18" s="6">
        <v>475</v>
      </c>
      <c r="AG18" s="6">
        <v>21559</v>
      </c>
      <c r="AH18" s="6">
        <v>7133</v>
      </c>
      <c r="AI18" s="6">
        <v>2893</v>
      </c>
      <c r="AJ18" s="6">
        <v>113</v>
      </c>
      <c r="AK18" s="6">
        <v>13919</v>
      </c>
      <c r="AL18" s="6">
        <v>1461</v>
      </c>
      <c r="AM18" s="7">
        <v>28056</v>
      </c>
      <c r="AN18" s="7">
        <v>16562</v>
      </c>
      <c r="AO18" s="7">
        <v>854</v>
      </c>
      <c r="AP18" s="7">
        <v>16468</v>
      </c>
      <c r="AQ18" s="7">
        <v>5655</v>
      </c>
      <c r="AR18" s="7">
        <v>282</v>
      </c>
      <c r="AS18" s="7">
        <v>307</v>
      </c>
      <c r="AT18" s="7">
        <v>56</v>
      </c>
      <c r="AU18" s="7">
        <v>676</v>
      </c>
      <c r="AV18" s="7">
        <v>334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13">
        <v>0</v>
      </c>
    </row>
    <row r="19" spans="1:62" ht="15" thickTop="1" thickBot="1">
      <c r="A19" s="3"/>
      <c r="B19" s="5">
        <v>2014</v>
      </c>
      <c r="C19" s="6">
        <v>3965</v>
      </c>
      <c r="D19" s="6">
        <v>194108</v>
      </c>
      <c r="E19" s="7">
        <v>5070</v>
      </c>
      <c r="F19" s="7">
        <v>0</v>
      </c>
      <c r="G19" s="7">
        <v>13977</v>
      </c>
      <c r="H19" s="7">
        <v>3621</v>
      </c>
      <c r="I19" s="7">
        <v>9351</v>
      </c>
      <c r="J19" s="6">
        <v>39515</v>
      </c>
      <c r="K19" s="6">
        <v>183</v>
      </c>
      <c r="L19" s="6">
        <v>0</v>
      </c>
      <c r="M19" s="6">
        <v>65</v>
      </c>
      <c r="N19" s="6">
        <v>0</v>
      </c>
      <c r="O19" s="6">
        <v>137</v>
      </c>
      <c r="P19" s="6">
        <v>1018</v>
      </c>
      <c r="Q19" s="7">
        <v>0</v>
      </c>
      <c r="R19" s="7">
        <v>0</v>
      </c>
      <c r="S19" s="7">
        <v>30</v>
      </c>
      <c r="T19" s="7">
        <v>35425</v>
      </c>
      <c r="U19" s="7">
        <v>0</v>
      </c>
      <c r="V19" s="7">
        <v>10</v>
      </c>
      <c r="W19" s="7">
        <v>20</v>
      </c>
      <c r="X19" s="7">
        <v>0</v>
      </c>
      <c r="Y19" s="7">
        <v>0</v>
      </c>
      <c r="Z19" s="7">
        <v>308</v>
      </c>
      <c r="AA19" s="7">
        <v>3562</v>
      </c>
      <c r="AB19" s="7">
        <v>10033</v>
      </c>
      <c r="AC19" s="7">
        <v>650</v>
      </c>
      <c r="AD19" s="6">
        <v>17673</v>
      </c>
      <c r="AE19" s="6">
        <v>30</v>
      </c>
      <c r="AF19" s="6">
        <v>180</v>
      </c>
      <c r="AG19" s="6">
        <v>21052</v>
      </c>
      <c r="AH19" s="6">
        <v>7353</v>
      </c>
      <c r="AI19" s="6">
        <v>662</v>
      </c>
      <c r="AJ19" s="6">
        <v>0</v>
      </c>
      <c r="AK19" s="6">
        <v>13776</v>
      </c>
      <c r="AL19" s="6">
        <v>379</v>
      </c>
      <c r="AM19" s="7">
        <v>19162</v>
      </c>
      <c r="AN19" s="7">
        <v>14837</v>
      </c>
      <c r="AO19" s="7">
        <v>283</v>
      </c>
      <c r="AP19" s="7">
        <v>17048</v>
      </c>
      <c r="AQ19" s="7">
        <v>1939</v>
      </c>
      <c r="AR19" s="7">
        <v>158</v>
      </c>
      <c r="AS19" s="7">
        <v>3456</v>
      </c>
      <c r="AT19" s="7">
        <v>565</v>
      </c>
      <c r="AU19" s="7">
        <v>1678</v>
      </c>
      <c r="AV19" s="7">
        <v>2480</v>
      </c>
      <c r="AW19" s="7">
        <v>7926</v>
      </c>
      <c r="AX19" s="7">
        <v>133</v>
      </c>
      <c r="AY19" s="7">
        <v>354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13">
        <v>0</v>
      </c>
    </row>
    <row r="20" spans="1:62" ht="15" thickTop="1" thickBot="1">
      <c r="B20" s="5">
        <v>2015</v>
      </c>
      <c r="C20" s="6">
        <v>1458</v>
      </c>
      <c r="D20" s="6">
        <v>180603</v>
      </c>
      <c r="E20" s="7">
        <v>4887</v>
      </c>
      <c r="F20" s="7">
        <v>0</v>
      </c>
      <c r="G20" s="7">
        <v>11065</v>
      </c>
      <c r="H20" s="7">
        <v>4015</v>
      </c>
      <c r="I20" s="7">
        <v>7722</v>
      </c>
      <c r="J20" s="6">
        <v>30640</v>
      </c>
      <c r="K20" s="6">
        <v>91</v>
      </c>
      <c r="L20" s="6">
        <v>0</v>
      </c>
      <c r="M20" s="6">
        <v>47</v>
      </c>
      <c r="N20" s="6">
        <v>0</v>
      </c>
      <c r="O20" s="6">
        <v>25</v>
      </c>
      <c r="P20" s="6">
        <v>59</v>
      </c>
      <c r="Q20" s="7">
        <v>0</v>
      </c>
      <c r="R20" s="7">
        <v>0</v>
      </c>
      <c r="S20" s="7">
        <v>3</v>
      </c>
      <c r="T20" s="7">
        <v>24681</v>
      </c>
      <c r="U20" s="7">
        <v>0</v>
      </c>
      <c r="V20" s="7">
        <v>1</v>
      </c>
      <c r="W20" s="7">
        <v>10</v>
      </c>
      <c r="X20" s="7">
        <v>0</v>
      </c>
      <c r="Y20" s="7">
        <v>0</v>
      </c>
      <c r="Z20" s="7">
        <v>63</v>
      </c>
      <c r="AA20" s="7">
        <v>3073</v>
      </c>
      <c r="AB20" s="7">
        <v>8403</v>
      </c>
      <c r="AC20" s="7">
        <v>0</v>
      </c>
      <c r="AD20" s="6">
        <v>14657</v>
      </c>
      <c r="AE20" s="6">
        <v>16</v>
      </c>
      <c r="AF20" s="6">
        <v>176</v>
      </c>
      <c r="AG20" s="6">
        <v>19908</v>
      </c>
      <c r="AH20" s="6">
        <v>4042</v>
      </c>
      <c r="AI20" s="6">
        <v>186</v>
      </c>
      <c r="AJ20" s="6">
        <v>0</v>
      </c>
      <c r="AK20" s="6">
        <v>11492</v>
      </c>
      <c r="AL20" s="6">
        <v>22</v>
      </c>
      <c r="AM20" s="7">
        <v>14177</v>
      </c>
      <c r="AN20" s="7">
        <v>11241</v>
      </c>
      <c r="AO20" s="7">
        <v>97</v>
      </c>
      <c r="AP20" s="7">
        <v>11956</v>
      </c>
      <c r="AQ20" s="7">
        <v>740</v>
      </c>
      <c r="AR20" s="7">
        <v>53</v>
      </c>
      <c r="AS20" s="7">
        <v>4012</v>
      </c>
      <c r="AT20" s="7">
        <v>272</v>
      </c>
      <c r="AU20" s="7">
        <v>2356</v>
      </c>
      <c r="AV20" s="7">
        <v>2245</v>
      </c>
      <c r="AW20" s="7">
        <v>5589</v>
      </c>
      <c r="AX20" s="7">
        <v>250</v>
      </c>
      <c r="AY20" s="7">
        <v>2573</v>
      </c>
      <c r="AZ20" s="7">
        <v>1494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13">
        <v>0</v>
      </c>
    </row>
    <row r="21" spans="1:62" ht="15" thickTop="1" thickBot="1">
      <c r="B21" s="5">
        <v>2016</v>
      </c>
      <c r="C21" s="6">
        <v>75</v>
      </c>
      <c r="D21" s="6">
        <v>134155</v>
      </c>
      <c r="E21" s="7">
        <v>896</v>
      </c>
      <c r="F21" s="7">
        <v>0</v>
      </c>
      <c r="G21" s="7">
        <v>9179</v>
      </c>
      <c r="H21" s="7">
        <v>5976</v>
      </c>
      <c r="I21" s="7">
        <v>8561</v>
      </c>
      <c r="J21" s="6">
        <v>22227</v>
      </c>
      <c r="K21" s="6">
        <v>70</v>
      </c>
      <c r="L21" s="6">
        <v>0</v>
      </c>
      <c r="M21" s="6">
        <v>40</v>
      </c>
      <c r="N21" s="6">
        <v>0</v>
      </c>
      <c r="O21" s="6">
        <v>0</v>
      </c>
      <c r="P21" s="6">
        <v>4335</v>
      </c>
      <c r="Q21" s="7">
        <v>0</v>
      </c>
      <c r="R21" s="7">
        <v>0</v>
      </c>
      <c r="S21" s="7">
        <v>0</v>
      </c>
      <c r="T21" s="7">
        <v>33648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64</v>
      </c>
      <c r="AA21" s="7">
        <v>2338</v>
      </c>
      <c r="AB21" s="7">
        <v>7219</v>
      </c>
      <c r="AC21" s="7">
        <v>0</v>
      </c>
      <c r="AD21" s="6">
        <v>8903</v>
      </c>
      <c r="AE21" s="6">
        <v>1</v>
      </c>
      <c r="AF21" s="6">
        <v>118</v>
      </c>
      <c r="AG21" s="6">
        <v>18961</v>
      </c>
      <c r="AH21" s="6">
        <v>765</v>
      </c>
      <c r="AI21" s="6">
        <v>45</v>
      </c>
      <c r="AJ21" s="6">
        <v>0</v>
      </c>
      <c r="AK21" s="6">
        <v>6142</v>
      </c>
      <c r="AL21" s="6">
        <v>1</v>
      </c>
      <c r="AM21" s="7">
        <v>11877</v>
      </c>
      <c r="AN21" s="7">
        <v>7645</v>
      </c>
      <c r="AO21" s="7">
        <v>18</v>
      </c>
      <c r="AP21" s="7">
        <v>8451</v>
      </c>
      <c r="AQ21" s="7">
        <v>709</v>
      </c>
      <c r="AR21" s="7">
        <v>14</v>
      </c>
      <c r="AS21" s="7">
        <v>1998</v>
      </c>
      <c r="AT21" s="7">
        <v>35</v>
      </c>
      <c r="AU21" s="7">
        <v>1114</v>
      </c>
      <c r="AV21" s="7">
        <v>816</v>
      </c>
      <c r="AW21" s="7">
        <v>2173</v>
      </c>
      <c r="AX21" s="7">
        <v>199</v>
      </c>
      <c r="AY21" s="7">
        <v>2842</v>
      </c>
      <c r="AZ21" s="7">
        <v>45070</v>
      </c>
      <c r="BA21" s="7">
        <v>269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13">
        <v>0</v>
      </c>
    </row>
    <row r="22" spans="1:62" ht="15" thickTop="1" thickBot="1">
      <c r="B22" s="5">
        <v>2017</v>
      </c>
      <c r="C22" s="6">
        <v>3</v>
      </c>
      <c r="D22" s="6">
        <v>87725</v>
      </c>
      <c r="E22" s="7">
        <v>65</v>
      </c>
      <c r="F22" s="7">
        <v>0</v>
      </c>
      <c r="G22" s="7">
        <v>22008</v>
      </c>
      <c r="H22" s="7">
        <v>16864</v>
      </c>
      <c r="I22" s="7">
        <v>8568</v>
      </c>
      <c r="J22" s="6">
        <v>20985</v>
      </c>
      <c r="K22" s="6">
        <v>50</v>
      </c>
      <c r="L22" s="6">
        <v>0</v>
      </c>
      <c r="M22" s="6">
        <v>0</v>
      </c>
      <c r="N22" s="6">
        <v>0</v>
      </c>
      <c r="O22" s="6">
        <v>0</v>
      </c>
      <c r="P22" s="6">
        <v>4452</v>
      </c>
      <c r="Q22" s="7">
        <v>0</v>
      </c>
      <c r="R22" s="7">
        <v>0</v>
      </c>
      <c r="S22" s="7">
        <v>1</v>
      </c>
      <c r="T22" s="7">
        <v>57474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705</v>
      </c>
      <c r="AB22" s="7">
        <v>5931</v>
      </c>
      <c r="AC22" s="7">
        <v>0</v>
      </c>
      <c r="AD22" s="6">
        <v>4690</v>
      </c>
      <c r="AE22" s="6">
        <v>0</v>
      </c>
      <c r="AF22" s="6">
        <v>58</v>
      </c>
      <c r="AG22" s="6">
        <v>10338</v>
      </c>
      <c r="AH22" s="6">
        <v>506</v>
      </c>
      <c r="AI22" s="6">
        <v>6</v>
      </c>
      <c r="AJ22" s="6">
        <v>0</v>
      </c>
      <c r="AK22" s="6">
        <v>5589</v>
      </c>
      <c r="AL22" s="6">
        <v>0</v>
      </c>
      <c r="AM22" s="7">
        <v>10221</v>
      </c>
      <c r="AN22" s="7">
        <v>5394</v>
      </c>
      <c r="AO22" s="7">
        <v>0</v>
      </c>
      <c r="AP22" s="7">
        <v>4990</v>
      </c>
      <c r="AQ22" s="7">
        <v>70</v>
      </c>
      <c r="AR22" s="7">
        <v>3</v>
      </c>
      <c r="AS22" s="7">
        <v>870</v>
      </c>
      <c r="AT22" s="7">
        <v>1</v>
      </c>
      <c r="AU22" s="7">
        <v>298</v>
      </c>
      <c r="AV22" s="7">
        <v>389</v>
      </c>
      <c r="AW22" s="7">
        <v>45</v>
      </c>
      <c r="AX22" s="7">
        <v>292</v>
      </c>
      <c r="AY22" s="7">
        <v>3323</v>
      </c>
      <c r="AZ22" s="7">
        <v>50559</v>
      </c>
      <c r="BA22" s="7">
        <v>581</v>
      </c>
      <c r="BB22" s="7">
        <v>27237</v>
      </c>
      <c r="BC22" s="7">
        <v>10770</v>
      </c>
      <c r="BD22" s="7">
        <v>1807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13">
        <v>0</v>
      </c>
    </row>
    <row r="23" spans="1:62" ht="15" thickTop="1" thickBot="1">
      <c r="B23" s="5">
        <v>2018</v>
      </c>
      <c r="C23" s="6">
        <v>12510</v>
      </c>
      <c r="D23" s="6">
        <v>59995</v>
      </c>
      <c r="E23" s="7">
        <v>6</v>
      </c>
      <c r="F23" s="7">
        <v>0</v>
      </c>
      <c r="G23" s="7">
        <v>17188</v>
      </c>
      <c r="H23" s="7">
        <v>14513</v>
      </c>
      <c r="I23" s="7">
        <v>15656</v>
      </c>
      <c r="J23" s="6">
        <v>22914</v>
      </c>
      <c r="K23" s="6">
        <v>40</v>
      </c>
      <c r="L23" s="6">
        <v>0</v>
      </c>
      <c r="M23" s="6">
        <v>211</v>
      </c>
      <c r="N23" s="6">
        <v>0</v>
      </c>
      <c r="O23" s="6">
        <v>0</v>
      </c>
      <c r="P23" s="6">
        <v>2447</v>
      </c>
      <c r="Q23" s="7">
        <v>0</v>
      </c>
      <c r="R23" s="7">
        <v>0</v>
      </c>
      <c r="S23" s="7">
        <v>0</v>
      </c>
      <c r="T23" s="7">
        <v>54157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38</v>
      </c>
      <c r="AB23" s="7">
        <v>4407</v>
      </c>
      <c r="AC23" s="7">
        <v>0</v>
      </c>
      <c r="AD23" s="6">
        <v>4</v>
      </c>
      <c r="AE23" s="7">
        <v>0</v>
      </c>
      <c r="AF23" s="7">
        <v>22</v>
      </c>
      <c r="AG23" s="7">
        <v>4526</v>
      </c>
      <c r="AH23" s="7">
        <v>2809</v>
      </c>
      <c r="AI23" s="7">
        <v>0</v>
      </c>
      <c r="AJ23" s="7">
        <v>0</v>
      </c>
      <c r="AK23" s="7">
        <v>5924</v>
      </c>
      <c r="AL23" s="7">
        <v>0</v>
      </c>
      <c r="AM23" s="7">
        <v>6101</v>
      </c>
      <c r="AN23" s="7">
        <v>5250</v>
      </c>
      <c r="AO23" s="7">
        <v>0</v>
      </c>
      <c r="AP23" s="7">
        <v>8008</v>
      </c>
      <c r="AQ23" s="7">
        <v>1</v>
      </c>
      <c r="AR23" s="7">
        <v>0</v>
      </c>
      <c r="AS23" s="7">
        <v>300</v>
      </c>
      <c r="AT23" s="7">
        <v>0</v>
      </c>
      <c r="AU23" s="7">
        <v>0</v>
      </c>
      <c r="AV23" s="7">
        <v>0</v>
      </c>
      <c r="AW23" s="7">
        <v>0</v>
      </c>
      <c r="AX23" s="7">
        <v>690</v>
      </c>
      <c r="AY23" s="7">
        <v>9062</v>
      </c>
      <c r="AZ23" s="7">
        <v>48122</v>
      </c>
      <c r="BA23" s="7">
        <v>170</v>
      </c>
      <c r="BB23" s="7">
        <v>25743</v>
      </c>
      <c r="BC23" s="7">
        <v>13068</v>
      </c>
      <c r="BD23" s="7">
        <v>2106</v>
      </c>
      <c r="BE23" s="7">
        <v>3643</v>
      </c>
      <c r="BF23" s="7">
        <v>102</v>
      </c>
      <c r="BG23" s="7">
        <v>3363</v>
      </c>
      <c r="BH23" s="7">
        <v>123</v>
      </c>
      <c r="BI23" s="6">
        <v>0</v>
      </c>
      <c r="BJ23" s="13">
        <v>0</v>
      </c>
    </row>
    <row r="24" spans="1:62" ht="15" thickTop="1" thickBot="1">
      <c r="B24" s="14">
        <v>2019</v>
      </c>
      <c r="C24" s="15">
        <v>23686</v>
      </c>
      <c r="D24" s="15">
        <v>47862</v>
      </c>
      <c r="E24" s="16">
        <v>0</v>
      </c>
      <c r="F24" s="16">
        <v>0</v>
      </c>
      <c r="G24" s="16">
        <v>23817</v>
      </c>
      <c r="H24" s="16">
        <v>18248</v>
      </c>
      <c r="I24" s="16">
        <v>16116</v>
      </c>
      <c r="J24" s="15">
        <v>26043</v>
      </c>
      <c r="K24" s="15">
        <v>7</v>
      </c>
      <c r="L24" s="15">
        <v>0</v>
      </c>
      <c r="M24" s="15">
        <v>187</v>
      </c>
      <c r="N24" s="15">
        <v>0</v>
      </c>
      <c r="O24" s="15">
        <v>0</v>
      </c>
      <c r="P24" s="15">
        <v>1237</v>
      </c>
      <c r="Q24" s="16">
        <v>0</v>
      </c>
      <c r="R24" s="16">
        <v>0</v>
      </c>
      <c r="S24" s="16">
        <v>0</v>
      </c>
      <c r="T24" s="16">
        <v>49603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2</v>
      </c>
      <c r="AB24" s="16">
        <v>5147</v>
      </c>
      <c r="AC24" s="16">
        <v>0</v>
      </c>
      <c r="AD24" s="15">
        <v>0</v>
      </c>
      <c r="AE24" s="16">
        <v>0</v>
      </c>
      <c r="AF24" s="16">
        <v>0</v>
      </c>
      <c r="AG24" s="16">
        <v>2636</v>
      </c>
      <c r="AH24" s="16">
        <v>1057</v>
      </c>
      <c r="AI24" s="16">
        <v>0</v>
      </c>
      <c r="AJ24" s="16">
        <v>0</v>
      </c>
      <c r="AK24" s="16">
        <v>1054</v>
      </c>
      <c r="AL24" s="16">
        <v>0</v>
      </c>
      <c r="AM24" s="16">
        <v>38</v>
      </c>
      <c r="AN24" s="16">
        <v>8608</v>
      </c>
      <c r="AO24" s="16">
        <v>0</v>
      </c>
      <c r="AP24" s="16">
        <v>6552</v>
      </c>
      <c r="AQ24" s="16">
        <v>0</v>
      </c>
      <c r="AR24" s="16">
        <v>0</v>
      </c>
      <c r="AS24" s="16">
        <v>129</v>
      </c>
      <c r="AT24" s="16">
        <v>0</v>
      </c>
      <c r="AU24" s="16">
        <v>0</v>
      </c>
      <c r="AV24" s="16">
        <v>0</v>
      </c>
      <c r="AW24" s="16">
        <v>572</v>
      </c>
      <c r="AX24" s="16">
        <v>451</v>
      </c>
      <c r="AY24" s="16">
        <v>9649</v>
      </c>
      <c r="AZ24" s="16">
        <v>92525</v>
      </c>
      <c r="BA24" s="16">
        <v>238</v>
      </c>
      <c r="BB24" s="16">
        <v>18336</v>
      </c>
      <c r="BC24" s="16">
        <v>15558</v>
      </c>
      <c r="BD24" s="16">
        <v>2130</v>
      </c>
      <c r="BE24" s="16">
        <v>114</v>
      </c>
      <c r="BF24" s="16">
        <v>37</v>
      </c>
      <c r="BG24" s="16">
        <v>4205</v>
      </c>
      <c r="BH24" s="16">
        <v>0</v>
      </c>
      <c r="BI24" s="16">
        <v>8603</v>
      </c>
      <c r="BJ24" s="17">
        <v>16299</v>
      </c>
    </row>
    <row r="25" spans="1:62" ht="14" thickTop="1"/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HEV Sales 2019</vt:lpstr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Ramani, Suhaas</cp:lastModifiedBy>
  <cp:lastPrinted>2019-10-04T17:30:35Z</cp:lastPrinted>
  <dcterms:created xsi:type="dcterms:W3CDTF">2007-03-27T19:09:46Z</dcterms:created>
  <dcterms:modified xsi:type="dcterms:W3CDTF">2021-04-05T18:55:24Z</dcterms:modified>
</cp:coreProperties>
</file>