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ipa\456\456_2021\ETLTeaching\"/>
    </mc:Choice>
  </mc:AlternateContent>
  <xr:revisionPtr revIDLastSave="0" documentId="8_{30500E03-CCFE-41C8-8F89-B8391AEF1591}" xr6:coauthVersionLast="47" xr6:coauthVersionMax="47" xr10:uidLastSave="{00000000-0000-0000-0000-000000000000}"/>
  <bookViews>
    <workbookView xWindow="3530" yWindow="1420" windowWidth="14400" windowHeight="7360" activeTab="3"/>
  </bookViews>
  <sheets>
    <sheet name="orderSource1" sheetId="3" r:id="rId1"/>
    <sheet name="productSource1" sheetId="4" r:id="rId2"/>
    <sheet name="StateLookup" sheetId="5" r:id="rId3"/>
    <sheet name="orderSource1_with_StateName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H30" i="4"/>
  <c r="F29" i="4"/>
  <c r="H29" i="4"/>
  <c r="F28" i="4"/>
  <c r="H28" i="4"/>
  <c r="F27" i="4"/>
  <c r="H27" i="4"/>
  <c r="F26" i="4"/>
  <c r="H26" i="4"/>
  <c r="F25" i="4"/>
  <c r="H25" i="4"/>
  <c r="F24" i="4"/>
  <c r="H24" i="4"/>
  <c r="F23" i="4"/>
  <c r="H23" i="4"/>
  <c r="F22" i="4"/>
  <c r="H22" i="4"/>
  <c r="F21" i="4"/>
  <c r="H21" i="4"/>
  <c r="F20" i="4"/>
  <c r="H20" i="4"/>
  <c r="F19" i="4"/>
  <c r="H19" i="4"/>
  <c r="F18" i="4"/>
  <c r="H18" i="4"/>
  <c r="F17" i="4"/>
  <c r="H17" i="4"/>
  <c r="F16" i="4"/>
  <c r="H16" i="4"/>
  <c r="F15" i="4"/>
  <c r="H15" i="4"/>
  <c r="F14" i="4"/>
  <c r="H14" i="4"/>
  <c r="F13" i="4"/>
  <c r="H13" i="4"/>
  <c r="F12" i="4"/>
  <c r="H12" i="4"/>
  <c r="F11" i="4"/>
  <c r="H11" i="4"/>
  <c r="F10" i="4"/>
  <c r="H10" i="4"/>
  <c r="F9" i="4"/>
  <c r="H9" i="4"/>
  <c r="F8" i="4"/>
  <c r="H8" i="4"/>
  <c r="F7" i="4"/>
  <c r="H7" i="4"/>
  <c r="F6" i="4"/>
  <c r="H6" i="4"/>
  <c r="F5" i="4"/>
  <c r="H5" i="4"/>
  <c r="F4" i="4"/>
  <c r="H4" i="4"/>
  <c r="F3" i="4"/>
  <c r="H3" i="4"/>
  <c r="F2" i="4"/>
  <c r="H2" i="4"/>
</calcChain>
</file>

<file path=xl/sharedStrings.xml><?xml version="1.0" encoding="utf-8"?>
<sst xmlns="http://schemas.openxmlformats.org/spreadsheetml/2006/main" count="252" uniqueCount="180">
  <si>
    <t>Product</t>
  </si>
  <si>
    <t>Quantity</t>
  </si>
  <si>
    <t>Discount</t>
  </si>
  <si>
    <t>Suzan Plock</t>
  </si>
  <si>
    <t>Pittsburgh</t>
  </si>
  <si>
    <t>PA</t>
  </si>
  <si>
    <t>Silver</t>
  </si>
  <si>
    <t>Queso Cabrales</t>
  </si>
  <si>
    <t>Singaporean Hokkien Fried Mee</t>
  </si>
  <si>
    <t>Mozzarella di Giovanni</t>
  </si>
  <si>
    <t>Allan Strate</t>
  </si>
  <si>
    <t>Miami</t>
  </si>
  <si>
    <t>FL</t>
  </si>
  <si>
    <t>Platinum</t>
  </si>
  <si>
    <t>Manjimup Dried Apples</t>
  </si>
  <si>
    <t>Tofu</t>
  </si>
  <si>
    <t>Elnora Willison</t>
  </si>
  <si>
    <t>Philadelphia</t>
  </si>
  <si>
    <t>Jack's New England Clam Chowder</t>
  </si>
  <si>
    <t>Louisiana Fiery Hot Pepper Sauce</t>
  </si>
  <si>
    <t>Daniela Becknell</t>
  </si>
  <si>
    <t>Tacoma</t>
  </si>
  <si>
    <t>WA</t>
  </si>
  <si>
    <t>Gustaf's Knäckebröd</t>
  </si>
  <si>
    <t>Ravioli Angelo</t>
  </si>
  <si>
    <t>Cathrine Delamater</t>
  </si>
  <si>
    <t>Geitost</t>
  </si>
  <si>
    <t>Sir Rodney's Marmalade</t>
  </si>
  <si>
    <t>Camembert Pierrot</t>
  </si>
  <si>
    <t>Leota Vonderheide</t>
  </si>
  <si>
    <t>Maxilaku</t>
  </si>
  <si>
    <t>Chartreuse verte</t>
  </si>
  <si>
    <t>Gorgonzola Telino</t>
  </si>
  <si>
    <t>Tyrone Hine</t>
  </si>
  <si>
    <t>Gold</t>
  </si>
  <si>
    <t>Pâté chinois</t>
  </si>
  <si>
    <t>Longlife Tofu</t>
  </si>
  <si>
    <t>Guaraná Fantástica</t>
  </si>
  <si>
    <t>Christin Tillinghast</t>
  </si>
  <si>
    <t>Inlagd Sill</t>
  </si>
  <si>
    <t>Raclette Courdavault</t>
  </si>
  <si>
    <t>Pavlova</t>
  </si>
  <si>
    <t>Chang</t>
  </si>
  <si>
    <t>Kisha Grauer</t>
  </si>
  <si>
    <t>Salt Lake City</t>
  </si>
  <si>
    <t>UT</t>
  </si>
  <si>
    <t>Perth Pasties</t>
  </si>
  <si>
    <t>Original Frankfurter grüne Soße</t>
  </si>
  <si>
    <t>Darryl Manuelito</t>
  </si>
  <si>
    <t>Charleston</t>
  </si>
  <si>
    <t>SC</t>
  </si>
  <si>
    <t>Schoggi Schokolade</t>
  </si>
  <si>
    <t>OrderID</t>
  </si>
  <si>
    <t>CustomerName</t>
  </si>
  <si>
    <t>CustomerCity</t>
  </si>
  <si>
    <t>CustomerState</t>
  </si>
  <si>
    <t>CustomerStatus</t>
  </si>
  <si>
    <t>OrderDate</t>
  </si>
  <si>
    <t>ProductID</t>
  </si>
  <si>
    <t>UnitPrice</t>
  </si>
  <si>
    <t>FullPrice</t>
  </si>
  <si>
    <t>ExtendedPrice</t>
  </si>
  <si>
    <t>TotalDiscount</t>
  </si>
  <si>
    <t>Abbreviation</t>
  </si>
  <si>
    <t>Alabama</t>
  </si>
  <si>
    <t>AL</t>
  </si>
  <si>
    <t>Alaska</t>
  </si>
  <si>
    <t>AK</t>
  </si>
  <si>
    <t>Alberta</t>
  </si>
  <si>
    <t>AB</t>
  </si>
  <si>
    <t>Arizona</t>
  </si>
  <si>
    <t>AZ</t>
  </si>
  <si>
    <t>Arkansas</t>
  </si>
  <si>
    <t>AR</t>
  </si>
  <si>
    <t>British Columbia</t>
  </si>
  <si>
    <t>BC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</si>
  <si>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</si>
  <si>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</si>
  <si>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</si>
  <si>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</si>
  <si>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</si>
  <si>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</si>
  <si>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</si>
  <si>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</si>
  <si>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</si>
  <si>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</si>
  <si>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</si>
  <si>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</si>
  <si>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</si>
  <si>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</si>
  <si>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</si>
  <si>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</si>
  <si>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</si>
  <si>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</si>
  <si>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</si>
  <si>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</si>
  <si>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</si>
  <si>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</si>
  <si>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</si>
  <si>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</si>
  <si>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</si>
  <si>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</si>
  <si>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</si>
  <si>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</si>
  <si>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</si>
  <si>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Manitoba</t>
  </si>
  <si>
    <t>MB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</si>
  <si>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</si>
  <si>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</si>
  <si>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</si>
  <si>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</si>
  <si>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</si>
  <si>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</si>
  <si>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</si>
  <si>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</si>
  <si>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</si>
  <si>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</si>
  <si>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</si>
  <si>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</si>
  <si>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</si>
  <si>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</si>
  <si>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</si>
  <si>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</si>
  <si>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</si>
  <si>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</si>
  <si>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Brunswick</t>
  </si>
  <si>
    <t>NB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</si>
  <si>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</si>
  <si>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</si>
  <si>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</si>
  <si>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</si>
  <si>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</si>
  <si>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</si>
  <si>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</si>
  <si>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</si>
  <si>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Newfoundland and Labrador</t>
  </si>
  <si>
    <t>NL</t>
  </si>
  <si>
    <t>North Carolina</t>
  </si>
  <si>
    <t>NC</t>
  </si>
  <si>
    <t>North Dakota</t>
  </si>
  <si>
    <t>ND</t>
  </si>
  <si>
    <t>Nova Scotia</t>
  </si>
  <si>
    <t>NS</t>
  </si>
  <si>
    <t>Ohio</t>
  </si>
  <si>
    <t>OH</t>
  </si>
  <si>
    <t>Oklahoma</t>
  </si>
  <si>
    <t>OK</t>
  </si>
  <si>
    <t>Ontario</t>
  </si>
  <si>
    <t>ON</t>
  </si>
  <si>
    <t>Oregon</t>
  </si>
  <si>
    <t>OR</t>
  </si>
  <si>
    <t>Pennsylvania</t>
  </si>
  <si>
    <t>Prince Edward Island</t>
  </si>
  <si>
    <t>PE</t>
  </si>
  <si>
    <t>Quebec</t>
  </si>
  <si>
    <t>QC</t>
  </si>
  <si>
    <t>Rhode Island</t>
  </si>
  <si>
    <t>RI</t>
  </si>
  <si>
    <t>Saskatchewan</t>
  </si>
  <si>
    <t>SK</t>
  </si>
  <si>
    <t>South Carolina</t>
  </si>
  <si>
    <t>South Dakota</t>
  </si>
  <si>
    <t>SD</t>
  </si>
  <si>
    <t>Tennessee</t>
  </si>
  <si>
    <t>TN</t>
  </si>
  <si>
    <t>Texas</t>
  </si>
  <si>
    <t>TX</t>
  </si>
  <si>
    <t>Utah</t>
  </si>
  <si>
    <t>Vermont</t>
  </si>
  <si>
    <t>VT</t>
  </si>
  <si>
    <t>Virginia</t>
  </si>
  <si>
    <t>VA</t>
  </si>
  <si>
    <t>Washington</t>
  </si>
  <si>
    <t>West Virginia</t>
  </si>
  <si>
    <t>WV</t>
  </si>
  <si>
    <t>Wisconsin</t>
  </si>
  <si>
    <t>WI</t>
  </si>
  <si>
    <t>Wyoming</t>
  </si>
  <si>
    <t>WY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</si>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</sst>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6" formatCode="&quot;$&quot;#,##0.00"/>
  </numFmts>
  <fonts count="4">
    <font>
      <sz val="11"/>
      <color theme="1"/>
      <name val="Calibri"/>
      <family val="2"/>
      <charset val="222"/>
      <scheme val="minor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0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17" fontId="0" fillId="0" borderId="0" xfId="0" applyNumberFormat="1"/>
    <xf numFmtId="176" fontId="3" fillId="0" borderId="0" xfId="1" applyNumberFormat="1" applyFont="1"/>
    <xf numFmtId="1" fontId="3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6" sqref="F16"/>
    </sheetView>
  </sheetViews>
  <sheetFormatPr defaultRowHeight="14.5"/>
  <cols>
    <col min="1" max="1" width="7.54296875" customWidth="1"/>
    <col min="2" max="2" width="14.54296875" customWidth="1"/>
    <col min="3" max="3" width="12.81640625" customWidth="1"/>
    <col min="4" max="4" width="19.453125" bestFit="1" customWidth="1"/>
    <col min="5" max="5" width="15" customWidth="1"/>
    <col min="6" max="6" width="9.453125" customWidth="1"/>
  </cols>
  <sheetData>
    <row r="1" spans="1:6">
      <c r="A1" s="1" t="s">
        <v>52</v>
      </c>
      <c r="B1" s="2" t="s">
        <v>53</v>
      </c>
      <c r="C1" s="2" t="s">
        <v>54</v>
      </c>
      <c r="D1" s="3" t="s">
        <v>55</v>
      </c>
      <c r="E1" s="2" t="s">
        <v>56</v>
      </c>
      <c r="F1" s="2" t="s">
        <v>57</v>
      </c>
    </row>
    <row r="2" spans="1:6">
      <c r="A2" s="4">
        <v>10248</v>
      </c>
      <c r="B2" t="s">
        <v>3</v>
      </c>
      <c r="C2" t="s">
        <v>4</v>
      </c>
      <c r="D2" t="s">
        <v>5</v>
      </c>
      <c r="E2" t="s">
        <v>6</v>
      </c>
      <c r="F2" s="5">
        <v>40554</v>
      </c>
    </row>
    <row r="3" spans="1:6">
      <c r="A3" s="4">
        <v>10249</v>
      </c>
      <c r="B3" t="s">
        <v>10</v>
      </c>
      <c r="C3" t="s">
        <v>11</v>
      </c>
      <c r="D3" t="s">
        <v>12</v>
      </c>
      <c r="E3" t="s">
        <v>13</v>
      </c>
      <c r="F3" s="5">
        <v>40554</v>
      </c>
    </row>
    <row r="4" spans="1:6">
      <c r="A4" s="4">
        <v>10250</v>
      </c>
      <c r="B4" s="8" t="s">
        <v>16</v>
      </c>
      <c r="C4" t="s">
        <v>17</v>
      </c>
      <c r="D4" t="s">
        <v>5</v>
      </c>
      <c r="E4" t="s">
        <v>13</v>
      </c>
      <c r="F4" s="5">
        <v>40554</v>
      </c>
    </row>
    <row r="5" spans="1:6">
      <c r="A5" s="4">
        <v>10251</v>
      </c>
      <c r="B5" t="s">
        <v>20</v>
      </c>
      <c r="C5" t="s">
        <v>21</v>
      </c>
      <c r="D5" t="s">
        <v>22</v>
      </c>
      <c r="E5" t="s">
        <v>13</v>
      </c>
      <c r="F5" s="5">
        <v>40554</v>
      </c>
    </row>
    <row r="6" spans="1:6">
      <c r="A6" s="4">
        <v>10252</v>
      </c>
      <c r="B6" t="s">
        <v>25</v>
      </c>
      <c r="C6" t="s">
        <v>17</v>
      </c>
      <c r="D6" t="s">
        <v>5</v>
      </c>
      <c r="E6" t="s">
        <v>13</v>
      </c>
      <c r="F6" s="5">
        <v>40554</v>
      </c>
    </row>
    <row r="7" spans="1:6">
      <c r="A7" s="4">
        <v>10253</v>
      </c>
      <c r="B7" t="s">
        <v>29</v>
      </c>
      <c r="C7" t="s">
        <v>17</v>
      </c>
      <c r="D7" t="s">
        <v>5</v>
      </c>
      <c r="E7" t="s">
        <v>13</v>
      </c>
      <c r="F7" s="5">
        <v>40554</v>
      </c>
    </row>
    <row r="8" spans="1:6">
      <c r="A8" s="4">
        <v>10254</v>
      </c>
      <c r="B8" t="s">
        <v>33</v>
      </c>
      <c r="C8" t="s">
        <v>4</v>
      </c>
      <c r="D8" t="s">
        <v>5</v>
      </c>
      <c r="E8" t="s">
        <v>34</v>
      </c>
      <c r="F8" s="5">
        <v>40554</v>
      </c>
    </row>
    <row r="9" spans="1:6">
      <c r="A9" s="4">
        <v>10255</v>
      </c>
      <c r="B9" t="s">
        <v>38</v>
      </c>
      <c r="C9" t="s">
        <v>21</v>
      </c>
      <c r="D9" t="s">
        <v>22</v>
      </c>
      <c r="E9" t="s">
        <v>34</v>
      </c>
      <c r="F9" s="5">
        <v>40554</v>
      </c>
    </row>
    <row r="10" spans="1:6">
      <c r="A10" s="4">
        <v>10256</v>
      </c>
      <c r="B10" t="s">
        <v>43</v>
      </c>
      <c r="C10" t="s">
        <v>44</v>
      </c>
      <c r="D10" t="s">
        <v>45</v>
      </c>
      <c r="E10" t="s">
        <v>6</v>
      </c>
      <c r="F10" s="5">
        <v>40554</v>
      </c>
    </row>
    <row r="11" spans="1:6">
      <c r="A11" s="4">
        <v>10257</v>
      </c>
      <c r="B11" t="s">
        <v>48</v>
      </c>
      <c r="C11" t="s">
        <v>49</v>
      </c>
      <c r="D11" t="s">
        <v>50</v>
      </c>
      <c r="E11" t="s">
        <v>6</v>
      </c>
      <c r="F11" s="5">
        <v>40554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4" sqref="F14"/>
    </sheetView>
  </sheetViews>
  <sheetFormatPr defaultRowHeight="14.5"/>
  <cols>
    <col min="1" max="1" width="9" customWidth="1"/>
    <col min="2" max="2" width="22" bestFit="1" customWidth="1"/>
    <col min="3" max="3" width="8.453125" customWidth="1"/>
    <col min="4" max="4" width="8.1796875" customWidth="1"/>
    <col min="5" max="5" width="8.7265625" customWidth="1"/>
    <col min="6" max="6" width="11.54296875" customWidth="1"/>
    <col min="7" max="7" width="12.453125" customWidth="1"/>
    <col min="8" max="8" width="12" customWidth="1"/>
  </cols>
  <sheetData>
    <row r="1" spans="1:9">
      <c r="A1" s="2" t="s">
        <v>58</v>
      </c>
      <c r="B1" s="2" t="s">
        <v>0</v>
      </c>
      <c r="C1" s="2" t="s">
        <v>59</v>
      </c>
      <c r="D1" s="2" t="s">
        <v>1</v>
      </c>
      <c r="E1" s="2" t="s">
        <v>2</v>
      </c>
      <c r="F1" s="2" t="s">
        <v>60</v>
      </c>
      <c r="G1" s="2" t="s">
        <v>61</v>
      </c>
      <c r="H1" s="2" t="s">
        <v>62</v>
      </c>
      <c r="I1" s="1" t="s">
        <v>52</v>
      </c>
    </row>
    <row r="2" spans="1:9">
      <c r="A2">
        <v>11</v>
      </c>
      <c r="B2" t="s">
        <v>7</v>
      </c>
      <c r="C2" s="6">
        <v>14</v>
      </c>
      <c r="D2" s="7">
        <v>12</v>
      </c>
      <c r="E2" s="6">
        <v>0</v>
      </c>
      <c r="F2" s="6">
        <f>C2*D2</f>
        <v>168</v>
      </c>
      <c r="G2" s="6">
        <v>168</v>
      </c>
      <c r="H2" s="6">
        <f>F2-G2</f>
        <v>0</v>
      </c>
      <c r="I2" s="4">
        <v>10248</v>
      </c>
    </row>
    <row r="3" spans="1:9">
      <c r="A3">
        <v>42</v>
      </c>
      <c r="B3" t="s">
        <v>8</v>
      </c>
      <c r="C3" s="6">
        <v>9.8000000000000007</v>
      </c>
      <c r="D3" s="7">
        <v>10</v>
      </c>
      <c r="E3" s="6">
        <v>0</v>
      </c>
      <c r="F3" s="6">
        <f t="shared" ref="F3:F30" si="0">C3*D3</f>
        <v>98</v>
      </c>
      <c r="G3" s="6">
        <v>98</v>
      </c>
      <c r="H3" s="6">
        <f t="shared" ref="H3:H30" si="1">F3-G3</f>
        <v>0</v>
      </c>
      <c r="I3" s="4">
        <v>10248</v>
      </c>
    </row>
    <row r="4" spans="1:9">
      <c r="A4">
        <v>72</v>
      </c>
      <c r="B4" t="s">
        <v>9</v>
      </c>
      <c r="C4" s="6">
        <v>34.799999999999997</v>
      </c>
      <c r="D4" s="7">
        <v>5</v>
      </c>
      <c r="E4" s="6">
        <v>0</v>
      </c>
      <c r="F4" s="6">
        <f t="shared" si="0"/>
        <v>174</v>
      </c>
      <c r="G4" s="6">
        <v>174</v>
      </c>
      <c r="H4" s="6">
        <f t="shared" si="1"/>
        <v>0</v>
      </c>
      <c r="I4" s="4">
        <v>10248</v>
      </c>
    </row>
    <row r="5" spans="1:9">
      <c r="A5">
        <v>51</v>
      </c>
      <c r="B5" t="s">
        <v>14</v>
      </c>
      <c r="C5" s="6">
        <v>42.4</v>
      </c>
      <c r="D5" s="7">
        <v>40</v>
      </c>
      <c r="E5" s="6">
        <v>0</v>
      </c>
      <c r="F5" s="6">
        <f t="shared" si="0"/>
        <v>1696</v>
      </c>
      <c r="G5" s="6">
        <v>1696</v>
      </c>
      <c r="H5" s="6">
        <f t="shared" si="1"/>
        <v>0</v>
      </c>
      <c r="I5" s="4">
        <v>10249</v>
      </c>
    </row>
    <row r="6" spans="1:9">
      <c r="A6">
        <v>14</v>
      </c>
      <c r="B6" t="s">
        <v>15</v>
      </c>
      <c r="C6" s="6">
        <v>18.600000000000001</v>
      </c>
      <c r="D6" s="7">
        <v>9</v>
      </c>
      <c r="E6" s="6">
        <v>0</v>
      </c>
      <c r="F6" s="6">
        <f t="shared" si="0"/>
        <v>167.4</v>
      </c>
      <c r="G6" s="6">
        <v>167.4</v>
      </c>
      <c r="H6" s="6">
        <f t="shared" si="1"/>
        <v>0</v>
      </c>
      <c r="I6" s="4">
        <v>10249</v>
      </c>
    </row>
    <row r="7" spans="1:9">
      <c r="A7">
        <v>51</v>
      </c>
      <c r="B7" t="s">
        <v>14</v>
      </c>
      <c r="C7" s="6">
        <v>42.4</v>
      </c>
      <c r="D7" s="7">
        <v>35</v>
      </c>
      <c r="E7" s="6">
        <v>0.15000000596046448</v>
      </c>
      <c r="F7" s="6">
        <f t="shared" si="0"/>
        <v>1484</v>
      </c>
      <c r="G7" s="6">
        <v>1261.4000000000001</v>
      </c>
      <c r="H7" s="6">
        <f t="shared" si="1"/>
        <v>222.59999999999991</v>
      </c>
      <c r="I7" s="4">
        <v>10250</v>
      </c>
    </row>
    <row r="8" spans="1:9">
      <c r="A8">
        <v>41</v>
      </c>
      <c r="B8" t="s">
        <v>18</v>
      </c>
      <c r="C8" s="6">
        <v>7.7</v>
      </c>
      <c r="D8" s="7">
        <v>10</v>
      </c>
      <c r="E8" s="6">
        <v>0</v>
      </c>
      <c r="F8" s="6">
        <f t="shared" si="0"/>
        <v>77</v>
      </c>
      <c r="G8" s="6">
        <v>77</v>
      </c>
      <c r="H8" s="6">
        <f t="shared" si="1"/>
        <v>0</v>
      </c>
      <c r="I8" s="4">
        <v>10250</v>
      </c>
    </row>
    <row r="9" spans="1:9">
      <c r="A9">
        <v>65</v>
      </c>
      <c r="B9" t="s">
        <v>19</v>
      </c>
      <c r="C9" s="6">
        <v>16.8</v>
      </c>
      <c r="D9" s="7">
        <v>15</v>
      </c>
      <c r="E9" s="6">
        <v>0.15000000596046448</v>
      </c>
      <c r="F9" s="6">
        <f t="shared" si="0"/>
        <v>252</v>
      </c>
      <c r="G9" s="6">
        <v>214.2</v>
      </c>
      <c r="H9" s="6">
        <f t="shared" si="1"/>
        <v>37.800000000000011</v>
      </c>
      <c r="I9" s="4">
        <v>10250</v>
      </c>
    </row>
    <row r="10" spans="1:9">
      <c r="A10">
        <v>65</v>
      </c>
      <c r="B10" t="s">
        <v>19</v>
      </c>
      <c r="C10" s="6">
        <v>16.8</v>
      </c>
      <c r="D10" s="7">
        <v>20</v>
      </c>
      <c r="E10" s="6">
        <v>0</v>
      </c>
      <c r="F10" s="6">
        <f t="shared" si="0"/>
        <v>336</v>
      </c>
      <c r="G10" s="6">
        <v>336</v>
      </c>
      <c r="H10" s="6">
        <f t="shared" si="1"/>
        <v>0</v>
      </c>
      <c r="I10" s="4">
        <v>10251</v>
      </c>
    </row>
    <row r="11" spans="1:9">
      <c r="A11">
        <v>22</v>
      </c>
      <c r="B11" t="s">
        <v>23</v>
      </c>
      <c r="C11" s="6">
        <v>16.8</v>
      </c>
      <c r="D11" s="7">
        <v>6</v>
      </c>
      <c r="E11" s="6">
        <v>5.000000074505806E-2</v>
      </c>
      <c r="F11" s="6">
        <f t="shared" si="0"/>
        <v>100.80000000000001</v>
      </c>
      <c r="G11" s="6">
        <v>95.76</v>
      </c>
      <c r="H11" s="6">
        <f t="shared" si="1"/>
        <v>5.0400000000000063</v>
      </c>
      <c r="I11" s="4">
        <v>10251</v>
      </c>
    </row>
    <row r="12" spans="1:9">
      <c r="A12">
        <v>57</v>
      </c>
      <c r="B12" t="s">
        <v>24</v>
      </c>
      <c r="C12" s="6">
        <v>15.6</v>
      </c>
      <c r="D12" s="7">
        <v>15</v>
      </c>
      <c r="E12" s="6">
        <v>5.000000074505806E-2</v>
      </c>
      <c r="F12" s="6">
        <f t="shared" si="0"/>
        <v>234</v>
      </c>
      <c r="G12" s="6">
        <v>222.3</v>
      </c>
      <c r="H12" s="6">
        <f t="shared" si="1"/>
        <v>11.699999999999989</v>
      </c>
      <c r="I12" s="4">
        <v>10251</v>
      </c>
    </row>
    <row r="13" spans="1:9">
      <c r="A13">
        <v>33</v>
      </c>
      <c r="B13" t="s">
        <v>26</v>
      </c>
      <c r="C13" s="6">
        <v>2</v>
      </c>
      <c r="D13" s="7">
        <v>25</v>
      </c>
      <c r="E13" s="6">
        <v>5.000000074505806E-2</v>
      </c>
      <c r="F13" s="6">
        <f t="shared" si="0"/>
        <v>50</v>
      </c>
      <c r="G13" s="6">
        <v>47.5</v>
      </c>
      <c r="H13" s="6">
        <f t="shared" si="1"/>
        <v>2.5</v>
      </c>
      <c r="I13" s="4">
        <v>10252</v>
      </c>
    </row>
    <row r="14" spans="1:9">
      <c r="A14">
        <v>20</v>
      </c>
      <c r="B14" t="s">
        <v>27</v>
      </c>
      <c r="C14" s="6">
        <v>64.8</v>
      </c>
      <c r="D14" s="7">
        <v>40</v>
      </c>
      <c r="E14" s="6">
        <v>5.000000074505806E-2</v>
      </c>
      <c r="F14" s="6">
        <f t="shared" si="0"/>
        <v>2592</v>
      </c>
      <c r="G14" s="6">
        <v>2462.4</v>
      </c>
      <c r="H14" s="6">
        <f t="shared" si="1"/>
        <v>129.59999999999991</v>
      </c>
      <c r="I14" s="4">
        <v>10252</v>
      </c>
    </row>
    <row r="15" spans="1:9">
      <c r="A15">
        <v>60</v>
      </c>
      <c r="B15" t="s">
        <v>28</v>
      </c>
      <c r="C15" s="6">
        <v>27.2</v>
      </c>
      <c r="D15" s="7">
        <v>40</v>
      </c>
      <c r="E15" s="6">
        <v>0</v>
      </c>
      <c r="F15" s="6">
        <f t="shared" si="0"/>
        <v>1088</v>
      </c>
      <c r="G15" s="6">
        <v>1088</v>
      </c>
      <c r="H15" s="6">
        <f t="shared" si="1"/>
        <v>0</v>
      </c>
      <c r="I15" s="4">
        <v>10252</v>
      </c>
    </row>
    <row r="16" spans="1:9">
      <c r="A16">
        <v>49</v>
      </c>
      <c r="B16" t="s">
        <v>30</v>
      </c>
      <c r="C16" s="6">
        <v>16</v>
      </c>
      <c r="D16" s="7">
        <v>40</v>
      </c>
      <c r="E16" s="6">
        <v>0</v>
      </c>
      <c r="F16" s="6">
        <f t="shared" si="0"/>
        <v>640</v>
      </c>
      <c r="G16" s="6">
        <v>640</v>
      </c>
      <c r="H16" s="6">
        <f t="shared" si="1"/>
        <v>0</v>
      </c>
      <c r="I16" s="4">
        <v>10253</v>
      </c>
    </row>
    <row r="17" spans="1:9">
      <c r="A17">
        <v>39</v>
      </c>
      <c r="B17" t="s">
        <v>31</v>
      </c>
      <c r="C17" s="6">
        <v>14.4</v>
      </c>
      <c r="D17" s="7">
        <v>42</v>
      </c>
      <c r="E17" s="6">
        <v>0</v>
      </c>
      <c r="F17" s="6">
        <f t="shared" si="0"/>
        <v>604.80000000000007</v>
      </c>
      <c r="G17" s="6">
        <v>604.79999999999995</v>
      </c>
      <c r="H17" s="6">
        <f t="shared" si="1"/>
        <v>0</v>
      </c>
      <c r="I17" s="4">
        <v>10253</v>
      </c>
    </row>
    <row r="18" spans="1:9">
      <c r="A18">
        <v>31</v>
      </c>
      <c r="B18" t="s">
        <v>32</v>
      </c>
      <c r="C18" s="6">
        <v>10</v>
      </c>
      <c r="D18" s="7">
        <v>20</v>
      </c>
      <c r="E18" s="6">
        <v>0</v>
      </c>
      <c r="F18" s="6">
        <f t="shared" si="0"/>
        <v>200</v>
      </c>
      <c r="G18" s="6">
        <v>200</v>
      </c>
      <c r="H18" s="6">
        <f t="shared" si="1"/>
        <v>0</v>
      </c>
      <c r="I18" s="4">
        <v>10253</v>
      </c>
    </row>
    <row r="19" spans="1:9">
      <c r="A19">
        <v>55</v>
      </c>
      <c r="B19" t="s">
        <v>35</v>
      </c>
      <c r="C19" s="6">
        <v>19.2</v>
      </c>
      <c r="D19" s="7">
        <v>21</v>
      </c>
      <c r="E19" s="6">
        <v>0.15000000596046448</v>
      </c>
      <c r="F19" s="6">
        <f t="shared" si="0"/>
        <v>403.2</v>
      </c>
      <c r="G19" s="6">
        <v>342.72</v>
      </c>
      <c r="H19" s="6">
        <f t="shared" si="1"/>
        <v>60.479999999999961</v>
      </c>
      <c r="I19" s="4">
        <v>10254</v>
      </c>
    </row>
    <row r="20" spans="1:9">
      <c r="A20">
        <v>74</v>
      </c>
      <c r="B20" t="s">
        <v>36</v>
      </c>
      <c r="C20" s="6">
        <v>8</v>
      </c>
      <c r="D20" s="7">
        <v>21</v>
      </c>
      <c r="E20" s="6">
        <v>0</v>
      </c>
      <c r="F20" s="6">
        <f t="shared" si="0"/>
        <v>168</v>
      </c>
      <c r="G20" s="6">
        <v>168</v>
      </c>
      <c r="H20" s="6">
        <f t="shared" si="1"/>
        <v>0</v>
      </c>
      <c r="I20" s="4">
        <v>10254</v>
      </c>
    </row>
    <row r="21" spans="1:9">
      <c r="A21">
        <v>24</v>
      </c>
      <c r="B21" t="s">
        <v>37</v>
      </c>
      <c r="C21" s="6">
        <v>3.6</v>
      </c>
      <c r="D21" s="7">
        <v>15</v>
      </c>
      <c r="E21" s="6">
        <v>0.15000000596046448</v>
      </c>
      <c r="F21" s="6">
        <f t="shared" si="0"/>
        <v>54</v>
      </c>
      <c r="G21" s="6">
        <v>45.9</v>
      </c>
      <c r="H21" s="6">
        <f t="shared" si="1"/>
        <v>8.1000000000000014</v>
      </c>
      <c r="I21" s="4">
        <v>10254</v>
      </c>
    </row>
    <row r="22" spans="1:9">
      <c r="A22">
        <v>36</v>
      </c>
      <c r="B22" t="s">
        <v>39</v>
      </c>
      <c r="C22" s="6">
        <v>15.2</v>
      </c>
      <c r="D22" s="7">
        <v>25</v>
      </c>
      <c r="E22" s="6">
        <v>0</v>
      </c>
      <c r="F22" s="6">
        <f t="shared" si="0"/>
        <v>380</v>
      </c>
      <c r="G22" s="6">
        <v>380</v>
      </c>
      <c r="H22" s="6">
        <f t="shared" si="1"/>
        <v>0</v>
      </c>
      <c r="I22" s="4">
        <v>10255</v>
      </c>
    </row>
    <row r="23" spans="1:9">
      <c r="A23">
        <v>59</v>
      </c>
      <c r="B23" t="s">
        <v>40</v>
      </c>
      <c r="C23" s="6">
        <v>44</v>
      </c>
      <c r="D23" s="7">
        <v>30</v>
      </c>
      <c r="E23" s="6">
        <v>0</v>
      </c>
      <c r="F23" s="6">
        <f t="shared" si="0"/>
        <v>1320</v>
      </c>
      <c r="G23" s="6">
        <v>1320</v>
      </c>
      <c r="H23" s="6">
        <f t="shared" si="1"/>
        <v>0</v>
      </c>
      <c r="I23" s="4">
        <v>10255</v>
      </c>
    </row>
    <row r="24" spans="1:9">
      <c r="A24">
        <v>16</v>
      </c>
      <c r="B24" t="s">
        <v>41</v>
      </c>
      <c r="C24" s="6">
        <v>13.9</v>
      </c>
      <c r="D24" s="7">
        <v>35</v>
      </c>
      <c r="E24" s="6">
        <v>0</v>
      </c>
      <c r="F24" s="6">
        <f t="shared" si="0"/>
        <v>486.5</v>
      </c>
      <c r="G24" s="6">
        <v>486.5</v>
      </c>
      <c r="H24" s="6">
        <f t="shared" si="1"/>
        <v>0</v>
      </c>
      <c r="I24" s="4">
        <v>10255</v>
      </c>
    </row>
    <row r="25" spans="1:9">
      <c r="A25">
        <v>2</v>
      </c>
      <c r="B25" t="s">
        <v>42</v>
      </c>
      <c r="C25" s="6">
        <v>15.2</v>
      </c>
      <c r="D25" s="7">
        <v>20</v>
      </c>
      <c r="E25" s="6">
        <v>0</v>
      </c>
      <c r="F25" s="6">
        <f t="shared" si="0"/>
        <v>304</v>
      </c>
      <c r="G25" s="6">
        <v>304</v>
      </c>
      <c r="H25" s="6">
        <f t="shared" si="1"/>
        <v>0</v>
      </c>
      <c r="I25" s="4">
        <v>10255</v>
      </c>
    </row>
    <row r="26" spans="1:9">
      <c r="A26">
        <v>53</v>
      </c>
      <c r="B26" t="s">
        <v>46</v>
      </c>
      <c r="C26" s="6">
        <v>26.2</v>
      </c>
      <c r="D26" s="7">
        <v>15</v>
      </c>
      <c r="E26" s="6">
        <v>0.15</v>
      </c>
      <c r="F26" s="6">
        <f t="shared" si="0"/>
        <v>393</v>
      </c>
      <c r="G26" s="6">
        <v>393</v>
      </c>
      <c r="H26" s="6">
        <f t="shared" si="1"/>
        <v>0</v>
      </c>
      <c r="I26" s="4">
        <v>10256</v>
      </c>
    </row>
    <row r="27" spans="1:9">
      <c r="A27">
        <v>77</v>
      </c>
      <c r="B27" t="s">
        <v>47</v>
      </c>
      <c r="C27" s="6">
        <v>10.4</v>
      </c>
      <c r="D27" s="7">
        <v>12</v>
      </c>
      <c r="E27" s="6">
        <v>0</v>
      </c>
      <c r="F27" s="6">
        <f t="shared" si="0"/>
        <v>124.80000000000001</v>
      </c>
      <c r="G27" s="6">
        <v>124.8</v>
      </c>
      <c r="H27" s="6">
        <f t="shared" si="1"/>
        <v>0</v>
      </c>
      <c r="I27" s="4">
        <v>10256</v>
      </c>
    </row>
    <row r="28" spans="1:9">
      <c r="A28">
        <v>27</v>
      </c>
      <c r="B28" t="s">
        <v>51</v>
      </c>
      <c r="C28" s="6">
        <v>35.1</v>
      </c>
      <c r="D28" s="7">
        <v>25</v>
      </c>
      <c r="E28" s="6">
        <v>0</v>
      </c>
      <c r="F28" s="6">
        <f t="shared" si="0"/>
        <v>877.5</v>
      </c>
      <c r="G28" s="6">
        <v>877.5</v>
      </c>
      <c r="H28" s="6">
        <f t="shared" si="1"/>
        <v>0</v>
      </c>
      <c r="I28" s="4">
        <v>10257</v>
      </c>
    </row>
    <row r="29" spans="1:9">
      <c r="A29">
        <v>39</v>
      </c>
      <c r="B29" t="s">
        <v>31</v>
      </c>
      <c r="C29" s="6">
        <v>14.4</v>
      </c>
      <c r="D29" s="7">
        <v>6</v>
      </c>
      <c r="E29" s="6">
        <v>0</v>
      </c>
      <c r="F29" s="6">
        <f t="shared" si="0"/>
        <v>86.4</v>
      </c>
      <c r="G29" s="6">
        <v>86.4</v>
      </c>
      <c r="H29" s="6">
        <f t="shared" si="1"/>
        <v>0</v>
      </c>
      <c r="I29" s="4">
        <v>10257</v>
      </c>
    </row>
    <row r="30" spans="1:9">
      <c r="A30">
        <v>77</v>
      </c>
      <c r="B30" t="s">
        <v>47</v>
      </c>
      <c r="C30" s="6">
        <v>10.4</v>
      </c>
      <c r="D30" s="7">
        <v>15</v>
      </c>
      <c r="E30" s="6">
        <v>0</v>
      </c>
      <c r="F30" s="6">
        <f t="shared" si="0"/>
        <v>156</v>
      </c>
      <c r="G30" s="6">
        <v>156</v>
      </c>
      <c r="H30" s="6">
        <f t="shared" si="1"/>
        <v>0</v>
      </c>
      <c r="I30" s="4">
        <v>10257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D56" sqref="D56"/>
    </sheetView>
  </sheetViews>
  <sheetFormatPr defaultRowHeight="14.5"/>
  <sheetData>
    <row r="1" spans="1:2">
      <c r="A1" s="8" t="s">
        <v>179</v>
      </c>
      <c r="B1" s="8" t="s">
        <v>63</v>
      </c>
    </row>
    <row r="2" spans="1:2">
      <c r="A2" s="8" t="s">
        <v>64</v>
      </c>
      <c r="B2" t="s">
        <v>65</v>
      </c>
    </row>
    <row r="3" spans="1:2">
      <c r="A3" s="8" t="s">
        <v>66</v>
      </c>
      <c r="B3" t="s">
        <v>67</v>
      </c>
    </row>
    <row r="4" spans="1:2">
      <c r="A4" s="8" t="s">
        <v>68</v>
      </c>
      <c r="B4" s="8" t="s">
        <v>69</v>
      </c>
    </row>
    <row r="5" spans="1:2">
      <c r="A5" s="8" t="s">
        <v>70</v>
      </c>
      <c r="B5" t="s">
        <v>71</v>
      </c>
    </row>
    <row r="6" spans="1:2">
      <c r="A6" s="8" t="s">
        <v>72</v>
      </c>
      <c r="B6" t="s">
        <v>73</v>
      </c>
    </row>
    <row r="7" spans="1:2">
      <c r="A7" s="8" t="s">
        <v>74</v>
      </c>
      <c r="B7" s="8" t="s">
        <v>75</v>
      </c>
    </row>
    <row r="8" spans="1:2">
      <c r="A8" s="8" t="s">
        <v>76</v>
      </c>
      <c r="B8" t="s">
        <v>77</v>
      </c>
    </row>
    <row r="9" spans="1:2">
      <c r="A9" s="8" t="s">
        <v>78</v>
      </c>
      <c r="B9" t="s">
        <v>79</v>
      </c>
    </row>
    <row r="10" spans="1:2">
      <c r="A10" s="8" t="s">
        <v>80</v>
      </c>
      <c r="B10" t="s">
        <v>81</v>
      </c>
    </row>
    <row r="11" spans="1:2">
      <c r="A11" s="8" t="s">
        <v>82</v>
      </c>
      <c r="B11" t="s">
        <v>83</v>
      </c>
    </row>
    <row r="12" spans="1:2">
      <c r="A12" s="8" t="s">
        <v>84</v>
      </c>
      <c r="B12" t="s">
        <v>12</v>
      </c>
    </row>
    <row r="13" spans="1:2">
      <c r="A13" s="8" t="s">
        <v>85</v>
      </c>
      <c r="B13" t="s">
        <v>86</v>
      </c>
    </row>
    <row r="14" spans="1:2">
      <c r="A14" s="8" t="s">
        <v>87</v>
      </c>
      <c r="B14" t="s">
        <v>88</v>
      </c>
    </row>
    <row r="15" spans="1:2">
      <c r="A15" s="8" t="s">
        <v>89</v>
      </c>
      <c r="B15" t="s">
        <v>90</v>
      </c>
    </row>
    <row r="16" spans="1:2">
      <c r="A16" s="8" t="s">
        <v>91</v>
      </c>
      <c r="B16" t="s">
        <v>92</v>
      </c>
    </row>
    <row r="17" spans="1:2">
      <c r="A17" s="8" t="s">
        <v>93</v>
      </c>
      <c r="B17" t="s">
        <v>94</v>
      </c>
    </row>
    <row r="18" spans="1:2">
      <c r="A18" s="8" t="s">
        <v>95</v>
      </c>
      <c r="B18" t="s">
        <v>96</v>
      </c>
    </row>
    <row r="19" spans="1:2">
      <c r="A19" s="8" t="s">
        <v>97</v>
      </c>
      <c r="B19" t="s">
        <v>98</v>
      </c>
    </row>
    <row r="20" spans="1:2">
      <c r="A20" s="8" t="s">
        <v>99</v>
      </c>
      <c r="B20" t="s">
        <v>100</v>
      </c>
    </row>
    <row r="21" spans="1:2">
      <c r="A21" s="8" t="s">
        <v>101</v>
      </c>
      <c r="B21" t="s">
        <v>102</v>
      </c>
    </row>
    <row r="22" spans="1:2">
      <c r="A22" s="8" t="s">
        <v>103</v>
      </c>
      <c r="B22" t="s">
        <v>104</v>
      </c>
    </row>
    <row r="23" spans="1:2">
      <c r="A23" s="8" t="s">
        <v>105</v>
      </c>
      <c r="B23" s="8" t="s">
        <v>106</v>
      </c>
    </row>
    <row r="24" spans="1:2">
      <c r="A24" s="8" t="s">
        <v>107</v>
      </c>
      <c r="B24" t="s">
        <v>108</v>
      </c>
    </row>
    <row r="25" spans="1:2">
      <c r="A25" s="8" t="s">
        <v>109</v>
      </c>
      <c r="B25" t="s">
        <v>110</v>
      </c>
    </row>
    <row r="26" spans="1:2">
      <c r="A26" s="8" t="s">
        <v>111</v>
      </c>
      <c r="B26" t="s">
        <v>112</v>
      </c>
    </row>
    <row r="27" spans="1:2">
      <c r="A27" s="8" t="s">
        <v>113</v>
      </c>
      <c r="B27" t="s">
        <v>114</v>
      </c>
    </row>
    <row r="28" spans="1:2">
      <c r="A28" s="8" t="s">
        <v>115</v>
      </c>
      <c r="B28" t="s">
        <v>116</v>
      </c>
    </row>
    <row r="29" spans="1:2">
      <c r="A29" s="8" t="s">
        <v>117</v>
      </c>
      <c r="B29" t="s">
        <v>118</v>
      </c>
    </row>
    <row r="30" spans="1:2">
      <c r="A30" s="8" t="s">
        <v>119</v>
      </c>
      <c r="B30" t="s">
        <v>120</v>
      </c>
    </row>
    <row r="31" spans="1:2">
      <c r="A31" s="8" t="s">
        <v>121</v>
      </c>
      <c r="B31" t="s">
        <v>122</v>
      </c>
    </row>
    <row r="32" spans="1:2">
      <c r="A32" s="8" t="s">
        <v>123</v>
      </c>
      <c r="B32" t="s">
        <v>124</v>
      </c>
    </row>
    <row r="33" spans="1:2">
      <c r="A33" s="8" t="s">
        <v>125</v>
      </c>
      <c r="B33" s="8" t="s">
        <v>126</v>
      </c>
    </row>
    <row r="34" spans="1:2">
      <c r="A34" s="8" t="s">
        <v>127</v>
      </c>
      <c r="B34" t="s">
        <v>128</v>
      </c>
    </row>
    <row r="35" spans="1:2">
      <c r="A35" s="8" t="s">
        <v>129</v>
      </c>
      <c r="B35" t="s">
        <v>130</v>
      </c>
    </row>
    <row r="36" spans="1:2">
      <c r="A36" s="8" t="s">
        <v>131</v>
      </c>
      <c r="B36" t="s">
        <v>132</v>
      </c>
    </row>
    <row r="37" spans="1:2">
      <c r="A37" s="8" t="s">
        <v>133</v>
      </c>
      <c r="B37" t="s">
        <v>134</v>
      </c>
    </row>
    <row r="38" spans="1:2">
      <c r="A38" s="8" t="s">
        <v>135</v>
      </c>
      <c r="B38" s="8" t="s">
        <v>136</v>
      </c>
    </row>
    <row r="39" spans="1:2">
      <c r="A39" s="8" t="s">
        <v>137</v>
      </c>
      <c r="B39" t="s">
        <v>138</v>
      </c>
    </row>
    <row r="40" spans="1:2">
      <c r="A40" s="8" t="s">
        <v>139</v>
      </c>
      <c r="B40" t="s">
        <v>140</v>
      </c>
    </row>
    <row r="41" spans="1:2">
      <c r="A41" s="8" t="s">
        <v>141</v>
      </c>
      <c r="B41" s="8" t="s">
        <v>142</v>
      </c>
    </row>
    <row r="42" spans="1:2">
      <c r="A42" s="8" t="s">
        <v>143</v>
      </c>
      <c r="B42" t="s">
        <v>144</v>
      </c>
    </row>
    <row r="43" spans="1:2">
      <c r="A43" s="8" t="s">
        <v>145</v>
      </c>
      <c r="B43" t="s">
        <v>146</v>
      </c>
    </row>
    <row r="44" spans="1:2">
      <c r="A44" s="8" t="s">
        <v>147</v>
      </c>
      <c r="B44" s="8" t="s">
        <v>148</v>
      </c>
    </row>
    <row r="45" spans="1:2">
      <c r="A45" s="8" t="s">
        <v>149</v>
      </c>
      <c r="B45" t="s">
        <v>150</v>
      </c>
    </row>
    <row r="46" spans="1:2">
      <c r="A46" s="8" t="s">
        <v>151</v>
      </c>
      <c r="B46" t="s">
        <v>5</v>
      </c>
    </row>
    <row r="47" spans="1:2">
      <c r="A47" s="8" t="s">
        <v>152</v>
      </c>
      <c r="B47" s="8" t="s">
        <v>153</v>
      </c>
    </row>
    <row r="48" spans="1:2">
      <c r="A48" s="8" t="s">
        <v>154</v>
      </c>
      <c r="B48" s="8" t="s">
        <v>155</v>
      </c>
    </row>
    <row r="49" spans="1:2">
      <c r="A49" s="8" t="s">
        <v>156</v>
      </c>
      <c r="B49" t="s">
        <v>157</v>
      </c>
    </row>
    <row r="50" spans="1:2">
      <c r="A50" s="8" t="s">
        <v>158</v>
      </c>
      <c r="B50" s="8" t="s">
        <v>159</v>
      </c>
    </row>
    <row r="51" spans="1:2">
      <c r="A51" s="8" t="s">
        <v>160</v>
      </c>
      <c r="B51" t="s">
        <v>50</v>
      </c>
    </row>
    <row r="52" spans="1:2">
      <c r="A52" s="8" t="s">
        <v>161</v>
      </c>
      <c r="B52" t="s">
        <v>162</v>
      </c>
    </row>
    <row r="53" spans="1:2">
      <c r="A53" s="8" t="s">
        <v>163</v>
      </c>
      <c r="B53" t="s">
        <v>164</v>
      </c>
    </row>
    <row r="54" spans="1:2">
      <c r="A54" s="8" t="s">
        <v>165</v>
      </c>
      <c r="B54" t="s">
        <v>166</v>
      </c>
    </row>
    <row r="55" spans="1:2">
      <c r="A55" s="8" t="s">
        <v>167</v>
      </c>
      <c r="B55" t="s">
        <v>45</v>
      </c>
    </row>
    <row r="56" spans="1:2">
      <c r="A56" s="8" t="s">
        <v>168</v>
      </c>
      <c r="B56" t="s">
        <v>169</v>
      </c>
    </row>
    <row r="57" spans="1:2">
      <c r="A57" s="8" t="s">
        <v>170</v>
      </c>
      <c r="B57" t="s">
        <v>171</v>
      </c>
    </row>
    <row r="58" spans="1:2">
      <c r="A58" s="8" t="s">
        <v>172</v>
      </c>
      <c r="B58" t="s">
        <v>22</v>
      </c>
    </row>
    <row r="59" spans="1:2">
      <c r="A59" s="8" t="s">
        <v>173</v>
      </c>
      <c r="B59" t="s">
        <v>174</v>
      </c>
    </row>
    <row r="60" spans="1:2">
      <c r="A60" s="8" t="s">
        <v>175</v>
      </c>
      <c r="B60" t="s">
        <v>176</v>
      </c>
    </row>
    <row r="61" spans="1:2">
      <c r="A61" s="8" t="s">
        <v>177</v>
      </c>
      <c r="B6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20" sqref="C20"/>
    </sheetView>
  </sheetViews>
  <sheetFormatPr defaultRowHeight="14.5"/>
  <cols>
    <col min="4" max="4" width="14" customWidth="1"/>
  </cols>
  <sheetData>
    <row r="1" spans="1:6" ht="21.5">
      <c r="A1" s="1" t="s">
        <v>52</v>
      </c>
      <c r="B1" s="2" t="s">
        <v>53</v>
      </c>
      <c r="C1" s="2" t="s">
        <v>54</v>
      </c>
      <c r="D1" s="3" t="s">
        <v>55</v>
      </c>
      <c r="E1" s="2" t="s">
        <v>56</v>
      </c>
      <c r="F1" s="2" t="s">
        <v>57</v>
      </c>
    </row>
    <row r="2" spans="1:6">
      <c r="A2" s="4">
        <v>10248</v>
      </c>
      <c r="B2" t="s">
        <v>3</v>
      </c>
      <c r="C2" t="s">
        <v>4</v>
      </c>
      <c r="D2" t="s">
        <v>151</v>
      </c>
      <c r="E2" t="s">
        <v>6</v>
      </c>
      <c r="F2" s="5">
        <v>40554</v>
      </c>
    </row>
    <row r="3" spans="1:6">
      <c r="A3" s="4">
        <v>10249</v>
      </c>
      <c r="B3" t="s">
        <v>10</v>
      </c>
      <c r="C3" t="s">
        <v>11</v>
      </c>
      <c r="D3" t="s">
        <v>84</v>
      </c>
      <c r="E3" t="s">
        <v>13</v>
      </c>
      <c r="F3" s="5">
        <v>40554</v>
      </c>
    </row>
    <row r="4" spans="1:6">
      <c r="A4" s="4">
        <v>10250</v>
      </c>
      <c r="B4" s="8" t="s">
        <v>16</v>
      </c>
      <c r="C4" t="s">
        <v>17</v>
      </c>
      <c r="D4" t="s">
        <v>151</v>
      </c>
      <c r="E4" t="s">
        <v>13</v>
      </c>
      <c r="F4" s="5">
        <v>40554</v>
      </c>
    </row>
    <row r="5" spans="1:6">
      <c r="A5" s="4">
        <v>10251</v>
      </c>
      <c r="B5" t="s">
        <v>20</v>
      </c>
      <c r="C5" t="s">
        <v>21</v>
      </c>
      <c r="D5" t="s">
        <v>172</v>
      </c>
      <c r="E5" t="s">
        <v>13</v>
      </c>
      <c r="F5" s="5">
        <v>40554</v>
      </c>
    </row>
    <row r="6" spans="1:6">
      <c r="A6" s="4">
        <v>10252</v>
      </c>
      <c r="B6" t="s">
        <v>25</v>
      </c>
      <c r="C6" t="s">
        <v>17</v>
      </c>
      <c r="D6" t="s">
        <v>151</v>
      </c>
      <c r="E6" t="s">
        <v>13</v>
      </c>
      <c r="F6" s="5">
        <v>40554</v>
      </c>
    </row>
    <row r="7" spans="1:6">
      <c r="A7" s="4">
        <v>10253</v>
      </c>
      <c r="B7" t="s">
        <v>29</v>
      </c>
      <c r="C7" t="s">
        <v>17</v>
      </c>
      <c r="D7" t="s">
        <v>151</v>
      </c>
      <c r="E7" t="s">
        <v>13</v>
      </c>
      <c r="F7" s="5">
        <v>40554</v>
      </c>
    </row>
    <row r="8" spans="1:6">
      <c r="A8" s="4">
        <v>10254</v>
      </c>
      <c r="B8" t="s">
        <v>33</v>
      </c>
      <c r="C8" t="s">
        <v>4</v>
      </c>
      <c r="D8" t="s">
        <v>151</v>
      </c>
      <c r="E8" t="s">
        <v>34</v>
      </c>
      <c r="F8" s="5">
        <v>40554</v>
      </c>
    </row>
    <row r="9" spans="1:6">
      <c r="A9" s="4">
        <v>10255</v>
      </c>
      <c r="B9" t="s">
        <v>38</v>
      </c>
      <c r="C9" t="s">
        <v>21</v>
      </c>
      <c r="D9" t="s">
        <v>172</v>
      </c>
      <c r="E9" t="s">
        <v>34</v>
      </c>
      <c r="F9" s="5">
        <v>40554</v>
      </c>
    </row>
    <row r="10" spans="1:6">
      <c r="A10" s="4">
        <v>10256</v>
      </c>
      <c r="B10" t="s">
        <v>43</v>
      </c>
      <c r="C10" t="s">
        <v>44</v>
      </c>
      <c r="D10" t="s">
        <v>167</v>
      </c>
      <c r="E10" t="s">
        <v>6</v>
      </c>
      <c r="F10" s="5">
        <v>40554</v>
      </c>
    </row>
    <row r="11" spans="1:6">
      <c r="A11" s="4">
        <v>10257</v>
      </c>
      <c r="B11" t="s">
        <v>48</v>
      </c>
      <c r="C11" t="s">
        <v>49</v>
      </c>
      <c r="D11" t="s">
        <v>160</v>
      </c>
      <c r="E11" t="s">
        <v>6</v>
      </c>
      <c r="F11" s="5">
        <v>40554</v>
      </c>
    </row>
    <row r="12" spans="1:6">
      <c r="C1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D7E0BD27DB7244851466E5F1D8E4C9" ma:contentTypeVersion="1" ma:contentTypeDescription="Create a new document." ma:contentTypeScope="" ma:versionID="032dff3e1ee225f28722da4098a35701">
  <xsd:schema xmlns:xsd="http://www.w3.org/2001/XMLSchema" xmlns:xs="http://www.w3.org/2001/XMLSchema" xmlns:p="http://schemas.microsoft.com/office/2006/metadata/properties" xmlns:ns2="792db3b3-79a5-4950-936a-3abf6c4fa49b" targetNamespace="http://schemas.microsoft.com/office/2006/metadata/properties" ma:root="true" ma:fieldsID="884c059e9c0b160f70eba92b70e2eaa6" ns2:_="">
    <xsd:import namespace="792db3b3-79a5-4950-936a-3abf6c4fa49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db3b3-79a5-4950-936a-3abf6c4fa4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CE4872-0A92-4884-A59E-859D3A02F938}"/>
</file>

<file path=customXml/itemProps2.xml><?xml version="1.0" encoding="utf-8"?>
<ds:datastoreItem xmlns:ds="http://schemas.openxmlformats.org/officeDocument/2006/customXml" ds:itemID="{4F8BBC1A-FEFB-4C74-BA0A-90CFC0C5D7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orderSource1</vt:lpstr>
      <vt:lpstr>productSource1</vt:lpstr>
      <vt:lpstr>StateLookup</vt:lpstr>
      <vt:lpstr>orderSource1_with_StateName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</dc:creator>
  <cp:lastModifiedBy>Sasipa</cp:lastModifiedBy>
  <dcterms:created xsi:type="dcterms:W3CDTF">2014-09-11T13:40:13Z</dcterms:created>
  <dcterms:modified xsi:type="dcterms:W3CDTF">2022-09-01T14:30:26Z</dcterms:modified>
</cp:coreProperties>
</file>