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4\Desktop\Data\govbudget\"/>
    </mc:Choice>
  </mc:AlternateContent>
  <xr:revisionPtr revIDLastSave="0" documentId="13_ncr:1_{313ABF4C-0228-4DC5-B5CB-E9BD3E0F61A6}" xr6:coauthVersionLast="45" xr6:coauthVersionMax="45" xr10:uidLastSave="{00000000-0000-0000-0000-000000000000}"/>
  <bookViews>
    <workbookView xWindow="-96" yWindow="-96" windowWidth="23232" windowHeight="12552" activeTab="3" xr2:uid="{681BBB74-DF01-4E13-8E79-46DEF3425061}"/>
  </bookViews>
  <sheets>
    <sheet name="match" sheetId="4" r:id="rId1"/>
    <sheet name="combine" sheetId="2" r:id="rId2"/>
    <sheet name="checkname" sheetId="3" r:id="rId3"/>
    <sheet name="budget" sheetId="6" r:id="rId4"/>
    <sheet name="Sheet5" sheetId="5" r:id="rId5"/>
  </sheets>
  <definedNames>
    <definedName name="_xlnm._FilterDatabase" localSheetId="2" hidden="1">checkname!$A$1:$J$92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" i="4"/>
  <c r="O51" i="2" l="1"/>
  <c r="O52" i="2"/>
  <c r="O53" i="2"/>
  <c r="O54" i="2"/>
  <c r="O29" i="2"/>
  <c r="O30" i="2"/>
  <c r="O31" i="2"/>
  <c r="O32" i="2"/>
  <c r="O33" i="2"/>
  <c r="O34" i="2"/>
  <c r="O28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3" i="2"/>
  <c r="O4" i="2"/>
  <c r="O5" i="2"/>
  <c r="O6" i="2"/>
  <c r="O7" i="2"/>
  <c r="O2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2" i="3"/>
</calcChain>
</file>

<file path=xl/sharedStrings.xml><?xml version="1.0" encoding="utf-8"?>
<sst xmlns="http://schemas.openxmlformats.org/spreadsheetml/2006/main" count="1159" uniqueCount="550">
  <si>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</si>
  <si>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</si>
  <si>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</si>
  <si>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</si>
  <si>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</si>
  <si>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</si>
  <si>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</si>
  <si>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</si>
  <si>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</si>
  <si>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</si>
  <si>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</si>
  <si>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</si>
  <si>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</si>
  <si>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</si>
  <si>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</si>
  <si>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</si>
  <si>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</si>
  <si>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</si>
  <si>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</si>
  <si>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</si>
  <si>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</si>
  <si>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</si>
  <si>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</si>
  <si>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</si>
  <si>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</si>
  <si>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</si>
  <si>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</si>
  <si>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</si>
  <si>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</si>
  <si>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</si>
  <si>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</si>
  <si>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</si>
  <si>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</si>
  <si>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</si>
  <si>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</si>
  <si>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</si>
  <si>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</si>
  <si>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</si>
  <si>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</si>
  <si>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</si>
  <si>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</si>
  <si>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</si>
  <si>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</si>
  <si>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</si>
  <si>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</si>
  <si>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</si>
  <si>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</si>
  <si>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</si>
  <si>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</si>
  <si>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</si>
  <si>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</si>
  <si>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</si>
  <si>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</si>
  <si>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</si>
  <si>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</si>
  <si>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</si>
  <si>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</si>
  <si>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</si>
  <si>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</si>
  <si>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</si>
  <si>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</si>
  <si>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</si>
  <si>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</si>
  <si>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</si>
  <si>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</si>
  <si>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</si>
  <si>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</si>
  <si>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</si>
  <si>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</si>
  <si>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</si>
  <si>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</si>
  <si>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</si>
  <si>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</si>
  <si>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</si>
  <si>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</si>
  <si>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</si>
  <si>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</si>
  <si>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</si>
  <si>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</si>
  <si>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</si>
  <si>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</si>
  <si>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</si>
  <si>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</si>
  <si>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</si>
  <si>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</si>
  <si>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</si>
  <si>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</si>
  <si>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</si>
  <si>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</si>
  <si>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</si>
  <si>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</si>
  <si>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</si>
  <si>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</si>
  <si>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</si>
  <si>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</si>
  <si>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</si>
  <si>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</si>
  <si>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</si>
  <si>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</si>
  <si>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</si>
  <si>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</si>
  <si>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</si>
  <si>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</si>
  <si>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</si>
  <si>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</si>
  <si>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</si>
  <si>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</si>
  <si>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</si>
  <si>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</si>
  <si>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</si>
  <si>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</si>
  <si>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</si>
  <si>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</si>
  <si>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</si>
  <si>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</si>
  <si>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</si>
  <si>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</si>
  <si>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</si>
  <si>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</si>
  <si>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</si>
  <si>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</si>
  <si>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</si>
  <si>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</si>
  <si>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</si>
  <si>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</si>
  <si>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</si>
  <si>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</si>
  <si>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</si>
  <si>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</si>
  <si>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</si>
  <si>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</si>
  <si>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</si>
  <si>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</si>
  <si>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</si>
  <si>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</si>
  <si>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</si>
  <si>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</si>
  <si>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</si>
  <si>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</si>
  <si>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</si>
  <si>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</si>
  <si>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</si>
  <si>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</si>
  <si>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</si>
  <si>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</si>
  <si>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</si>
  <si>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</si>
  <si>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</si>
  <si>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</si>
  <si>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</si>
  <si>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</si>
  <si>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</si>
  <si>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</si>
  <si>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</si>
  <si>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r>
      <rPr>
        <sz val="16"/>
        <rFont val="Garuda"/>
        <family val="2"/>
      </rPr>
      <t>รวมต่างประเทศ</t>
    </r>
  </si>
  <si>
    <r>
      <rPr>
        <sz val="16"/>
        <rFont val="Garuda"/>
        <family val="2"/>
      </rPr>
      <t>จงั หวดั เชียงใหม่</t>
    </r>
  </si>
  <si>
    <r>
      <rPr>
        <sz val="16"/>
        <rFont val="Garuda"/>
        <family val="2"/>
      </rPr>
      <t>จงั หวดั ลา  พูน</t>
    </r>
  </si>
  <si>
    <r>
      <rPr>
        <sz val="16"/>
        <rFont val="Garuda"/>
        <family val="2"/>
      </rPr>
      <t>จงั หวดั ลา  ปาง</t>
    </r>
  </si>
  <si>
    <r>
      <rPr>
        <sz val="16"/>
        <rFont val="Garuda"/>
        <family val="2"/>
      </rPr>
      <t>จงั หวดั แพร่</t>
    </r>
  </si>
  <si>
    <r>
      <rPr>
        <sz val="16"/>
        <rFont val="Garuda"/>
        <family val="2"/>
      </rPr>
      <t>จงั หวดั น่าน</t>
    </r>
  </si>
  <si>
    <r>
      <rPr>
        <sz val="16"/>
        <rFont val="Garuda"/>
        <family val="2"/>
      </rPr>
      <t>จงั หวดั พะเยา</t>
    </r>
  </si>
  <si>
    <r>
      <rPr>
        <sz val="16"/>
        <rFont val="Garuda"/>
        <family val="2"/>
      </rPr>
      <t>จงั หวดั เชียงราย</t>
    </r>
  </si>
  <si>
    <r>
      <rPr>
        <sz val="16"/>
        <rFont val="Garuda"/>
        <family val="2"/>
      </rPr>
      <t>จงั หวดั แม่ฮ่องสอน</t>
    </r>
  </si>
  <si>
    <r>
      <rPr>
        <sz val="16"/>
        <rFont val="Garuda"/>
        <family val="2"/>
      </rPr>
      <t>จงั หวดั นครสวรรค์</t>
    </r>
  </si>
  <si>
    <r>
      <rPr>
        <sz val="16"/>
        <rFont val="Garuda"/>
        <family val="2"/>
      </rPr>
      <t>จงั หวดั กา  แพงเพชร</t>
    </r>
  </si>
  <si>
    <r>
      <rPr>
        <sz val="16"/>
        <rFont val="Garuda"/>
        <family val="2"/>
      </rPr>
      <t>จงั หวดั ตาก</t>
    </r>
  </si>
  <si>
    <r>
      <rPr>
        <sz val="16"/>
        <rFont val="Garuda"/>
        <family val="2"/>
      </rPr>
      <t>จงั หวดั สุโขทยั</t>
    </r>
  </si>
  <si>
    <r>
      <rPr>
        <sz val="16"/>
        <rFont val="Garuda"/>
        <family val="2"/>
      </rPr>
      <t>จงั หวดั พษิ ณุโลก</t>
    </r>
  </si>
  <si>
    <r>
      <rPr>
        <sz val="16"/>
        <rFont val="Garuda"/>
        <family val="2"/>
      </rPr>
      <t>จงั หวดั พจิ ติ ร</t>
    </r>
  </si>
  <si>
    <r>
      <rPr>
        <sz val="16"/>
        <rFont val="Garuda"/>
        <family val="2"/>
      </rPr>
      <t>จงั หวดั เพชรบูรณ์</t>
    </r>
  </si>
  <si>
    <r>
      <rPr>
        <sz val="16"/>
        <rFont val="Garuda"/>
        <family val="2"/>
      </rPr>
      <t>จงั หวดั อตุ รดติ ถ์</t>
    </r>
  </si>
  <si>
    <r>
      <rPr>
        <sz val="16"/>
        <rFont val="Garuda"/>
        <family val="2"/>
      </rPr>
      <t>จงั หวดั อทุ ยั ธานี</t>
    </r>
  </si>
  <si>
    <r>
      <rPr>
        <sz val="16"/>
        <rFont val="Garuda"/>
        <family val="2"/>
      </rPr>
      <t>จงั หวดั นนทบรุ ี</t>
    </r>
  </si>
  <si>
    <r>
      <rPr>
        <sz val="16"/>
        <rFont val="Garuda"/>
        <family val="2"/>
      </rPr>
      <t>จงั หวดั ปทมุ ธานี</t>
    </r>
  </si>
  <si>
    <r>
      <rPr>
        <sz val="16"/>
        <rFont val="Garuda"/>
        <family val="2"/>
      </rPr>
      <t>จงั หวดั พระนครศรอี ยุธยา</t>
    </r>
  </si>
  <si>
    <r>
      <rPr>
        <sz val="16"/>
        <rFont val="Garuda"/>
        <family val="2"/>
      </rPr>
      <t>จงั หวดั อ่างทอง</t>
    </r>
  </si>
  <si>
    <r>
      <rPr>
        <sz val="16"/>
        <rFont val="Garuda"/>
        <family val="2"/>
      </rPr>
      <t>จงั หวดั ลพบรุ ี</t>
    </r>
  </si>
  <si>
    <r>
      <rPr>
        <sz val="16"/>
        <rFont val="Garuda"/>
        <family val="2"/>
      </rPr>
      <t>จงั หวดั สงิ หบ์ รุ ี</t>
    </r>
  </si>
  <si>
    <r>
      <rPr>
        <sz val="16"/>
        <rFont val="Garuda"/>
        <family val="2"/>
      </rPr>
      <t>จงั หวดั ชยั นาท</t>
    </r>
  </si>
  <si>
    <r>
      <rPr>
        <sz val="16"/>
        <rFont val="Garuda"/>
        <family val="2"/>
      </rPr>
      <t>จงั หวดั สระบรุ ี</t>
    </r>
  </si>
  <si>
    <r>
      <rPr>
        <sz val="16"/>
        <rFont val="Garuda"/>
        <family val="2"/>
      </rPr>
      <t>จงั หวดั สมทุ รปราการ</t>
    </r>
  </si>
  <si>
    <r>
      <rPr>
        <sz val="16"/>
        <rFont val="Garuda"/>
        <family val="2"/>
      </rPr>
      <t>จงั หวดั ฉะเชิงเทรา</t>
    </r>
  </si>
  <si>
    <r>
      <rPr>
        <sz val="16"/>
        <rFont val="Garuda"/>
        <family val="2"/>
      </rPr>
      <t>จงั หวดั ปราจนี บรุ ี</t>
    </r>
  </si>
  <si>
    <r>
      <rPr>
        <sz val="16"/>
        <rFont val="Garuda"/>
        <family val="2"/>
      </rPr>
      <t>จงั หวดั นครนายก</t>
    </r>
  </si>
  <si>
    <r>
      <rPr>
        <sz val="16"/>
        <rFont val="Garuda"/>
        <family val="2"/>
      </rPr>
      <t>จงั หวดั สระแกว้</t>
    </r>
  </si>
  <si>
    <r>
      <rPr>
        <sz val="16"/>
        <rFont val="Garuda"/>
        <family val="2"/>
      </rPr>
      <t>จงั หวดั ราชบรุ ี</t>
    </r>
  </si>
  <si>
    <r>
      <rPr>
        <sz val="16"/>
        <rFont val="Garuda"/>
        <family val="2"/>
      </rPr>
      <t>จงั หวดั กาญจนบรุ ี</t>
    </r>
  </si>
  <si>
    <r>
      <rPr>
        <sz val="16"/>
        <rFont val="Garuda"/>
        <family val="2"/>
      </rPr>
      <t>จงั หวดั สุพรรณบรุ ี</t>
    </r>
  </si>
  <si>
    <r>
      <rPr>
        <sz val="16"/>
        <rFont val="Garuda"/>
        <family val="2"/>
      </rPr>
      <t>จงั หวดั นครปฐม</t>
    </r>
  </si>
  <si>
    <r>
      <rPr>
        <sz val="16"/>
        <rFont val="Garuda"/>
        <family val="2"/>
      </rPr>
      <t>จงั หวดั สมทุ รสาคร</t>
    </r>
  </si>
  <si>
    <r>
      <rPr>
        <sz val="16"/>
        <rFont val="Garuda"/>
        <family val="2"/>
      </rPr>
      <t>จงั หวดั สมทุ รสงคราม</t>
    </r>
  </si>
  <si>
    <r>
      <rPr>
        <sz val="16"/>
        <rFont val="Garuda"/>
        <family val="2"/>
      </rPr>
      <t>จงั หวดั เพชรบรุ ี</t>
    </r>
  </si>
  <si>
    <r>
      <rPr>
        <sz val="16"/>
        <rFont val="Garuda"/>
        <family val="2"/>
      </rPr>
      <t>จงั หวดั ประจวบคีรขี นั ธ์</t>
    </r>
  </si>
  <si>
    <r>
      <rPr>
        <sz val="16"/>
        <rFont val="Garuda"/>
        <family val="2"/>
      </rPr>
      <t>จงั หวดั ชลบรุ ี</t>
    </r>
  </si>
  <si>
    <r>
      <rPr>
        <sz val="16"/>
        <rFont val="Garuda"/>
        <family val="2"/>
      </rPr>
      <t>จงั หวดั ระยอง</t>
    </r>
  </si>
  <si>
    <r>
      <rPr>
        <sz val="16"/>
        <rFont val="Garuda"/>
        <family val="2"/>
      </rPr>
      <t>จงั หวดั จนั ทบรุ ี</t>
    </r>
  </si>
  <si>
    <r>
      <rPr>
        <sz val="16"/>
        <rFont val="Garuda"/>
        <family val="2"/>
      </rPr>
      <t>จงั หวดั ตราด</t>
    </r>
  </si>
  <si>
    <r>
      <rPr>
        <sz val="16"/>
        <rFont val="Garuda"/>
        <family val="2"/>
      </rPr>
      <t>จงั หวดั หนองบวั ลา  ภู</t>
    </r>
  </si>
  <si>
    <r>
      <rPr>
        <sz val="16"/>
        <rFont val="Garuda"/>
        <family val="2"/>
      </rPr>
      <t>จงั หวดั ขอนแก่น</t>
    </r>
  </si>
  <si>
    <r>
      <rPr>
        <sz val="16"/>
        <rFont val="Garuda"/>
        <family val="2"/>
      </rPr>
      <t>จงั หวดั อดุ รธานี</t>
    </r>
  </si>
  <si>
    <r>
      <rPr>
        <sz val="16"/>
        <rFont val="Garuda"/>
        <family val="2"/>
      </rPr>
      <t>จงั หวดั เลย</t>
    </r>
  </si>
  <si>
    <r>
      <rPr>
        <sz val="16"/>
        <rFont val="Garuda"/>
        <family val="2"/>
      </rPr>
      <t>จงั หวดั หนองคาย</t>
    </r>
  </si>
  <si>
    <r>
      <rPr>
        <sz val="16"/>
        <rFont val="Garuda"/>
        <family val="2"/>
      </rPr>
      <t>จงั หวดั มหาสารคาม</t>
    </r>
  </si>
  <si>
    <r>
      <rPr>
        <sz val="16"/>
        <rFont val="Garuda"/>
        <family val="2"/>
      </rPr>
      <t>จงั หวดั รอ้ ยเอด็</t>
    </r>
  </si>
  <si>
    <r>
      <rPr>
        <sz val="16"/>
        <rFont val="Garuda"/>
        <family val="2"/>
      </rPr>
      <t>จงั หวดั กาฬสนิ ธุ์</t>
    </r>
  </si>
  <si>
    <r>
      <rPr>
        <sz val="16"/>
        <rFont val="Garuda"/>
        <family val="2"/>
      </rPr>
      <t>จงั หวดั สกลนคร</t>
    </r>
  </si>
  <si>
    <r>
      <rPr>
        <sz val="16"/>
        <rFont val="Garuda"/>
        <family val="2"/>
      </rPr>
      <t>จงั หวดั นครพนม</t>
    </r>
  </si>
  <si>
    <r>
      <rPr>
        <sz val="16"/>
        <rFont val="Garuda"/>
        <family val="2"/>
      </rPr>
      <t>จงั หวดั มกุ ดาหาร</t>
    </r>
  </si>
  <si>
    <r>
      <rPr>
        <sz val="16"/>
        <rFont val="Garuda"/>
        <family val="2"/>
      </rPr>
      <t>จงั หวดั นครราชสมี า</t>
    </r>
  </si>
  <si>
    <r>
      <rPr>
        <sz val="16"/>
        <rFont val="Garuda"/>
        <family val="2"/>
      </rPr>
      <t>จงั หวดั บรุ รี มั ย์</t>
    </r>
  </si>
  <si>
    <r>
      <rPr>
        <sz val="16"/>
        <rFont val="Garuda"/>
        <family val="2"/>
      </rPr>
      <t>จงั หวดั สุรนิ ทร์</t>
    </r>
  </si>
  <si>
    <r>
      <rPr>
        <sz val="16"/>
        <rFont val="Garuda"/>
        <family val="2"/>
      </rPr>
      <t>จงั หวดั ศรสี ะเกษ</t>
    </r>
  </si>
  <si>
    <r>
      <rPr>
        <sz val="16"/>
        <rFont val="Garuda"/>
        <family val="2"/>
      </rPr>
      <t>จงั หวดั อบุ ลราชธานี</t>
    </r>
  </si>
  <si>
    <r>
      <rPr>
        <sz val="16"/>
        <rFont val="Garuda"/>
        <family val="2"/>
      </rPr>
      <t>จงั หวดั ยโสธร</t>
    </r>
  </si>
  <si>
    <r>
      <rPr>
        <sz val="16"/>
        <rFont val="Garuda"/>
        <family val="2"/>
      </rPr>
      <t>จงั หวดั ชยั ภูมิ</t>
    </r>
  </si>
  <si>
    <r>
      <rPr>
        <sz val="16"/>
        <rFont val="Garuda"/>
        <family val="2"/>
      </rPr>
      <t>จงั หวดั อา  นาจเจรญิ</t>
    </r>
  </si>
  <si>
    <r>
      <rPr>
        <sz val="16"/>
        <rFont val="Garuda"/>
        <family val="2"/>
      </rPr>
      <t>จงั หวดั นครศรธี รรมราช</t>
    </r>
  </si>
  <si>
    <r>
      <rPr>
        <sz val="16"/>
        <rFont val="Garuda"/>
        <family val="2"/>
      </rPr>
      <t>จงั หวดั กระบ่ี</t>
    </r>
  </si>
  <si>
    <r>
      <rPr>
        <sz val="16"/>
        <rFont val="Garuda"/>
        <family val="2"/>
      </rPr>
      <t>จงั หวดั พงั งา</t>
    </r>
  </si>
  <si>
    <r>
      <rPr>
        <sz val="16"/>
        <rFont val="Garuda"/>
        <family val="2"/>
      </rPr>
      <t>จงั หวดั ภูเก็ต</t>
    </r>
  </si>
  <si>
    <r>
      <rPr>
        <sz val="16"/>
        <rFont val="Garuda"/>
        <family val="2"/>
      </rPr>
      <t>จงั หวดั สุราษฎรธ์ านี</t>
    </r>
  </si>
  <si>
    <r>
      <rPr>
        <sz val="16"/>
        <rFont val="Garuda"/>
        <family val="2"/>
      </rPr>
      <t>จงั หวดั ระนอง</t>
    </r>
  </si>
  <si>
    <r>
      <rPr>
        <sz val="16"/>
        <rFont val="Garuda"/>
        <family val="2"/>
      </rPr>
      <t>จงั หวดั ชุมพร</t>
    </r>
  </si>
  <si>
    <r>
      <rPr>
        <sz val="16"/>
        <rFont val="Garuda"/>
        <family val="2"/>
      </rPr>
      <t>จงั หวดั ตรงั</t>
    </r>
  </si>
  <si>
    <r>
      <rPr>
        <sz val="16"/>
        <rFont val="Garuda"/>
        <family val="2"/>
      </rPr>
      <t>จงั หวดั พทั ลงุ</t>
    </r>
  </si>
  <si>
    <r>
      <rPr>
        <sz val="16"/>
        <rFont val="Garuda"/>
        <family val="2"/>
      </rPr>
      <t>จงั หวดั สงขลา</t>
    </r>
  </si>
  <si>
    <r>
      <rPr>
        <sz val="16"/>
        <rFont val="Garuda"/>
        <family val="2"/>
      </rPr>
      <t>จงั หวดั สตูล</t>
    </r>
  </si>
  <si>
    <r>
      <rPr>
        <sz val="16"/>
        <rFont val="Garuda"/>
        <family val="2"/>
      </rPr>
      <t>จงั หวดั ปตั ตานี</t>
    </r>
  </si>
  <si>
    <r>
      <rPr>
        <sz val="16"/>
        <rFont val="Garuda"/>
        <family val="2"/>
      </rPr>
      <t>จงั หวดั ยะลา</t>
    </r>
  </si>
  <si>
    <r>
      <rPr>
        <sz val="16"/>
        <rFont val="Garuda"/>
        <family val="2"/>
      </rPr>
      <t>จงั หวดั นราธิวาส</t>
    </r>
  </si>
  <si>
    <r>
      <rPr>
        <sz val="16"/>
        <rFont val="Garuda"/>
        <family val="2"/>
      </rPr>
      <t>จงั หวดั /ต่างประเทศ</t>
    </r>
  </si>
  <si>
    <r>
      <rPr>
        <sz val="16"/>
        <rFont val="Garuda"/>
        <family val="2"/>
      </rPr>
      <t>รวมทง้ั ส้นิ</t>
    </r>
  </si>
  <si>
    <r>
      <rPr>
        <sz val="16"/>
        <rFont val="Garuda"/>
        <family val="2"/>
      </rPr>
      <t>สว่ นกลาง</t>
    </r>
  </si>
  <si>
    <r>
      <rPr>
        <sz val="16"/>
        <rFont val="Garuda"/>
        <family val="2"/>
      </rPr>
      <t>จงั หวดั กรุงเทพมหานคร</t>
    </r>
  </si>
  <si>
    <r>
      <rPr>
        <sz val="16"/>
        <rFont val="Garuda"/>
        <family val="2"/>
      </rPr>
      <t>รวมจงั หวดั /ต่างประเทศ</t>
    </r>
  </si>
  <si>
    <r>
      <rPr>
        <sz val="16"/>
        <rFont val="Garuda"/>
        <family val="2"/>
      </rPr>
      <t>รวมจงั หวดั</t>
    </r>
  </si>
  <si>
    <r>
      <rPr>
        <sz val="16"/>
        <rFont val="Garuda"/>
        <family val="2"/>
      </rPr>
      <t>กลมุ่ จงั หวดั ภาคเหนือตอนบน</t>
    </r>
  </si>
  <si>
    <r>
      <rPr>
        <sz val="16"/>
        <rFont val="Garuda"/>
        <family val="2"/>
      </rPr>
      <t>กลมุ่ จงั หวดั ภาคเหนือตอนลา่ ง</t>
    </r>
  </si>
  <si>
    <r>
      <rPr>
        <sz val="16"/>
        <rFont val="Garuda"/>
        <family val="2"/>
      </rPr>
      <t>กลมุ่ จงั หวดั ภาคกลางตอนบน</t>
    </r>
  </si>
  <si>
    <r>
      <rPr>
        <sz val="16"/>
        <rFont val="Garuda"/>
        <family val="2"/>
      </rPr>
      <t>กลมุ่ จงั หวดั ภาคกลางตอนลา่ ง</t>
    </r>
  </si>
  <si>
    <r>
      <rPr>
        <sz val="16"/>
        <rFont val="Garuda"/>
        <family val="2"/>
      </rPr>
      <t>กลมุ่ จงั หวดั ภาคตะวนั ออก</t>
    </r>
  </si>
  <si>
    <r>
      <rPr>
        <sz val="16"/>
        <rFont val="Garuda"/>
        <family val="2"/>
      </rPr>
      <t>กลมุ่ จงั หวดั ภาคตะวนั ออกเฉียงเหนือตอนบน</t>
    </r>
  </si>
  <si>
    <r>
      <rPr>
        <sz val="16"/>
        <rFont val="Garuda"/>
        <family val="2"/>
      </rPr>
      <t>กลมุ่ จงั หวดั ภาคตะวนั ออกเฉียงเหนือตอนลา่ ง</t>
    </r>
  </si>
  <si>
    <r>
      <rPr>
        <sz val="16"/>
        <rFont val="Garuda"/>
        <family val="2"/>
      </rPr>
      <t>กลมุ่ จงั หวดั ภาคใต้</t>
    </r>
  </si>
  <si>
    <r>
      <rPr>
        <sz val="16"/>
        <rFont val="Garuda"/>
        <family val="2"/>
      </rPr>
      <t>กลมุ่ จงั หวดั ภาคใตช้ ายแดน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</si>
  <si>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/</t>
    </r>
    <r>
      <rPr>
        <sz val="16"/>
        <rFont val="游ゴシック Light"/>
        <family val="2"/>
        <scheme val="major"/>
      </rPr>
      <t>ต่างประเทศ</t>
    </r>
  </si>
  <si>
    <r>
      <rPr>
        <sz val="16"/>
        <rFont val="游ゴシック Light"/>
        <family val="2"/>
        <scheme val="major"/>
      </rPr>
      <t>รวมทง้ั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ส้นิ</t>
    </r>
  </si>
  <si>
    <r>
      <rPr>
        <sz val="16"/>
        <rFont val="游ゴシック Light"/>
        <family val="2"/>
        <scheme val="major"/>
      </rPr>
      <t>สว่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นกลาง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</si>
  <si>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กรุงเทพมหานคร</t>
    </r>
  </si>
  <si>
    <r>
      <rPr>
        <sz val="16"/>
        <rFont val="游ゴシック Light"/>
        <family val="2"/>
        <scheme val="major"/>
      </rPr>
      <t>รวมจงั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/</t>
    </r>
    <r>
      <rPr>
        <sz val="16"/>
        <rFont val="游ゴシック Light"/>
        <family val="2"/>
        <scheme val="major"/>
      </rPr>
      <t>ต่างประเทศ</t>
    </r>
  </si>
  <si>
    <r>
      <rPr>
        <sz val="16"/>
        <rFont val="游ゴシック Light"/>
        <family val="2"/>
        <scheme val="major"/>
      </rPr>
      <t>รวมจงั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</si>
  <si>
    <r>
      <rPr>
        <sz val="16"/>
        <rFont val="游ゴシック Light"/>
        <family val="2"/>
        <scheme val="major"/>
      </rPr>
      <t>รวมต่างประเทศ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</si>
  <si>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ภาคเหนือตอนบน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</si>
  <si>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เชียงใหม่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</si>
  <si>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ลา</t>
    </r>
    <r>
      <rPr>
        <sz val="16"/>
        <rFont val="游ゴシック Light"/>
        <family val="3"/>
        <charset val="128"/>
        <scheme val="major"/>
      </rPr>
      <t xml:space="preserve">  </t>
    </r>
    <r>
      <rPr>
        <sz val="16"/>
        <rFont val="游ゴシック Light"/>
        <family val="2"/>
        <scheme val="major"/>
      </rPr>
      <t>พูน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</si>
  <si>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ลา</t>
    </r>
    <r>
      <rPr>
        <sz val="16"/>
        <rFont val="游ゴシック Light"/>
        <family val="3"/>
        <charset val="128"/>
        <scheme val="major"/>
      </rPr>
      <t xml:space="preserve">  </t>
    </r>
    <r>
      <rPr>
        <sz val="16"/>
        <rFont val="游ゴシック Light"/>
        <family val="2"/>
        <scheme val="major"/>
      </rPr>
      <t>ปาง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</si>
  <si>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แพร่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</si>
  <si>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น่าน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</si>
  <si>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พะเยา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</si>
  <si>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เชียงราย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</si>
  <si>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แม่ฮ่องสอน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</si>
  <si>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ภาคเหนือตอนลา่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</si>
  <si>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นครสวรรค์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</si>
  <si>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กา</t>
    </r>
    <r>
      <rPr>
        <sz val="16"/>
        <rFont val="游ゴシック Light"/>
        <family val="3"/>
        <charset val="128"/>
        <scheme val="major"/>
      </rPr>
      <t xml:space="preserve">  </t>
    </r>
    <r>
      <rPr>
        <sz val="16"/>
        <rFont val="游ゴシック Light"/>
        <family val="2"/>
        <scheme val="major"/>
      </rPr>
      <t>แพงเพชร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</si>
  <si>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ตาก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</si>
  <si>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สุโขทยั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</si>
  <si>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พษิ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ณุโลก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</si>
  <si>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พจิ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ติ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</si>
  <si>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เพชรบูรณ์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</si>
  <si>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อตุ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รดติ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ถ์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</si>
  <si>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อทุ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ธานี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</si>
  <si>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ภาคกลางตอนบน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</si>
  <si>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นนทบรุ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</si>
  <si>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ปทมุ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ธานี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</si>
  <si>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พระนครศรอี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ยุธยา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</si>
  <si>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อ่างทอง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</si>
  <si>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ลพบรุ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</si>
  <si>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สงิ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หบ์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</si>
  <si>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ชยั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นาท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</si>
  <si>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สระบรุ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</si>
  <si>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ภาคกลางตอนลา่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</si>
  <si>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สมทุ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รปราการ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</si>
  <si>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ฉะเชิงเทรา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</si>
  <si>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ปราจนี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</si>
  <si>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นครนายก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</si>
  <si>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สระแกว้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</si>
  <si>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ราชบรุ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</si>
  <si>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กาญจนบรุ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</si>
  <si>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สุพรรณบรุ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</si>
  <si>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นครปฐม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</si>
  <si>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สมทุ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รสาคร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</si>
  <si>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สมทุ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รสงคราม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</si>
  <si>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เพชรบรุ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</si>
  <si>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ประจวบคีรขี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ธ์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</si>
  <si>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ภาคตะวนั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ออก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</si>
  <si>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ชลบรุ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</si>
  <si>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ระยอง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</si>
  <si>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จนั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ทบรุ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</si>
  <si>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ตราด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</si>
  <si>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ภาคตะวนั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ออกเฉียงเหนือตอนบน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</si>
  <si>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หนองบวั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ลา</t>
    </r>
    <r>
      <rPr>
        <sz val="16"/>
        <rFont val="游ゴシック Light"/>
        <family val="3"/>
        <charset val="128"/>
        <scheme val="major"/>
      </rPr>
      <t xml:space="preserve">  </t>
    </r>
    <r>
      <rPr>
        <sz val="16"/>
        <rFont val="游ゴシック Light"/>
        <family val="2"/>
        <scheme val="major"/>
      </rPr>
      <t>ภู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</si>
  <si>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ขอนแก่น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</si>
  <si>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อดุ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รธานี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</si>
  <si>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เลย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</si>
  <si>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หนองคาย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</si>
  <si>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มหาสารคาม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</si>
  <si>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รอ้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ยเอด็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</si>
  <si>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กาฬสนิ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ธุ์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</si>
  <si>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สกลนคร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</si>
  <si>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นครพนม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</si>
  <si>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มกุ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ดาหาร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</si>
  <si>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ภาคตะวนั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ออกเฉียงเหนือตอนลา่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</si>
  <si>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นครราชสมี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</si>
  <si>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บรุ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มั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</si>
  <si>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สุรนิ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ทร์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</si>
  <si>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ศรสี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ะเกษ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</si>
  <si>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อบุ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ลราชธานี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</si>
  <si>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ยโสธร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</si>
  <si>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ชยั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ภูมิ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</si>
  <si>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อา</t>
    </r>
    <r>
      <rPr>
        <sz val="16"/>
        <rFont val="游ゴシック Light"/>
        <family val="3"/>
        <charset val="128"/>
        <scheme val="major"/>
      </rPr>
      <t xml:space="preserve">  </t>
    </r>
    <r>
      <rPr>
        <sz val="16"/>
        <rFont val="游ゴシック Light"/>
        <family val="2"/>
        <scheme val="major"/>
      </rPr>
      <t>นาจเจรญิ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</si>
  <si>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ภาคใต้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</si>
  <si>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นครศรธี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รรมราช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</si>
  <si>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กระบ่ี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</si>
  <si>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งา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</si>
  <si>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ภูเก็ต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</si>
  <si>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สุราษฎรธ์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านี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</si>
  <si>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ระนอง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</si>
  <si>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ชุมพร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</si>
  <si>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ตรงั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</si>
  <si>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พทั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ลงุ</t>
    </r>
  </si>
  <si>
    <r>
      <rPr>
        <sz val="16"/>
        <rFont val="游ゴシック Light"/>
        <family val="2"/>
        <scheme val="major"/>
      </rPr>
      <t>กลมุ่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ภาคใตช้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ายแดน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</si>
  <si>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สงขลา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</si>
  <si>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สตูล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</si>
  <si>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ปตั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ตานี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</si>
  <si>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ยะลา</t>
    </r>
  </si>
  <si>
    <r>
      <rPr>
        <sz val="16"/>
        <rFont val="游ゴシック Light"/>
        <family val="2"/>
        <scheme val="major"/>
      </rPr>
      <t>จงั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หวดั</t>
    </r>
    <r>
      <rPr>
        <sz val="16"/>
        <rFont val="游ゴシック Light"/>
        <family val="3"/>
        <charset val="128"/>
        <scheme val="major"/>
      </rPr>
      <t xml:space="preserve"> </t>
    </r>
    <r>
      <rPr>
        <sz val="16"/>
        <rFont val="游ゴシック Light"/>
        <family val="2"/>
        <scheme val="major"/>
      </rPr>
      <t>นราธิวาส</t>
    </r>
  </si>
  <si>
    <t>รวมทงสน</t>
  </si>
  <si>
    <t>สวนกลาง</t>
  </si>
  <si>
    <t>จงหวดกรงเทพมหานคร</t>
  </si>
  <si>
    <t>รวมจงหวด/ตางประเทศ</t>
  </si>
  <si>
    <t>รวมจงหวด</t>
  </si>
  <si>
    <t>รวมตางประเทศ</t>
  </si>
  <si>
    <t>กลมจงหวดภาคเหนอตอนบน</t>
  </si>
  <si>
    <t>จงหวดเชยงใหม</t>
  </si>
  <si>
    <t>จงหวดลาพน</t>
  </si>
  <si>
    <t>จงหวดลาปาง</t>
  </si>
  <si>
    <t>จงหวดแพร</t>
  </si>
  <si>
    <t>จงหวดนาน</t>
  </si>
  <si>
    <t>จงหวดพะเยา</t>
  </si>
  <si>
    <t>จงหวดเชยงราย</t>
  </si>
  <si>
    <t>จงหวดแมฮองสอน</t>
  </si>
  <si>
    <t>กลมจงหวดภาคเหนอตอนลาง</t>
  </si>
  <si>
    <t>จงหวดนครสวรรค</t>
  </si>
  <si>
    <t>จงหวดกาแพงเพชร</t>
  </si>
  <si>
    <t>จงหวดตาก</t>
  </si>
  <si>
    <t>จงหวดสโขทย</t>
  </si>
  <si>
    <t>จงหวดพษณโลก</t>
  </si>
  <si>
    <t>จงหวดพจตร</t>
  </si>
  <si>
    <t>จงหวดเพชรบรณ</t>
  </si>
  <si>
    <t>จงหวดอตรดตถ</t>
  </si>
  <si>
    <t>จงหวดอทยธาน</t>
  </si>
  <si>
    <t>กลมจงหวดภาคกลางตอนบน</t>
  </si>
  <si>
    <t>จงหวดนนทบร</t>
  </si>
  <si>
    <t>จงหวดปทมธาน</t>
  </si>
  <si>
    <t>จงหวดพระนครศรอยธยา</t>
  </si>
  <si>
    <t>จงหวดอางทอง</t>
  </si>
  <si>
    <t>จงหวดลพบร</t>
  </si>
  <si>
    <t>จงหวดสงหบร</t>
  </si>
  <si>
    <t>จงหวดชยนาท</t>
  </si>
  <si>
    <t>จงหวดสระบร</t>
  </si>
  <si>
    <t>กลมจงหวดภาคกลางตอนลาง</t>
  </si>
  <si>
    <t>จงหวดสมทรปราการ</t>
  </si>
  <si>
    <t>จงหวดฉะเชงเทรา</t>
  </si>
  <si>
    <t>จงหวดปราจนบร</t>
  </si>
  <si>
    <t>จงหวดนครนายก</t>
  </si>
  <si>
    <t>จงหวดสระแกว</t>
  </si>
  <si>
    <t>จงหวดราชบร</t>
  </si>
  <si>
    <t>จงหวดกาญจนบร</t>
  </si>
  <si>
    <t>จงหวดสพรรณบร</t>
  </si>
  <si>
    <t>จงหวดนครปฐม</t>
  </si>
  <si>
    <t>จงหวดสมทรสาคร</t>
  </si>
  <si>
    <t>จงหวดสมทรสงคราม</t>
  </si>
  <si>
    <t>จงหวดเพชรบร</t>
  </si>
  <si>
    <t>จงหวดประจวบครขนธ</t>
  </si>
  <si>
    <t>กลมจงหวดภาคตะวนออก</t>
  </si>
  <si>
    <t>จงหวดชลบร</t>
  </si>
  <si>
    <t>จงหวดระยอง</t>
  </si>
  <si>
    <t>จงหวดจนทบร</t>
  </si>
  <si>
    <t>จงหวดตราด</t>
  </si>
  <si>
    <t>กลมจงหวดภาคตะวนออกเฉยงเหนอตอนบน</t>
  </si>
  <si>
    <t>จงหวดหนองบวลาภ</t>
  </si>
  <si>
    <t>จงหวดขอนแกน</t>
  </si>
  <si>
    <t>จงหวดอดรธาน</t>
  </si>
  <si>
    <t>จงหวดเลย</t>
  </si>
  <si>
    <t>จงหวดหนองคาย</t>
  </si>
  <si>
    <t>จงหวดมหาสารคาม</t>
  </si>
  <si>
    <t>จงหวดรอยเอด</t>
  </si>
  <si>
    <t>จงหวดกาฬสนธ</t>
  </si>
  <si>
    <t>จงหวดสกลนคร</t>
  </si>
  <si>
    <t>จงหวดนครพนม</t>
  </si>
  <si>
    <t>จงหวดมกดาหาร</t>
  </si>
  <si>
    <t>จงหวดบงกาฬ</t>
  </si>
  <si>
    <t>กลมจงหวดภาคตะวนออกเฉยงเหนอตอนลาง</t>
  </si>
  <si>
    <t>จงหวดนครราชสมา</t>
  </si>
  <si>
    <t>จงหวดบรรมย</t>
  </si>
  <si>
    <t>จงหวดสรนทร</t>
  </si>
  <si>
    <t>จงหวดศรสะเกษ</t>
  </si>
  <si>
    <t>จงหวดอบลราชธาน</t>
  </si>
  <si>
    <t>จงหวดยโสธร</t>
  </si>
  <si>
    <t>จงหวดชยภม</t>
  </si>
  <si>
    <t>จงหวดอานาจเจรญ</t>
  </si>
  <si>
    <t>กลมจงหวดภาคใต</t>
  </si>
  <si>
    <t>จงหวดนครศรธรรมราช</t>
  </si>
  <si>
    <t>จงหวดกระบ</t>
  </si>
  <si>
    <t>จงหวดพงงา</t>
  </si>
  <si>
    <t>จงหวดภเกต</t>
  </si>
  <si>
    <t>จงหวดสราษฎรธาน</t>
  </si>
  <si>
    <t>จงหวดระนอง</t>
  </si>
  <si>
    <t>จงหวดชมพร</t>
  </si>
  <si>
    <t>จงหวดตรง</t>
  </si>
  <si>
    <t>จงหวดพทลง</t>
  </si>
  <si>
    <t>กลมจงหวดภาคใตชายแดน</t>
  </si>
  <si>
    <t>จงหวดสงขลา</t>
  </si>
  <si>
    <t>จงหวดสตล</t>
  </si>
  <si>
    <t>จงหวดปตตาน</t>
  </si>
  <si>
    <t>จงหวดยะลา</t>
  </si>
  <si>
    <t>จงหวดนราธวาส</t>
  </si>
  <si>
    <r>
      <rPr>
        <sz val="16"/>
        <rFont val="游ゴシック"/>
        <family val="2"/>
        <scheme val="minor"/>
      </rPr>
      <t>รวมทั้งสิ้น</t>
    </r>
    <phoneticPr fontId="1"/>
  </si>
  <si>
    <r>
      <rPr>
        <sz val="16"/>
        <rFont val="游ゴシック"/>
        <family val="2"/>
        <scheme val="minor"/>
      </rPr>
      <t>ส่วนกลาง</t>
    </r>
    <phoneticPr fontId="1"/>
  </si>
  <si>
    <r>
      <rPr>
        <sz val="16"/>
        <rFont val="游ゴシック"/>
        <family val="2"/>
        <scheme val="minor"/>
      </rPr>
      <t>กรุงเทพมหานคร</t>
    </r>
    <phoneticPr fontId="1"/>
  </si>
  <si>
    <r>
      <rPr>
        <sz val="16"/>
        <rFont val="游ゴシック"/>
        <family val="2"/>
        <scheme val="minor"/>
      </rPr>
      <t>รวมจังหวัด</t>
    </r>
    <r>
      <rPr>
        <sz val="16"/>
        <rFont val="游ゴシック"/>
        <family val="3"/>
        <charset val="128"/>
        <scheme val="minor"/>
      </rPr>
      <t>/</t>
    </r>
    <r>
      <rPr>
        <sz val="16"/>
        <rFont val="游ゴシック"/>
        <family val="2"/>
        <scheme val="minor"/>
      </rPr>
      <t>ต่างประเทศ</t>
    </r>
    <phoneticPr fontId="1"/>
  </si>
  <si>
    <t>รวมจังหวัด</t>
    <phoneticPr fontId="1"/>
  </si>
  <si>
    <t>รวมต่างประเทศ</t>
    <phoneticPr fontId="1"/>
  </si>
  <si>
    <t>กลุ่มจังหวัดภาคเหนือตอนบน</t>
    <phoneticPr fontId="1"/>
  </si>
  <si>
    <t>เชียงใหม่</t>
    <phoneticPr fontId="1"/>
  </si>
  <si>
    <t>ลำพูน</t>
    <phoneticPr fontId="1"/>
  </si>
  <si>
    <t>ลำปาง</t>
    <phoneticPr fontId="1"/>
  </si>
  <si>
    <t>แพร่</t>
    <phoneticPr fontId="1"/>
  </si>
  <si>
    <t>น่าน</t>
    <phoneticPr fontId="1"/>
  </si>
  <si>
    <t>พะเยา</t>
    <phoneticPr fontId="1"/>
  </si>
  <si>
    <t>เชียงราย</t>
    <phoneticPr fontId="1"/>
  </si>
  <si>
    <t>แม่ฮ่องสอน</t>
    <phoneticPr fontId="1"/>
  </si>
  <si>
    <t>กลุ่มจังหวัดภาคเหนือตอนล่าง</t>
    <phoneticPr fontId="1"/>
  </si>
  <si>
    <t>นครสวรรค์</t>
    <phoneticPr fontId="1"/>
  </si>
  <si>
    <t>กำแพงเพชร</t>
    <phoneticPr fontId="1"/>
  </si>
  <si>
    <t>ตาก</t>
    <phoneticPr fontId="1"/>
  </si>
  <si>
    <t>สุโขทัย</t>
    <phoneticPr fontId="1"/>
  </si>
  <si>
    <t>พิษณุโลก</t>
    <phoneticPr fontId="1"/>
  </si>
  <si>
    <t>พิจิตร</t>
    <phoneticPr fontId="1"/>
  </si>
  <si>
    <t>อุตรดิตถ์</t>
    <phoneticPr fontId="1"/>
  </si>
  <si>
    <t>อุทัยธานี</t>
    <phoneticPr fontId="1"/>
  </si>
  <si>
    <t>กลุ่มจังหวัดภาคกลางตอนบน</t>
    <phoneticPr fontId="1"/>
  </si>
  <si>
    <t>นนทบุรี</t>
    <phoneticPr fontId="1"/>
  </si>
  <si>
    <t>ปทุมธานี</t>
    <phoneticPr fontId="1"/>
  </si>
  <si>
    <t>พระนครศรีอยุธยา</t>
    <phoneticPr fontId="1"/>
  </si>
  <si>
    <t>อ่างทอง</t>
    <phoneticPr fontId="1"/>
  </si>
  <si>
    <t>ลพบุรี</t>
    <phoneticPr fontId="1"/>
  </si>
  <si>
    <t>สิงห์บุรี</t>
    <phoneticPr fontId="1"/>
  </si>
  <si>
    <t>ชัยนาท</t>
    <phoneticPr fontId="1"/>
  </si>
  <si>
    <t>สระบุรี</t>
    <phoneticPr fontId="1"/>
  </si>
  <si>
    <t>กลุ่มจังหวัดภาคกลางตอนล่าง</t>
    <phoneticPr fontId="1"/>
  </si>
  <si>
    <t>สมุทรปราการ</t>
    <phoneticPr fontId="1"/>
  </si>
  <si>
    <t>ฉะเชิงเทรา</t>
    <phoneticPr fontId="1"/>
  </si>
  <si>
    <t>ปราจีนบุรี</t>
    <phoneticPr fontId="1"/>
  </si>
  <si>
    <t>นครนายก</t>
    <phoneticPr fontId="1"/>
  </si>
  <si>
    <t>สระแก้ว</t>
    <phoneticPr fontId="1"/>
  </si>
  <si>
    <t>ราชบุรี</t>
    <phoneticPr fontId="1"/>
  </si>
  <si>
    <t>กาญจนบุรี</t>
    <phoneticPr fontId="1"/>
  </si>
  <si>
    <t>สุพรรณบุรี</t>
    <phoneticPr fontId="1"/>
  </si>
  <si>
    <t>นครปฐม</t>
    <phoneticPr fontId="1"/>
  </si>
  <si>
    <t>สมุทรสาคร</t>
    <phoneticPr fontId="1"/>
  </si>
  <si>
    <t>สมุทรสงคราม</t>
    <phoneticPr fontId="1"/>
  </si>
  <si>
    <t>เพชรบุรี</t>
    <phoneticPr fontId="1"/>
  </si>
  <si>
    <t>ประจวบคีรีขันธ์</t>
    <phoneticPr fontId="1"/>
  </si>
  <si>
    <t>กลุ่มจังหวัดภาคตะวันออก</t>
    <phoneticPr fontId="1"/>
  </si>
  <si>
    <t>ชลบุรี</t>
    <phoneticPr fontId="1"/>
  </si>
  <si>
    <t>ระยอง</t>
    <phoneticPr fontId="1"/>
  </si>
  <si>
    <t>จันทบุรี</t>
    <phoneticPr fontId="1"/>
  </si>
  <si>
    <t>ตราด</t>
    <phoneticPr fontId="1"/>
  </si>
  <si>
    <t>กลุ่มจังหวัดภาคตะวันออกเฉียงเหนือตอนบน</t>
    <phoneticPr fontId="1"/>
  </si>
  <si>
    <t>หนองบัวลำภู</t>
    <phoneticPr fontId="1"/>
  </si>
  <si>
    <t>ขอนแก่น</t>
    <phoneticPr fontId="1"/>
  </si>
  <si>
    <t>อุดรธานี</t>
    <phoneticPr fontId="1"/>
  </si>
  <si>
    <t>เลย</t>
    <phoneticPr fontId="1"/>
  </si>
  <si>
    <t>หนองคาย</t>
    <phoneticPr fontId="1"/>
  </si>
  <si>
    <t>มหาสารคาม</t>
    <phoneticPr fontId="1"/>
  </si>
  <si>
    <t>ร้อยเอ็ด</t>
    <phoneticPr fontId="1"/>
  </si>
  <si>
    <t>กาฬสินธุ์</t>
    <phoneticPr fontId="1"/>
  </si>
  <si>
    <t>สกลนคร</t>
    <phoneticPr fontId="1"/>
  </si>
  <si>
    <t>นครพนม</t>
    <phoneticPr fontId="1"/>
  </si>
  <si>
    <t>มุกดาหาร</t>
    <phoneticPr fontId="1"/>
  </si>
  <si>
    <t>บึงกาฬ</t>
    <phoneticPr fontId="1"/>
  </si>
  <si>
    <t>กลุ่มจังหวัดภาคตะวันออกเฉียงเหนือตอนล่าง</t>
    <phoneticPr fontId="1"/>
  </si>
  <si>
    <t>นครราชสีมา</t>
    <phoneticPr fontId="1"/>
  </si>
  <si>
    <t>บุรีรัมย์</t>
    <phoneticPr fontId="1"/>
  </si>
  <si>
    <t>สุรินทร์</t>
    <phoneticPr fontId="1"/>
  </si>
  <si>
    <t>ศรีสะเกษ</t>
    <phoneticPr fontId="1"/>
  </si>
  <si>
    <t>อุบลราชธานี</t>
    <phoneticPr fontId="1"/>
  </si>
  <si>
    <t>ยโสธร</t>
    <phoneticPr fontId="1"/>
  </si>
  <si>
    <t>ชัยภูมิ</t>
    <phoneticPr fontId="1"/>
  </si>
  <si>
    <t>อำนาจเจริญ</t>
    <phoneticPr fontId="1"/>
  </si>
  <si>
    <t>กลุ่มจังหวัดภาคใต้</t>
    <phoneticPr fontId="1"/>
  </si>
  <si>
    <t>นครศรีธรรมราช</t>
    <phoneticPr fontId="1"/>
  </si>
  <si>
    <t>กระบี่</t>
    <phoneticPr fontId="1"/>
  </si>
  <si>
    <t>พังงา</t>
    <phoneticPr fontId="1"/>
  </si>
  <si>
    <t>ภูเก็ต</t>
    <phoneticPr fontId="1"/>
  </si>
  <si>
    <t>สุราษฎร์ธานี</t>
    <phoneticPr fontId="1"/>
  </si>
  <si>
    <t>ระนอง</t>
    <phoneticPr fontId="1"/>
  </si>
  <si>
    <t>ชุมพร</t>
    <phoneticPr fontId="1"/>
  </si>
  <si>
    <t>ตรัง</t>
    <phoneticPr fontId="1"/>
  </si>
  <si>
    <t>พัทลุง</t>
    <phoneticPr fontId="1"/>
  </si>
  <si>
    <t>กลุ่มจังหวัดภาคใต้ชายแดน</t>
    <phoneticPr fontId="1"/>
  </si>
  <si>
    <t>สงขลา</t>
    <phoneticPr fontId="1"/>
  </si>
  <si>
    <t>สตูล</t>
    <phoneticPr fontId="1"/>
  </si>
  <si>
    <t>ปัตตานี</t>
    <phoneticPr fontId="1"/>
  </si>
  <si>
    <t>ยะลา</t>
    <phoneticPr fontId="1"/>
  </si>
  <si>
    <t>นราธิวาส</t>
    <phoneticPr fontId="1"/>
  </si>
  <si>
    <t>budget2010q1</t>
    <phoneticPr fontId="1"/>
  </si>
  <si>
    <t>budget2010q2</t>
    <phoneticPr fontId="1"/>
  </si>
  <si>
    <t>budget2010q3</t>
    <phoneticPr fontId="1"/>
  </si>
  <si>
    <t>budget2010q4</t>
    <phoneticPr fontId="1"/>
  </si>
  <si>
    <t>budget2011q1</t>
    <phoneticPr fontId="1"/>
  </si>
  <si>
    <t>budget2011q2</t>
    <phoneticPr fontId="1"/>
  </si>
  <si>
    <t>budget2011q3</t>
    <phoneticPr fontId="1"/>
  </si>
  <si>
    <t>budget2011q4</t>
    <phoneticPr fontId="1"/>
  </si>
  <si>
    <t>budget2012q1</t>
    <phoneticPr fontId="1"/>
  </si>
  <si>
    <t>budget2012q2</t>
    <phoneticPr fontId="1"/>
  </si>
  <si>
    <t>budget2012q3</t>
    <phoneticPr fontId="1"/>
  </si>
  <si>
    <t>budget2012q4</t>
    <phoneticPr fontId="1"/>
  </si>
  <si>
    <t>budget2013q1</t>
    <phoneticPr fontId="1"/>
  </si>
  <si>
    <t>budget2013q2</t>
    <phoneticPr fontId="1"/>
  </si>
  <si>
    <t>budget2013q3</t>
    <phoneticPr fontId="1"/>
  </si>
  <si>
    <t>budget2014q1</t>
    <phoneticPr fontId="1"/>
  </si>
  <si>
    <t>budget2014q2</t>
    <phoneticPr fontId="1"/>
  </si>
  <si>
    <t>budget2014q3</t>
    <phoneticPr fontId="1"/>
  </si>
  <si>
    <t>budget2013q4</t>
    <phoneticPr fontId="1"/>
  </si>
  <si>
    <t>budget2014q4</t>
    <phoneticPr fontId="1"/>
  </si>
  <si>
    <t>budget2015q1</t>
    <phoneticPr fontId="1"/>
  </si>
  <si>
    <t>budget2015q2</t>
    <phoneticPr fontId="1"/>
  </si>
  <si>
    <t>budget2015q3</t>
    <phoneticPr fontId="1"/>
  </si>
  <si>
    <t>budget2015q4</t>
    <phoneticPr fontId="1"/>
  </si>
  <si>
    <t>province</t>
    <phoneticPr fontId="1"/>
  </si>
  <si>
    <t>budget2010</t>
    <phoneticPr fontId="1"/>
  </si>
  <si>
    <t>budget2011</t>
    <phoneticPr fontId="1"/>
  </si>
  <si>
    <t>budget2012</t>
    <phoneticPr fontId="1"/>
  </si>
  <si>
    <t>budget2013</t>
    <phoneticPr fontId="1"/>
  </si>
  <si>
    <t>budget2014</t>
    <phoneticPr fontId="1"/>
  </si>
  <si>
    <t>budget2015</t>
    <phoneticPr fontId="1"/>
  </si>
  <si>
    <t>budget2016</t>
    <phoneticPr fontId="1"/>
  </si>
  <si>
    <t>เพชรบูรณ์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</si>
</sst>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name val="Garuda"/>
    </font>
    <font>
      <b/>
      <sz val="16"/>
      <color rgb="FF000000"/>
      <name val="Garuda"/>
      <family val="2"/>
    </font>
    <font>
      <sz val="16"/>
      <name val="Garuda"/>
    </font>
    <font>
      <sz val="16"/>
      <name val="Garuda"/>
      <family val="2"/>
    </font>
    <font>
      <sz val="16"/>
      <color rgb="FF000000"/>
      <name val="Garuda"/>
      <family val="2"/>
    </font>
    <font>
      <sz val="16"/>
      <name val="游ゴシック Light"/>
      <family val="3"/>
      <charset val="128"/>
      <scheme val="major"/>
    </font>
    <font>
      <sz val="16"/>
      <name val="游ゴシック Light"/>
      <family val="2"/>
      <scheme val="major"/>
    </font>
    <font>
      <sz val="11"/>
      <color theme="1"/>
      <name val="游ゴシック Light"/>
      <family val="3"/>
      <charset val="128"/>
      <scheme val="major"/>
    </font>
    <font>
      <sz val="14"/>
      <name val="Arial Bold"/>
      <family val="2"/>
    </font>
    <font>
      <sz val="14"/>
      <name val="DilleniaUPC Bold"/>
      <family val="2"/>
    </font>
    <font>
      <sz val="14"/>
      <name val="Arial"/>
      <family val="2"/>
    </font>
    <font>
      <sz val="14"/>
      <name val="DilleniaUPC"/>
      <family val="2"/>
    </font>
    <font>
      <sz val="16"/>
      <name val="游ゴシック"/>
      <family val="3"/>
      <charset val="128"/>
      <scheme val="minor"/>
    </font>
    <font>
      <sz val="16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6"/>
      <name val="Tahoma"/>
      <family val="3"/>
      <charset val="222"/>
    </font>
    <font>
      <sz val="14"/>
      <name val="Arial Unicode MS"/>
      <family val="2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C2E6"/>
      </patternFill>
    </fill>
    <fill>
      <patternFill patternType="solid">
        <fgColor rgb="FFF8CAAC"/>
      </patternFill>
    </fill>
    <fill>
      <patternFill patternType="solid">
        <fgColor rgb="FFE1EEDA"/>
      </patternFill>
    </fill>
    <fill>
      <patternFill patternType="solid">
        <fgColor rgb="FFD9E0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right" vertical="top" shrinkToFit="1"/>
    </xf>
    <xf numFmtId="3" fontId="3" fillId="3" borderId="1" xfId="0" applyNumberFormat="1" applyFont="1" applyFill="1" applyBorder="1" applyAlignment="1">
      <alignment horizontal="right" vertical="top" shrinkToFit="1"/>
    </xf>
    <xf numFmtId="3" fontId="3" fillId="4" borderId="1" xfId="0" applyNumberFormat="1" applyFont="1" applyFill="1" applyBorder="1" applyAlignment="1">
      <alignment horizontal="right" vertical="top" shrinkToFit="1"/>
    </xf>
    <xf numFmtId="0" fontId="4" fillId="4" borderId="1" xfId="0" applyFont="1" applyFill="1" applyBorder="1" applyAlignment="1">
      <alignment horizontal="left" vertical="top" wrapText="1"/>
    </xf>
    <xf numFmtId="3" fontId="6" fillId="4" borderId="1" xfId="0" applyNumberFormat="1" applyFont="1" applyFill="1" applyBorder="1" applyAlignment="1">
      <alignment horizontal="right" vertical="top" shrinkToFit="1"/>
    </xf>
    <xf numFmtId="3" fontId="3" fillId="5" borderId="2" xfId="0" applyNumberFormat="1" applyFont="1" applyFill="1" applyBorder="1" applyAlignment="1">
      <alignment horizontal="right" vertical="top" shrinkToFit="1"/>
    </xf>
    <xf numFmtId="0" fontId="4" fillId="0" borderId="3" xfId="0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right" vertical="top" shrinkToFit="1"/>
    </xf>
    <xf numFmtId="3" fontId="3" fillId="5" borderId="3" xfId="0" applyNumberFormat="1" applyFont="1" applyFill="1" applyBorder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/>
    </xf>
    <xf numFmtId="3" fontId="6" fillId="0" borderId="4" xfId="0" applyNumberFormat="1" applyFont="1" applyBorder="1" applyAlignment="1">
      <alignment horizontal="right" vertical="top" shrinkToFit="1"/>
    </xf>
    <xf numFmtId="0" fontId="4" fillId="0" borderId="2" xfId="0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right" vertical="top" shrinkToFi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0" fillId="0" borderId="0" xfId="0" applyFont="1">
      <alignment vertical="center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10" fillId="0" borderId="0" xfId="0" applyFont="1" applyAlignment="1"/>
    <xf numFmtId="3" fontId="11" fillId="0" borderId="0" xfId="0" applyNumberFormat="1" applyFont="1" applyAlignment="1"/>
    <xf numFmtId="0" fontId="12" fillId="0" borderId="0" xfId="0" applyFont="1" applyAlignment="1"/>
    <xf numFmtId="3" fontId="13" fillId="0" borderId="0" xfId="0" applyNumberFormat="1" applyFont="1" applyAlignment="1"/>
    <xf numFmtId="0" fontId="0" fillId="0" borderId="0" xfId="0" applyAlignment="1"/>
    <xf numFmtId="0" fontId="4" fillId="0" borderId="1" xfId="0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right" vertical="top" shrinkToFit="1"/>
    </xf>
    <xf numFmtId="0" fontId="4" fillId="0" borderId="2" xfId="0" applyFont="1" applyFill="1" applyBorder="1" applyAlignment="1">
      <alignment horizontal="left" vertical="top" wrapText="1"/>
    </xf>
    <xf numFmtId="3" fontId="3" fillId="0" borderId="2" xfId="0" applyNumberFormat="1" applyFont="1" applyFill="1" applyBorder="1" applyAlignment="1">
      <alignment horizontal="right" vertical="top" shrinkToFi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5" borderId="3" xfId="0" applyFont="1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0" xfId="0" applyFont="1" applyAlignment="1"/>
    <xf numFmtId="176" fontId="16" fillId="0" borderId="0" xfId="0" applyNumberFormat="1" applyFont="1">
      <alignment vertical="center"/>
    </xf>
    <xf numFmtId="176" fontId="19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5183-011C-412B-B8F5-7E44631F9A17}">
  <dimension ref="A1:C77"/>
  <sheetViews>
    <sheetView topLeftCell="A59" workbookViewId="0">
      <selection activeCell="C55" sqref="C55"/>
    </sheetView>
  </sheetViews>
  <sheetFormatPr defaultRowHeight="17.7"/>
  <cols>
    <col min="3" max="3" width="12.046875" bestFit="1" customWidth="1"/>
  </cols>
  <sheetData>
    <row r="1" spans="1:3">
      <c r="A1" s="35" t="s">
        <v>1</v>
      </c>
      <c r="B1" s="35" t="s">
        <v>0</v>
      </c>
      <c r="C1">
        <f>VLOOKUP(B1,Sheet5!$A$2:$B$77,2,FALSE)</f>
        <v>29716463204</v>
      </c>
    </row>
    <row r="2" spans="1:3">
      <c r="A2" s="35" t="s">
        <v>3</v>
      </c>
      <c r="B2" s="35" t="s">
        <v>2</v>
      </c>
      <c r="C2">
        <f>VLOOKUP(B2,Sheet5!$A$2:$B$77,2,FALSE)</f>
        <v>2425342603</v>
      </c>
    </row>
    <row r="3" spans="1:3">
      <c r="A3" s="35" t="s">
        <v>5</v>
      </c>
      <c r="B3" s="35" t="s">
        <v>4</v>
      </c>
      <c r="C3">
        <f>VLOOKUP(B3,Sheet5!$A$2:$B$77,2,FALSE)</f>
        <v>3691878419</v>
      </c>
    </row>
    <row r="4" spans="1:3">
      <c r="A4" s="35" t="s">
        <v>7</v>
      </c>
      <c r="B4" s="35" t="s">
        <v>6</v>
      </c>
      <c r="C4">
        <f>VLOOKUP(B4,Sheet5!$A$2:$B$77,2,FALSE)</f>
        <v>3433054263</v>
      </c>
    </row>
    <row r="5" spans="1:3">
      <c r="A5" s="35" t="s">
        <v>9</v>
      </c>
      <c r="B5" s="35" t="s">
        <v>8</v>
      </c>
      <c r="C5">
        <f>VLOOKUP(B5,Sheet5!$A$2:$B$77,2,FALSE)</f>
        <v>3483807555</v>
      </c>
    </row>
    <row r="6" spans="1:3">
      <c r="A6" s="35" t="s">
        <v>11</v>
      </c>
      <c r="B6" s="35" t="s">
        <v>10</v>
      </c>
      <c r="C6">
        <f>VLOOKUP(B6,Sheet5!$A$2:$B$77,2,FALSE)</f>
        <v>1004313732</v>
      </c>
    </row>
    <row r="7" spans="1:3">
      <c r="A7" s="35" t="s">
        <v>13</v>
      </c>
      <c r="B7" s="35" t="s">
        <v>12</v>
      </c>
      <c r="C7">
        <f>VLOOKUP(B7,Sheet5!$A$2:$B$77,2,FALSE)</f>
        <v>2374500312</v>
      </c>
    </row>
    <row r="8" spans="1:3">
      <c r="A8" s="35" t="s">
        <v>15</v>
      </c>
      <c r="B8" s="35" t="s">
        <v>14</v>
      </c>
      <c r="C8">
        <f>VLOOKUP(B8,Sheet5!$A$2:$B$77,2,FALSE)</f>
        <v>695524044</v>
      </c>
    </row>
    <row r="9" spans="1:3">
      <c r="A9" s="35" t="s">
        <v>17</v>
      </c>
      <c r="B9" s="35" t="s">
        <v>16</v>
      </c>
      <c r="C9">
        <f>VLOOKUP(B9,Sheet5!$A$2:$B$77,2,FALSE)</f>
        <v>1105566955</v>
      </c>
    </row>
    <row r="10" spans="1:3">
      <c r="A10" s="35" t="s">
        <v>19</v>
      </c>
      <c r="B10" s="35" t="s">
        <v>18</v>
      </c>
      <c r="C10">
        <f>VLOOKUP(B10,Sheet5!$A$2:$B$77,2,FALSE)</f>
        <v>1799947084</v>
      </c>
    </row>
    <row r="11" spans="1:3">
      <c r="A11" s="35" t="s">
        <v>21</v>
      </c>
      <c r="B11" s="35" t="s">
        <v>20</v>
      </c>
      <c r="C11">
        <f>VLOOKUP(B11,Sheet5!$A$2:$B$77,2,FALSE)</f>
        <v>5601785390</v>
      </c>
    </row>
    <row r="12" spans="1:3">
      <c r="A12" s="35" t="s">
        <v>23</v>
      </c>
      <c r="B12" s="35" t="s">
        <v>22</v>
      </c>
      <c r="C12">
        <f>VLOOKUP(B12,Sheet5!$A$2:$B$77,2,FALSE)</f>
        <v>1836417084</v>
      </c>
    </row>
    <row r="13" spans="1:3">
      <c r="A13" s="35" t="s">
        <v>25</v>
      </c>
      <c r="B13" s="35" t="s">
        <v>24</v>
      </c>
      <c r="C13">
        <f>VLOOKUP(B13,Sheet5!$A$2:$B$77,2,FALSE)</f>
        <v>1808729526</v>
      </c>
    </row>
    <row r="14" spans="1:3">
      <c r="A14" s="35" t="s">
        <v>27</v>
      </c>
      <c r="B14" s="35" t="s">
        <v>26</v>
      </c>
      <c r="C14">
        <f>VLOOKUP(B14,Sheet5!$A$2:$B$77,2,FALSE)</f>
        <v>1051594531</v>
      </c>
    </row>
    <row r="15" spans="1:3">
      <c r="A15" s="35" t="s">
        <v>29</v>
      </c>
      <c r="B15" s="35" t="s">
        <v>28</v>
      </c>
      <c r="C15">
        <f>VLOOKUP(B15,Sheet5!$A$2:$B$77,2,FALSE)</f>
        <v>2000044303</v>
      </c>
    </row>
    <row r="16" spans="1:3">
      <c r="A16" s="35" t="s">
        <v>31</v>
      </c>
      <c r="B16" s="35" t="s">
        <v>30</v>
      </c>
      <c r="C16">
        <f>VLOOKUP(B16,Sheet5!$A$2:$B$77,2,FALSE)</f>
        <v>1345506049</v>
      </c>
    </row>
    <row r="17" spans="1:3">
      <c r="A17" s="35" t="s">
        <v>33</v>
      </c>
      <c r="B17" s="35" t="s">
        <v>32</v>
      </c>
      <c r="C17">
        <f>VLOOKUP(B17,Sheet5!$A$2:$B$77,2,FALSE)</f>
        <v>902717086</v>
      </c>
    </row>
    <row r="18" spans="1:3">
      <c r="A18" s="35" t="s">
        <v>35</v>
      </c>
      <c r="B18" s="35" t="s">
        <v>34</v>
      </c>
      <c r="C18">
        <f>VLOOKUP(B18,Sheet5!$A$2:$B$77,2,FALSE)</f>
        <v>1383138225</v>
      </c>
    </row>
    <row r="19" spans="1:3">
      <c r="A19" s="35" t="s">
        <v>37</v>
      </c>
      <c r="B19" s="35" t="s">
        <v>36</v>
      </c>
      <c r="C19">
        <f>VLOOKUP(B19,Sheet5!$A$2:$B$77,2,FALSE)</f>
        <v>7899584821</v>
      </c>
    </row>
    <row r="20" spans="1:3">
      <c r="A20" s="35" t="s">
        <v>39</v>
      </c>
      <c r="B20" s="35" t="s">
        <v>38</v>
      </c>
      <c r="C20">
        <f>VLOOKUP(B20,Sheet5!$A$2:$B$77,2,FALSE)</f>
        <v>3436941536</v>
      </c>
    </row>
    <row r="21" spans="1:3">
      <c r="A21" s="35" t="s">
        <v>41</v>
      </c>
      <c r="B21" s="35" t="s">
        <v>40</v>
      </c>
      <c r="C21">
        <f>VLOOKUP(B21,Sheet5!$A$2:$B$77,2,FALSE)</f>
        <v>3010708685</v>
      </c>
    </row>
    <row r="22" spans="1:3">
      <c r="A22" s="35" t="s">
        <v>43</v>
      </c>
      <c r="B22" s="35" t="s">
        <v>42</v>
      </c>
      <c r="C22">
        <f>VLOOKUP(B22,Sheet5!$A$2:$B$77,2,FALSE)</f>
        <v>2832391084</v>
      </c>
    </row>
    <row r="23" spans="1:3">
      <c r="A23" s="35" t="s">
        <v>45</v>
      </c>
      <c r="B23" s="35" t="s">
        <v>44</v>
      </c>
      <c r="C23">
        <f>VLOOKUP(B23,Sheet5!$A$2:$B$77,2,FALSE)</f>
        <v>4960299773</v>
      </c>
    </row>
    <row r="24" spans="1:3">
      <c r="A24" s="35" t="s">
        <v>47</v>
      </c>
      <c r="B24" s="35" t="s">
        <v>46</v>
      </c>
      <c r="C24">
        <f>VLOOKUP(B24,Sheet5!$A$2:$B$77,2,FALSE)</f>
        <v>1296673921</v>
      </c>
    </row>
    <row r="25" spans="1:3">
      <c r="A25" s="35" t="s">
        <v>49</v>
      </c>
      <c r="B25" s="35" t="s">
        <v>48</v>
      </c>
      <c r="C25">
        <f>VLOOKUP(B25,Sheet5!$A$2:$B$77,2,FALSE)</f>
        <v>2511394934</v>
      </c>
    </row>
    <row r="26" spans="1:3">
      <c r="A26" s="35" t="s">
        <v>51</v>
      </c>
      <c r="B26" s="35" t="s">
        <v>50</v>
      </c>
      <c r="C26">
        <f>VLOOKUP(B26,Sheet5!$A$2:$B$77,2,FALSE)</f>
        <v>1059645493</v>
      </c>
    </row>
    <row r="27" spans="1:3">
      <c r="A27" s="35" t="s">
        <v>53</v>
      </c>
      <c r="B27" s="35" t="s">
        <v>52</v>
      </c>
      <c r="C27">
        <f>VLOOKUP(B27,Sheet5!$A$2:$B$77,2,FALSE)</f>
        <v>0</v>
      </c>
    </row>
    <row r="28" spans="1:3">
      <c r="A28" s="35" t="s">
        <v>55</v>
      </c>
      <c r="B28" s="35" t="s">
        <v>54</v>
      </c>
      <c r="C28">
        <f>VLOOKUP(B28,Sheet5!$A$2:$B$77,2,FALSE)</f>
        <v>1031818529</v>
      </c>
    </row>
    <row r="29" spans="1:3">
      <c r="A29" s="35" t="s">
        <v>57</v>
      </c>
      <c r="B29" s="35" t="s">
        <v>56</v>
      </c>
      <c r="C29">
        <f>VLOOKUP(B29,Sheet5!$A$2:$B$77,2,FALSE)</f>
        <v>7575490970</v>
      </c>
    </row>
    <row r="30" spans="1:3">
      <c r="A30" s="35" t="s">
        <v>59</v>
      </c>
      <c r="B30" s="35" t="s">
        <v>58</v>
      </c>
      <c r="C30">
        <f>VLOOKUP(B30,Sheet5!$A$2:$B$77,2,FALSE)</f>
        <v>3192997127</v>
      </c>
    </row>
    <row r="31" spans="1:3">
      <c r="A31" s="35" t="s">
        <v>61</v>
      </c>
      <c r="B31" s="35" t="s">
        <v>60</v>
      </c>
      <c r="C31">
        <f>VLOOKUP(B31,Sheet5!$A$2:$B$77,2,FALSE)</f>
        <v>1866149453</v>
      </c>
    </row>
    <row r="32" spans="1:3">
      <c r="A32" s="35" t="s">
        <v>63</v>
      </c>
      <c r="B32" s="35" t="s">
        <v>62</v>
      </c>
      <c r="C32">
        <f>VLOOKUP(B32,Sheet5!$A$2:$B$77,2,FALSE)</f>
        <v>2148236411</v>
      </c>
    </row>
    <row r="33" spans="1:3">
      <c r="A33" s="35" t="s">
        <v>65</v>
      </c>
      <c r="B33" s="35" t="s">
        <v>64</v>
      </c>
      <c r="C33">
        <f>VLOOKUP(B33,Sheet5!$A$2:$B$77,2,FALSE)</f>
        <v>2789531957</v>
      </c>
    </row>
    <row r="34" spans="1:3">
      <c r="A34" s="35" t="s">
        <v>67</v>
      </c>
      <c r="B34" s="35" t="s">
        <v>66</v>
      </c>
      <c r="C34">
        <f>VLOOKUP(B34,Sheet5!$A$2:$B$77,2,FALSE)</f>
        <v>3028352836</v>
      </c>
    </row>
    <row r="35" spans="1:3">
      <c r="A35" s="35" t="s">
        <v>69</v>
      </c>
      <c r="B35" s="35" t="s">
        <v>68</v>
      </c>
      <c r="C35">
        <f>VLOOKUP(B35,Sheet5!$A$2:$B$77,2,FALSE)</f>
        <v>2467648082</v>
      </c>
    </row>
    <row r="36" spans="1:3">
      <c r="A36" s="35" t="s">
        <v>71</v>
      </c>
      <c r="B36" s="35" t="s">
        <v>70</v>
      </c>
      <c r="C36">
        <f>VLOOKUP(B36,Sheet5!$A$2:$B$77,2,FALSE)</f>
        <v>2416897836</v>
      </c>
    </row>
    <row r="37" spans="1:3">
      <c r="A37" s="35" t="s">
        <v>73</v>
      </c>
      <c r="B37" s="35" t="s">
        <v>72</v>
      </c>
      <c r="C37">
        <f>VLOOKUP(B37,Sheet5!$A$2:$B$77,2,FALSE)</f>
        <v>2906762325</v>
      </c>
    </row>
    <row r="38" spans="1:3">
      <c r="A38" s="35" t="s">
        <v>75</v>
      </c>
      <c r="B38" s="35" t="s">
        <v>74</v>
      </c>
      <c r="C38">
        <f>VLOOKUP(B38,Sheet5!$A$2:$B$77,2,FALSE)</f>
        <v>1119388590</v>
      </c>
    </row>
    <row r="39" spans="1:3">
      <c r="A39" s="35" t="s">
        <v>77</v>
      </c>
      <c r="B39" s="35" t="s">
        <v>76</v>
      </c>
      <c r="C39">
        <f>VLOOKUP(B39,Sheet5!$A$2:$B$77,2,FALSE)</f>
        <v>10190224660</v>
      </c>
    </row>
    <row r="40" spans="1:3">
      <c r="A40" s="35" t="s">
        <v>79</v>
      </c>
      <c r="B40" s="35" t="s">
        <v>78</v>
      </c>
      <c r="C40">
        <f>VLOOKUP(B40,Sheet5!$A$2:$B$77,2,FALSE)</f>
        <v>1012568066</v>
      </c>
    </row>
    <row r="41" spans="1:3">
      <c r="A41" s="35" t="s">
        <v>81</v>
      </c>
      <c r="B41" s="35" t="s">
        <v>80</v>
      </c>
      <c r="C41">
        <f>VLOOKUP(B41,Sheet5!$A$2:$B$77,2,FALSE)</f>
        <v>2919718345</v>
      </c>
    </row>
    <row r="42" spans="1:3">
      <c r="A42" s="35" t="s">
        <v>83</v>
      </c>
      <c r="B42" s="35" t="s">
        <v>82</v>
      </c>
      <c r="C42">
        <f>VLOOKUP(B42,Sheet5!$A$2:$B$77,2,FALSE)</f>
        <v>1569737455</v>
      </c>
    </row>
    <row r="43" spans="1:3">
      <c r="A43" s="35" t="s">
        <v>85</v>
      </c>
      <c r="B43" s="35" t="s">
        <v>84</v>
      </c>
      <c r="C43">
        <f>VLOOKUP(B43,Sheet5!$A$2:$B$77,2,FALSE)</f>
        <v>1150139309</v>
      </c>
    </row>
    <row r="44" spans="1:3">
      <c r="A44" s="35" t="s">
        <v>87</v>
      </c>
      <c r="B44" s="35" t="s">
        <v>86</v>
      </c>
      <c r="C44">
        <f>VLOOKUP(B44,Sheet5!$A$2:$B$77,2,FALSE)</f>
        <v>1333454824</v>
      </c>
    </row>
    <row r="45" spans="1:3">
      <c r="A45" s="35" t="s">
        <v>89</v>
      </c>
      <c r="B45" s="35" t="s">
        <v>88</v>
      </c>
      <c r="C45">
        <f>VLOOKUP(B45,Sheet5!$A$2:$B$77,2,FALSE)</f>
        <v>1304012481</v>
      </c>
    </row>
    <row r="46" spans="1:3">
      <c r="A46" s="35" t="s">
        <v>91</v>
      </c>
      <c r="B46" s="35" t="s">
        <v>90</v>
      </c>
      <c r="C46">
        <f>VLOOKUP(B46,Sheet5!$A$2:$B$77,2,FALSE)</f>
        <v>4232045458</v>
      </c>
    </row>
    <row r="47" spans="1:3">
      <c r="A47" s="35" t="s">
        <v>93</v>
      </c>
      <c r="B47" s="35" t="s">
        <v>92</v>
      </c>
      <c r="C47">
        <f>VLOOKUP(B47,Sheet5!$A$2:$B$77,2,FALSE)</f>
        <v>987035742</v>
      </c>
    </row>
    <row r="48" spans="1:3">
      <c r="A48" s="35" t="s">
        <v>95</v>
      </c>
      <c r="B48" s="35" t="s">
        <v>94</v>
      </c>
      <c r="C48">
        <f>VLOOKUP(B48,Sheet5!$A$2:$B$77,2,FALSE)</f>
        <v>3175677246</v>
      </c>
    </row>
    <row r="49" spans="1:3">
      <c r="A49" s="35" t="s">
        <v>97</v>
      </c>
      <c r="B49" s="35" t="s">
        <v>96</v>
      </c>
      <c r="C49">
        <f>VLOOKUP(B49,Sheet5!$A$2:$B$77,2,FALSE)</f>
        <v>904602920</v>
      </c>
    </row>
    <row r="50" spans="1:3">
      <c r="A50" s="35" t="s">
        <v>99</v>
      </c>
      <c r="B50" s="35" t="s">
        <v>98</v>
      </c>
      <c r="C50">
        <f>VLOOKUP(B50,Sheet5!$A$2:$B$77,2,FALSE)</f>
        <v>1820489920</v>
      </c>
    </row>
    <row r="51" spans="1:3">
      <c r="A51" s="35" t="s">
        <v>101</v>
      </c>
      <c r="B51" s="35" t="s">
        <v>100</v>
      </c>
      <c r="C51">
        <f>VLOOKUP(B51,Sheet5!$A$2:$B$77,2,FALSE)</f>
        <v>1587100336</v>
      </c>
    </row>
    <row r="52" spans="1:3">
      <c r="A52" s="35" t="s">
        <v>103</v>
      </c>
      <c r="B52" s="35" t="s">
        <v>102</v>
      </c>
      <c r="C52">
        <f>VLOOKUP(B52,Sheet5!$A$2:$B$77,2,FALSE)</f>
        <v>1493949120</v>
      </c>
    </row>
    <row r="53" spans="1:3">
      <c r="A53" s="35" t="s">
        <v>105</v>
      </c>
      <c r="B53" s="35" t="s">
        <v>104</v>
      </c>
      <c r="C53">
        <f>VLOOKUP(B53,Sheet5!$A$2:$B$77,2,FALSE)</f>
        <v>4582493857</v>
      </c>
    </row>
    <row r="54" spans="1:3">
      <c r="A54" s="35" t="s">
        <v>107</v>
      </c>
      <c r="B54" s="35" t="s">
        <v>106</v>
      </c>
      <c r="C54">
        <f>VLOOKUP(B54,Sheet5!$A$2:$B$77,2,FALSE)</f>
        <v>1597041100</v>
      </c>
    </row>
    <row r="55" spans="1:3">
      <c r="A55" s="35" t="s">
        <v>109</v>
      </c>
      <c r="B55" s="35" t="s">
        <v>108</v>
      </c>
      <c r="C55" t="e">
        <f>VLOOKUP(B55,Sheet5!$A$2:$B$77,2,FALSE)</f>
        <v>#N/A</v>
      </c>
    </row>
    <row r="56" spans="1:3">
      <c r="A56" s="35" t="s">
        <v>111</v>
      </c>
      <c r="B56" s="35" t="s">
        <v>110</v>
      </c>
      <c r="C56">
        <f>VLOOKUP(B56,Sheet5!$A$2:$B$77,2,FALSE)</f>
        <v>1828847241</v>
      </c>
    </row>
    <row r="57" spans="1:3">
      <c r="A57" s="35" t="s">
        <v>113</v>
      </c>
      <c r="B57" s="35" t="s">
        <v>112</v>
      </c>
      <c r="C57">
        <f>VLOOKUP(B57,Sheet5!$A$2:$B$77,2,FALSE)</f>
        <v>2224338658</v>
      </c>
    </row>
    <row r="58" spans="1:3">
      <c r="A58" s="35" t="s">
        <v>115</v>
      </c>
      <c r="B58" s="35" t="s">
        <v>114</v>
      </c>
      <c r="C58">
        <f>VLOOKUP(B58,Sheet5!$A$2:$B$77,2,FALSE)</f>
        <v>2001024127</v>
      </c>
    </row>
    <row r="59" spans="1:3">
      <c r="A59" s="35" t="s">
        <v>117</v>
      </c>
      <c r="B59" s="35" t="s">
        <v>116</v>
      </c>
      <c r="C59">
        <f>VLOOKUP(B59,Sheet5!$A$2:$B$77,2,FALSE)</f>
        <v>2351783944</v>
      </c>
    </row>
    <row r="60" spans="1:3">
      <c r="A60" s="35" t="s">
        <v>119</v>
      </c>
      <c r="B60" s="35" t="s">
        <v>118</v>
      </c>
      <c r="C60">
        <f>VLOOKUP(B60,Sheet5!$A$2:$B$77,2,FALSE)</f>
        <v>1386722919</v>
      </c>
    </row>
    <row r="61" spans="1:3">
      <c r="A61" s="35" t="s">
        <v>121</v>
      </c>
      <c r="B61" s="35" t="s">
        <v>120</v>
      </c>
      <c r="C61">
        <f>VLOOKUP(B61,Sheet5!$A$2:$B$77,2,FALSE)</f>
        <v>704054635</v>
      </c>
    </row>
    <row r="62" spans="1:3">
      <c r="A62" s="35" t="s">
        <v>123</v>
      </c>
      <c r="B62" s="35" t="s">
        <v>122</v>
      </c>
      <c r="C62">
        <f>VLOOKUP(B62,Sheet5!$A$2:$B$77,2,FALSE)</f>
        <v>1967888249</v>
      </c>
    </row>
    <row r="63" spans="1:3">
      <c r="A63" s="35" t="s">
        <v>125</v>
      </c>
      <c r="B63" s="35" t="s">
        <v>124</v>
      </c>
      <c r="C63">
        <f>VLOOKUP(B63,Sheet5!$A$2:$B$77,2,FALSE)</f>
        <v>1519308584</v>
      </c>
    </row>
    <row r="64" spans="1:3">
      <c r="A64" s="35" t="s">
        <v>127</v>
      </c>
      <c r="B64" s="35" t="s">
        <v>126</v>
      </c>
      <c r="C64">
        <f>VLOOKUP(B64,Sheet5!$A$2:$B$77,2,FALSE)</f>
        <v>4386672900</v>
      </c>
    </row>
    <row r="65" spans="1:3">
      <c r="A65" s="35" t="s">
        <v>129</v>
      </c>
      <c r="B65" s="35" t="s">
        <v>128</v>
      </c>
      <c r="C65">
        <f>VLOOKUP(B65,Sheet5!$A$2:$B$77,2,FALSE)</f>
        <v>1307329676</v>
      </c>
    </row>
    <row r="66" spans="1:3">
      <c r="A66" s="35" t="s">
        <v>131</v>
      </c>
      <c r="B66" s="35" t="s">
        <v>130</v>
      </c>
      <c r="C66">
        <f>VLOOKUP(B66,Sheet5!$A$2:$B$77,2,FALSE)</f>
        <v>709475407</v>
      </c>
    </row>
    <row r="67" spans="1:3">
      <c r="A67" s="35" t="s">
        <v>133</v>
      </c>
      <c r="B67" s="35" t="s">
        <v>132</v>
      </c>
      <c r="C67">
        <f>VLOOKUP(B67,Sheet5!$A$2:$B$77,2,FALSE)</f>
        <v>956150233</v>
      </c>
    </row>
    <row r="68" spans="1:3">
      <c r="A68" s="35" t="s">
        <v>135</v>
      </c>
      <c r="B68" s="35" t="s">
        <v>134</v>
      </c>
      <c r="C68">
        <f>VLOOKUP(B68,Sheet5!$A$2:$B$77,2,FALSE)</f>
        <v>3230068519</v>
      </c>
    </row>
    <row r="69" spans="1:3">
      <c r="A69" s="35" t="s">
        <v>137</v>
      </c>
      <c r="B69" s="35" t="s">
        <v>136</v>
      </c>
      <c r="C69">
        <f>VLOOKUP(B69,Sheet5!$A$2:$B$77,2,FALSE)</f>
        <v>1026167249</v>
      </c>
    </row>
    <row r="70" spans="1:3">
      <c r="A70" s="35" t="s">
        <v>139</v>
      </c>
      <c r="B70" s="35" t="s">
        <v>138</v>
      </c>
      <c r="C70">
        <f>VLOOKUP(B70,Sheet5!$A$2:$B$77,2,FALSE)</f>
        <v>1328039754</v>
      </c>
    </row>
    <row r="71" spans="1:3">
      <c r="A71" s="35" t="s">
        <v>141</v>
      </c>
      <c r="B71" s="35" t="s">
        <v>140</v>
      </c>
      <c r="C71">
        <f>VLOOKUP(B71,Sheet5!$A$2:$B$77,2,FALSE)</f>
        <v>8104188721</v>
      </c>
    </row>
    <row r="72" spans="1:3">
      <c r="A72" s="35" t="s">
        <v>143</v>
      </c>
      <c r="B72" s="35" t="s">
        <v>142</v>
      </c>
      <c r="C72">
        <f>VLOOKUP(B72,Sheet5!$A$2:$B$77,2,FALSE)</f>
        <v>1139403454</v>
      </c>
    </row>
    <row r="73" spans="1:3">
      <c r="A73" s="35" t="s">
        <v>145</v>
      </c>
      <c r="B73" s="35" t="s">
        <v>144</v>
      </c>
      <c r="C73">
        <f>VLOOKUP(B73,Sheet5!$A$2:$B$77,2,FALSE)</f>
        <v>1774068292</v>
      </c>
    </row>
    <row r="74" spans="1:3">
      <c r="A74" s="35" t="s">
        <v>147</v>
      </c>
      <c r="B74" s="35" t="s">
        <v>146</v>
      </c>
      <c r="C74">
        <f>VLOOKUP(B74,Sheet5!$A$2:$B$77,2,FALSE)</f>
        <v>1559744541</v>
      </c>
    </row>
    <row r="75" spans="1:3">
      <c r="A75" s="35" t="s">
        <v>149</v>
      </c>
      <c r="B75" s="35" t="s">
        <v>148</v>
      </c>
      <c r="C75">
        <f>VLOOKUP(B75,Sheet5!$A$2:$B$77,2,FALSE)</f>
        <v>2060918127</v>
      </c>
    </row>
    <row r="76" spans="1:3">
      <c r="A76" s="35" t="s">
        <v>151</v>
      </c>
      <c r="B76" s="35" t="s">
        <v>150</v>
      </c>
      <c r="C76">
        <f>VLOOKUP(B76,Sheet5!$A$2:$B$77,2,FALSE)</f>
        <v>2026930218</v>
      </c>
    </row>
    <row r="77" spans="1:3">
      <c r="A77" s="35" t="s">
        <v>153</v>
      </c>
      <c r="B77" s="35" t="s">
        <v>152</v>
      </c>
      <c r="C77">
        <f>VLOOKUP(B77,Sheet5!$A$2:$B$77,2,FALSE)</f>
        <v>3743434026</v>
      </c>
    </row>
  </sheetData>
  <phoneticPr fontId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6A19-7EFE-4AD6-8148-460E840D3D24}">
  <dimension ref="A1:O92"/>
  <sheetViews>
    <sheetView topLeftCell="A19" workbookViewId="0">
      <selection activeCell="A24" sqref="A24"/>
    </sheetView>
  </sheetViews>
  <sheetFormatPr defaultRowHeight="18.3"/>
  <cols>
    <col min="1" max="1" width="18.7109375" style="20" bestFit="1" customWidth="1"/>
    <col min="2" max="2" width="22.47265625" bestFit="1" customWidth="1"/>
    <col min="3" max="3" width="17.33203125" style="30" customWidth="1"/>
    <col min="4" max="4" width="20.6171875" customWidth="1"/>
    <col min="5" max="5" width="18.6171875" customWidth="1"/>
    <col min="6" max="6" width="12.37890625" bestFit="1" customWidth="1"/>
    <col min="7" max="7" width="22.42578125" customWidth="1"/>
    <col min="8" max="8" width="13.5234375" bestFit="1" customWidth="1"/>
    <col min="9" max="9" width="24.76171875" customWidth="1"/>
    <col min="10" max="10" width="11.47265625" bestFit="1" customWidth="1"/>
    <col min="11" max="11" width="29.90234375" customWidth="1"/>
    <col min="12" max="12" width="13.5234375" bestFit="1" customWidth="1"/>
    <col min="14" max="14" width="11.47265625" bestFit="1" customWidth="1"/>
  </cols>
  <sheetData>
    <row r="1" spans="1:15" ht="51.6">
      <c r="A1" s="15" t="s">
        <v>230</v>
      </c>
      <c r="B1" s="1">
        <v>2553</v>
      </c>
      <c r="C1" s="21" t="s">
        <v>245</v>
      </c>
      <c r="D1" s="1">
        <v>2554</v>
      </c>
      <c r="F1">
        <v>2555</v>
      </c>
      <c r="H1">
        <v>2556</v>
      </c>
      <c r="J1">
        <v>2557</v>
      </c>
      <c r="L1">
        <v>2558</v>
      </c>
      <c r="N1">
        <v>2559</v>
      </c>
    </row>
    <row r="2" spans="1:15" ht="25.8">
      <c r="A2" s="16" t="s">
        <v>231</v>
      </c>
      <c r="B2" s="2">
        <v>1700000000000</v>
      </c>
      <c r="C2" s="22" t="s">
        <v>246</v>
      </c>
      <c r="D2" s="2">
        <v>2070000000000</v>
      </c>
      <c r="E2" s="31" t="s">
        <v>336</v>
      </c>
      <c r="F2" s="32">
        <v>2380000000000</v>
      </c>
      <c r="G2" s="31" t="s">
        <v>336</v>
      </c>
      <c r="H2" s="32">
        <v>2400000000000</v>
      </c>
      <c r="I2" s="31" t="s">
        <v>336</v>
      </c>
      <c r="J2" s="32">
        <v>2525000000000</v>
      </c>
      <c r="K2" s="31" t="s">
        <v>336</v>
      </c>
      <c r="L2" s="32">
        <v>2575000000000</v>
      </c>
      <c r="M2" s="50" t="s">
        <v>336</v>
      </c>
      <c r="N2" s="32">
        <v>2720000000000</v>
      </c>
      <c r="O2" t="b">
        <f>M2=K2</f>
        <v>1</v>
      </c>
    </row>
    <row r="3" spans="1:15" ht="25.8">
      <c r="A3" s="17" t="s">
        <v>232</v>
      </c>
      <c r="B3" s="3">
        <v>1484288578390</v>
      </c>
      <c r="C3" s="23" t="s">
        <v>247</v>
      </c>
      <c r="D3" s="3">
        <v>1780345791656</v>
      </c>
      <c r="E3" s="31" t="s">
        <v>337</v>
      </c>
      <c r="F3" s="32">
        <v>2079103870709</v>
      </c>
      <c r="G3" s="31" t="s">
        <v>337</v>
      </c>
      <c r="H3" s="32">
        <v>1979045304425</v>
      </c>
      <c r="I3" s="31" t="s">
        <v>337</v>
      </c>
      <c r="J3" s="32">
        <v>2037242736019</v>
      </c>
      <c r="K3" s="31" t="s">
        <v>337</v>
      </c>
      <c r="L3" s="32">
        <v>1473964213957</v>
      </c>
      <c r="M3" s="50" t="s">
        <v>337</v>
      </c>
      <c r="N3" s="32">
        <v>222979542400</v>
      </c>
      <c r="O3" t="b">
        <f t="shared" ref="O3:O66" si="0">M3=K3</f>
        <v>1</v>
      </c>
    </row>
    <row r="4" spans="1:15" ht="77.400000000000006">
      <c r="A4" s="17" t="s">
        <v>233</v>
      </c>
      <c r="B4" s="3">
        <v>29716463204</v>
      </c>
      <c r="C4" s="23" t="s">
        <v>248</v>
      </c>
      <c r="D4" s="3">
        <v>46278086190</v>
      </c>
      <c r="E4" s="31" t="s">
        <v>338</v>
      </c>
      <c r="F4" s="32">
        <v>110740733143</v>
      </c>
      <c r="G4" s="31" t="s">
        <v>338</v>
      </c>
      <c r="H4" s="32">
        <v>106882801202</v>
      </c>
      <c r="I4" s="31" t="s">
        <v>338</v>
      </c>
      <c r="J4" s="32">
        <v>126039051928</v>
      </c>
      <c r="K4" s="31" t="s">
        <v>338</v>
      </c>
      <c r="L4" s="32">
        <v>566045009016</v>
      </c>
      <c r="M4" s="50" t="s">
        <v>338</v>
      </c>
      <c r="N4" s="32">
        <v>1724845072911</v>
      </c>
      <c r="O4" t="b">
        <f t="shared" si="0"/>
        <v>1</v>
      </c>
    </row>
    <row r="5" spans="1:15" ht="51.6">
      <c r="A5" s="17" t="s">
        <v>234</v>
      </c>
      <c r="B5" s="3">
        <v>185994958406</v>
      </c>
      <c r="C5" s="23" t="s">
        <v>249</v>
      </c>
      <c r="D5" s="3">
        <v>243376122154</v>
      </c>
      <c r="E5" s="31" t="s">
        <v>339</v>
      </c>
      <c r="F5" s="32">
        <v>190155396148</v>
      </c>
      <c r="G5" s="31" t="s">
        <v>339</v>
      </c>
      <c r="H5" s="32">
        <v>314071894373</v>
      </c>
      <c r="I5" s="31" t="s">
        <v>339</v>
      </c>
      <c r="J5" s="32">
        <v>361718212053</v>
      </c>
      <c r="K5" s="31" t="s">
        <v>339</v>
      </c>
      <c r="L5" s="32">
        <v>534990777027</v>
      </c>
      <c r="M5" s="50" t="s">
        <v>339</v>
      </c>
      <c r="N5" s="32">
        <v>772175384689</v>
      </c>
      <c r="O5" t="b">
        <f t="shared" si="0"/>
        <v>1</v>
      </c>
    </row>
    <row r="6" spans="1:15" ht="25.8">
      <c r="A6" s="5" t="s">
        <v>235</v>
      </c>
      <c r="B6" s="4">
        <v>183422777906</v>
      </c>
      <c r="C6" s="24" t="s">
        <v>250</v>
      </c>
      <c r="D6" s="4">
        <v>236231185924</v>
      </c>
      <c r="E6" s="31" t="s">
        <v>340</v>
      </c>
      <c r="F6" s="32">
        <v>183179544590</v>
      </c>
      <c r="G6" s="31" t="s">
        <v>340</v>
      </c>
      <c r="H6" s="32">
        <v>307351741685</v>
      </c>
      <c r="I6" s="31" t="s">
        <v>340</v>
      </c>
      <c r="J6" s="32">
        <v>354155329673</v>
      </c>
      <c r="K6" s="31" t="s">
        <v>340</v>
      </c>
      <c r="L6" s="32">
        <v>526403144598</v>
      </c>
      <c r="M6" s="50" t="s">
        <v>340</v>
      </c>
      <c r="N6" s="32">
        <v>770673460689</v>
      </c>
      <c r="O6" t="b">
        <f t="shared" si="0"/>
        <v>1</v>
      </c>
    </row>
    <row r="7" spans="1:15" ht="25.8">
      <c r="A7" s="5" t="s">
        <v>154</v>
      </c>
      <c r="B7" s="6">
        <v>2572180500</v>
      </c>
      <c r="C7" s="24" t="s">
        <v>251</v>
      </c>
      <c r="D7" s="6">
        <v>7144936230</v>
      </c>
      <c r="E7" s="33" t="s">
        <v>341</v>
      </c>
      <c r="F7" s="34">
        <v>6975851558</v>
      </c>
      <c r="G7" s="33" t="s">
        <v>341</v>
      </c>
      <c r="H7" s="34">
        <v>6720152688</v>
      </c>
      <c r="I7" s="33" t="s">
        <v>341</v>
      </c>
      <c r="J7" s="34">
        <v>7562882380</v>
      </c>
      <c r="K7" s="33" t="s">
        <v>341</v>
      </c>
      <c r="L7" s="34">
        <v>8587632429</v>
      </c>
      <c r="M7" s="50" t="s">
        <v>341</v>
      </c>
      <c r="N7" s="34">
        <v>1501924000</v>
      </c>
      <c r="O7" t="b">
        <f t="shared" si="0"/>
        <v>1</v>
      </c>
    </row>
    <row r="8" spans="1:15" ht="77.400000000000006">
      <c r="A8" s="18" t="s">
        <v>236</v>
      </c>
      <c r="B8" s="7">
        <v>23129198885</v>
      </c>
      <c r="C8" s="25" t="s">
        <v>252</v>
      </c>
      <c r="D8" s="7">
        <v>30943414896</v>
      </c>
      <c r="E8" s="31" t="s">
        <v>342</v>
      </c>
      <c r="F8" s="32">
        <v>26153244490</v>
      </c>
      <c r="G8" s="31" t="s">
        <v>342</v>
      </c>
      <c r="H8" s="32">
        <v>40943384155</v>
      </c>
      <c r="I8" s="31" t="s">
        <v>342</v>
      </c>
      <c r="J8" s="32">
        <v>47449527883</v>
      </c>
      <c r="K8" s="31" t="s">
        <v>342</v>
      </c>
      <c r="L8" s="32">
        <v>67203177203</v>
      </c>
      <c r="M8" s="50" t="s">
        <v>342</v>
      </c>
      <c r="N8" s="32">
        <v>74023730930</v>
      </c>
      <c r="O8" t="b">
        <f t="shared" si="0"/>
        <v>1</v>
      </c>
    </row>
    <row r="9" spans="1:15" ht="51.6">
      <c r="A9" s="8" t="s">
        <v>155</v>
      </c>
      <c r="B9" s="9">
        <v>10190224660</v>
      </c>
      <c r="C9" s="26" t="s">
        <v>253</v>
      </c>
      <c r="D9" s="9">
        <v>12243110198</v>
      </c>
      <c r="E9" s="33" t="s">
        <v>343</v>
      </c>
      <c r="F9" s="34">
        <v>13280500288</v>
      </c>
      <c r="G9" s="33" t="s">
        <v>343</v>
      </c>
      <c r="H9" s="34">
        <v>18091806387</v>
      </c>
      <c r="I9" s="33" t="s">
        <v>343</v>
      </c>
      <c r="J9" s="34">
        <v>20752032547</v>
      </c>
      <c r="K9" s="33" t="s">
        <v>343</v>
      </c>
      <c r="L9" s="34">
        <v>28280499457</v>
      </c>
      <c r="M9" s="50" t="s">
        <v>343</v>
      </c>
      <c r="N9" s="34">
        <v>27262130479</v>
      </c>
      <c r="O9" t="b">
        <f t="shared" si="0"/>
        <v>1</v>
      </c>
    </row>
    <row r="10" spans="1:15" ht="25.8">
      <c r="A10" s="8" t="s">
        <v>156</v>
      </c>
      <c r="B10" s="9">
        <v>1012568066</v>
      </c>
      <c r="C10" s="26" t="s">
        <v>254</v>
      </c>
      <c r="D10" s="9">
        <v>1607915744</v>
      </c>
      <c r="E10" s="33" t="s">
        <v>344</v>
      </c>
      <c r="F10" s="34">
        <v>756936005</v>
      </c>
      <c r="G10" s="33" t="s">
        <v>344</v>
      </c>
      <c r="H10" s="34">
        <v>1909645123</v>
      </c>
      <c r="I10" s="33" t="s">
        <v>344</v>
      </c>
      <c r="J10" s="34">
        <v>2291719544</v>
      </c>
      <c r="K10" s="33" t="s">
        <v>344</v>
      </c>
      <c r="L10" s="34">
        <v>3230401490</v>
      </c>
      <c r="M10" s="50" t="s">
        <v>344</v>
      </c>
      <c r="N10" s="34">
        <v>3788132098</v>
      </c>
      <c r="O10" t="b">
        <f t="shared" si="0"/>
        <v>1</v>
      </c>
    </row>
    <row r="11" spans="1:15" ht="51.6">
      <c r="A11" s="8" t="s">
        <v>157</v>
      </c>
      <c r="B11" s="9">
        <v>2919718345</v>
      </c>
      <c r="C11" s="26" t="s">
        <v>255</v>
      </c>
      <c r="D11" s="9">
        <v>3439974447</v>
      </c>
      <c r="E11" s="33" t="s">
        <v>345</v>
      </c>
      <c r="F11" s="34">
        <v>2125501198</v>
      </c>
      <c r="G11" s="33" t="s">
        <v>345</v>
      </c>
      <c r="H11" s="34">
        <v>4084383610</v>
      </c>
      <c r="I11" s="33" t="s">
        <v>345</v>
      </c>
      <c r="J11" s="34">
        <v>5061489889</v>
      </c>
      <c r="K11" s="33" t="s">
        <v>345</v>
      </c>
      <c r="L11" s="34">
        <v>7630659178</v>
      </c>
      <c r="M11" s="50" t="s">
        <v>345</v>
      </c>
      <c r="N11" s="34">
        <v>8651459022</v>
      </c>
      <c r="O11" t="b">
        <f t="shared" si="0"/>
        <v>1</v>
      </c>
    </row>
    <row r="12" spans="1:15" ht="25.8">
      <c r="A12" s="8" t="s">
        <v>158</v>
      </c>
      <c r="B12" s="9">
        <v>1150139309</v>
      </c>
      <c r="C12" s="26" t="s">
        <v>256</v>
      </c>
      <c r="D12" s="9">
        <v>1673476193</v>
      </c>
      <c r="E12" s="33" t="s">
        <v>346</v>
      </c>
      <c r="F12" s="34">
        <v>1160058951</v>
      </c>
      <c r="G12" s="33" t="s">
        <v>346</v>
      </c>
      <c r="H12" s="34">
        <v>2451870557</v>
      </c>
      <c r="I12" s="33" t="s">
        <v>346</v>
      </c>
      <c r="J12" s="34">
        <v>3107903272</v>
      </c>
      <c r="K12" s="33" t="s">
        <v>346</v>
      </c>
      <c r="L12" s="34">
        <v>4455068415</v>
      </c>
      <c r="M12" s="50" t="s">
        <v>346</v>
      </c>
      <c r="N12" s="34">
        <v>4699054355</v>
      </c>
      <c r="O12" t="b">
        <f t="shared" si="0"/>
        <v>1</v>
      </c>
    </row>
    <row r="13" spans="1:15" ht="25.8">
      <c r="A13" s="8" t="s">
        <v>159</v>
      </c>
      <c r="B13" s="9">
        <v>1333454824</v>
      </c>
      <c r="C13" s="26" t="s">
        <v>257</v>
      </c>
      <c r="D13" s="9">
        <v>1789848460</v>
      </c>
      <c r="E13" s="33" t="s">
        <v>347</v>
      </c>
      <c r="F13" s="34">
        <v>1546819692</v>
      </c>
      <c r="G13" s="33" t="s">
        <v>347</v>
      </c>
      <c r="H13" s="34">
        <v>2748755770</v>
      </c>
      <c r="I13" s="33" t="s">
        <v>347</v>
      </c>
      <c r="J13" s="34">
        <v>3088748277</v>
      </c>
      <c r="K13" s="33" t="s">
        <v>347</v>
      </c>
      <c r="L13" s="34">
        <v>4502375092</v>
      </c>
      <c r="M13" s="50" t="s">
        <v>347</v>
      </c>
      <c r="N13" s="34">
        <v>6064111324</v>
      </c>
      <c r="O13" t="b">
        <f t="shared" si="0"/>
        <v>1</v>
      </c>
    </row>
    <row r="14" spans="1:15" ht="25.8">
      <c r="A14" s="8" t="s">
        <v>160</v>
      </c>
      <c r="B14" s="9">
        <v>1304012481</v>
      </c>
      <c r="C14" s="26" t="s">
        <v>258</v>
      </c>
      <c r="D14" s="9">
        <v>1997530332</v>
      </c>
      <c r="E14" s="33" t="s">
        <v>348</v>
      </c>
      <c r="F14" s="34">
        <v>1435095076</v>
      </c>
      <c r="G14" s="33" t="s">
        <v>348</v>
      </c>
      <c r="H14" s="34">
        <v>2766924533</v>
      </c>
      <c r="I14" s="33" t="s">
        <v>348</v>
      </c>
      <c r="J14" s="34">
        <v>3128389077</v>
      </c>
      <c r="K14" s="33" t="s">
        <v>348</v>
      </c>
      <c r="L14" s="34">
        <v>4776194363</v>
      </c>
      <c r="M14" s="50" t="s">
        <v>348</v>
      </c>
      <c r="N14" s="34">
        <v>6302930793</v>
      </c>
      <c r="O14" t="b">
        <f t="shared" si="0"/>
        <v>1</v>
      </c>
    </row>
    <row r="15" spans="1:15" ht="51.6">
      <c r="A15" s="8" t="s">
        <v>161</v>
      </c>
      <c r="B15" s="9">
        <v>4232045458</v>
      </c>
      <c r="C15" s="26" t="s">
        <v>259</v>
      </c>
      <c r="D15" s="9">
        <v>6777685987</v>
      </c>
      <c r="E15" s="33" t="s">
        <v>349</v>
      </c>
      <c r="F15" s="34">
        <v>4769251506</v>
      </c>
      <c r="G15" s="33" t="s">
        <v>349</v>
      </c>
      <c r="H15" s="34">
        <v>7436772556</v>
      </c>
      <c r="I15" s="33" t="s">
        <v>349</v>
      </c>
      <c r="J15" s="34">
        <v>8375667996</v>
      </c>
      <c r="K15" s="33" t="s">
        <v>349</v>
      </c>
      <c r="L15" s="34">
        <v>11550180194</v>
      </c>
      <c r="M15" s="50" t="s">
        <v>349</v>
      </c>
      <c r="N15" s="34">
        <v>13844298272</v>
      </c>
      <c r="O15" t="b">
        <f t="shared" si="0"/>
        <v>1</v>
      </c>
    </row>
    <row r="16" spans="1:15" ht="51.6">
      <c r="A16" s="8" t="s">
        <v>162</v>
      </c>
      <c r="B16" s="9">
        <v>987035742</v>
      </c>
      <c r="C16" s="26" t="s">
        <v>260</v>
      </c>
      <c r="D16" s="9">
        <v>1413873535</v>
      </c>
      <c r="E16" s="33" t="s">
        <v>350</v>
      </c>
      <c r="F16" s="34">
        <v>1079081774</v>
      </c>
      <c r="G16" s="33" t="s">
        <v>350</v>
      </c>
      <c r="H16" s="34">
        <v>1453225619</v>
      </c>
      <c r="I16" s="33" t="s">
        <v>350</v>
      </c>
      <c r="J16" s="34">
        <v>1643577281</v>
      </c>
      <c r="K16" s="33" t="s">
        <v>350</v>
      </c>
      <c r="L16" s="34">
        <v>2777799014</v>
      </c>
      <c r="M16" s="50" t="s">
        <v>350</v>
      </c>
      <c r="N16" s="34">
        <v>3411614587</v>
      </c>
      <c r="O16" t="b">
        <f t="shared" si="0"/>
        <v>1</v>
      </c>
    </row>
    <row r="17" spans="1:15" ht="77.400000000000006">
      <c r="A17" s="19" t="s">
        <v>237</v>
      </c>
      <c r="B17" s="10">
        <v>19462238023</v>
      </c>
      <c r="C17" s="27" t="s">
        <v>261</v>
      </c>
      <c r="D17" s="10">
        <v>24175255578</v>
      </c>
      <c r="E17" s="31" t="s">
        <v>351</v>
      </c>
      <c r="F17" s="32">
        <v>18110999885</v>
      </c>
      <c r="G17" s="31" t="s">
        <v>351</v>
      </c>
      <c r="H17" s="32">
        <v>33443039454</v>
      </c>
      <c r="I17" s="31" t="s">
        <v>351</v>
      </c>
      <c r="J17" s="32">
        <v>37652978921</v>
      </c>
      <c r="K17" s="31" t="s">
        <v>351</v>
      </c>
      <c r="L17" s="32">
        <v>57795844307</v>
      </c>
      <c r="M17" s="50" t="s">
        <v>351</v>
      </c>
      <c r="N17" s="32">
        <v>62402771146</v>
      </c>
      <c r="O17" t="b">
        <f t="shared" si="0"/>
        <v>1</v>
      </c>
    </row>
    <row r="18" spans="1:15" ht="51.6">
      <c r="A18" s="8" t="s">
        <v>163</v>
      </c>
      <c r="B18" s="9">
        <v>3175677246</v>
      </c>
      <c r="C18" s="26" t="s">
        <v>262</v>
      </c>
      <c r="D18" s="9">
        <v>3271530715</v>
      </c>
      <c r="E18" s="33" t="s">
        <v>352</v>
      </c>
      <c r="F18" s="34">
        <v>2700404759</v>
      </c>
      <c r="G18" s="33" t="s">
        <v>352</v>
      </c>
      <c r="H18" s="34">
        <v>5033216471</v>
      </c>
      <c r="I18" s="33" t="s">
        <v>352</v>
      </c>
      <c r="J18" s="34">
        <v>5517951410</v>
      </c>
      <c r="K18" s="33" t="s">
        <v>352</v>
      </c>
      <c r="L18" s="34">
        <v>7920323365</v>
      </c>
      <c r="M18" s="50" t="s">
        <v>352</v>
      </c>
      <c r="N18" s="34">
        <v>9651126043</v>
      </c>
      <c r="O18" t="b">
        <f t="shared" si="0"/>
        <v>1</v>
      </c>
    </row>
    <row r="19" spans="1:15" ht="51.6">
      <c r="A19" s="8" t="s">
        <v>164</v>
      </c>
      <c r="B19" s="9">
        <v>1820489920</v>
      </c>
      <c r="C19" s="26" t="s">
        <v>263</v>
      </c>
      <c r="D19" s="9">
        <v>2220085067</v>
      </c>
      <c r="E19" s="33" t="s">
        <v>353</v>
      </c>
      <c r="F19" s="34">
        <v>1683804404</v>
      </c>
      <c r="G19" s="33" t="s">
        <v>353</v>
      </c>
      <c r="H19" s="34">
        <v>3070812803</v>
      </c>
      <c r="I19" s="33" t="s">
        <v>353</v>
      </c>
      <c r="J19" s="34">
        <v>3802957035</v>
      </c>
      <c r="K19" s="33" t="s">
        <v>353</v>
      </c>
      <c r="L19" s="34">
        <v>5351726409</v>
      </c>
      <c r="M19" s="50" t="s">
        <v>353</v>
      </c>
      <c r="N19" s="34">
        <v>7286770182</v>
      </c>
      <c r="O19" t="b">
        <f t="shared" si="0"/>
        <v>1</v>
      </c>
    </row>
    <row r="20" spans="1:15" ht="25.8">
      <c r="A20" s="8" t="s">
        <v>165</v>
      </c>
      <c r="B20" s="9">
        <v>1587100336</v>
      </c>
      <c r="C20" s="26" t="s">
        <v>264</v>
      </c>
      <c r="D20" s="9">
        <v>2300808818</v>
      </c>
      <c r="E20" s="33" t="s">
        <v>354</v>
      </c>
      <c r="F20" s="34">
        <v>1357117463</v>
      </c>
      <c r="G20" s="33" t="s">
        <v>354</v>
      </c>
      <c r="H20" s="34">
        <v>3003301850</v>
      </c>
      <c r="I20" s="33" t="s">
        <v>354</v>
      </c>
      <c r="J20" s="34">
        <v>3381547438</v>
      </c>
      <c r="K20" s="33" t="s">
        <v>354</v>
      </c>
      <c r="L20" s="34">
        <v>5463222359</v>
      </c>
      <c r="M20" s="50" t="s">
        <v>354</v>
      </c>
      <c r="N20" s="34">
        <v>8236030269</v>
      </c>
      <c r="O20" t="b">
        <f t="shared" si="0"/>
        <v>1</v>
      </c>
    </row>
    <row r="21" spans="1:15" ht="25.8">
      <c r="A21" s="8" t="s">
        <v>166</v>
      </c>
      <c r="B21" s="9">
        <v>1493949120</v>
      </c>
      <c r="C21" s="26" t="s">
        <v>265</v>
      </c>
      <c r="D21" s="9">
        <v>2110729603</v>
      </c>
      <c r="E21" s="33" t="s">
        <v>355</v>
      </c>
      <c r="F21" s="34">
        <v>1550204908</v>
      </c>
      <c r="G21" s="33" t="s">
        <v>355</v>
      </c>
      <c r="H21" s="34">
        <v>3347252736</v>
      </c>
      <c r="I21" s="33" t="s">
        <v>355</v>
      </c>
      <c r="J21" s="34">
        <v>3692100399</v>
      </c>
      <c r="K21" s="33" t="s">
        <v>355</v>
      </c>
      <c r="L21" s="34">
        <v>4958042744</v>
      </c>
      <c r="M21" s="50" t="s">
        <v>355</v>
      </c>
      <c r="N21" s="34">
        <v>5238359393</v>
      </c>
      <c r="O21" t="b">
        <f t="shared" si="0"/>
        <v>1</v>
      </c>
    </row>
    <row r="22" spans="1:15" ht="51.6">
      <c r="A22" s="8" t="s">
        <v>167</v>
      </c>
      <c r="B22" s="9">
        <v>4582493857</v>
      </c>
      <c r="C22" s="26" t="s">
        <v>266</v>
      </c>
      <c r="D22" s="9">
        <v>5013275039</v>
      </c>
      <c r="E22" s="33" t="s">
        <v>356</v>
      </c>
      <c r="F22" s="34">
        <v>4458827469</v>
      </c>
      <c r="G22" s="33" t="s">
        <v>356</v>
      </c>
      <c r="H22" s="34">
        <v>7293498153</v>
      </c>
      <c r="I22" s="33" t="s">
        <v>356</v>
      </c>
      <c r="J22" s="34">
        <v>7618943507</v>
      </c>
      <c r="K22" s="33" t="s">
        <v>356</v>
      </c>
      <c r="L22" s="34">
        <v>15116483703</v>
      </c>
      <c r="M22" s="50" t="s">
        <v>356</v>
      </c>
      <c r="N22" s="34">
        <v>10683081267</v>
      </c>
      <c r="O22" t="b">
        <f t="shared" si="0"/>
        <v>1</v>
      </c>
    </row>
    <row r="23" spans="1:15" ht="25.8">
      <c r="A23" s="8" t="s">
        <v>168</v>
      </c>
      <c r="B23" s="9">
        <v>1597041100</v>
      </c>
      <c r="C23" s="26" t="s">
        <v>267</v>
      </c>
      <c r="D23" s="9">
        <v>1664251770</v>
      </c>
      <c r="E23" s="33" t="s">
        <v>357</v>
      </c>
      <c r="F23" s="34">
        <v>1314942267</v>
      </c>
      <c r="G23" s="33" t="s">
        <v>357</v>
      </c>
      <c r="H23" s="34">
        <v>2374154108</v>
      </c>
      <c r="I23" s="33" t="s">
        <v>357</v>
      </c>
      <c r="J23" s="34">
        <v>2422827394</v>
      </c>
      <c r="K23" s="33" t="s">
        <v>357</v>
      </c>
      <c r="L23" s="34">
        <v>3921615621</v>
      </c>
      <c r="M23" s="50" t="s">
        <v>357</v>
      </c>
      <c r="N23" s="34">
        <v>4510312358</v>
      </c>
      <c r="O23" t="b">
        <f t="shared" si="0"/>
        <v>1</v>
      </c>
    </row>
    <row r="24" spans="1:15" ht="51.6">
      <c r="A24" s="8" t="s">
        <v>169</v>
      </c>
      <c r="B24" s="9">
        <v>2731146069</v>
      </c>
      <c r="C24" s="26" t="s">
        <v>268</v>
      </c>
      <c r="D24" s="9">
        <v>3628872935</v>
      </c>
      <c r="E24" s="33" t="s">
        <v>358</v>
      </c>
      <c r="F24" s="34">
        <v>2265533257</v>
      </c>
      <c r="G24" s="33" t="s">
        <v>358</v>
      </c>
      <c r="H24" s="34">
        <v>4173539681</v>
      </c>
      <c r="I24" s="33" t="s">
        <v>358</v>
      </c>
      <c r="J24" s="34">
        <v>4802930557</v>
      </c>
      <c r="K24" s="33" t="s">
        <v>358</v>
      </c>
      <c r="L24" s="34">
        <v>6576551500</v>
      </c>
      <c r="M24" s="50" t="s">
        <v>358</v>
      </c>
      <c r="N24" s="34">
        <v>7663389500</v>
      </c>
      <c r="O24" t="b">
        <f t="shared" si="0"/>
        <v>1</v>
      </c>
    </row>
    <row r="25" spans="1:15" ht="51.6">
      <c r="A25" s="8" t="s">
        <v>170</v>
      </c>
      <c r="B25" s="9">
        <v>1569737455</v>
      </c>
      <c r="C25" s="26" t="s">
        <v>269</v>
      </c>
      <c r="D25" s="9">
        <v>2420428970</v>
      </c>
      <c r="E25" s="33" t="s">
        <v>359</v>
      </c>
      <c r="F25" s="34">
        <v>1671885737</v>
      </c>
      <c r="G25" s="33" t="s">
        <v>359</v>
      </c>
      <c r="H25" s="34">
        <v>3405902024</v>
      </c>
      <c r="I25" s="33" t="s">
        <v>359</v>
      </c>
      <c r="J25" s="34">
        <v>4214317303</v>
      </c>
      <c r="K25" s="33" t="s">
        <v>359</v>
      </c>
      <c r="L25" s="34">
        <v>5811039542</v>
      </c>
      <c r="M25" s="50" t="s">
        <v>359</v>
      </c>
      <c r="N25" s="34">
        <v>5802669769</v>
      </c>
      <c r="O25" t="b">
        <f t="shared" si="0"/>
        <v>1</v>
      </c>
    </row>
    <row r="26" spans="1:15" ht="51.6">
      <c r="A26" s="8" t="s">
        <v>171</v>
      </c>
      <c r="B26" s="9">
        <v>904602920</v>
      </c>
      <c r="C26" s="26" t="s">
        <v>270</v>
      </c>
      <c r="D26" s="9">
        <v>1545272661</v>
      </c>
      <c r="E26" s="33" t="s">
        <v>360</v>
      </c>
      <c r="F26" s="34">
        <v>1108279621</v>
      </c>
      <c r="G26" s="33" t="s">
        <v>360</v>
      </c>
      <c r="H26" s="34">
        <v>1741361628</v>
      </c>
      <c r="I26" s="33" t="s">
        <v>360</v>
      </c>
      <c r="J26" s="34">
        <v>2199403878</v>
      </c>
      <c r="K26" s="33" t="s">
        <v>360</v>
      </c>
      <c r="L26" s="34">
        <v>2676839064</v>
      </c>
      <c r="M26" s="50" t="s">
        <v>360</v>
      </c>
      <c r="N26" s="34">
        <v>3331032365</v>
      </c>
      <c r="O26" t="b">
        <f t="shared" si="0"/>
        <v>1</v>
      </c>
    </row>
    <row r="27" spans="1:15" ht="77.400000000000006">
      <c r="A27" s="19" t="s">
        <v>238</v>
      </c>
      <c r="B27" s="10">
        <v>17588592364</v>
      </c>
      <c r="C27" s="27" t="s">
        <v>271</v>
      </c>
      <c r="D27" s="10">
        <v>25568416556</v>
      </c>
      <c r="E27" s="31" t="s">
        <v>361</v>
      </c>
      <c r="F27" s="32">
        <v>19961707900</v>
      </c>
      <c r="G27" s="31" t="s">
        <v>361</v>
      </c>
      <c r="H27" s="32">
        <v>31418145299</v>
      </c>
      <c r="I27" s="31" t="s">
        <v>361</v>
      </c>
      <c r="J27" s="32">
        <v>32339348133</v>
      </c>
      <c r="K27" s="31" t="s">
        <v>361</v>
      </c>
      <c r="L27" s="32">
        <v>51460557793</v>
      </c>
      <c r="M27" s="50" t="s">
        <v>361</v>
      </c>
      <c r="N27" s="32">
        <v>205155515697</v>
      </c>
      <c r="O27" t="b">
        <f t="shared" si="0"/>
        <v>1</v>
      </c>
    </row>
    <row r="28" spans="1:15" ht="51.6">
      <c r="A28" s="8" t="s">
        <v>172</v>
      </c>
      <c r="B28" s="9">
        <v>3691878419</v>
      </c>
      <c r="C28" s="26" t="s">
        <v>272</v>
      </c>
      <c r="D28" s="9">
        <v>3996114588</v>
      </c>
      <c r="E28" s="33" t="s">
        <v>362</v>
      </c>
      <c r="F28" s="34">
        <v>3751430900</v>
      </c>
      <c r="G28" s="33" t="s">
        <v>362</v>
      </c>
      <c r="H28" s="34">
        <v>6289147096</v>
      </c>
      <c r="I28" s="33" t="s">
        <v>362</v>
      </c>
      <c r="J28" s="34">
        <v>6257609840</v>
      </c>
      <c r="K28" s="33" t="s">
        <v>362</v>
      </c>
      <c r="L28" s="34">
        <v>12902406923</v>
      </c>
      <c r="M28" s="50" t="s">
        <v>362</v>
      </c>
      <c r="N28" s="34">
        <v>153607770325</v>
      </c>
      <c r="O28" t="b">
        <f t="shared" si="0"/>
        <v>1</v>
      </c>
    </row>
    <row r="29" spans="1:15" ht="51.6">
      <c r="A29" s="11" t="s">
        <v>173</v>
      </c>
      <c r="B29" s="12">
        <v>3433054263</v>
      </c>
      <c r="C29" s="28" t="s">
        <v>273</v>
      </c>
      <c r="D29" s="12">
        <v>6406389859</v>
      </c>
      <c r="E29" s="33" t="s">
        <v>363</v>
      </c>
      <c r="F29" s="34">
        <v>5168326158</v>
      </c>
      <c r="G29" s="33" t="s">
        <v>363</v>
      </c>
      <c r="H29" s="34">
        <v>7714460533</v>
      </c>
      <c r="I29" s="33" t="s">
        <v>363</v>
      </c>
      <c r="J29" s="34">
        <v>7733183485</v>
      </c>
      <c r="K29" s="33" t="s">
        <v>363</v>
      </c>
      <c r="L29" s="34">
        <v>12030981253</v>
      </c>
      <c r="M29" s="50" t="s">
        <v>363</v>
      </c>
      <c r="N29" s="34">
        <v>17591656427</v>
      </c>
      <c r="O29" t="b">
        <f t="shared" si="0"/>
        <v>1</v>
      </c>
    </row>
    <row r="30" spans="1:15" ht="51.6">
      <c r="A30" s="13" t="s">
        <v>174</v>
      </c>
      <c r="B30" s="14">
        <v>3483807555</v>
      </c>
      <c r="C30" s="29" t="s">
        <v>274</v>
      </c>
      <c r="D30" s="14">
        <v>4824432596</v>
      </c>
      <c r="E30" s="33" t="s">
        <v>364</v>
      </c>
      <c r="F30" s="34">
        <v>3494844040</v>
      </c>
      <c r="G30" s="33" t="s">
        <v>364</v>
      </c>
      <c r="H30" s="34">
        <v>5442324551</v>
      </c>
      <c r="I30" s="33" t="s">
        <v>364</v>
      </c>
      <c r="J30" s="34">
        <v>5593753290</v>
      </c>
      <c r="K30" s="33" t="s">
        <v>364</v>
      </c>
      <c r="L30" s="34">
        <v>7848153319</v>
      </c>
      <c r="M30" s="50" t="s">
        <v>364</v>
      </c>
      <c r="N30" s="34">
        <v>10219504752</v>
      </c>
      <c r="O30" t="b">
        <f t="shared" si="0"/>
        <v>1</v>
      </c>
    </row>
    <row r="31" spans="1:15" ht="51.6">
      <c r="A31" s="8" t="s">
        <v>175</v>
      </c>
      <c r="B31" s="9">
        <v>1004313732</v>
      </c>
      <c r="C31" s="26" t="s">
        <v>275</v>
      </c>
      <c r="D31" s="9">
        <v>1608028863</v>
      </c>
      <c r="E31" s="33" t="s">
        <v>365</v>
      </c>
      <c r="F31" s="34">
        <v>936122223</v>
      </c>
      <c r="G31" s="33" t="s">
        <v>365</v>
      </c>
      <c r="H31" s="34">
        <v>1576633266</v>
      </c>
      <c r="I31" s="33" t="s">
        <v>365</v>
      </c>
      <c r="J31" s="34">
        <v>1946766002</v>
      </c>
      <c r="K31" s="33" t="s">
        <v>365</v>
      </c>
      <c r="L31" s="34">
        <v>2914213494</v>
      </c>
      <c r="M31" s="50" t="s">
        <v>365</v>
      </c>
      <c r="N31" s="34">
        <v>2849331157</v>
      </c>
      <c r="O31" t="b">
        <f t="shared" si="0"/>
        <v>1</v>
      </c>
    </row>
    <row r="32" spans="1:15" ht="51.6">
      <c r="A32" s="8" t="s">
        <v>176</v>
      </c>
      <c r="B32" s="9">
        <v>2374500312</v>
      </c>
      <c r="C32" s="26" t="s">
        <v>276</v>
      </c>
      <c r="D32" s="9">
        <v>3711664580</v>
      </c>
      <c r="E32" s="33" t="s">
        <v>366</v>
      </c>
      <c r="F32" s="34">
        <v>2858879727</v>
      </c>
      <c r="G32" s="33" t="s">
        <v>366</v>
      </c>
      <c r="H32" s="34">
        <v>3742032042</v>
      </c>
      <c r="I32" s="33" t="s">
        <v>366</v>
      </c>
      <c r="J32" s="34">
        <v>3689173298</v>
      </c>
      <c r="K32" s="33" t="s">
        <v>366</v>
      </c>
      <c r="L32" s="34">
        <v>5377995447</v>
      </c>
      <c r="M32" s="50" t="s">
        <v>366</v>
      </c>
      <c r="N32" s="34">
        <v>6897500922</v>
      </c>
      <c r="O32" t="b">
        <f t="shared" si="0"/>
        <v>1</v>
      </c>
    </row>
    <row r="33" spans="1:15" ht="51.6">
      <c r="A33" s="8" t="s">
        <v>177</v>
      </c>
      <c r="B33" s="9">
        <v>695524044</v>
      </c>
      <c r="C33" s="26" t="s">
        <v>277</v>
      </c>
      <c r="D33" s="9">
        <v>1409753687</v>
      </c>
      <c r="E33" s="33" t="s">
        <v>367</v>
      </c>
      <c r="F33" s="34">
        <v>869877237</v>
      </c>
      <c r="G33" s="33" t="s">
        <v>367</v>
      </c>
      <c r="H33" s="34">
        <v>1800441203</v>
      </c>
      <c r="I33" s="33" t="s">
        <v>367</v>
      </c>
      <c r="J33" s="34">
        <v>1887120673</v>
      </c>
      <c r="K33" s="33" t="s">
        <v>367</v>
      </c>
      <c r="L33" s="34">
        <v>2275436537</v>
      </c>
      <c r="M33" s="50" t="s">
        <v>367</v>
      </c>
      <c r="N33" s="34">
        <v>2814319196</v>
      </c>
      <c r="O33" t="b">
        <f t="shared" si="0"/>
        <v>1</v>
      </c>
    </row>
    <row r="34" spans="1:15" ht="51.6">
      <c r="A34" s="8" t="s">
        <v>178</v>
      </c>
      <c r="B34" s="9">
        <v>1105566955</v>
      </c>
      <c r="C34" s="26" t="s">
        <v>278</v>
      </c>
      <c r="D34" s="9">
        <v>1532621726</v>
      </c>
      <c r="E34" s="33" t="s">
        <v>368</v>
      </c>
      <c r="F34" s="34">
        <v>997014781</v>
      </c>
      <c r="G34" s="33" t="s">
        <v>368</v>
      </c>
      <c r="H34" s="34">
        <v>1779577447</v>
      </c>
      <c r="I34" s="33" t="s">
        <v>368</v>
      </c>
      <c r="J34" s="34">
        <v>2148114955</v>
      </c>
      <c r="K34" s="33" t="s">
        <v>368</v>
      </c>
      <c r="L34" s="34">
        <v>3519069006</v>
      </c>
      <c r="M34" s="50" t="s">
        <v>368</v>
      </c>
      <c r="N34" s="34">
        <v>4507367471</v>
      </c>
      <c r="O34" t="b">
        <f t="shared" si="0"/>
        <v>1</v>
      </c>
    </row>
    <row r="35" spans="1:15" ht="51.6">
      <c r="A35" s="8" t="s">
        <v>179</v>
      </c>
      <c r="B35" s="9">
        <v>1799947084</v>
      </c>
      <c r="C35" s="26" t="s">
        <v>279</v>
      </c>
      <c r="D35" s="9">
        <v>2079410657</v>
      </c>
      <c r="E35" s="33" t="s">
        <v>369</v>
      </c>
      <c r="F35" s="34">
        <v>1885212834</v>
      </c>
      <c r="G35" s="33" t="s">
        <v>369</v>
      </c>
      <c r="H35" s="34">
        <v>3073529161</v>
      </c>
      <c r="I35" s="33" t="s">
        <v>369</v>
      </c>
      <c r="J35" s="34">
        <v>3083626590</v>
      </c>
      <c r="K35" s="33" t="s">
        <v>369</v>
      </c>
      <c r="L35" s="34">
        <v>4592301814</v>
      </c>
      <c r="M35" s="50" t="s">
        <v>369</v>
      </c>
      <c r="N35" s="34">
        <v>6668065447</v>
      </c>
      <c r="O35" t="b">
        <f t="shared" si="0"/>
        <v>1</v>
      </c>
    </row>
    <row r="36" spans="1:15" ht="77.400000000000006">
      <c r="A36" s="19" t="s">
        <v>239</v>
      </c>
      <c r="B36" s="10">
        <v>22040716623</v>
      </c>
      <c r="C36" s="27" t="s">
        <v>280</v>
      </c>
      <c r="D36" s="10">
        <v>28858080998</v>
      </c>
      <c r="E36" s="31" t="s">
        <v>370</v>
      </c>
      <c r="F36" s="32">
        <v>22484250444</v>
      </c>
      <c r="G36" s="31" t="s">
        <v>370</v>
      </c>
      <c r="H36" s="32">
        <v>37399187513</v>
      </c>
      <c r="I36" s="31" t="s">
        <v>370</v>
      </c>
      <c r="J36" s="32">
        <v>43980088961</v>
      </c>
      <c r="K36" s="31" t="s">
        <v>370</v>
      </c>
      <c r="L36" s="32">
        <v>70836606360</v>
      </c>
      <c r="M36" s="50" t="s">
        <v>370</v>
      </c>
      <c r="N36" s="32">
        <v>94705017637</v>
      </c>
      <c r="O36" t="b">
        <f t="shared" si="0"/>
        <v>1</v>
      </c>
    </row>
    <row r="37" spans="1:15" ht="51.6">
      <c r="A37" s="8" t="s">
        <v>180</v>
      </c>
      <c r="B37" s="9">
        <v>2425342603</v>
      </c>
      <c r="C37" s="26" t="s">
        <v>281</v>
      </c>
      <c r="D37" s="9">
        <v>2042065035</v>
      </c>
      <c r="E37" s="33" t="s">
        <v>371</v>
      </c>
      <c r="F37" s="34">
        <v>1976392708</v>
      </c>
      <c r="G37" s="33" t="s">
        <v>371</v>
      </c>
      <c r="H37" s="34">
        <v>3144875924</v>
      </c>
      <c r="I37" s="33" t="s">
        <v>371</v>
      </c>
      <c r="J37" s="34">
        <v>4420192108</v>
      </c>
      <c r="K37" s="33" t="s">
        <v>371</v>
      </c>
      <c r="L37" s="34">
        <v>5983360042</v>
      </c>
      <c r="M37" s="50" t="s">
        <v>371</v>
      </c>
      <c r="N37" s="34">
        <v>6797058154</v>
      </c>
      <c r="O37" t="b">
        <f t="shared" si="0"/>
        <v>1</v>
      </c>
    </row>
    <row r="38" spans="1:15" ht="51.6">
      <c r="A38" s="8" t="s">
        <v>181</v>
      </c>
      <c r="B38" s="9">
        <v>2000044303</v>
      </c>
      <c r="C38" s="26" t="s">
        <v>282</v>
      </c>
      <c r="D38" s="9">
        <v>2762648745</v>
      </c>
      <c r="E38" s="33" t="s">
        <v>372</v>
      </c>
      <c r="F38" s="34">
        <v>1601718968</v>
      </c>
      <c r="G38" s="33" t="s">
        <v>372</v>
      </c>
      <c r="H38" s="34">
        <v>3253210320</v>
      </c>
      <c r="I38" s="33" t="s">
        <v>372</v>
      </c>
      <c r="J38" s="34">
        <v>3480006613</v>
      </c>
      <c r="K38" s="33" t="s">
        <v>372</v>
      </c>
      <c r="L38" s="34">
        <v>5260581196</v>
      </c>
      <c r="M38" s="50" t="s">
        <v>372</v>
      </c>
      <c r="N38" s="34">
        <v>6595546353</v>
      </c>
      <c r="O38" t="b">
        <f t="shared" si="0"/>
        <v>1</v>
      </c>
    </row>
    <row r="39" spans="1:15" ht="51.6">
      <c r="A39" s="8" t="s">
        <v>182</v>
      </c>
      <c r="B39" s="9">
        <v>1345506049</v>
      </c>
      <c r="C39" s="26" t="s">
        <v>283</v>
      </c>
      <c r="D39" s="9">
        <v>2619175866</v>
      </c>
      <c r="E39" s="33" t="s">
        <v>373</v>
      </c>
      <c r="F39" s="34">
        <v>3095906970</v>
      </c>
      <c r="G39" s="33" t="s">
        <v>373</v>
      </c>
      <c r="H39" s="34">
        <v>2527417981</v>
      </c>
      <c r="I39" s="33" t="s">
        <v>373</v>
      </c>
      <c r="J39" s="34">
        <v>3232180765</v>
      </c>
      <c r="K39" s="33" t="s">
        <v>373</v>
      </c>
      <c r="L39" s="34">
        <v>5655465432</v>
      </c>
      <c r="M39" s="50" t="s">
        <v>373</v>
      </c>
      <c r="N39" s="34">
        <v>4911241059</v>
      </c>
      <c r="O39" t="b">
        <f t="shared" si="0"/>
        <v>1</v>
      </c>
    </row>
    <row r="40" spans="1:15" ht="51.6">
      <c r="A40" s="8" t="s">
        <v>183</v>
      </c>
      <c r="B40" s="9">
        <v>902717086</v>
      </c>
      <c r="C40" s="26" t="s">
        <v>284</v>
      </c>
      <c r="D40" s="9">
        <v>1074604547</v>
      </c>
      <c r="E40" s="33" t="s">
        <v>374</v>
      </c>
      <c r="F40" s="34">
        <v>757601846</v>
      </c>
      <c r="G40" s="33" t="s">
        <v>374</v>
      </c>
      <c r="H40" s="34">
        <v>1420060225</v>
      </c>
      <c r="I40" s="33" t="s">
        <v>374</v>
      </c>
      <c r="J40" s="34">
        <v>1697591341</v>
      </c>
      <c r="K40" s="33" t="s">
        <v>374</v>
      </c>
      <c r="L40" s="34">
        <v>3109042467</v>
      </c>
      <c r="M40" s="50" t="s">
        <v>374</v>
      </c>
      <c r="N40" s="34">
        <v>5165450628</v>
      </c>
      <c r="O40" t="b">
        <f t="shared" si="0"/>
        <v>1</v>
      </c>
    </row>
    <row r="41" spans="1:15" ht="25.8">
      <c r="A41" s="8" t="s">
        <v>184</v>
      </c>
      <c r="B41" s="9">
        <v>1383138225</v>
      </c>
      <c r="C41" s="26" t="s">
        <v>285</v>
      </c>
      <c r="D41" s="9">
        <v>1834420738</v>
      </c>
      <c r="E41" s="33" t="s">
        <v>375</v>
      </c>
      <c r="F41" s="34">
        <v>1295469212</v>
      </c>
      <c r="G41" s="33" t="s">
        <v>375</v>
      </c>
      <c r="H41" s="34">
        <v>2405838384</v>
      </c>
      <c r="I41" s="33" t="s">
        <v>375</v>
      </c>
      <c r="J41" s="34">
        <v>2927530863</v>
      </c>
      <c r="K41" s="33" t="s">
        <v>375</v>
      </c>
      <c r="L41" s="34">
        <v>4064899211</v>
      </c>
      <c r="M41" s="50" t="s">
        <v>375</v>
      </c>
      <c r="N41" s="34">
        <v>4983507491</v>
      </c>
      <c r="O41" t="b">
        <f t="shared" si="0"/>
        <v>1</v>
      </c>
    </row>
    <row r="42" spans="1:15" ht="51.6">
      <c r="A42" s="8" t="s">
        <v>185</v>
      </c>
      <c r="B42" s="9">
        <v>1828847241</v>
      </c>
      <c r="C42" s="26" t="s">
        <v>286</v>
      </c>
      <c r="D42" s="9">
        <v>2492993463</v>
      </c>
      <c r="E42" s="33" t="s">
        <v>376</v>
      </c>
      <c r="F42" s="34">
        <v>1730080213</v>
      </c>
      <c r="G42" s="33" t="s">
        <v>376</v>
      </c>
      <c r="H42" s="34">
        <v>3079651326</v>
      </c>
      <c r="I42" s="33" t="s">
        <v>376</v>
      </c>
      <c r="J42" s="34">
        <v>3762247547</v>
      </c>
      <c r="K42" s="33" t="s">
        <v>376</v>
      </c>
      <c r="L42" s="34">
        <v>5151373508</v>
      </c>
      <c r="M42" s="50" t="s">
        <v>376</v>
      </c>
      <c r="N42" s="34">
        <v>6236605080</v>
      </c>
      <c r="O42" t="b">
        <f t="shared" si="0"/>
        <v>1</v>
      </c>
    </row>
    <row r="43" spans="1:15" ht="51.6">
      <c r="A43" s="8" t="s">
        <v>186</v>
      </c>
      <c r="B43" s="9">
        <v>2224338658</v>
      </c>
      <c r="C43" s="26" t="s">
        <v>287</v>
      </c>
      <c r="D43" s="9">
        <v>2865124402</v>
      </c>
      <c r="E43" s="33" t="s">
        <v>377</v>
      </c>
      <c r="F43" s="34">
        <v>1910790663</v>
      </c>
      <c r="G43" s="33" t="s">
        <v>377</v>
      </c>
      <c r="H43" s="34">
        <v>3080262666</v>
      </c>
      <c r="I43" s="33" t="s">
        <v>377</v>
      </c>
      <c r="J43" s="34">
        <v>3842178442</v>
      </c>
      <c r="K43" s="33" t="s">
        <v>377</v>
      </c>
      <c r="L43" s="34">
        <v>6379904514</v>
      </c>
      <c r="M43" s="50" t="s">
        <v>377</v>
      </c>
      <c r="N43" s="34">
        <v>7380828587</v>
      </c>
      <c r="O43" t="b">
        <f t="shared" si="0"/>
        <v>1</v>
      </c>
    </row>
    <row r="44" spans="1:15" ht="51.6">
      <c r="A44" s="8" t="s">
        <v>187</v>
      </c>
      <c r="B44" s="9">
        <v>2001024127</v>
      </c>
      <c r="C44" s="26" t="s">
        <v>288</v>
      </c>
      <c r="D44" s="9">
        <v>3320156393</v>
      </c>
      <c r="E44" s="33" t="s">
        <v>378</v>
      </c>
      <c r="F44" s="34">
        <v>2339958315</v>
      </c>
      <c r="G44" s="33" t="s">
        <v>378</v>
      </c>
      <c r="H44" s="34">
        <v>4251218192</v>
      </c>
      <c r="I44" s="33" t="s">
        <v>378</v>
      </c>
      <c r="J44" s="34">
        <v>4905754612</v>
      </c>
      <c r="K44" s="33" t="s">
        <v>378</v>
      </c>
      <c r="L44" s="34">
        <v>5614003617</v>
      </c>
      <c r="M44" s="50" t="s">
        <v>378</v>
      </c>
      <c r="N44" s="34">
        <v>7240083919</v>
      </c>
      <c r="O44" t="b">
        <f t="shared" si="0"/>
        <v>1</v>
      </c>
    </row>
    <row r="45" spans="1:15" ht="51.6">
      <c r="A45" s="8" t="s">
        <v>188</v>
      </c>
      <c r="B45" s="9">
        <v>2351783944</v>
      </c>
      <c r="C45" s="26" t="s">
        <v>289</v>
      </c>
      <c r="D45" s="9">
        <v>3191951008</v>
      </c>
      <c r="E45" s="33" t="s">
        <v>379</v>
      </c>
      <c r="F45" s="34">
        <v>3039559735</v>
      </c>
      <c r="G45" s="33" t="s">
        <v>379</v>
      </c>
      <c r="H45" s="34">
        <v>5714600462</v>
      </c>
      <c r="I45" s="33" t="s">
        <v>379</v>
      </c>
      <c r="J45" s="34">
        <v>6652313857</v>
      </c>
      <c r="K45" s="33" t="s">
        <v>379</v>
      </c>
      <c r="L45" s="34">
        <v>15619076040</v>
      </c>
      <c r="M45" s="50" t="s">
        <v>379</v>
      </c>
      <c r="N45" s="34">
        <v>26843239861</v>
      </c>
      <c r="O45" t="b">
        <f t="shared" si="0"/>
        <v>1</v>
      </c>
    </row>
    <row r="46" spans="1:15" ht="51.6">
      <c r="A46" s="8" t="s">
        <v>189</v>
      </c>
      <c r="B46" s="9">
        <v>1386722919</v>
      </c>
      <c r="C46" s="26" t="s">
        <v>290</v>
      </c>
      <c r="D46" s="9">
        <v>1316973280</v>
      </c>
      <c r="E46" s="33" t="s">
        <v>380</v>
      </c>
      <c r="F46" s="34">
        <v>1114895385</v>
      </c>
      <c r="G46" s="33" t="s">
        <v>380</v>
      </c>
      <c r="H46" s="34">
        <v>2207656498</v>
      </c>
      <c r="I46" s="33" t="s">
        <v>380</v>
      </c>
      <c r="J46" s="34">
        <v>1975274746</v>
      </c>
      <c r="K46" s="33" t="s">
        <v>380</v>
      </c>
      <c r="L46" s="34">
        <v>3047810048</v>
      </c>
      <c r="M46" s="50" t="s">
        <v>380</v>
      </c>
      <c r="N46" s="34">
        <v>3573014793</v>
      </c>
      <c r="O46" t="b">
        <f t="shared" si="0"/>
        <v>1</v>
      </c>
    </row>
    <row r="47" spans="1:15" ht="51.6">
      <c r="A47" s="8" t="s">
        <v>190</v>
      </c>
      <c r="B47" s="9">
        <v>704054635</v>
      </c>
      <c r="C47" s="26" t="s">
        <v>291</v>
      </c>
      <c r="D47" s="9">
        <v>1186928273</v>
      </c>
      <c r="E47" s="33" t="s">
        <v>381</v>
      </c>
      <c r="F47" s="34">
        <v>641405115</v>
      </c>
      <c r="G47" s="33" t="s">
        <v>381</v>
      </c>
      <c r="H47" s="34">
        <v>1175239041</v>
      </c>
      <c r="I47" s="33" t="s">
        <v>381</v>
      </c>
      <c r="J47" s="34">
        <v>1114643601</v>
      </c>
      <c r="K47" s="33" t="s">
        <v>381</v>
      </c>
      <c r="L47" s="34">
        <v>1718188829</v>
      </c>
      <c r="M47" s="50" t="s">
        <v>381</v>
      </c>
      <c r="N47" s="34">
        <v>1975318230</v>
      </c>
      <c r="O47" t="b">
        <f t="shared" si="0"/>
        <v>1</v>
      </c>
    </row>
    <row r="48" spans="1:15" ht="51.6">
      <c r="A48" s="8" t="s">
        <v>191</v>
      </c>
      <c r="B48" s="9">
        <v>1967888249</v>
      </c>
      <c r="C48" s="26" t="s">
        <v>292</v>
      </c>
      <c r="D48" s="9">
        <v>2003433585</v>
      </c>
      <c r="E48" s="33" t="s">
        <v>382</v>
      </c>
      <c r="F48" s="34">
        <v>1415465320</v>
      </c>
      <c r="G48" s="33" t="s">
        <v>382</v>
      </c>
      <c r="H48" s="34">
        <v>2380805837</v>
      </c>
      <c r="I48" s="33" t="s">
        <v>382</v>
      </c>
      <c r="J48" s="34">
        <v>2936197803</v>
      </c>
      <c r="K48" s="33" t="s">
        <v>382</v>
      </c>
      <c r="L48" s="34">
        <v>4465128019</v>
      </c>
      <c r="M48" s="50" t="s">
        <v>382</v>
      </c>
      <c r="N48" s="34">
        <v>5536817626</v>
      </c>
      <c r="O48" t="b">
        <f t="shared" si="0"/>
        <v>1</v>
      </c>
    </row>
    <row r="49" spans="1:15" ht="51.6">
      <c r="A49" s="8" t="s">
        <v>192</v>
      </c>
      <c r="B49" s="9">
        <v>1519308584</v>
      </c>
      <c r="C49" s="26" t="s">
        <v>293</v>
      </c>
      <c r="D49" s="9">
        <v>2147605663</v>
      </c>
      <c r="E49" s="33" t="s">
        <v>383</v>
      </c>
      <c r="F49" s="34">
        <v>1565005994</v>
      </c>
      <c r="G49" s="33" t="s">
        <v>383</v>
      </c>
      <c r="H49" s="34">
        <v>2758350657</v>
      </c>
      <c r="I49" s="33" t="s">
        <v>383</v>
      </c>
      <c r="J49" s="34">
        <v>3033976663</v>
      </c>
      <c r="K49" s="33" t="s">
        <v>383</v>
      </c>
      <c r="L49" s="34">
        <v>4767773437</v>
      </c>
      <c r="M49" s="50" t="s">
        <v>383</v>
      </c>
      <c r="N49" s="34">
        <v>7466305856</v>
      </c>
      <c r="O49" t="b">
        <f t="shared" si="0"/>
        <v>1</v>
      </c>
    </row>
    <row r="50" spans="1:15" ht="51.6">
      <c r="A50" s="19" t="s">
        <v>240</v>
      </c>
      <c r="B50" s="10">
        <v>10298526531</v>
      </c>
      <c r="C50" s="27" t="s">
        <v>294</v>
      </c>
      <c r="D50" s="10">
        <v>14155905983</v>
      </c>
      <c r="E50" s="31" t="s">
        <v>384</v>
      </c>
      <c r="F50" s="32">
        <v>14620159179</v>
      </c>
      <c r="G50" s="31" t="s">
        <v>384</v>
      </c>
      <c r="H50" s="32">
        <v>18911394521</v>
      </c>
      <c r="I50" s="31" t="s">
        <v>384</v>
      </c>
      <c r="J50" s="32">
        <v>19418697573</v>
      </c>
      <c r="K50" s="31" t="s">
        <v>384</v>
      </c>
      <c r="L50" s="32">
        <v>11287174526</v>
      </c>
      <c r="M50" s="50" t="s">
        <v>384</v>
      </c>
      <c r="N50" s="32">
        <v>35321269138</v>
      </c>
      <c r="O50" t="b">
        <f t="shared" si="0"/>
        <v>1</v>
      </c>
    </row>
    <row r="51" spans="1:15" ht="25.8">
      <c r="A51" s="8" t="s">
        <v>193</v>
      </c>
      <c r="B51" s="9">
        <v>5601785390</v>
      </c>
      <c r="C51" s="26" t="s">
        <v>295</v>
      </c>
      <c r="D51" s="9">
        <v>7492559937</v>
      </c>
      <c r="E51" s="33" t="s">
        <v>385</v>
      </c>
      <c r="F51" s="34">
        <v>7966266914</v>
      </c>
      <c r="G51" s="33" t="s">
        <v>385</v>
      </c>
      <c r="H51" s="34">
        <v>10520593054</v>
      </c>
      <c r="I51" s="33" t="s">
        <v>385</v>
      </c>
      <c r="J51" s="34">
        <v>10636317038</v>
      </c>
      <c r="K51" s="33" t="s">
        <v>385</v>
      </c>
      <c r="L51" s="34">
        <v>19833218806</v>
      </c>
      <c r="M51" s="50" t="s">
        <v>385</v>
      </c>
      <c r="N51" s="34">
        <v>21117946190</v>
      </c>
      <c r="O51" t="b">
        <f t="shared" si="0"/>
        <v>1</v>
      </c>
    </row>
    <row r="52" spans="1:15" ht="25.8">
      <c r="A52" s="8" t="s">
        <v>194</v>
      </c>
      <c r="B52" s="9">
        <v>1836417084</v>
      </c>
      <c r="C52" s="26" t="s">
        <v>296</v>
      </c>
      <c r="D52" s="9">
        <v>2420711236</v>
      </c>
      <c r="E52" s="33" t="s">
        <v>386</v>
      </c>
      <c r="F52" s="34">
        <v>1459789509</v>
      </c>
      <c r="G52" s="33" t="s">
        <v>386</v>
      </c>
      <c r="H52" s="34">
        <v>2830854491</v>
      </c>
      <c r="I52" s="33" t="s">
        <v>386</v>
      </c>
      <c r="J52" s="34">
        <v>2811685608</v>
      </c>
      <c r="K52" s="33" t="s">
        <v>386</v>
      </c>
      <c r="L52" s="34">
        <v>4367540505</v>
      </c>
      <c r="M52" s="50" t="s">
        <v>386</v>
      </c>
      <c r="N52" s="34">
        <v>5102737507</v>
      </c>
      <c r="O52" t="b">
        <f t="shared" si="0"/>
        <v>1</v>
      </c>
    </row>
    <row r="53" spans="1:15" ht="51.6">
      <c r="A53" s="8" t="s">
        <v>195</v>
      </c>
      <c r="B53" s="9">
        <v>1808729526</v>
      </c>
      <c r="C53" s="26" t="s">
        <v>297</v>
      </c>
      <c r="D53" s="9">
        <v>2521125368</v>
      </c>
      <c r="E53" s="33" t="s">
        <v>387</v>
      </c>
      <c r="F53" s="34">
        <v>4132868701</v>
      </c>
      <c r="G53" s="33" t="s">
        <v>387</v>
      </c>
      <c r="H53" s="34">
        <v>4270890687</v>
      </c>
      <c r="I53" s="33" t="s">
        <v>387</v>
      </c>
      <c r="J53" s="34">
        <v>4396028648</v>
      </c>
      <c r="K53" s="33" t="s">
        <v>387</v>
      </c>
      <c r="L53" s="34">
        <v>4388076158</v>
      </c>
      <c r="M53" s="50" t="s">
        <v>387</v>
      </c>
      <c r="N53" s="34">
        <v>5902952700</v>
      </c>
      <c r="O53" t="b">
        <f t="shared" si="0"/>
        <v>1</v>
      </c>
    </row>
    <row r="54" spans="1:15" ht="25.8">
      <c r="A54" s="8" t="s">
        <v>196</v>
      </c>
      <c r="B54" s="9">
        <v>1051594531</v>
      </c>
      <c r="C54" s="26" t="s">
        <v>298</v>
      </c>
      <c r="D54" s="9">
        <v>1721509442</v>
      </c>
      <c r="E54" s="33" t="s">
        <v>388</v>
      </c>
      <c r="F54" s="34">
        <v>1061234055</v>
      </c>
      <c r="G54" s="33" t="s">
        <v>388</v>
      </c>
      <c r="H54" s="34">
        <v>1289056289</v>
      </c>
      <c r="I54" s="33" t="s">
        <v>388</v>
      </c>
      <c r="J54" s="34">
        <v>1574666279</v>
      </c>
      <c r="K54" s="33" t="s">
        <v>388</v>
      </c>
      <c r="L54" s="34">
        <v>2531557863</v>
      </c>
      <c r="M54" s="50" t="s">
        <v>388</v>
      </c>
      <c r="N54" s="34">
        <v>3197632741</v>
      </c>
      <c r="O54" t="b">
        <f t="shared" si="0"/>
        <v>1</v>
      </c>
    </row>
    <row r="55" spans="1:15" ht="103.2">
      <c r="A55" s="19" t="s">
        <v>241</v>
      </c>
      <c r="B55" s="10">
        <v>30543274116</v>
      </c>
      <c r="C55" s="27" t="s">
        <v>299</v>
      </c>
      <c r="D55" s="10">
        <v>36394270183</v>
      </c>
      <c r="E55" s="31" t="s">
        <v>389</v>
      </c>
      <c r="F55" s="32">
        <v>26097360454</v>
      </c>
      <c r="G55" s="31" t="s">
        <v>389</v>
      </c>
      <c r="H55" s="32">
        <v>49083382349</v>
      </c>
      <c r="I55" s="31" t="s">
        <v>389</v>
      </c>
      <c r="J55" s="32">
        <v>57054001861</v>
      </c>
      <c r="K55" s="31" t="s">
        <v>389</v>
      </c>
      <c r="L55" s="32">
        <v>83252300387</v>
      </c>
      <c r="M55" s="50" t="s">
        <v>389</v>
      </c>
      <c r="N55" s="32">
        <v>95065417733</v>
      </c>
      <c r="O55" t="b">
        <f t="shared" si="0"/>
        <v>1</v>
      </c>
    </row>
    <row r="56" spans="1:15" ht="51.6">
      <c r="A56" s="8" t="s">
        <v>197</v>
      </c>
      <c r="B56" s="9">
        <v>1031818529</v>
      </c>
      <c r="C56" s="26" t="s">
        <v>300</v>
      </c>
      <c r="D56" s="9">
        <v>942211857</v>
      </c>
      <c r="E56" s="33" t="s">
        <v>390</v>
      </c>
      <c r="F56" s="34">
        <v>930198679</v>
      </c>
      <c r="G56" s="33" t="s">
        <v>390</v>
      </c>
      <c r="H56" s="34">
        <v>1563272221</v>
      </c>
      <c r="I56" s="33" t="s">
        <v>390</v>
      </c>
      <c r="J56" s="34">
        <v>2150913851</v>
      </c>
      <c r="K56" s="33" t="s">
        <v>390</v>
      </c>
      <c r="L56" s="34">
        <v>2340665289</v>
      </c>
      <c r="M56" s="50" t="s">
        <v>390</v>
      </c>
      <c r="N56" s="34">
        <v>3152363844</v>
      </c>
      <c r="O56" t="b">
        <f t="shared" si="0"/>
        <v>1</v>
      </c>
    </row>
    <row r="57" spans="1:15" ht="51.6">
      <c r="A57" s="8" t="s">
        <v>198</v>
      </c>
      <c r="B57" s="9">
        <v>7575490970</v>
      </c>
      <c r="C57" s="26" t="s">
        <v>301</v>
      </c>
      <c r="D57" s="9">
        <v>8677976525</v>
      </c>
      <c r="E57" s="33" t="s">
        <v>391</v>
      </c>
      <c r="F57" s="34">
        <v>7262923996</v>
      </c>
      <c r="G57" s="33" t="s">
        <v>391</v>
      </c>
      <c r="H57" s="34">
        <v>11114378256</v>
      </c>
      <c r="I57" s="33" t="s">
        <v>391</v>
      </c>
      <c r="J57" s="34">
        <v>11582639300</v>
      </c>
      <c r="K57" s="33" t="s">
        <v>391</v>
      </c>
      <c r="L57" s="34">
        <v>22315886454</v>
      </c>
      <c r="M57" s="50" t="s">
        <v>391</v>
      </c>
      <c r="N57" s="34">
        <v>17106519628</v>
      </c>
      <c r="O57" t="b">
        <f t="shared" si="0"/>
        <v>1</v>
      </c>
    </row>
    <row r="58" spans="1:15" ht="51.6">
      <c r="A58" s="8" t="s">
        <v>199</v>
      </c>
      <c r="B58" s="9">
        <v>3192997127</v>
      </c>
      <c r="C58" s="26" t="s">
        <v>302</v>
      </c>
      <c r="D58" s="9">
        <v>3519416390</v>
      </c>
      <c r="E58" s="33" t="s">
        <v>392</v>
      </c>
      <c r="F58" s="34">
        <v>2341909077</v>
      </c>
      <c r="G58" s="33" t="s">
        <v>392</v>
      </c>
      <c r="H58" s="34">
        <v>4953661474</v>
      </c>
      <c r="I58" s="33" t="s">
        <v>392</v>
      </c>
      <c r="J58" s="34">
        <v>5913814948</v>
      </c>
      <c r="K58" s="33" t="s">
        <v>392</v>
      </c>
      <c r="L58" s="34">
        <v>8071738083</v>
      </c>
      <c r="M58" s="50" t="s">
        <v>392</v>
      </c>
      <c r="N58" s="34">
        <v>10715596460</v>
      </c>
      <c r="O58" t="b">
        <f t="shared" si="0"/>
        <v>1</v>
      </c>
    </row>
    <row r="59" spans="1:15" ht="25.8">
      <c r="A59" s="8" t="s">
        <v>200</v>
      </c>
      <c r="B59" s="9">
        <v>1866149453</v>
      </c>
      <c r="C59" s="26" t="s">
        <v>303</v>
      </c>
      <c r="D59" s="9">
        <v>2231600483</v>
      </c>
      <c r="E59" s="33" t="s">
        <v>393</v>
      </c>
      <c r="F59" s="34">
        <v>1596370264</v>
      </c>
      <c r="G59" s="33" t="s">
        <v>393</v>
      </c>
      <c r="H59" s="34">
        <v>3471679687</v>
      </c>
      <c r="I59" s="33" t="s">
        <v>393</v>
      </c>
      <c r="J59" s="34">
        <v>4285805063</v>
      </c>
      <c r="K59" s="33" t="s">
        <v>393</v>
      </c>
      <c r="L59" s="34">
        <v>5718121224</v>
      </c>
      <c r="M59" s="50" t="s">
        <v>393</v>
      </c>
      <c r="N59" s="34">
        <v>7018123121</v>
      </c>
      <c r="O59" t="b">
        <f t="shared" si="0"/>
        <v>1</v>
      </c>
    </row>
    <row r="60" spans="1:15" ht="51.6">
      <c r="A60" s="8" t="s">
        <v>201</v>
      </c>
      <c r="B60" s="9">
        <v>2148236411</v>
      </c>
      <c r="C60" s="26" t="s">
        <v>304</v>
      </c>
      <c r="D60" s="9">
        <v>2643937057</v>
      </c>
      <c r="E60" s="33" t="s">
        <v>394</v>
      </c>
      <c r="F60" s="34">
        <v>1422689706</v>
      </c>
      <c r="G60" s="33" t="s">
        <v>394</v>
      </c>
      <c r="H60" s="34">
        <v>3152045271</v>
      </c>
      <c r="I60" s="33" t="s">
        <v>394</v>
      </c>
      <c r="J60" s="34">
        <v>3539530545</v>
      </c>
      <c r="K60" s="33" t="s">
        <v>394</v>
      </c>
      <c r="L60" s="34">
        <v>5416658650</v>
      </c>
      <c r="M60" s="50" t="s">
        <v>394</v>
      </c>
      <c r="N60" s="34">
        <v>6169917689</v>
      </c>
      <c r="O60" t="b">
        <f t="shared" si="0"/>
        <v>1</v>
      </c>
    </row>
    <row r="61" spans="1:15" ht="51.6">
      <c r="A61" s="11" t="s">
        <v>202</v>
      </c>
      <c r="B61" s="12">
        <v>2789531957</v>
      </c>
      <c r="C61" s="28" t="s">
        <v>305</v>
      </c>
      <c r="D61" s="12">
        <v>3572106144</v>
      </c>
      <c r="E61" s="33" t="s">
        <v>395</v>
      </c>
      <c r="F61" s="34">
        <v>2533453849</v>
      </c>
      <c r="G61" s="33" t="s">
        <v>395</v>
      </c>
      <c r="H61" s="34">
        <v>4480320181</v>
      </c>
      <c r="I61" s="33" t="s">
        <v>395</v>
      </c>
      <c r="J61" s="34">
        <v>5058772797</v>
      </c>
      <c r="K61" s="33" t="s">
        <v>395</v>
      </c>
      <c r="L61" s="34">
        <v>6814453615</v>
      </c>
      <c r="M61" s="50" t="s">
        <v>395</v>
      </c>
      <c r="N61" s="34">
        <v>9202874831</v>
      </c>
      <c r="O61" t="b">
        <f t="shared" si="0"/>
        <v>1</v>
      </c>
    </row>
    <row r="62" spans="1:15" ht="51.6">
      <c r="A62" s="13" t="s">
        <v>203</v>
      </c>
      <c r="B62" s="14">
        <v>3028352836</v>
      </c>
      <c r="C62" s="29" t="s">
        <v>306</v>
      </c>
      <c r="D62" s="14">
        <v>3076109475</v>
      </c>
      <c r="E62" s="33" t="s">
        <v>396</v>
      </c>
      <c r="F62" s="34">
        <v>2168382958</v>
      </c>
      <c r="G62" s="33" t="s">
        <v>396</v>
      </c>
      <c r="H62" s="34">
        <v>4209225215</v>
      </c>
      <c r="I62" s="33" t="s">
        <v>396</v>
      </c>
      <c r="J62" s="34">
        <v>5268437992</v>
      </c>
      <c r="K62" s="33" t="s">
        <v>396</v>
      </c>
      <c r="L62" s="34">
        <v>5983211672</v>
      </c>
      <c r="M62" s="50" t="s">
        <v>396</v>
      </c>
      <c r="N62" s="34">
        <v>8366074709</v>
      </c>
      <c r="O62" t="b">
        <f t="shared" si="0"/>
        <v>1</v>
      </c>
    </row>
    <row r="63" spans="1:15" ht="51.6">
      <c r="A63" s="8" t="s">
        <v>204</v>
      </c>
      <c r="B63" s="9">
        <v>2467648082</v>
      </c>
      <c r="C63" s="26" t="s">
        <v>307</v>
      </c>
      <c r="D63" s="9">
        <v>2909429992</v>
      </c>
      <c r="E63" s="33" t="s">
        <v>397</v>
      </c>
      <c r="F63" s="34">
        <v>1853245418</v>
      </c>
      <c r="G63" s="33" t="s">
        <v>397</v>
      </c>
      <c r="H63" s="34">
        <v>3486409693</v>
      </c>
      <c r="I63" s="33" t="s">
        <v>397</v>
      </c>
      <c r="J63" s="34">
        <v>4067855271</v>
      </c>
      <c r="K63" s="33" t="s">
        <v>397</v>
      </c>
      <c r="L63" s="34">
        <v>5550418515</v>
      </c>
      <c r="M63" s="50" t="s">
        <v>397</v>
      </c>
      <c r="N63" s="34">
        <v>8445891118</v>
      </c>
      <c r="O63" t="b">
        <f t="shared" si="0"/>
        <v>1</v>
      </c>
    </row>
    <row r="64" spans="1:15" ht="51.6">
      <c r="A64" s="8" t="s">
        <v>205</v>
      </c>
      <c r="B64" s="9">
        <v>2416897836</v>
      </c>
      <c r="C64" s="26" t="s">
        <v>308</v>
      </c>
      <c r="D64" s="9">
        <v>2978359738</v>
      </c>
      <c r="E64" s="33" t="s">
        <v>398</v>
      </c>
      <c r="F64" s="34">
        <v>2047250656</v>
      </c>
      <c r="G64" s="33" t="s">
        <v>398</v>
      </c>
      <c r="H64" s="34">
        <v>4076231708</v>
      </c>
      <c r="I64" s="33" t="s">
        <v>398</v>
      </c>
      <c r="J64" s="34">
        <v>5126502990</v>
      </c>
      <c r="K64" s="33" t="s">
        <v>398</v>
      </c>
      <c r="L64" s="34">
        <v>6904336805</v>
      </c>
      <c r="M64" s="50" t="s">
        <v>398</v>
      </c>
      <c r="N64" s="34">
        <v>8238973077</v>
      </c>
      <c r="O64" t="b">
        <f t="shared" si="0"/>
        <v>1</v>
      </c>
    </row>
    <row r="65" spans="1:15" ht="51.6">
      <c r="A65" s="8" t="s">
        <v>206</v>
      </c>
      <c r="B65" s="9">
        <v>2906762325</v>
      </c>
      <c r="C65" s="26" t="s">
        <v>309</v>
      </c>
      <c r="D65" s="9">
        <v>4335551301</v>
      </c>
      <c r="E65" s="33" t="s">
        <v>399</v>
      </c>
      <c r="F65" s="34">
        <v>2216821479</v>
      </c>
      <c r="G65" s="33" t="s">
        <v>399</v>
      </c>
      <c r="H65" s="34">
        <v>5054005388</v>
      </c>
      <c r="I65" s="33" t="s">
        <v>399</v>
      </c>
      <c r="J65" s="34">
        <v>5342807035</v>
      </c>
      <c r="K65" s="33" t="s">
        <v>399</v>
      </c>
      <c r="L65" s="34">
        <v>7300976833</v>
      </c>
      <c r="M65" s="50" t="s">
        <v>399</v>
      </c>
      <c r="N65" s="34">
        <v>7623522645</v>
      </c>
      <c r="O65" t="b">
        <f t="shared" si="0"/>
        <v>1</v>
      </c>
    </row>
    <row r="66" spans="1:15" ht="51.6">
      <c r="A66" s="8" t="s">
        <v>207</v>
      </c>
      <c r="B66" s="9">
        <v>1119388590</v>
      </c>
      <c r="C66" s="26" t="s">
        <v>310</v>
      </c>
      <c r="D66" s="9">
        <v>1507571221</v>
      </c>
      <c r="E66" s="33" t="s">
        <v>400</v>
      </c>
      <c r="F66" s="34">
        <v>988954318</v>
      </c>
      <c r="G66" s="33" t="s">
        <v>400</v>
      </c>
      <c r="H66" s="34">
        <v>1790105930</v>
      </c>
      <c r="I66" s="33" t="s">
        <v>400</v>
      </c>
      <c r="J66" s="34">
        <v>2101404000</v>
      </c>
      <c r="K66" s="33" t="s">
        <v>400</v>
      </c>
      <c r="L66" s="34">
        <v>3234315660</v>
      </c>
      <c r="M66" s="50" t="s">
        <v>400</v>
      </c>
      <c r="N66" s="34">
        <v>4164942108</v>
      </c>
      <c r="O66" t="b">
        <f t="shared" si="0"/>
        <v>1</v>
      </c>
    </row>
    <row r="67" spans="1:15" ht="25.8">
      <c r="A67" s="8"/>
      <c r="B67" s="9"/>
      <c r="C67" s="26"/>
      <c r="D67" s="9"/>
      <c r="E67" s="33" t="s">
        <v>401</v>
      </c>
      <c r="F67" s="34">
        <v>735160054</v>
      </c>
      <c r="G67" s="33" t="s">
        <v>401</v>
      </c>
      <c r="H67" s="34">
        <v>1732047325</v>
      </c>
      <c r="I67" s="33" t="s">
        <v>401</v>
      </c>
      <c r="J67" s="34">
        <v>2615518069</v>
      </c>
      <c r="K67" s="33" t="s">
        <v>401</v>
      </c>
      <c r="L67" s="34">
        <v>3601517587</v>
      </c>
      <c r="M67" s="50" t="s">
        <v>401</v>
      </c>
      <c r="N67" s="34">
        <v>4860618503</v>
      </c>
      <c r="O67" t="b">
        <f t="shared" ref="O67:O92" si="1">M67=K67</f>
        <v>1</v>
      </c>
    </row>
    <row r="68" spans="1:15" ht="103.2">
      <c r="A68" s="19" t="s">
        <v>242</v>
      </c>
      <c r="B68" s="10">
        <v>27007640247</v>
      </c>
      <c r="C68" s="27" t="s">
        <v>311</v>
      </c>
      <c r="D68" s="10">
        <v>30879189479</v>
      </c>
      <c r="E68" s="31" t="s">
        <v>402</v>
      </c>
      <c r="F68" s="32">
        <v>21891192490</v>
      </c>
      <c r="G68" s="31" t="s">
        <v>402</v>
      </c>
      <c r="H68" s="32">
        <v>40867916238</v>
      </c>
      <c r="I68" s="31" t="s">
        <v>402</v>
      </c>
      <c r="J68" s="32">
        <v>51770418281</v>
      </c>
      <c r="K68" s="31" t="s">
        <v>402</v>
      </c>
      <c r="L68" s="32">
        <v>73088182444</v>
      </c>
      <c r="M68" s="50" t="s">
        <v>402</v>
      </c>
      <c r="N68" s="32">
        <v>88921749997</v>
      </c>
      <c r="O68" t="b">
        <f t="shared" si="1"/>
        <v>1</v>
      </c>
    </row>
    <row r="69" spans="1:15" ht="51.6">
      <c r="A69" s="8" t="s">
        <v>208</v>
      </c>
      <c r="B69" s="9">
        <v>7899584821</v>
      </c>
      <c r="C69" s="26" t="s">
        <v>312</v>
      </c>
      <c r="D69" s="9">
        <v>8491829715</v>
      </c>
      <c r="E69" s="33" t="s">
        <v>403</v>
      </c>
      <c r="F69" s="34">
        <v>7409446262</v>
      </c>
      <c r="G69" s="33" t="s">
        <v>403</v>
      </c>
      <c r="H69" s="34">
        <v>11472768618</v>
      </c>
      <c r="I69" s="33" t="s">
        <v>403</v>
      </c>
      <c r="J69" s="34">
        <v>14290817157</v>
      </c>
      <c r="K69" s="33" t="s">
        <v>403</v>
      </c>
      <c r="L69" s="34">
        <v>25304445215</v>
      </c>
      <c r="M69" s="50" t="s">
        <v>403</v>
      </c>
      <c r="N69" s="34">
        <v>26322848620</v>
      </c>
      <c r="O69" t="b">
        <f t="shared" si="1"/>
        <v>1</v>
      </c>
    </row>
    <row r="70" spans="1:15" ht="51.6">
      <c r="A70" s="8" t="s">
        <v>209</v>
      </c>
      <c r="B70" s="9">
        <v>3436941536</v>
      </c>
      <c r="C70" s="26" t="s">
        <v>313</v>
      </c>
      <c r="D70" s="9">
        <v>3540016798</v>
      </c>
      <c r="E70" s="33" t="s">
        <v>404</v>
      </c>
      <c r="F70" s="34">
        <v>2006527748</v>
      </c>
      <c r="G70" s="33" t="s">
        <v>404</v>
      </c>
      <c r="H70" s="34">
        <v>4573269878</v>
      </c>
      <c r="I70" s="33" t="s">
        <v>404</v>
      </c>
      <c r="J70" s="34">
        <v>6280221832</v>
      </c>
      <c r="K70" s="33" t="s">
        <v>404</v>
      </c>
      <c r="L70" s="34">
        <v>7337959856</v>
      </c>
      <c r="M70" s="50" t="s">
        <v>404</v>
      </c>
      <c r="N70" s="34">
        <v>9892583645</v>
      </c>
      <c r="O70" t="b">
        <f t="shared" si="1"/>
        <v>1</v>
      </c>
    </row>
    <row r="71" spans="1:15" ht="25.8">
      <c r="A71" s="8" t="s">
        <v>210</v>
      </c>
      <c r="B71" s="9">
        <v>3010708685</v>
      </c>
      <c r="C71" s="26" t="s">
        <v>314</v>
      </c>
      <c r="D71" s="9">
        <v>3119961564</v>
      </c>
      <c r="E71" s="33" t="s">
        <v>405</v>
      </c>
      <c r="F71" s="34">
        <v>2222153280</v>
      </c>
      <c r="G71" s="33" t="s">
        <v>405</v>
      </c>
      <c r="H71" s="34">
        <v>4418505414</v>
      </c>
      <c r="I71" s="33" t="s">
        <v>405</v>
      </c>
      <c r="J71" s="34">
        <v>6201719930</v>
      </c>
      <c r="K71" s="33" t="s">
        <v>405</v>
      </c>
      <c r="L71" s="34">
        <v>7501039289</v>
      </c>
      <c r="M71" s="50" t="s">
        <v>405</v>
      </c>
      <c r="N71" s="34">
        <v>9873479858</v>
      </c>
      <c r="O71" t="b">
        <f t="shared" si="1"/>
        <v>1</v>
      </c>
    </row>
    <row r="72" spans="1:15" ht="51.6">
      <c r="A72" s="8" t="s">
        <v>211</v>
      </c>
      <c r="B72" s="9">
        <v>2832391084</v>
      </c>
      <c r="C72" s="26" t="s">
        <v>315</v>
      </c>
      <c r="D72" s="9">
        <v>3363326556</v>
      </c>
      <c r="E72" s="33" t="s">
        <v>406</v>
      </c>
      <c r="F72" s="34">
        <v>1979741598</v>
      </c>
      <c r="G72" s="33" t="s">
        <v>406</v>
      </c>
      <c r="H72" s="34">
        <v>4845654561</v>
      </c>
      <c r="I72" s="33" t="s">
        <v>406</v>
      </c>
      <c r="J72" s="34">
        <v>5953877962</v>
      </c>
      <c r="K72" s="33" t="s">
        <v>406</v>
      </c>
      <c r="L72" s="34">
        <v>7872186691</v>
      </c>
      <c r="M72" s="50" t="s">
        <v>406</v>
      </c>
      <c r="N72" s="34">
        <v>10610795721</v>
      </c>
      <c r="O72" t="b">
        <f t="shared" si="1"/>
        <v>1</v>
      </c>
    </row>
    <row r="73" spans="1:15" ht="51.6">
      <c r="A73" s="8" t="s">
        <v>212</v>
      </c>
      <c r="B73" s="9">
        <v>4960299773</v>
      </c>
      <c r="C73" s="26" t="s">
        <v>316</v>
      </c>
      <c r="D73" s="9">
        <v>7115937403</v>
      </c>
      <c r="E73" s="33" t="s">
        <v>407</v>
      </c>
      <c r="F73" s="34">
        <v>4586739829</v>
      </c>
      <c r="G73" s="33" t="s">
        <v>407</v>
      </c>
      <c r="H73" s="34">
        <v>8270308313</v>
      </c>
      <c r="I73" s="33" t="s">
        <v>407</v>
      </c>
      <c r="J73" s="34">
        <v>9571069909</v>
      </c>
      <c r="K73" s="33" t="s">
        <v>407</v>
      </c>
      <c r="L73" s="34">
        <v>12278472497</v>
      </c>
      <c r="M73" s="50" t="s">
        <v>407</v>
      </c>
      <c r="N73" s="34">
        <v>15668749556</v>
      </c>
      <c r="O73" t="b">
        <f t="shared" si="1"/>
        <v>1</v>
      </c>
    </row>
    <row r="74" spans="1:15" ht="25.8">
      <c r="A74" s="8" t="s">
        <v>213</v>
      </c>
      <c r="B74" s="9">
        <v>1296673921</v>
      </c>
      <c r="C74" s="26" t="s">
        <v>317</v>
      </c>
      <c r="D74" s="9">
        <v>1721931663</v>
      </c>
      <c r="E74" s="33" t="s">
        <v>408</v>
      </c>
      <c r="F74" s="34">
        <v>822993200</v>
      </c>
      <c r="G74" s="33" t="s">
        <v>408</v>
      </c>
      <c r="H74" s="34">
        <v>1928599137</v>
      </c>
      <c r="I74" s="33" t="s">
        <v>408</v>
      </c>
      <c r="J74" s="34">
        <v>2585409752</v>
      </c>
      <c r="K74" s="33" t="s">
        <v>408</v>
      </c>
      <c r="L74" s="34">
        <v>3303654083</v>
      </c>
      <c r="M74" s="50" t="s">
        <v>408</v>
      </c>
      <c r="N74" s="34">
        <v>3991646198</v>
      </c>
      <c r="O74" t="b">
        <f t="shared" si="1"/>
        <v>1</v>
      </c>
    </row>
    <row r="75" spans="1:15" ht="25.8">
      <c r="A75" s="8" t="s">
        <v>214</v>
      </c>
      <c r="B75" s="9">
        <v>2511394934</v>
      </c>
      <c r="C75" s="26" t="s">
        <v>318</v>
      </c>
      <c r="D75" s="9">
        <v>2389723128</v>
      </c>
      <c r="E75" s="33" t="s">
        <v>409</v>
      </c>
      <c r="F75" s="34">
        <v>1951149683</v>
      </c>
      <c r="G75" s="33" t="s">
        <v>409</v>
      </c>
      <c r="H75" s="34">
        <v>3883368438</v>
      </c>
      <c r="I75" s="33" t="s">
        <v>409</v>
      </c>
      <c r="J75" s="34">
        <v>5015015870</v>
      </c>
      <c r="K75" s="33" t="s">
        <v>409</v>
      </c>
      <c r="L75" s="34">
        <v>7015336463</v>
      </c>
      <c r="M75" s="50" t="s">
        <v>409</v>
      </c>
      <c r="N75" s="34">
        <v>9237932062</v>
      </c>
      <c r="O75" t="b">
        <f t="shared" si="1"/>
        <v>1</v>
      </c>
    </row>
    <row r="76" spans="1:15" ht="51.6">
      <c r="A76" s="8" t="s">
        <v>215</v>
      </c>
      <c r="B76" s="9">
        <v>1059645493</v>
      </c>
      <c r="C76" s="26" t="s">
        <v>319</v>
      </c>
      <c r="D76" s="9">
        <v>1136462652</v>
      </c>
      <c r="E76" s="33" t="s">
        <v>410</v>
      </c>
      <c r="F76" s="34">
        <v>912440890</v>
      </c>
      <c r="G76" s="33" t="s">
        <v>410</v>
      </c>
      <c r="H76" s="34">
        <v>1475441879</v>
      </c>
      <c r="I76" s="33" t="s">
        <v>410</v>
      </c>
      <c r="J76" s="34">
        <v>1872285869</v>
      </c>
      <c r="K76" s="33" t="s">
        <v>410</v>
      </c>
      <c r="L76" s="34">
        <v>2475088350</v>
      </c>
      <c r="M76" s="50" t="s">
        <v>410</v>
      </c>
      <c r="N76" s="34">
        <v>3323714337</v>
      </c>
      <c r="O76" t="b">
        <f t="shared" si="1"/>
        <v>1</v>
      </c>
    </row>
    <row r="77" spans="1:15" ht="51.6">
      <c r="A77" s="19" t="s">
        <v>243</v>
      </c>
      <c r="B77" s="10">
        <v>16277716571</v>
      </c>
      <c r="C77" s="27" t="s">
        <v>320</v>
      </c>
      <c r="D77" s="10">
        <v>59126258696</v>
      </c>
      <c r="E77" s="31" t="s">
        <v>411</v>
      </c>
      <c r="F77" s="32">
        <v>15720273738</v>
      </c>
      <c r="G77" s="31" t="s">
        <v>411</v>
      </c>
      <c r="H77" s="32">
        <v>26907559263</v>
      </c>
      <c r="I77" s="31" t="s">
        <v>411</v>
      </c>
      <c r="J77" s="32">
        <v>30886432928</v>
      </c>
      <c r="K77" s="31" t="s">
        <v>411</v>
      </c>
      <c r="L77" s="32">
        <v>45591868678</v>
      </c>
      <c r="M77" s="50" t="s">
        <v>411</v>
      </c>
      <c r="N77" s="32">
        <v>53789792816</v>
      </c>
      <c r="O77" t="b">
        <f t="shared" si="1"/>
        <v>1</v>
      </c>
    </row>
    <row r="78" spans="1:15" ht="51.6">
      <c r="A78" s="8" t="s">
        <v>216</v>
      </c>
      <c r="B78" s="9">
        <v>4386672900</v>
      </c>
      <c r="C78" s="26" t="s">
        <v>321</v>
      </c>
      <c r="D78" s="9">
        <v>7130459221</v>
      </c>
      <c r="E78" s="33" t="s">
        <v>412</v>
      </c>
      <c r="F78" s="34">
        <v>3483647460</v>
      </c>
      <c r="G78" s="33" t="s">
        <v>412</v>
      </c>
      <c r="H78" s="34">
        <v>4948664336</v>
      </c>
      <c r="I78" s="33" t="s">
        <v>412</v>
      </c>
      <c r="J78" s="34">
        <v>7781773757</v>
      </c>
      <c r="K78" s="33" t="s">
        <v>412</v>
      </c>
      <c r="L78" s="34">
        <v>10173118252</v>
      </c>
      <c r="M78" s="50" t="s">
        <v>412</v>
      </c>
      <c r="N78" s="34">
        <v>12084060259</v>
      </c>
      <c r="O78" t="b">
        <f t="shared" si="1"/>
        <v>1</v>
      </c>
    </row>
    <row r="79" spans="1:15" ht="25.8">
      <c r="A79" s="8" t="s">
        <v>217</v>
      </c>
      <c r="B79" s="9">
        <v>1307329676</v>
      </c>
      <c r="C79" s="26" t="s">
        <v>322</v>
      </c>
      <c r="D79" s="9">
        <v>1614877460</v>
      </c>
      <c r="E79" s="33" t="s">
        <v>413</v>
      </c>
      <c r="F79" s="34">
        <v>785490815</v>
      </c>
      <c r="G79" s="33" t="s">
        <v>413</v>
      </c>
      <c r="H79" s="34">
        <v>3854951947</v>
      </c>
      <c r="I79" s="33" t="s">
        <v>413</v>
      </c>
      <c r="J79" s="34">
        <v>2834530394</v>
      </c>
      <c r="K79" s="33" t="s">
        <v>413</v>
      </c>
      <c r="L79" s="34">
        <v>3492153026</v>
      </c>
      <c r="M79" s="50" t="s">
        <v>413</v>
      </c>
      <c r="N79" s="34">
        <v>4196359544</v>
      </c>
      <c r="O79" t="b">
        <f t="shared" si="1"/>
        <v>1</v>
      </c>
    </row>
    <row r="80" spans="1:15" ht="25.8">
      <c r="A80" s="8" t="s">
        <v>218</v>
      </c>
      <c r="B80" s="9">
        <v>709475407</v>
      </c>
      <c r="C80" s="26" t="s">
        <v>323</v>
      </c>
      <c r="D80" s="9">
        <v>1086568575</v>
      </c>
      <c r="E80" s="33" t="s">
        <v>414</v>
      </c>
      <c r="F80" s="34">
        <v>895492863</v>
      </c>
      <c r="G80" s="33" t="s">
        <v>414</v>
      </c>
      <c r="H80" s="34">
        <v>1588770412</v>
      </c>
      <c r="I80" s="33" t="s">
        <v>414</v>
      </c>
      <c r="J80" s="34">
        <v>1741821403</v>
      </c>
      <c r="K80" s="33" t="s">
        <v>414</v>
      </c>
      <c r="L80" s="34">
        <v>2499946716</v>
      </c>
      <c r="M80" s="50" t="s">
        <v>414</v>
      </c>
      <c r="N80" s="34">
        <v>2846039030</v>
      </c>
      <c r="O80" t="b">
        <f t="shared" si="1"/>
        <v>1</v>
      </c>
    </row>
    <row r="81" spans="1:15" ht="25.8">
      <c r="A81" s="8" t="s">
        <v>219</v>
      </c>
      <c r="B81" s="9">
        <v>956150233</v>
      </c>
      <c r="C81" s="26" t="s">
        <v>324</v>
      </c>
      <c r="D81" s="9">
        <v>1645122154</v>
      </c>
      <c r="E81" s="33" t="s">
        <v>415</v>
      </c>
      <c r="F81" s="34">
        <v>1421742172</v>
      </c>
      <c r="G81" s="33" t="s">
        <v>415</v>
      </c>
      <c r="H81" s="34">
        <v>2037310127</v>
      </c>
      <c r="I81" s="33" t="s">
        <v>415</v>
      </c>
      <c r="J81" s="34">
        <v>2372418553</v>
      </c>
      <c r="K81" s="33" t="s">
        <v>415</v>
      </c>
      <c r="L81" s="34">
        <v>3403998145</v>
      </c>
      <c r="M81" s="50" t="s">
        <v>415</v>
      </c>
      <c r="N81" s="34">
        <v>4281717627</v>
      </c>
      <c r="O81" t="b">
        <f t="shared" si="1"/>
        <v>1</v>
      </c>
    </row>
    <row r="82" spans="1:15" ht="51.6">
      <c r="A82" s="8" t="s">
        <v>220</v>
      </c>
      <c r="B82" s="9">
        <v>3230068519</v>
      </c>
      <c r="C82" s="26" t="s">
        <v>325</v>
      </c>
      <c r="D82" s="9">
        <v>4420453762</v>
      </c>
      <c r="E82" s="33" t="s">
        <v>416</v>
      </c>
      <c r="F82" s="34">
        <v>3886936083</v>
      </c>
      <c r="G82" s="33" t="s">
        <v>416</v>
      </c>
      <c r="H82" s="34">
        <v>5447102135</v>
      </c>
      <c r="I82" s="33" t="s">
        <v>416</v>
      </c>
      <c r="J82" s="34">
        <v>6002454706</v>
      </c>
      <c r="K82" s="33" t="s">
        <v>416</v>
      </c>
      <c r="L82" s="34">
        <v>12509192135</v>
      </c>
      <c r="M82" s="50" t="s">
        <v>416</v>
      </c>
      <c r="N82" s="34">
        <v>12070506772</v>
      </c>
      <c r="O82" t="b">
        <f t="shared" si="1"/>
        <v>1</v>
      </c>
    </row>
    <row r="83" spans="1:15" ht="25.8">
      <c r="A83" s="8" t="s">
        <v>221</v>
      </c>
      <c r="B83" s="9">
        <v>1026167249</v>
      </c>
      <c r="C83" s="26" t="s">
        <v>326</v>
      </c>
      <c r="D83" s="9">
        <v>996988848</v>
      </c>
      <c r="E83" s="33" t="s">
        <v>417</v>
      </c>
      <c r="F83" s="34">
        <v>794225257</v>
      </c>
      <c r="G83" s="33" t="s">
        <v>417</v>
      </c>
      <c r="H83" s="34">
        <v>1448554365</v>
      </c>
      <c r="I83" s="33" t="s">
        <v>417</v>
      </c>
      <c r="J83" s="34">
        <v>1097677205</v>
      </c>
      <c r="K83" s="33" t="s">
        <v>417</v>
      </c>
      <c r="L83" s="34">
        <v>1898337273</v>
      </c>
      <c r="M83" s="50" t="s">
        <v>417</v>
      </c>
      <c r="N83" s="34">
        <v>2408142725</v>
      </c>
      <c r="O83" t="b">
        <f t="shared" si="1"/>
        <v>1</v>
      </c>
    </row>
    <row r="84" spans="1:15" ht="25.8">
      <c r="A84" s="8" t="s">
        <v>222</v>
      </c>
      <c r="B84" s="9">
        <v>1328039754</v>
      </c>
      <c r="C84" s="26" t="s">
        <v>327</v>
      </c>
      <c r="D84" s="9">
        <v>2064241796</v>
      </c>
      <c r="E84" s="33" t="s">
        <v>418</v>
      </c>
      <c r="F84" s="34">
        <v>1212320718</v>
      </c>
      <c r="G84" s="33" t="s">
        <v>418</v>
      </c>
      <c r="H84" s="34">
        <v>2232153376</v>
      </c>
      <c r="I84" s="33" t="s">
        <v>418</v>
      </c>
      <c r="J84" s="34">
        <v>2696122836</v>
      </c>
      <c r="K84" s="33" t="s">
        <v>418</v>
      </c>
      <c r="L84" s="34">
        <v>4128995475</v>
      </c>
      <c r="M84" s="50" t="s">
        <v>418</v>
      </c>
      <c r="N84" s="34">
        <v>5652683583</v>
      </c>
      <c r="O84" t="b">
        <f t="shared" si="1"/>
        <v>1</v>
      </c>
    </row>
    <row r="85" spans="1:15" ht="25.8">
      <c r="A85" s="8" t="s">
        <v>223</v>
      </c>
      <c r="B85" s="9">
        <v>1774068292</v>
      </c>
      <c r="C85" s="26" t="s">
        <v>328</v>
      </c>
      <c r="D85" s="9">
        <v>2312095283</v>
      </c>
      <c r="E85" s="33" t="s">
        <v>419</v>
      </c>
      <c r="F85" s="34">
        <v>1587252486</v>
      </c>
      <c r="G85" s="33" t="s">
        <v>419</v>
      </c>
      <c r="H85" s="34">
        <v>3049911233</v>
      </c>
      <c r="I85" s="33" t="s">
        <v>419</v>
      </c>
      <c r="J85" s="34">
        <v>3514322346</v>
      </c>
      <c r="K85" s="33" t="s">
        <v>419</v>
      </c>
      <c r="L85" s="34">
        <v>3980326040</v>
      </c>
      <c r="M85" s="50" t="s">
        <v>419</v>
      </c>
      <c r="N85" s="34">
        <v>5587760646</v>
      </c>
      <c r="O85" t="b">
        <f t="shared" si="1"/>
        <v>1</v>
      </c>
    </row>
    <row r="86" spans="1:15" ht="25.8">
      <c r="A86" s="8" t="s">
        <v>224</v>
      </c>
      <c r="B86" s="9">
        <v>1559744541</v>
      </c>
      <c r="C86" s="26" t="s">
        <v>329</v>
      </c>
      <c r="D86" s="9">
        <v>2120655179</v>
      </c>
      <c r="E86" s="33" t="s">
        <v>420</v>
      </c>
      <c r="F86" s="34">
        <v>1653165884</v>
      </c>
      <c r="G86" s="33" t="s">
        <v>420</v>
      </c>
      <c r="H86" s="34">
        <v>2300141332</v>
      </c>
      <c r="I86" s="33" t="s">
        <v>420</v>
      </c>
      <c r="J86" s="34">
        <v>2845311728</v>
      </c>
      <c r="K86" s="33" t="s">
        <v>420</v>
      </c>
      <c r="L86" s="34">
        <v>3505801616</v>
      </c>
      <c r="M86" s="50" t="s">
        <v>420</v>
      </c>
      <c r="N86" s="34">
        <v>4662522630</v>
      </c>
      <c r="O86" t="b">
        <f t="shared" si="1"/>
        <v>1</v>
      </c>
    </row>
    <row r="87" spans="1:15" ht="77.400000000000006">
      <c r="A87" s="19" t="s">
        <v>244</v>
      </c>
      <c r="B87" s="10">
        <v>17074874546</v>
      </c>
      <c r="C87" s="27" t="s">
        <v>330</v>
      </c>
      <c r="D87" s="10">
        <v>21865189973</v>
      </c>
      <c r="E87" s="31" t="s">
        <v>421</v>
      </c>
      <c r="F87" s="32">
        <v>18140356010</v>
      </c>
      <c r="G87" s="31" t="s">
        <v>421</v>
      </c>
      <c r="H87" s="32">
        <v>28377732893</v>
      </c>
      <c r="I87" s="31" t="s">
        <v>421</v>
      </c>
      <c r="J87" s="32">
        <v>33603835132</v>
      </c>
      <c r="K87" s="31" t="s">
        <v>421</v>
      </c>
      <c r="L87" s="32">
        <v>46028626894</v>
      </c>
      <c r="M87" s="50" t="s">
        <v>421</v>
      </c>
      <c r="N87" s="32">
        <v>60901746295</v>
      </c>
      <c r="O87" t="b">
        <f t="shared" si="1"/>
        <v>1</v>
      </c>
    </row>
    <row r="88" spans="1:15" ht="25.8">
      <c r="A88" s="8" t="s">
        <v>225</v>
      </c>
      <c r="B88" s="9">
        <v>8104188721</v>
      </c>
      <c r="C88" s="26" t="s">
        <v>331</v>
      </c>
      <c r="D88" s="9">
        <v>9757407889</v>
      </c>
      <c r="E88" s="33" t="s">
        <v>422</v>
      </c>
      <c r="F88" s="34">
        <v>8528809629</v>
      </c>
      <c r="G88" s="33" t="s">
        <v>422</v>
      </c>
      <c r="H88" s="34">
        <v>11984111768</v>
      </c>
      <c r="I88" s="33" t="s">
        <v>422</v>
      </c>
      <c r="J88" s="34">
        <v>13421677922</v>
      </c>
      <c r="K88" s="33" t="s">
        <v>422</v>
      </c>
      <c r="L88" s="34">
        <v>18406113178</v>
      </c>
      <c r="M88" s="50" t="s">
        <v>422</v>
      </c>
      <c r="N88" s="34">
        <v>21044230288</v>
      </c>
      <c r="O88" t="b">
        <f t="shared" si="1"/>
        <v>1</v>
      </c>
    </row>
    <row r="89" spans="1:15" ht="25.8">
      <c r="A89" s="8" t="s">
        <v>226</v>
      </c>
      <c r="B89" s="9">
        <v>1139403454</v>
      </c>
      <c r="C89" s="26" t="s">
        <v>332</v>
      </c>
      <c r="D89" s="9">
        <v>1360937848</v>
      </c>
      <c r="E89" s="33" t="s">
        <v>423</v>
      </c>
      <c r="F89" s="34">
        <v>1165883653</v>
      </c>
      <c r="G89" s="33" t="s">
        <v>423</v>
      </c>
      <c r="H89" s="34">
        <v>1430222709</v>
      </c>
      <c r="I89" s="33" t="s">
        <v>423</v>
      </c>
      <c r="J89" s="34">
        <v>1872858314</v>
      </c>
      <c r="K89" s="33" t="s">
        <v>423</v>
      </c>
      <c r="L89" s="34">
        <v>3007602278</v>
      </c>
      <c r="M89" s="50" t="s">
        <v>423</v>
      </c>
      <c r="N89" s="34">
        <v>3799570214</v>
      </c>
      <c r="O89" t="b">
        <f t="shared" si="1"/>
        <v>1</v>
      </c>
    </row>
    <row r="90" spans="1:15" ht="51.6">
      <c r="A90" s="8" t="s">
        <v>227</v>
      </c>
      <c r="B90" s="9">
        <v>2060918127</v>
      </c>
      <c r="C90" s="26" t="s">
        <v>333</v>
      </c>
      <c r="D90" s="9">
        <v>2751260708</v>
      </c>
      <c r="E90" s="33" t="s">
        <v>424</v>
      </c>
      <c r="F90" s="34">
        <v>1472580782</v>
      </c>
      <c r="G90" s="33" t="s">
        <v>424</v>
      </c>
      <c r="H90" s="34">
        <v>3649713673</v>
      </c>
      <c r="I90" s="33" t="s">
        <v>424</v>
      </c>
      <c r="J90" s="34">
        <v>4728167587</v>
      </c>
      <c r="K90" s="33" t="s">
        <v>424</v>
      </c>
      <c r="L90" s="34">
        <v>6470665039</v>
      </c>
      <c r="M90" s="50" t="s">
        <v>424</v>
      </c>
      <c r="N90" s="34">
        <v>16433484170</v>
      </c>
      <c r="O90" t="b">
        <f t="shared" si="1"/>
        <v>1</v>
      </c>
    </row>
    <row r="91" spans="1:15" ht="25.8">
      <c r="A91" s="8" t="s">
        <v>228</v>
      </c>
      <c r="B91" s="9">
        <v>2026930218</v>
      </c>
      <c r="C91" s="26" t="s">
        <v>334</v>
      </c>
      <c r="D91" s="9">
        <v>4083340016</v>
      </c>
      <c r="E91" s="33" t="s">
        <v>425</v>
      </c>
      <c r="F91" s="34">
        <v>4958496075</v>
      </c>
      <c r="G91" s="33" t="s">
        <v>425</v>
      </c>
      <c r="H91" s="34">
        <v>7403423040</v>
      </c>
      <c r="I91" s="33" t="s">
        <v>425</v>
      </c>
      <c r="J91" s="34">
        <v>8366814000</v>
      </c>
      <c r="K91" s="33" t="s">
        <v>425</v>
      </c>
      <c r="L91" s="34">
        <v>11279524375</v>
      </c>
      <c r="M91" s="50" t="s">
        <v>425</v>
      </c>
      <c r="N91" s="34">
        <v>11017691237</v>
      </c>
      <c r="O91" t="b">
        <f t="shared" si="1"/>
        <v>1</v>
      </c>
    </row>
    <row r="92" spans="1:15" ht="51.6">
      <c r="A92" s="11" t="s">
        <v>229</v>
      </c>
      <c r="B92" s="12">
        <v>3743434026</v>
      </c>
      <c r="C92" s="28" t="s">
        <v>335</v>
      </c>
      <c r="D92" s="12">
        <v>3912243512</v>
      </c>
      <c r="E92" s="33" t="s">
        <v>426</v>
      </c>
      <c r="F92" s="34">
        <v>2014585871</v>
      </c>
      <c r="G92" s="33" t="s">
        <v>426</v>
      </c>
      <c r="H92" s="34">
        <v>3910261703</v>
      </c>
      <c r="I92" s="33" t="s">
        <v>426</v>
      </c>
      <c r="J92" s="34">
        <v>5214317309</v>
      </c>
      <c r="K92" s="33" t="s">
        <v>426</v>
      </c>
      <c r="L92" s="34">
        <v>6864722024</v>
      </c>
      <c r="M92" s="50" t="s">
        <v>426</v>
      </c>
      <c r="N92" s="34">
        <v>8606770386</v>
      </c>
      <c r="O92" t="b">
        <f t="shared" si="1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5433-6E44-48A7-B707-DB5221E6E72D}">
  <sheetPr filterMode="1"/>
  <dimension ref="A1:J92"/>
  <sheetViews>
    <sheetView topLeftCell="A18" workbookViewId="0">
      <selection activeCell="C24" sqref="C24:J24"/>
    </sheetView>
  </sheetViews>
  <sheetFormatPr defaultRowHeight="17.7"/>
  <cols>
    <col min="1" max="1" width="18.37890625" customWidth="1"/>
    <col min="2" max="3" width="18.37890625" style="43" customWidth="1"/>
    <col min="5" max="5" width="8.76171875" customWidth="1"/>
    <col min="6" max="10" width="11.47265625" bestFit="1" customWidth="1"/>
  </cols>
  <sheetData>
    <row r="1" spans="1:10" ht="39.6">
      <c r="A1" s="15" t="s">
        <v>230</v>
      </c>
      <c r="B1" s="41"/>
      <c r="C1" s="41"/>
      <c r="D1" s="1">
        <v>2553</v>
      </c>
      <c r="E1" s="1">
        <v>2554</v>
      </c>
      <c r="F1">
        <v>2555</v>
      </c>
      <c r="G1">
        <v>2556</v>
      </c>
      <c r="H1">
        <v>2557</v>
      </c>
      <c r="I1">
        <v>2558</v>
      </c>
      <c r="J1">
        <v>2559</v>
      </c>
    </row>
    <row r="2" spans="1:10" ht="25.8" hidden="1">
      <c r="A2" s="36" t="s">
        <v>231</v>
      </c>
      <c r="B2" s="42" t="s">
        <v>427</v>
      </c>
      <c r="C2" s="42" t="e">
        <f>VLOOKUP(B2,match!$A$1:$B$77,2,FALSE)</f>
        <v>#N/A</v>
      </c>
      <c r="D2" s="37">
        <v>1700000000000</v>
      </c>
      <c r="E2" s="37">
        <v>2070000000000</v>
      </c>
      <c r="F2" s="32">
        <v>2380000000000</v>
      </c>
      <c r="G2" s="32">
        <v>2400000000000</v>
      </c>
      <c r="H2" s="32">
        <v>2525000000000</v>
      </c>
      <c r="I2" s="32">
        <v>2575000000000</v>
      </c>
      <c r="J2" s="32">
        <v>2720000000000</v>
      </c>
    </row>
    <row r="3" spans="1:10" ht="25.8" hidden="1">
      <c r="A3" s="36" t="s">
        <v>232</v>
      </c>
      <c r="B3" s="42" t="s">
        <v>428</v>
      </c>
      <c r="C3" s="42" t="e">
        <f>VLOOKUP(B3,match!$A$1:$B$77,2,FALSE)</f>
        <v>#N/A</v>
      </c>
      <c r="D3" s="37">
        <v>1484288578390</v>
      </c>
      <c r="E3" s="37">
        <v>1780345791656</v>
      </c>
      <c r="F3" s="32">
        <v>2079103870709</v>
      </c>
      <c r="G3" s="32">
        <v>1979045304425</v>
      </c>
      <c r="H3" s="32">
        <v>2037242736019</v>
      </c>
      <c r="I3" s="32">
        <v>1473964213957</v>
      </c>
      <c r="J3" s="32">
        <v>222979542400</v>
      </c>
    </row>
    <row r="4" spans="1:10" ht="39.6">
      <c r="A4" s="36" t="s">
        <v>233</v>
      </c>
      <c r="B4" s="42" t="s">
        <v>429</v>
      </c>
      <c r="C4" s="42" t="str">
        <f>VLOOKUP(B4,match!$A$1:$B$77,2,FALSE)</f>
        <v>10</v>
      </c>
      <c r="D4" s="37">
        <v>29716463204</v>
      </c>
      <c r="E4" s="37">
        <v>46278086190</v>
      </c>
      <c r="F4" s="32">
        <v>110740733143</v>
      </c>
      <c r="G4" s="32">
        <v>106882801202</v>
      </c>
      <c r="H4" s="32">
        <v>126039051928</v>
      </c>
      <c r="I4" s="32">
        <v>566045009016</v>
      </c>
      <c r="J4" s="32">
        <v>1724845072911</v>
      </c>
    </row>
    <row r="5" spans="1:10" ht="51.6" hidden="1">
      <c r="A5" s="36" t="s">
        <v>234</v>
      </c>
      <c r="B5" s="42" t="s">
        <v>430</v>
      </c>
      <c r="C5" s="42" t="e">
        <f>VLOOKUP(B5,match!$A$1:$B$77,2,FALSE)</f>
        <v>#N/A</v>
      </c>
      <c r="D5" s="37">
        <v>185994958406</v>
      </c>
      <c r="E5" s="37">
        <v>243376122154</v>
      </c>
      <c r="F5" s="32">
        <v>190155396148</v>
      </c>
      <c r="G5" s="32">
        <v>314071894373</v>
      </c>
      <c r="H5" s="32">
        <v>361718212053</v>
      </c>
      <c r="I5" s="32">
        <v>534990777027</v>
      </c>
      <c r="J5" s="32">
        <v>772175384689</v>
      </c>
    </row>
    <row r="6" spans="1:10" ht="25.8" hidden="1">
      <c r="A6" s="36" t="s">
        <v>235</v>
      </c>
      <c r="B6" s="44" t="s">
        <v>431</v>
      </c>
      <c r="C6" s="42" t="e">
        <f>VLOOKUP(B6,match!$A$1:$B$77,2,FALSE)</f>
        <v>#N/A</v>
      </c>
      <c r="D6" s="37">
        <v>183422777906</v>
      </c>
      <c r="E6" s="37">
        <v>236231185924</v>
      </c>
      <c r="F6" s="32">
        <v>183179544590</v>
      </c>
      <c r="G6" s="32">
        <v>307351741685</v>
      </c>
      <c r="H6" s="32">
        <v>354155329673</v>
      </c>
      <c r="I6" s="32">
        <v>526403144598</v>
      </c>
      <c r="J6" s="32">
        <v>770673460689</v>
      </c>
    </row>
    <row r="7" spans="1:10" ht="25.8" hidden="1">
      <c r="A7" s="36" t="s">
        <v>154</v>
      </c>
      <c r="B7" s="44" t="s">
        <v>432</v>
      </c>
      <c r="C7" s="42" t="e">
        <f>VLOOKUP(B7,match!$A$1:$B$77,2,FALSE)</f>
        <v>#N/A</v>
      </c>
      <c r="D7" s="38">
        <v>2572180500</v>
      </c>
      <c r="E7" s="38">
        <v>7144936230</v>
      </c>
      <c r="F7" s="34">
        <v>6975851558</v>
      </c>
      <c r="G7" s="34">
        <v>6720152688</v>
      </c>
      <c r="H7" s="34">
        <v>7562882380</v>
      </c>
      <c r="I7" s="34">
        <v>8587632429</v>
      </c>
      <c r="J7" s="34">
        <v>1501924000</v>
      </c>
    </row>
    <row r="8" spans="1:10" ht="59.4" hidden="1">
      <c r="A8" s="39" t="s">
        <v>236</v>
      </c>
      <c r="B8" s="45" t="s">
        <v>433</v>
      </c>
      <c r="C8" s="42" t="e">
        <f>VLOOKUP(B8,match!$A$1:$B$77,2,FALSE)</f>
        <v>#N/A</v>
      </c>
      <c r="D8" s="40">
        <v>23129198885</v>
      </c>
      <c r="E8" s="40">
        <v>30943414896</v>
      </c>
      <c r="F8" s="32">
        <v>26153244490</v>
      </c>
      <c r="G8" s="32">
        <v>40943384155</v>
      </c>
      <c r="H8" s="32">
        <v>47449527883</v>
      </c>
      <c r="I8" s="32">
        <v>67203177203</v>
      </c>
      <c r="J8" s="32">
        <v>74023730930</v>
      </c>
    </row>
    <row r="9" spans="1:10" ht="39.6">
      <c r="A9" s="8" t="s">
        <v>155</v>
      </c>
      <c r="B9" s="46" t="s">
        <v>434</v>
      </c>
      <c r="C9" s="42" t="str">
        <f>VLOOKUP(B9,match!$A$1:$B$77,2,FALSE)</f>
        <v>50</v>
      </c>
      <c r="D9" s="9">
        <v>10190224660</v>
      </c>
      <c r="E9" s="9">
        <v>12243110198</v>
      </c>
      <c r="F9" s="34">
        <v>13280500288</v>
      </c>
      <c r="G9" s="34">
        <v>18091806387</v>
      </c>
      <c r="H9" s="34">
        <v>20752032547</v>
      </c>
      <c r="I9" s="34">
        <v>28280499457</v>
      </c>
      <c r="J9" s="34">
        <v>27262130479</v>
      </c>
    </row>
    <row r="10" spans="1:10" ht="25.8">
      <c r="A10" s="8" t="s">
        <v>156</v>
      </c>
      <c r="B10" s="46" t="s">
        <v>435</v>
      </c>
      <c r="C10" s="42" t="str">
        <f>VLOOKUP(B10,match!$A$1:$B$77,2,FALSE)</f>
        <v>51</v>
      </c>
      <c r="D10" s="9">
        <v>1012568066</v>
      </c>
      <c r="E10" s="9">
        <v>1607915744</v>
      </c>
      <c r="F10" s="34">
        <v>756936005</v>
      </c>
      <c r="G10" s="34">
        <v>1909645123</v>
      </c>
      <c r="H10" s="34">
        <v>2291719544</v>
      </c>
      <c r="I10" s="34">
        <v>3230401490</v>
      </c>
      <c r="J10" s="34">
        <v>3788132098</v>
      </c>
    </row>
    <row r="11" spans="1:10" ht="25.8">
      <c r="A11" s="8" t="s">
        <v>157</v>
      </c>
      <c r="B11" s="46" t="s">
        <v>436</v>
      </c>
      <c r="C11" s="42" t="str">
        <f>VLOOKUP(B11,match!$A$1:$B$77,2,FALSE)</f>
        <v>52</v>
      </c>
      <c r="D11" s="9">
        <v>2919718345</v>
      </c>
      <c r="E11" s="9">
        <v>3439974447</v>
      </c>
      <c r="F11" s="34">
        <v>2125501198</v>
      </c>
      <c r="G11" s="34">
        <v>4084383610</v>
      </c>
      <c r="H11" s="34">
        <v>5061489889</v>
      </c>
      <c r="I11" s="34">
        <v>7630659178</v>
      </c>
      <c r="J11" s="34">
        <v>8651459022</v>
      </c>
    </row>
    <row r="12" spans="1:10" ht="25.8">
      <c r="A12" s="8" t="s">
        <v>158</v>
      </c>
      <c r="B12" s="46" t="s">
        <v>437</v>
      </c>
      <c r="C12" s="42" t="str">
        <f>VLOOKUP(B12,match!$A$1:$B$77,2,FALSE)</f>
        <v>54</v>
      </c>
      <c r="D12" s="9">
        <v>1150139309</v>
      </c>
      <c r="E12" s="9">
        <v>1673476193</v>
      </c>
      <c r="F12" s="34">
        <v>1160058951</v>
      </c>
      <c r="G12" s="34">
        <v>2451870557</v>
      </c>
      <c r="H12" s="34">
        <v>3107903272</v>
      </c>
      <c r="I12" s="34">
        <v>4455068415</v>
      </c>
      <c r="J12" s="34">
        <v>4699054355</v>
      </c>
    </row>
    <row r="13" spans="1:10" ht="25.8">
      <c r="A13" s="8" t="s">
        <v>159</v>
      </c>
      <c r="B13" s="46" t="s">
        <v>438</v>
      </c>
      <c r="C13" s="42" t="str">
        <f>VLOOKUP(B13,match!$A$1:$B$77,2,FALSE)</f>
        <v>55</v>
      </c>
      <c r="D13" s="9">
        <v>1333454824</v>
      </c>
      <c r="E13" s="9">
        <v>1789848460</v>
      </c>
      <c r="F13" s="34">
        <v>1546819692</v>
      </c>
      <c r="G13" s="34">
        <v>2748755770</v>
      </c>
      <c r="H13" s="34">
        <v>3088748277</v>
      </c>
      <c r="I13" s="34">
        <v>4502375092</v>
      </c>
      <c r="J13" s="34">
        <v>6064111324</v>
      </c>
    </row>
    <row r="14" spans="1:10" ht="25.8">
      <c r="A14" s="8" t="s">
        <v>160</v>
      </c>
      <c r="B14" s="46" t="s">
        <v>439</v>
      </c>
      <c r="C14" s="42" t="str">
        <f>VLOOKUP(B14,match!$A$1:$B$77,2,FALSE)</f>
        <v>56</v>
      </c>
      <c r="D14" s="9">
        <v>1304012481</v>
      </c>
      <c r="E14" s="9">
        <v>1997530332</v>
      </c>
      <c r="F14" s="34">
        <v>1435095076</v>
      </c>
      <c r="G14" s="34">
        <v>2766924533</v>
      </c>
      <c r="H14" s="34">
        <v>3128389077</v>
      </c>
      <c r="I14" s="34">
        <v>4776194363</v>
      </c>
      <c r="J14" s="34">
        <v>6302930793</v>
      </c>
    </row>
    <row r="15" spans="1:10" ht="25.8">
      <c r="A15" s="8" t="s">
        <v>161</v>
      </c>
      <c r="B15" s="46" t="s">
        <v>440</v>
      </c>
      <c r="C15" s="42" t="str">
        <f>VLOOKUP(B15,match!$A$1:$B$77,2,FALSE)</f>
        <v>57</v>
      </c>
      <c r="D15" s="9">
        <v>4232045458</v>
      </c>
      <c r="E15" s="9">
        <v>6777685987</v>
      </c>
      <c r="F15" s="34">
        <v>4769251506</v>
      </c>
      <c r="G15" s="34">
        <v>7436772556</v>
      </c>
      <c r="H15" s="34">
        <v>8375667996</v>
      </c>
      <c r="I15" s="34">
        <v>11550180194</v>
      </c>
      <c r="J15" s="34">
        <v>13844298272</v>
      </c>
    </row>
    <row r="16" spans="1:10" ht="39.6">
      <c r="A16" s="8" t="s">
        <v>162</v>
      </c>
      <c r="B16" s="46" t="s">
        <v>441</v>
      </c>
      <c r="C16" s="42" t="str">
        <f>VLOOKUP(B16,match!$A$1:$B$77,2,FALSE)</f>
        <v>58</v>
      </c>
      <c r="D16" s="9">
        <v>987035742</v>
      </c>
      <c r="E16" s="9">
        <v>1413873535</v>
      </c>
      <c r="F16" s="34">
        <v>1079081774</v>
      </c>
      <c r="G16" s="34">
        <v>1453225619</v>
      </c>
      <c r="H16" s="34">
        <v>1643577281</v>
      </c>
      <c r="I16" s="34">
        <v>2777799014</v>
      </c>
      <c r="J16" s="34">
        <v>3411614587</v>
      </c>
    </row>
    <row r="17" spans="1:10" ht="59.4" hidden="1">
      <c r="A17" s="19" t="s">
        <v>237</v>
      </c>
      <c r="B17" s="47" t="s">
        <v>442</v>
      </c>
      <c r="C17" s="42" t="e">
        <f>VLOOKUP(B17,match!$A$1:$B$77,2,FALSE)</f>
        <v>#N/A</v>
      </c>
      <c r="D17" s="10">
        <v>19462238023</v>
      </c>
      <c r="E17" s="10">
        <v>24175255578</v>
      </c>
      <c r="F17" s="32">
        <v>18110999885</v>
      </c>
      <c r="G17" s="32">
        <v>33443039454</v>
      </c>
      <c r="H17" s="32">
        <v>37652978921</v>
      </c>
      <c r="I17" s="32">
        <v>57795844307</v>
      </c>
      <c r="J17" s="32">
        <v>62402771146</v>
      </c>
    </row>
    <row r="18" spans="1:10" ht="39.6">
      <c r="A18" s="8" t="s">
        <v>163</v>
      </c>
      <c r="B18" s="46" t="s">
        <v>443</v>
      </c>
      <c r="C18" s="42" t="str">
        <f>VLOOKUP(B18,match!$A$1:$B$77,2,FALSE)</f>
        <v>60</v>
      </c>
      <c r="D18" s="9">
        <v>3175677246</v>
      </c>
      <c r="E18" s="9">
        <v>3271530715</v>
      </c>
      <c r="F18" s="34">
        <v>2700404759</v>
      </c>
      <c r="G18" s="34">
        <v>5033216471</v>
      </c>
      <c r="H18" s="34">
        <v>5517951410</v>
      </c>
      <c r="I18" s="34">
        <v>7920323365</v>
      </c>
      <c r="J18" s="34">
        <v>9651126043</v>
      </c>
    </row>
    <row r="19" spans="1:10" ht="39.6">
      <c r="A19" s="8" t="s">
        <v>164</v>
      </c>
      <c r="B19" s="46" t="s">
        <v>444</v>
      </c>
      <c r="C19" s="42" t="str">
        <f>VLOOKUP(B19,match!$A$1:$B$77,2,FALSE)</f>
        <v>62</v>
      </c>
      <c r="D19" s="9">
        <v>1820489920</v>
      </c>
      <c r="E19" s="9">
        <v>2220085067</v>
      </c>
      <c r="F19" s="34">
        <v>1683804404</v>
      </c>
      <c r="G19" s="34">
        <v>3070812803</v>
      </c>
      <c r="H19" s="34">
        <v>3802957035</v>
      </c>
      <c r="I19" s="34">
        <v>5351726409</v>
      </c>
      <c r="J19" s="34">
        <v>7286770182</v>
      </c>
    </row>
    <row r="20" spans="1:10" ht="25.8">
      <c r="A20" s="8" t="s">
        <v>165</v>
      </c>
      <c r="B20" s="46" t="s">
        <v>445</v>
      </c>
      <c r="C20" s="42" t="str">
        <f>VLOOKUP(B20,match!$A$1:$B$77,2,FALSE)</f>
        <v>63</v>
      </c>
      <c r="D20" s="9">
        <v>1587100336</v>
      </c>
      <c r="E20" s="9">
        <v>2300808818</v>
      </c>
      <c r="F20" s="34">
        <v>1357117463</v>
      </c>
      <c r="G20" s="34">
        <v>3003301850</v>
      </c>
      <c r="H20" s="34">
        <v>3381547438</v>
      </c>
      <c r="I20" s="34">
        <v>5463222359</v>
      </c>
      <c r="J20" s="34">
        <v>8236030269</v>
      </c>
    </row>
    <row r="21" spans="1:10" ht="25.8">
      <c r="A21" s="8" t="s">
        <v>166</v>
      </c>
      <c r="B21" s="46" t="s">
        <v>446</v>
      </c>
      <c r="C21" s="42" t="str">
        <f>VLOOKUP(B21,match!$A$1:$B$77,2,FALSE)</f>
        <v>64</v>
      </c>
      <c r="D21" s="9">
        <v>1493949120</v>
      </c>
      <c r="E21" s="9">
        <v>2110729603</v>
      </c>
      <c r="F21" s="34">
        <v>1550204908</v>
      </c>
      <c r="G21" s="34">
        <v>3347252736</v>
      </c>
      <c r="H21" s="34">
        <v>3692100399</v>
      </c>
      <c r="I21" s="34">
        <v>4958042744</v>
      </c>
      <c r="J21" s="34">
        <v>5238359393</v>
      </c>
    </row>
    <row r="22" spans="1:10" ht="39.6">
      <c r="A22" s="8" t="s">
        <v>167</v>
      </c>
      <c r="B22" s="46" t="s">
        <v>447</v>
      </c>
      <c r="C22" s="42" t="str">
        <f>VLOOKUP(B22,match!$A$1:$B$77,2,FALSE)</f>
        <v>65</v>
      </c>
      <c r="D22" s="9">
        <v>4582493857</v>
      </c>
      <c r="E22" s="9">
        <v>5013275039</v>
      </c>
      <c r="F22" s="34">
        <v>4458827469</v>
      </c>
      <c r="G22" s="34">
        <v>7293498153</v>
      </c>
      <c r="H22" s="34">
        <v>7618943507</v>
      </c>
      <c r="I22" s="34">
        <v>15116483703</v>
      </c>
      <c r="J22" s="34">
        <v>10683081267</v>
      </c>
    </row>
    <row r="23" spans="1:10" ht="25.8">
      <c r="A23" s="8" t="s">
        <v>168</v>
      </c>
      <c r="B23" s="46" t="s">
        <v>448</v>
      </c>
      <c r="C23" s="42" t="str">
        <f>VLOOKUP(B23,match!$A$1:$B$77,2,FALSE)</f>
        <v>66</v>
      </c>
      <c r="D23" s="9">
        <v>1597041100</v>
      </c>
      <c r="E23" s="9">
        <v>1664251770</v>
      </c>
      <c r="F23" s="34">
        <v>1314942267</v>
      </c>
      <c r="G23" s="34">
        <v>2374154108</v>
      </c>
      <c r="H23" s="34">
        <v>2422827394</v>
      </c>
      <c r="I23" s="34">
        <v>3921615621</v>
      </c>
      <c r="J23" s="34">
        <v>4510312358</v>
      </c>
    </row>
    <row r="24" spans="1:10" ht="39.6">
      <c r="A24" s="8" t="s">
        <v>169</v>
      </c>
      <c r="B24" s="46" t="s">
        <v>549</v>
      </c>
      <c r="C24" s="42" t="str">
        <f>VLOOKUP(B24,match!$A$1:$B$77,2,FALSE)</f>
        <v>67</v>
      </c>
      <c r="D24" s="9">
        <v>2731146069</v>
      </c>
      <c r="E24" s="9">
        <v>3628872935</v>
      </c>
      <c r="F24" s="34">
        <v>2265533257</v>
      </c>
      <c r="G24" s="34">
        <v>4173539681</v>
      </c>
      <c r="H24" s="34">
        <v>4802930557</v>
      </c>
      <c r="I24" s="34">
        <v>6576551500</v>
      </c>
      <c r="J24" s="34">
        <v>7663389500</v>
      </c>
    </row>
    <row r="25" spans="1:10" ht="39.6">
      <c r="A25" s="8" t="s">
        <v>170</v>
      </c>
      <c r="B25" s="46" t="s">
        <v>449</v>
      </c>
      <c r="C25" s="42" t="str">
        <f>VLOOKUP(B25,match!$A$1:$B$77,2,FALSE)</f>
        <v>53</v>
      </c>
      <c r="D25" s="9">
        <v>1569737455</v>
      </c>
      <c r="E25" s="9">
        <v>2420428970</v>
      </c>
      <c r="F25" s="34">
        <v>1671885737</v>
      </c>
      <c r="G25" s="34">
        <v>3405902024</v>
      </c>
      <c r="H25" s="34">
        <v>4214317303</v>
      </c>
      <c r="I25" s="34">
        <v>5811039542</v>
      </c>
      <c r="J25" s="34">
        <v>5802669769</v>
      </c>
    </row>
    <row r="26" spans="1:10" ht="39.6">
      <c r="A26" s="8" t="s">
        <v>171</v>
      </c>
      <c r="B26" s="46" t="s">
        <v>450</v>
      </c>
      <c r="C26" s="42" t="str">
        <f>VLOOKUP(B26,match!$A$1:$B$77,2,FALSE)</f>
        <v>61</v>
      </c>
      <c r="D26" s="9">
        <v>904602920</v>
      </c>
      <c r="E26" s="9">
        <v>1545272661</v>
      </c>
      <c r="F26" s="34">
        <v>1108279621</v>
      </c>
      <c r="G26" s="34">
        <v>1741361628</v>
      </c>
      <c r="H26" s="34">
        <v>2199403878</v>
      </c>
      <c r="I26" s="34">
        <v>2676839064</v>
      </c>
      <c r="J26" s="34">
        <v>3331032365</v>
      </c>
    </row>
    <row r="27" spans="1:10" ht="59.4" hidden="1">
      <c r="A27" s="19" t="s">
        <v>238</v>
      </c>
      <c r="B27" s="47" t="s">
        <v>451</v>
      </c>
      <c r="C27" s="42" t="e">
        <f>VLOOKUP(B27,match!$A$1:$B$77,2,FALSE)</f>
        <v>#N/A</v>
      </c>
      <c r="D27" s="10">
        <v>17588592364</v>
      </c>
      <c r="E27" s="10">
        <v>25568416556</v>
      </c>
      <c r="F27" s="32">
        <v>19961707900</v>
      </c>
      <c r="G27" s="32">
        <v>31418145299</v>
      </c>
      <c r="H27" s="32">
        <v>32339348133</v>
      </c>
      <c r="I27" s="32">
        <v>51460557793</v>
      </c>
      <c r="J27" s="32">
        <v>205155515697</v>
      </c>
    </row>
    <row r="28" spans="1:10" ht="39.6">
      <c r="A28" s="8" t="s">
        <v>172</v>
      </c>
      <c r="B28" s="46" t="s">
        <v>452</v>
      </c>
      <c r="C28" s="42" t="str">
        <f>VLOOKUP(B28,match!$A$1:$B$77,2,FALSE)</f>
        <v>12</v>
      </c>
      <c r="D28" s="9">
        <v>3691878419</v>
      </c>
      <c r="E28" s="9">
        <v>3996114588</v>
      </c>
      <c r="F28" s="34">
        <v>3751430900</v>
      </c>
      <c r="G28" s="34">
        <v>6289147096</v>
      </c>
      <c r="H28" s="34">
        <v>6257609840</v>
      </c>
      <c r="I28" s="34">
        <v>12902406923</v>
      </c>
      <c r="J28" s="34">
        <v>153607770325</v>
      </c>
    </row>
    <row r="29" spans="1:10" ht="39.6">
      <c r="A29" s="11" t="s">
        <v>173</v>
      </c>
      <c r="B29" s="48" t="s">
        <v>453</v>
      </c>
      <c r="C29" s="42" t="str">
        <f>VLOOKUP(B29,match!$A$1:$B$77,2,FALSE)</f>
        <v>13</v>
      </c>
      <c r="D29" s="12">
        <v>3433054263</v>
      </c>
      <c r="E29" s="12">
        <v>6406389859</v>
      </c>
      <c r="F29" s="34">
        <v>5168326158</v>
      </c>
      <c r="G29" s="34">
        <v>7714460533</v>
      </c>
      <c r="H29" s="34">
        <v>7733183485</v>
      </c>
      <c r="I29" s="34">
        <v>12030981253</v>
      </c>
      <c r="J29" s="34">
        <v>17591656427</v>
      </c>
    </row>
    <row r="30" spans="1:10" ht="39.6">
      <c r="A30" s="13" t="s">
        <v>174</v>
      </c>
      <c r="B30" s="49" t="s">
        <v>454</v>
      </c>
      <c r="C30" s="42" t="str">
        <f>VLOOKUP(B30,match!$A$1:$B$77,2,FALSE)</f>
        <v>14</v>
      </c>
      <c r="D30" s="14">
        <v>3483807555</v>
      </c>
      <c r="E30" s="14">
        <v>4824432596</v>
      </c>
      <c r="F30" s="34">
        <v>3494844040</v>
      </c>
      <c r="G30" s="34">
        <v>5442324551</v>
      </c>
      <c r="H30" s="34">
        <v>5593753290</v>
      </c>
      <c r="I30" s="34">
        <v>7848153319</v>
      </c>
      <c r="J30" s="34">
        <v>10219504752</v>
      </c>
    </row>
    <row r="31" spans="1:10" ht="25.8">
      <c r="A31" s="8" t="s">
        <v>175</v>
      </c>
      <c r="B31" s="46" t="s">
        <v>455</v>
      </c>
      <c r="C31" s="42" t="str">
        <f>VLOOKUP(B31,match!$A$1:$B$77,2,FALSE)</f>
        <v>15</v>
      </c>
      <c r="D31" s="9">
        <v>1004313732</v>
      </c>
      <c r="E31" s="9">
        <v>1608028863</v>
      </c>
      <c r="F31" s="34">
        <v>936122223</v>
      </c>
      <c r="G31" s="34">
        <v>1576633266</v>
      </c>
      <c r="H31" s="34">
        <v>1946766002</v>
      </c>
      <c r="I31" s="34">
        <v>2914213494</v>
      </c>
      <c r="J31" s="34">
        <v>2849331157</v>
      </c>
    </row>
    <row r="32" spans="1:10" ht="25.8">
      <c r="A32" s="8" t="s">
        <v>176</v>
      </c>
      <c r="B32" s="46" t="s">
        <v>456</v>
      </c>
      <c r="C32" s="42" t="str">
        <f>VLOOKUP(B32,match!$A$1:$B$77,2,FALSE)</f>
        <v>16</v>
      </c>
      <c r="D32" s="9">
        <v>2374500312</v>
      </c>
      <c r="E32" s="9">
        <v>3711664580</v>
      </c>
      <c r="F32" s="34">
        <v>2858879727</v>
      </c>
      <c r="G32" s="34">
        <v>3742032042</v>
      </c>
      <c r="H32" s="34">
        <v>3689173298</v>
      </c>
      <c r="I32" s="34">
        <v>5377995447</v>
      </c>
      <c r="J32" s="34">
        <v>6897500922</v>
      </c>
    </row>
    <row r="33" spans="1:10" ht="39.6">
      <c r="A33" s="8" t="s">
        <v>177</v>
      </c>
      <c r="B33" s="46" t="s">
        <v>457</v>
      </c>
      <c r="C33" s="42" t="str">
        <f>VLOOKUP(B33,match!$A$1:$B$77,2,FALSE)</f>
        <v>17</v>
      </c>
      <c r="D33" s="9">
        <v>695524044</v>
      </c>
      <c r="E33" s="9">
        <v>1409753687</v>
      </c>
      <c r="F33" s="34">
        <v>869877237</v>
      </c>
      <c r="G33" s="34">
        <v>1800441203</v>
      </c>
      <c r="H33" s="34">
        <v>1887120673</v>
      </c>
      <c r="I33" s="34">
        <v>2275436537</v>
      </c>
      <c r="J33" s="34">
        <v>2814319196</v>
      </c>
    </row>
    <row r="34" spans="1:10" ht="25.8">
      <c r="A34" s="8" t="s">
        <v>178</v>
      </c>
      <c r="B34" s="46" t="s">
        <v>458</v>
      </c>
      <c r="C34" s="42" t="str">
        <f>VLOOKUP(B34,match!$A$1:$B$77,2,FALSE)</f>
        <v>18</v>
      </c>
      <c r="D34" s="9">
        <v>1105566955</v>
      </c>
      <c r="E34" s="9">
        <v>1532621726</v>
      </c>
      <c r="F34" s="34">
        <v>997014781</v>
      </c>
      <c r="G34" s="34">
        <v>1779577447</v>
      </c>
      <c r="H34" s="34">
        <v>2148114955</v>
      </c>
      <c r="I34" s="34">
        <v>3519069006</v>
      </c>
      <c r="J34" s="34">
        <v>4507367471</v>
      </c>
    </row>
    <row r="35" spans="1:10" ht="25.8">
      <c r="A35" s="8" t="s">
        <v>179</v>
      </c>
      <c r="B35" s="46" t="s">
        <v>459</v>
      </c>
      <c r="C35" s="42" t="str">
        <f>VLOOKUP(B35,match!$A$1:$B$77,2,FALSE)</f>
        <v>19</v>
      </c>
      <c r="D35" s="9">
        <v>1799947084</v>
      </c>
      <c r="E35" s="9">
        <v>2079410657</v>
      </c>
      <c r="F35" s="34">
        <v>1885212834</v>
      </c>
      <c r="G35" s="34">
        <v>3073529161</v>
      </c>
      <c r="H35" s="34">
        <v>3083626590</v>
      </c>
      <c r="I35" s="34">
        <v>4592301814</v>
      </c>
      <c r="J35" s="34">
        <v>6668065447</v>
      </c>
    </row>
    <row r="36" spans="1:10" ht="59.4" hidden="1">
      <c r="A36" s="19" t="s">
        <v>239</v>
      </c>
      <c r="B36" s="47" t="s">
        <v>460</v>
      </c>
      <c r="C36" s="42" t="e">
        <f>VLOOKUP(B36,match!$A$1:$B$77,2,FALSE)</f>
        <v>#N/A</v>
      </c>
      <c r="D36" s="10">
        <v>22040716623</v>
      </c>
      <c r="E36" s="10">
        <v>28858080998</v>
      </c>
      <c r="F36" s="32">
        <v>22484250444</v>
      </c>
      <c r="G36" s="32">
        <v>37399187513</v>
      </c>
      <c r="H36" s="32">
        <v>43980088961</v>
      </c>
      <c r="I36" s="32">
        <v>70836606360</v>
      </c>
      <c r="J36" s="32">
        <v>94705017637</v>
      </c>
    </row>
    <row r="37" spans="1:10" ht="39.6">
      <c r="A37" s="8" t="s">
        <v>180</v>
      </c>
      <c r="B37" s="46" t="s">
        <v>461</v>
      </c>
      <c r="C37" s="42" t="str">
        <f>VLOOKUP(B37,match!$A$1:$B$77,2,FALSE)</f>
        <v>11</v>
      </c>
      <c r="D37" s="9">
        <v>2425342603</v>
      </c>
      <c r="E37" s="9">
        <v>2042065035</v>
      </c>
      <c r="F37" s="34">
        <v>1976392708</v>
      </c>
      <c r="G37" s="34">
        <v>3144875924</v>
      </c>
      <c r="H37" s="34">
        <v>4420192108</v>
      </c>
      <c r="I37" s="34">
        <v>5983360042</v>
      </c>
      <c r="J37" s="34">
        <v>6797058154</v>
      </c>
    </row>
    <row r="38" spans="1:10" ht="39.6">
      <c r="A38" s="8" t="s">
        <v>181</v>
      </c>
      <c r="B38" s="46" t="s">
        <v>462</v>
      </c>
      <c r="C38" s="42" t="str">
        <f>VLOOKUP(B38,match!$A$1:$B$77,2,FALSE)</f>
        <v>24</v>
      </c>
      <c r="D38" s="9">
        <v>2000044303</v>
      </c>
      <c r="E38" s="9">
        <v>2762648745</v>
      </c>
      <c r="F38" s="34">
        <v>1601718968</v>
      </c>
      <c r="G38" s="34">
        <v>3253210320</v>
      </c>
      <c r="H38" s="34">
        <v>3480006613</v>
      </c>
      <c r="I38" s="34">
        <v>5260581196</v>
      </c>
      <c r="J38" s="34">
        <v>6595546353</v>
      </c>
    </row>
    <row r="39" spans="1:10" ht="39.6">
      <c r="A39" s="8" t="s">
        <v>182</v>
      </c>
      <c r="B39" s="46" t="s">
        <v>463</v>
      </c>
      <c r="C39" s="42" t="str">
        <f>VLOOKUP(B39,match!$A$1:$B$77,2,FALSE)</f>
        <v>25</v>
      </c>
      <c r="D39" s="9">
        <v>1345506049</v>
      </c>
      <c r="E39" s="9">
        <v>2619175866</v>
      </c>
      <c r="F39" s="34">
        <v>3095906970</v>
      </c>
      <c r="G39" s="34">
        <v>2527417981</v>
      </c>
      <c r="H39" s="34">
        <v>3232180765</v>
      </c>
      <c r="I39" s="34">
        <v>5655465432</v>
      </c>
      <c r="J39" s="34">
        <v>4911241059</v>
      </c>
    </row>
    <row r="40" spans="1:10" ht="39.6">
      <c r="A40" s="8" t="s">
        <v>183</v>
      </c>
      <c r="B40" s="46" t="s">
        <v>464</v>
      </c>
      <c r="C40" s="42" t="str">
        <f>VLOOKUP(B40,match!$A$1:$B$77,2,FALSE)</f>
        <v>26</v>
      </c>
      <c r="D40" s="9">
        <v>902717086</v>
      </c>
      <c r="E40" s="9">
        <v>1074604547</v>
      </c>
      <c r="F40" s="34">
        <v>757601846</v>
      </c>
      <c r="G40" s="34">
        <v>1420060225</v>
      </c>
      <c r="H40" s="34">
        <v>1697591341</v>
      </c>
      <c r="I40" s="34">
        <v>3109042467</v>
      </c>
      <c r="J40" s="34">
        <v>5165450628</v>
      </c>
    </row>
    <row r="41" spans="1:10" ht="25.8">
      <c r="A41" s="8" t="s">
        <v>184</v>
      </c>
      <c r="B41" s="46" t="s">
        <v>465</v>
      </c>
      <c r="C41" s="42" t="str">
        <f>VLOOKUP(B41,match!$A$1:$B$77,2,FALSE)</f>
        <v>27</v>
      </c>
      <c r="D41" s="9">
        <v>1383138225</v>
      </c>
      <c r="E41" s="9">
        <v>1834420738</v>
      </c>
      <c r="F41" s="34">
        <v>1295469212</v>
      </c>
      <c r="G41" s="34">
        <v>2405838384</v>
      </c>
      <c r="H41" s="34">
        <v>2927530863</v>
      </c>
      <c r="I41" s="34">
        <v>4064899211</v>
      </c>
      <c r="J41" s="34">
        <v>4983507491</v>
      </c>
    </row>
    <row r="42" spans="1:10" ht="25.8">
      <c r="A42" s="8" t="s">
        <v>185</v>
      </c>
      <c r="B42" s="46" t="s">
        <v>466</v>
      </c>
      <c r="C42" s="42" t="str">
        <f>VLOOKUP(B42,match!$A$1:$B$77,2,FALSE)</f>
        <v>70</v>
      </c>
      <c r="D42" s="9">
        <v>1828847241</v>
      </c>
      <c r="E42" s="9">
        <v>2492993463</v>
      </c>
      <c r="F42" s="34">
        <v>1730080213</v>
      </c>
      <c r="G42" s="34">
        <v>3079651326</v>
      </c>
      <c r="H42" s="34">
        <v>3762247547</v>
      </c>
      <c r="I42" s="34">
        <v>5151373508</v>
      </c>
      <c r="J42" s="34">
        <v>6236605080</v>
      </c>
    </row>
    <row r="43" spans="1:10" ht="39.6">
      <c r="A43" s="8" t="s">
        <v>186</v>
      </c>
      <c r="B43" s="46" t="s">
        <v>467</v>
      </c>
      <c r="C43" s="42" t="str">
        <f>VLOOKUP(B43,match!$A$1:$B$77,2,FALSE)</f>
        <v>71</v>
      </c>
      <c r="D43" s="9">
        <v>2224338658</v>
      </c>
      <c r="E43" s="9">
        <v>2865124402</v>
      </c>
      <c r="F43" s="34">
        <v>1910790663</v>
      </c>
      <c r="G43" s="34">
        <v>3080262666</v>
      </c>
      <c r="H43" s="34">
        <v>3842178442</v>
      </c>
      <c r="I43" s="34">
        <v>6379904514</v>
      </c>
      <c r="J43" s="34">
        <v>7380828587</v>
      </c>
    </row>
    <row r="44" spans="1:10" ht="39.6">
      <c r="A44" s="8" t="s">
        <v>187</v>
      </c>
      <c r="B44" s="46" t="s">
        <v>468</v>
      </c>
      <c r="C44" s="42" t="str">
        <f>VLOOKUP(B44,match!$A$1:$B$77,2,FALSE)</f>
        <v>72</v>
      </c>
      <c r="D44" s="9">
        <v>2001024127</v>
      </c>
      <c r="E44" s="9">
        <v>3320156393</v>
      </c>
      <c r="F44" s="34">
        <v>2339958315</v>
      </c>
      <c r="G44" s="34">
        <v>4251218192</v>
      </c>
      <c r="H44" s="34">
        <v>4905754612</v>
      </c>
      <c r="I44" s="34">
        <v>5614003617</v>
      </c>
      <c r="J44" s="34">
        <v>7240083919</v>
      </c>
    </row>
    <row r="45" spans="1:10" ht="25.8">
      <c r="A45" s="8" t="s">
        <v>188</v>
      </c>
      <c r="B45" s="46" t="s">
        <v>469</v>
      </c>
      <c r="C45" s="42" t="str">
        <f>VLOOKUP(B45,match!$A$1:$B$77,2,FALSE)</f>
        <v>73</v>
      </c>
      <c r="D45" s="9">
        <v>2351783944</v>
      </c>
      <c r="E45" s="9">
        <v>3191951008</v>
      </c>
      <c r="F45" s="34">
        <v>3039559735</v>
      </c>
      <c r="G45" s="34">
        <v>5714600462</v>
      </c>
      <c r="H45" s="34">
        <v>6652313857</v>
      </c>
      <c r="I45" s="34">
        <v>15619076040</v>
      </c>
      <c r="J45" s="34">
        <v>26843239861</v>
      </c>
    </row>
    <row r="46" spans="1:10" ht="39.6">
      <c r="A46" s="8" t="s">
        <v>189</v>
      </c>
      <c r="B46" s="46" t="s">
        <v>470</v>
      </c>
      <c r="C46" s="42" t="str">
        <f>VLOOKUP(B46,match!$A$1:$B$77,2,FALSE)</f>
        <v>74</v>
      </c>
      <c r="D46" s="9">
        <v>1386722919</v>
      </c>
      <c r="E46" s="9">
        <v>1316973280</v>
      </c>
      <c r="F46" s="34">
        <v>1114895385</v>
      </c>
      <c r="G46" s="34">
        <v>2207656498</v>
      </c>
      <c r="H46" s="34">
        <v>1975274746</v>
      </c>
      <c r="I46" s="34">
        <v>3047810048</v>
      </c>
      <c r="J46" s="34">
        <v>3573014793</v>
      </c>
    </row>
    <row r="47" spans="1:10" ht="39.6">
      <c r="A47" s="8" t="s">
        <v>190</v>
      </c>
      <c r="B47" s="46" t="s">
        <v>471</v>
      </c>
      <c r="C47" s="42" t="str">
        <f>VLOOKUP(B47,match!$A$1:$B$77,2,FALSE)</f>
        <v>75</v>
      </c>
      <c r="D47" s="9">
        <v>704054635</v>
      </c>
      <c r="E47" s="9">
        <v>1186928273</v>
      </c>
      <c r="F47" s="34">
        <v>641405115</v>
      </c>
      <c r="G47" s="34">
        <v>1175239041</v>
      </c>
      <c r="H47" s="34">
        <v>1114643601</v>
      </c>
      <c r="I47" s="34">
        <v>1718188829</v>
      </c>
      <c r="J47" s="34">
        <v>1975318230</v>
      </c>
    </row>
    <row r="48" spans="1:10" ht="39.6">
      <c r="A48" s="8" t="s">
        <v>191</v>
      </c>
      <c r="B48" s="46" t="s">
        <v>472</v>
      </c>
      <c r="C48" s="42" t="str">
        <f>VLOOKUP(B48,match!$A$1:$B$77,2,FALSE)</f>
        <v>76</v>
      </c>
      <c r="D48" s="9">
        <v>1967888249</v>
      </c>
      <c r="E48" s="9">
        <v>2003433585</v>
      </c>
      <c r="F48" s="34">
        <v>1415465320</v>
      </c>
      <c r="G48" s="34">
        <v>2380805837</v>
      </c>
      <c r="H48" s="34">
        <v>2936197803</v>
      </c>
      <c r="I48" s="34">
        <v>4465128019</v>
      </c>
      <c r="J48" s="34">
        <v>5536817626</v>
      </c>
    </row>
    <row r="49" spans="1:10" ht="39.6">
      <c r="A49" s="8" t="s">
        <v>192</v>
      </c>
      <c r="B49" s="46" t="s">
        <v>473</v>
      </c>
      <c r="C49" s="42" t="str">
        <f>VLOOKUP(B49,match!$A$1:$B$77,2,FALSE)</f>
        <v>77</v>
      </c>
      <c r="D49" s="9">
        <v>1519308584</v>
      </c>
      <c r="E49" s="9">
        <v>2147605663</v>
      </c>
      <c r="F49" s="34">
        <v>1565005994</v>
      </c>
      <c r="G49" s="34">
        <v>2758350657</v>
      </c>
      <c r="H49" s="34">
        <v>3033976663</v>
      </c>
      <c r="I49" s="34">
        <v>4767773437</v>
      </c>
      <c r="J49" s="34">
        <v>7466305856</v>
      </c>
    </row>
    <row r="50" spans="1:10" ht="39.6" hidden="1">
      <c r="A50" s="19" t="s">
        <v>240</v>
      </c>
      <c r="B50" s="47" t="s">
        <v>474</v>
      </c>
      <c r="C50" s="42" t="e">
        <f>VLOOKUP(B50,match!$A$1:$B$77,2,FALSE)</f>
        <v>#N/A</v>
      </c>
      <c r="D50" s="10">
        <v>10298526531</v>
      </c>
      <c r="E50" s="10">
        <v>14155905983</v>
      </c>
      <c r="F50" s="32">
        <v>14620159179</v>
      </c>
      <c r="G50" s="32">
        <v>18911394521</v>
      </c>
      <c r="H50" s="32">
        <v>19418697573</v>
      </c>
      <c r="I50" s="32">
        <v>11287174526</v>
      </c>
      <c r="J50" s="32">
        <v>35321269138</v>
      </c>
    </row>
    <row r="51" spans="1:10" ht="25.8">
      <c r="A51" s="8" t="s">
        <v>193</v>
      </c>
      <c r="B51" s="46" t="s">
        <v>475</v>
      </c>
      <c r="C51" s="42" t="str">
        <f>VLOOKUP(B51,match!$A$1:$B$77,2,FALSE)</f>
        <v>20</v>
      </c>
      <c r="D51" s="9">
        <v>5601785390</v>
      </c>
      <c r="E51" s="9">
        <v>7492559937</v>
      </c>
      <c r="F51" s="34">
        <v>7966266914</v>
      </c>
      <c r="G51" s="34">
        <v>10520593054</v>
      </c>
      <c r="H51" s="34">
        <v>10636317038</v>
      </c>
      <c r="I51" s="34">
        <v>19833218806</v>
      </c>
      <c r="J51" s="34">
        <v>21117946190</v>
      </c>
    </row>
    <row r="52" spans="1:10" ht="25.8">
      <c r="A52" s="8" t="s">
        <v>194</v>
      </c>
      <c r="B52" s="46" t="s">
        <v>476</v>
      </c>
      <c r="C52" s="42" t="str">
        <f>VLOOKUP(B52,match!$A$1:$B$77,2,FALSE)</f>
        <v>21</v>
      </c>
      <c r="D52" s="9">
        <v>1836417084</v>
      </c>
      <c r="E52" s="9">
        <v>2420711236</v>
      </c>
      <c r="F52" s="34">
        <v>1459789509</v>
      </c>
      <c r="G52" s="34">
        <v>2830854491</v>
      </c>
      <c r="H52" s="34">
        <v>2811685608</v>
      </c>
      <c r="I52" s="34">
        <v>4367540505</v>
      </c>
      <c r="J52" s="34">
        <v>5102737507</v>
      </c>
    </row>
    <row r="53" spans="1:10" ht="39.6">
      <c r="A53" s="8" t="s">
        <v>195</v>
      </c>
      <c r="B53" s="46" t="s">
        <v>477</v>
      </c>
      <c r="C53" s="42" t="str">
        <f>VLOOKUP(B53,match!$A$1:$B$77,2,FALSE)</f>
        <v>22</v>
      </c>
      <c r="D53" s="9">
        <v>1808729526</v>
      </c>
      <c r="E53" s="9">
        <v>2521125368</v>
      </c>
      <c r="F53" s="34">
        <v>4132868701</v>
      </c>
      <c r="G53" s="34">
        <v>4270890687</v>
      </c>
      <c r="H53" s="34">
        <v>4396028648</v>
      </c>
      <c r="I53" s="34">
        <v>4388076158</v>
      </c>
      <c r="J53" s="34">
        <v>5902952700</v>
      </c>
    </row>
    <row r="54" spans="1:10" ht="25.8">
      <c r="A54" s="8" t="s">
        <v>196</v>
      </c>
      <c r="B54" s="46" t="s">
        <v>478</v>
      </c>
      <c r="C54" s="42" t="str">
        <f>VLOOKUP(B54,match!$A$1:$B$77,2,FALSE)</f>
        <v>23</v>
      </c>
      <c r="D54" s="9">
        <v>1051594531</v>
      </c>
      <c r="E54" s="9">
        <v>1721509442</v>
      </c>
      <c r="F54" s="34">
        <v>1061234055</v>
      </c>
      <c r="G54" s="34">
        <v>1289056289</v>
      </c>
      <c r="H54" s="34">
        <v>1574666279</v>
      </c>
      <c r="I54" s="34">
        <v>2531557863</v>
      </c>
      <c r="J54" s="34">
        <v>3197632741</v>
      </c>
    </row>
    <row r="55" spans="1:10" ht="79.2" hidden="1">
      <c r="A55" s="19" t="s">
        <v>241</v>
      </c>
      <c r="B55" s="47" t="s">
        <v>479</v>
      </c>
      <c r="C55" s="42" t="e">
        <f>VLOOKUP(B55,match!$A$1:$B$77,2,FALSE)</f>
        <v>#N/A</v>
      </c>
      <c r="D55" s="10">
        <v>30543274116</v>
      </c>
      <c r="E55" s="10">
        <v>36394270183</v>
      </c>
      <c r="F55" s="32">
        <v>26097360454</v>
      </c>
      <c r="G55" s="32">
        <v>49083382349</v>
      </c>
      <c r="H55" s="32">
        <v>57054001861</v>
      </c>
      <c r="I55" s="32">
        <v>83252300387</v>
      </c>
      <c r="J55" s="32">
        <v>95065417733</v>
      </c>
    </row>
    <row r="56" spans="1:10" ht="39.6">
      <c r="A56" s="8" t="s">
        <v>197</v>
      </c>
      <c r="B56" s="46" t="s">
        <v>480</v>
      </c>
      <c r="C56" s="42" t="str">
        <f>VLOOKUP(B56,match!$A$1:$B$77,2,FALSE)</f>
        <v>39</v>
      </c>
      <c r="D56" s="9">
        <v>1031818529</v>
      </c>
      <c r="E56" s="9">
        <v>942211857</v>
      </c>
      <c r="F56" s="34">
        <v>930198679</v>
      </c>
      <c r="G56" s="34">
        <v>1563272221</v>
      </c>
      <c r="H56" s="34">
        <v>2150913851</v>
      </c>
      <c r="I56" s="34">
        <v>2340665289</v>
      </c>
      <c r="J56" s="34">
        <v>3152363844</v>
      </c>
    </row>
    <row r="57" spans="1:10" ht="39.6">
      <c r="A57" s="8" t="s">
        <v>198</v>
      </c>
      <c r="B57" s="46" t="s">
        <v>481</v>
      </c>
      <c r="C57" s="42" t="str">
        <f>VLOOKUP(B57,match!$A$1:$B$77,2,FALSE)</f>
        <v>40</v>
      </c>
      <c r="D57" s="9">
        <v>7575490970</v>
      </c>
      <c r="E57" s="9">
        <v>8677976525</v>
      </c>
      <c r="F57" s="34">
        <v>7262923996</v>
      </c>
      <c r="G57" s="34">
        <v>11114378256</v>
      </c>
      <c r="H57" s="34">
        <v>11582639300</v>
      </c>
      <c r="I57" s="34">
        <v>22315886454</v>
      </c>
      <c r="J57" s="34">
        <v>17106519628</v>
      </c>
    </row>
    <row r="58" spans="1:10" ht="39.6">
      <c r="A58" s="8" t="s">
        <v>199</v>
      </c>
      <c r="B58" s="46" t="s">
        <v>482</v>
      </c>
      <c r="C58" s="42" t="str">
        <f>VLOOKUP(B58,match!$A$1:$B$77,2,FALSE)</f>
        <v>41</v>
      </c>
      <c r="D58" s="9">
        <v>3192997127</v>
      </c>
      <c r="E58" s="9">
        <v>3519416390</v>
      </c>
      <c r="F58" s="34">
        <v>2341909077</v>
      </c>
      <c r="G58" s="34">
        <v>4953661474</v>
      </c>
      <c r="H58" s="34">
        <v>5913814948</v>
      </c>
      <c r="I58" s="34">
        <v>8071738083</v>
      </c>
      <c r="J58" s="34">
        <v>10715596460</v>
      </c>
    </row>
    <row r="59" spans="1:10" ht="25.8">
      <c r="A59" s="8" t="s">
        <v>200</v>
      </c>
      <c r="B59" s="46" t="s">
        <v>483</v>
      </c>
      <c r="C59" s="42" t="str">
        <f>VLOOKUP(B59,match!$A$1:$B$77,2,FALSE)</f>
        <v>42</v>
      </c>
      <c r="D59" s="9">
        <v>1866149453</v>
      </c>
      <c r="E59" s="9">
        <v>2231600483</v>
      </c>
      <c r="F59" s="34">
        <v>1596370264</v>
      </c>
      <c r="G59" s="34">
        <v>3471679687</v>
      </c>
      <c r="H59" s="34">
        <v>4285805063</v>
      </c>
      <c r="I59" s="34">
        <v>5718121224</v>
      </c>
      <c r="J59" s="34">
        <v>7018123121</v>
      </c>
    </row>
    <row r="60" spans="1:10" ht="39.6">
      <c r="A60" s="8" t="s">
        <v>201</v>
      </c>
      <c r="B60" s="46" t="s">
        <v>484</v>
      </c>
      <c r="C60" s="42" t="str">
        <f>VLOOKUP(B60,match!$A$1:$B$77,2,FALSE)</f>
        <v>43</v>
      </c>
      <c r="D60" s="9">
        <v>2148236411</v>
      </c>
      <c r="E60" s="9">
        <v>2643937057</v>
      </c>
      <c r="F60" s="34">
        <v>1422689706</v>
      </c>
      <c r="G60" s="34">
        <v>3152045271</v>
      </c>
      <c r="H60" s="34">
        <v>3539530545</v>
      </c>
      <c r="I60" s="34">
        <v>5416658650</v>
      </c>
      <c r="J60" s="34">
        <v>6169917689</v>
      </c>
    </row>
    <row r="61" spans="1:10" ht="39.6">
      <c r="A61" s="11" t="s">
        <v>202</v>
      </c>
      <c r="B61" s="48" t="s">
        <v>485</v>
      </c>
      <c r="C61" s="42" t="str">
        <f>VLOOKUP(B61,match!$A$1:$B$77,2,FALSE)</f>
        <v>44</v>
      </c>
      <c r="D61" s="12">
        <v>2789531957</v>
      </c>
      <c r="E61" s="12">
        <v>3572106144</v>
      </c>
      <c r="F61" s="34">
        <v>2533453849</v>
      </c>
      <c r="G61" s="34">
        <v>4480320181</v>
      </c>
      <c r="H61" s="34">
        <v>5058772797</v>
      </c>
      <c r="I61" s="34">
        <v>6814453615</v>
      </c>
      <c r="J61" s="34">
        <v>9202874831</v>
      </c>
    </row>
    <row r="62" spans="1:10" ht="25.8">
      <c r="A62" s="13" t="s">
        <v>203</v>
      </c>
      <c r="B62" s="49" t="s">
        <v>486</v>
      </c>
      <c r="C62" s="42" t="str">
        <f>VLOOKUP(B62,match!$A$1:$B$77,2,FALSE)</f>
        <v>45</v>
      </c>
      <c r="D62" s="14">
        <v>3028352836</v>
      </c>
      <c r="E62" s="14">
        <v>3076109475</v>
      </c>
      <c r="F62" s="34">
        <v>2168382958</v>
      </c>
      <c r="G62" s="34">
        <v>4209225215</v>
      </c>
      <c r="H62" s="34">
        <v>5268437992</v>
      </c>
      <c r="I62" s="34">
        <v>5983211672</v>
      </c>
      <c r="J62" s="34">
        <v>8366074709</v>
      </c>
    </row>
    <row r="63" spans="1:10" ht="39.6">
      <c r="A63" s="8" t="s">
        <v>204</v>
      </c>
      <c r="B63" s="46" t="s">
        <v>487</v>
      </c>
      <c r="C63" s="42" t="str">
        <f>VLOOKUP(B63,match!$A$1:$B$77,2,FALSE)</f>
        <v>46</v>
      </c>
      <c r="D63" s="9">
        <v>2467648082</v>
      </c>
      <c r="E63" s="9">
        <v>2909429992</v>
      </c>
      <c r="F63" s="34">
        <v>1853245418</v>
      </c>
      <c r="G63" s="34">
        <v>3486409693</v>
      </c>
      <c r="H63" s="34">
        <v>4067855271</v>
      </c>
      <c r="I63" s="34">
        <v>5550418515</v>
      </c>
      <c r="J63" s="34">
        <v>8445891118</v>
      </c>
    </row>
    <row r="64" spans="1:10" ht="25.8">
      <c r="A64" s="8" t="s">
        <v>205</v>
      </c>
      <c r="B64" s="46" t="s">
        <v>488</v>
      </c>
      <c r="C64" s="42" t="str">
        <f>VLOOKUP(B64,match!$A$1:$B$77,2,FALSE)</f>
        <v>47</v>
      </c>
      <c r="D64" s="9">
        <v>2416897836</v>
      </c>
      <c r="E64" s="9">
        <v>2978359738</v>
      </c>
      <c r="F64" s="34">
        <v>2047250656</v>
      </c>
      <c r="G64" s="34">
        <v>4076231708</v>
      </c>
      <c r="H64" s="34">
        <v>5126502990</v>
      </c>
      <c r="I64" s="34">
        <v>6904336805</v>
      </c>
      <c r="J64" s="34">
        <v>8238973077</v>
      </c>
    </row>
    <row r="65" spans="1:10" ht="39.6">
      <c r="A65" s="8" t="s">
        <v>206</v>
      </c>
      <c r="B65" s="46" t="s">
        <v>489</v>
      </c>
      <c r="C65" s="42" t="str">
        <f>VLOOKUP(B65,match!$A$1:$B$77,2,FALSE)</f>
        <v>48</v>
      </c>
      <c r="D65" s="9">
        <v>2906762325</v>
      </c>
      <c r="E65" s="9">
        <v>4335551301</v>
      </c>
      <c r="F65" s="34">
        <v>2216821479</v>
      </c>
      <c r="G65" s="34">
        <v>5054005388</v>
      </c>
      <c r="H65" s="34">
        <v>5342807035</v>
      </c>
      <c r="I65" s="34">
        <v>7300976833</v>
      </c>
      <c r="J65" s="34">
        <v>7623522645</v>
      </c>
    </row>
    <row r="66" spans="1:10" ht="39.6">
      <c r="A66" s="8" t="s">
        <v>207</v>
      </c>
      <c r="B66" s="46" t="s">
        <v>490</v>
      </c>
      <c r="C66" s="42" t="str">
        <f>VLOOKUP(B66,match!$A$1:$B$77,2,FALSE)</f>
        <v>49</v>
      </c>
      <c r="D66" s="9">
        <v>1119388590</v>
      </c>
      <c r="E66" s="9">
        <v>1507571221</v>
      </c>
      <c r="F66" s="34">
        <v>988954318</v>
      </c>
      <c r="G66" s="34">
        <v>1790105930</v>
      </c>
      <c r="H66" s="34">
        <v>2101404000</v>
      </c>
      <c r="I66" s="34">
        <v>3234315660</v>
      </c>
      <c r="J66" s="34">
        <v>4164942108</v>
      </c>
    </row>
    <row r="67" spans="1:10" ht="25.8">
      <c r="A67" s="8"/>
      <c r="B67" s="46" t="s">
        <v>491</v>
      </c>
      <c r="C67" s="42" t="str">
        <f>VLOOKUP(B67,match!$A$1:$B$77,2,FALSE)</f>
        <v>38</v>
      </c>
      <c r="D67" s="9"/>
      <c r="E67" s="9"/>
      <c r="F67" s="34">
        <v>735160054</v>
      </c>
      <c r="G67" s="34">
        <v>1732047325</v>
      </c>
      <c r="H67" s="34">
        <v>2615518069</v>
      </c>
      <c r="I67" s="34">
        <v>3601517587</v>
      </c>
      <c r="J67" s="34">
        <v>4860618503</v>
      </c>
    </row>
    <row r="68" spans="1:10" ht="79.2" hidden="1">
      <c r="A68" s="19" t="s">
        <v>242</v>
      </c>
      <c r="B68" s="47" t="s">
        <v>492</v>
      </c>
      <c r="C68" s="42" t="e">
        <f>VLOOKUP(B68,match!$A$1:$B$77,2,FALSE)</f>
        <v>#N/A</v>
      </c>
      <c r="D68" s="10">
        <v>27007640247</v>
      </c>
      <c r="E68" s="10">
        <v>30879189479</v>
      </c>
      <c r="F68" s="32">
        <v>21891192490</v>
      </c>
      <c r="G68" s="32">
        <v>40867916238</v>
      </c>
      <c r="H68" s="32">
        <v>51770418281</v>
      </c>
      <c r="I68" s="32">
        <v>73088182444</v>
      </c>
      <c r="J68" s="32">
        <v>88921749997</v>
      </c>
    </row>
    <row r="69" spans="1:10" ht="39.6">
      <c r="A69" s="8" t="s">
        <v>208</v>
      </c>
      <c r="B69" s="46" t="s">
        <v>493</v>
      </c>
      <c r="C69" s="42" t="str">
        <f>VLOOKUP(B69,match!$A$1:$B$77,2,FALSE)</f>
        <v>30</v>
      </c>
      <c r="D69" s="9">
        <v>7899584821</v>
      </c>
      <c r="E69" s="9">
        <v>8491829715</v>
      </c>
      <c r="F69" s="34">
        <v>7409446262</v>
      </c>
      <c r="G69" s="34">
        <v>11472768618</v>
      </c>
      <c r="H69" s="34">
        <v>14290817157</v>
      </c>
      <c r="I69" s="34">
        <v>25304445215</v>
      </c>
      <c r="J69" s="34">
        <v>26322848620</v>
      </c>
    </row>
    <row r="70" spans="1:10" ht="25.8">
      <c r="A70" s="8" t="s">
        <v>209</v>
      </c>
      <c r="B70" s="46" t="s">
        <v>494</v>
      </c>
      <c r="C70" s="42" t="str">
        <f>VLOOKUP(B70,match!$A$1:$B$77,2,FALSE)</f>
        <v>31</v>
      </c>
      <c r="D70" s="9">
        <v>3436941536</v>
      </c>
      <c r="E70" s="9">
        <v>3540016798</v>
      </c>
      <c r="F70" s="34">
        <v>2006527748</v>
      </c>
      <c r="G70" s="34">
        <v>4573269878</v>
      </c>
      <c r="H70" s="34">
        <v>6280221832</v>
      </c>
      <c r="I70" s="34">
        <v>7337959856</v>
      </c>
      <c r="J70" s="34">
        <v>9892583645</v>
      </c>
    </row>
    <row r="71" spans="1:10" ht="25.8">
      <c r="A71" s="8" t="s">
        <v>210</v>
      </c>
      <c r="B71" s="46" t="s">
        <v>495</v>
      </c>
      <c r="C71" s="42" t="str">
        <f>VLOOKUP(B71,match!$A$1:$B$77,2,FALSE)</f>
        <v>32</v>
      </c>
      <c r="D71" s="9">
        <v>3010708685</v>
      </c>
      <c r="E71" s="9">
        <v>3119961564</v>
      </c>
      <c r="F71" s="34">
        <v>2222153280</v>
      </c>
      <c r="G71" s="34">
        <v>4418505414</v>
      </c>
      <c r="H71" s="34">
        <v>6201719930</v>
      </c>
      <c r="I71" s="34">
        <v>7501039289</v>
      </c>
      <c r="J71" s="34">
        <v>9873479858</v>
      </c>
    </row>
    <row r="72" spans="1:10" ht="39.6">
      <c r="A72" s="8" t="s">
        <v>211</v>
      </c>
      <c r="B72" s="46" t="s">
        <v>496</v>
      </c>
      <c r="C72" s="42" t="str">
        <f>VLOOKUP(B72,match!$A$1:$B$77,2,FALSE)</f>
        <v>33</v>
      </c>
      <c r="D72" s="9">
        <v>2832391084</v>
      </c>
      <c r="E72" s="9">
        <v>3363326556</v>
      </c>
      <c r="F72" s="34">
        <v>1979741598</v>
      </c>
      <c r="G72" s="34">
        <v>4845654561</v>
      </c>
      <c r="H72" s="34">
        <v>5953877962</v>
      </c>
      <c r="I72" s="34">
        <v>7872186691</v>
      </c>
      <c r="J72" s="34">
        <v>10610795721</v>
      </c>
    </row>
    <row r="73" spans="1:10" ht="39.6">
      <c r="A73" s="8" t="s">
        <v>212</v>
      </c>
      <c r="B73" s="46" t="s">
        <v>497</v>
      </c>
      <c r="C73" s="42" t="str">
        <f>VLOOKUP(B73,match!$A$1:$B$77,2,FALSE)</f>
        <v>34</v>
      </c>
      <c r="D73" s="9">
        <v>4960299773</v>
      </c>
      <c r="E73" s="9">
        <v>7115937403</v>
      </c>
      <c r="F73" s="34">
        <v>4586739829</v>
      </c>
      <c r="G73" s="34">
        <v>8270308313</v>
      </c>
      <c r="H73" s="34">
        <v>9571069909</v>
      </c>
      <c r="I73" s="34">
        <v>12278472497</v>
      </c>
      <c r="J73" s="34">
        <v>15668749556</v>
      </c>
    </row>
    <row r="74" spans="1:10" ht="25.8">
      <c r="A74" s="8" t="s">
        <v>213</v>
      </c>
      <c r="B74" s="46" t="s">
        <v>498</v>
      </c>
      <c r="C74" s="42" t="str">
        <f>VLOOKUP(B74,match!$A$1:$B$77,2,FALSE)</f>
        <v>35</v>
      </c>
      <c r="D74" s="9">
        <v>1296673921</v>
      </c>
      <c r="E74" s="9">
        <v>1721931663</v>
      </c>
      <c r="F74" s="34">
        <v>822993200</v>
      </c>
      <c r="G74" s="34">
        <v>1928599137</v>
      </c>
      <c r="H74" s="34">
        <v>2585409752</v>
      </c>
      <c r="I74" s="34">
        <v>3303654083</v>
      </c>
      <c r="J74" s="34">
        <v>3991646198</v>
      </c>
    </row>
    <row r="75" spans="1:10" ht="25.8">
      <c r="A75" s="8" t="s">
        <v>214</v>
      </c>
      <c r="B75" s="46" t="s">
        <v>499</v>
      </c>
      <c r="C75" s="42" t="str">
        <f>VLOOKUP(B75,match!$A$1:$B$77,2,FALSE)</f>
        <v>36</v>
      </c>
      <c r="D75" s="9">
        <v>2511394934</v>
      </c>
      <c r="E75" s="9">
        <v>2389723128</v>
      </c>
      <c r="F75" s="34">
        <v>1951149683</v>
      </c>
      <c r="G75" s="34">
        <v>3883368438</v>
      </c>
      <c r="H75" s="34">
        <v>5015015870</v>
      </c>
      <c r="I75" s="34">
        <v>7015336463</v>
      </c>
      <c r="J75" s="34">
        <v>9237932062</v>
      </c>
    </row>
    <row r="76" spans="1:10" ht="39.6">
      <c r="A76" s="8" t="s">
        <v>215</v>
      </c>
      <c r="B76" s="46" t="s">
        <v>500</v>
      </c>
      <c r="C76" s="42" t="str">
        <f>VLOOKUP(B76,match!$A$1:$B$77,2,FALSE)</f>
        <v>37</v>
      </c>
      <c r="D76" s="9">
        <v>1059645493</v>
      </c>
      <c r="E76" s="9">
        <v>1136462652</v>
      </c>
      <c r="F76" s="34">
        <v>912440890</v>
      </c>
      <c r="G76" s="34">
        <v>1475441879</v>
      </c>
      <c r="H76" s="34">
        <v>1872285869</v>
      </c>
      <c r="I76" s="34">
        <v>2475088350</v>
      </c>
      <c r="J76" s="34">
        <v>3323714337</v>
      </c>
    </row>
    <row r="77" spans="1:10" ht="39.6" hidden="1">
      <c r="A77" s="19" t="s">
        <v>243</v>
      </c>
      <c r="B77" s="47" t="s">
        <v>501</v>
      </c>
      <c r="C77" s="42" t="e">
        <f>VLOOKUP(B77,match!$A$1:$B$77,2,FALSE)</f>
        <v>#N/A</v>
      </c>
      <c r="D77" s="10">
        <v>16277716571</v>
      </c>
      <c r="E77" s="10">
        <v>59126258696</v>
      </c>
      <c r="F77" s="32">
        <v>15720273738</v>
      </c>
      <c r="G77" s="32">
        <v>26907559263</v>
      </c>
      <c r="H77" s="32">
        <v>30886432928</v>
      </c>
      <c r="I77" s="32">
        <v>45591868678</v>
      </c>
      <c r="J77" s="32">
        <v>53789792816</v>
      </c>
    </row>
    <row r="78" spans="1:10" ht="39.6">
      <c r="A78" s="8" t="s">
        <v>216</v>
      </c>
      <c r="B78" s="46" t="s">
        <v>502</v>
      </c>
      <c r="C78" s="42" t="str">
        <f>VLOOKUP(B78,match!$A$1:$B$77,2,FALSE)</f>
        <v>80</v>
      </c>
      <c r="D78" s="9">
        <v>4386672900</v>
      </c>
      <c r="E78" s="9">
        <v>7130459221</v>
      </c>
      <c r="F78" s="34">
        <v>3483647460</v>
      </c>
      <c r="G78" s="34">
        <v>4948664336</v>
      </c>
      <c r="H78" s="34">
        <v>7781773757</v>
      </c>
      <c r="I78" s="34">
        <v>10173118252</v>
      </c>
      <c r="J78" s="34">
        <v>12084060259</v>
      </c>
    </row>
    <row r="79" spans="1:10" ht="25.8">
      <c r="A79" s="8" t="s">
        <v>217</v>
      </c>
      <c r="B79" s="46" t="s">
        <v>503</v>
      </c>
      <c r="C79" s="42" t="str">
        <f>VLOOKUP(B79,match!$A$1:$B$77,2,FALSE)</f>
        <v>81</v>
      </c>
      <c r="D79" s="9">
        <v>1307329676</v>
      </c>
      <c r="E79" s="9">
        <v>1614877460</v>
      </c>
      <c r="F79" s="34">
        <v>785490815</v>
      </c>
      <c r="G79" s="34">
        <v>3854951947</v>
      </c>
      <c r="H79" s="34">
        <v>2834530394</v>
      </c>
      <c r="I79" s="34">
        <v>3492153026</v>
      </c>
      <c r="J79" s="34">
        <v>4196359544</v>
      </c>
    </row>
    <row r="80" spans="1:10" ht="25.8">
      <c r="A80" s="8" t="s">
        <v>218</v>
      </c>
      <c r="B80" s="46" t="s">
        <v>504</v>
      </c>
      <c r="C80" s="42" t="str">
        <f>VLOOKUP(B80,match!$A$1:$B$77,2,FALSE)</f>
        <v>82</v>
      </c>
      <c r="D80" s="9">
        <v>709475407</v>
      </c>
      <c r="E80" s="9">
        <v>1086568575</v>
      </c>
      <c r="F80" s="34">
        <v>895492863</v>
      </c>
      <c r="G80" s="34">
        <v>1588770412</v>
      </c>
      <c r="H80" s="34">
        <v>1741821403</v>
      </c>
      <c r="I80" s="34">
        <v>2499946716</v>
      </c>
      <c r="J80" s="34">
        <v>2846039030</v>
      </c>
    </row>
    <row r="81" spans="1:10" ht="25.8">
      <c r="A81" s="8" t="s">
        <v>219</v>
      </c>
      <c r="B81" s="46" t="s">
        <v>505</v>
      </c>
      <c r="C81" s="42" t="str">
        <f>VLOOKUP(B81,match!$A$1:$B$77,2,FALSE)</f>
        <v>83</v>
      </c>
      <c r="D81" s="9">
        <v>956150233</v>
      </c>
      <c r="E81" s="9">
        <v>1645122154</v>
      </c>
      <c r="F81" s="34">
        <v>1421742172</v>
      </c>
      <c r="G81" s="34">
        <v>2037310127</v>
      </c>
      <c r="H81" s="34">
        <v>2372418553</v>
      </c>
      <c r="I81" s="34">
        <v>3403998145</v>
      </c>
      <c r="J81" s="34">
        <v>4281717627</v>
      </c>
    </row>
    <row r="82" spans="1:10" ht="39.6">
      <c r="A82" s="8" t="s">
        <v>220</v>
      </c>
      <c r="B82" s="46" t="s">
        <v>506</v>
      </c>
      <c r="C82" s="42" t="str">
        <f>VLOOKUP(B82,match!$A$1:$B$77,2,FALSE)</f>
        <v>84</v>
      </c>
      <c r="D82" s="9">
        <v>3230068519</v>
      </c>
      <c r="E82" s="9">
        <v>4420453762</v>
      </c>
      <c r="F82" s="34">
        <v>3886936083</v>
      </c>
      <c r="G82" s="34">
        <v>5447102135</v>
      </c>
      <c r="H82" s="34">
        <v>6002454706</v>
      </c>
      <c r="I82" s="34">
        <v>12509192135</v>
      </c>
      <c r="J82" s="34">
        <v>12070506772</v>
      </c>
    </row>
    <row r="83" spans="1:10" ht="25.8">
      <c r="A83" s="8" t="s">
        <v>221</v>
      </c>
      <c r="B83" s="46" t="s">
        <v>507</v>
      </c>
      <c r="C83" s="42" t="str">
        <f>VLOOKUP(B83,match!$A$1:$B$77,2,FALSE)</f>
        <v>85</v>
      </c>
      <c r="D83" s="9">
        <v>1026167249</v>
      </c>
      <c r="E83" s="9">
        <v>996988848</v>
      </c>
      <c r="F83" s="34">
        <v>794225257</v>
      </c>
      <c r="G83" s="34">
        <v>1448554365</v>
      </c>
      <c r="H83" s="34">
        <v>1097677205</v>
      </c>
      <c r="I83" s="34">
        <v>1898337273</v>
      </c>
      <c r="J83" s="34">
        <v>2408142725</v>
      </c>
    </row>
    <row r="84" spans="1:10" ht="25.8">
      <c r="A84" s="8" t="s">
        <v>222</v>
      </c>
      <c r="B84" s="46" t="s">
        <v>508</v>
      </c>
      <c r="C84" s="42" t="str">
        <f>VLOOKUP(B84,match!$A$1:$B$77,2,FALSE)</f>
        <v>86</v>
      </c>
      <c r="D84" s="9">
        <v>1328039754</v>
      </c>
      <c r="E84" s="9">
        <v>2064241796</v>
      </c>
      <c r="F84" s="34">
        <v>1212320718</v>
      </c>
      <c r="G84" s="34">
        <v>2232153376</v>
      </c>
      <c r="H84" s="34">
        <v>2696122836</v>
      </c>
      <c r="I84" s="34">
        <v>4128995475</v>
      </c>
      <c r="J84" s="34">
        <v>5652683583</v>
      </c>
    </row>
    <row r="85" spans="1:10" ht="25.8">
      <c r="A85" s="8" t="s">
        <v>223</v>
      </c>
      <c r="B85" s="46" t="s">
        <v>509</v>
      </c>
      <c r="C85" s="42" t="str">
        <f>VLOOKUP(B85,match!$A$1:$B$77,2,FALSE)</f>
        <v>92</v>
      </c>
      <c r="D85" s="9">
        <v>1774068292</v>
      </c>
      <c r="E85" s="9">
        <v>2312095283</v>
      </c>
      <c r="F85" s="34">
        <v>1587252486</v>
      </c>
      <c r="G85" s="34">
        <v>3049911233</v>
      </c>
      <c r="H85" s="34">
        <v>3514322346</v>
      </c>
      <c r="I85" s="34">
        <v>3980326040</v>
      </c>
      <c r="J85" s="34">
        <v>5587760646</v>
      </c>
    </row>
    <row r="86" spans="1:10" ht="25.8">
      <c r="A86" s="8" t="s">
        <v>224</v>
      </c>
      <c r="B86" s="46" t="s">
        <v>510</v>
      </c>
      <c r="C86" s="42" t="str">
        <f>VLOOKUP(B86,match!$A$1:$B$77,2,FALSE)</f>
        <v>93</v>
      </c>
      <c r="D86" s="9">
        <v>1559744541</v>
      </c>
      <c r="E86" s="9">
        <v>2120655179</v>
      </c>
      <c r="F86" s="34">
        <v>1653165884</v>
      </c>
      <c r="G86" s="34">
        <v>2300141332</v>
      </c>
      <c r="H86" s="34">
        <v>2845311728</v>
      </c>
      <c r="I86" s="34">
        <v>3505801616</v>
      </c>
      <c r="J86" s="34">
        <v>4662522630</v>
      </c>
    </row>
    <row r="87" spans="1:10" ht="39.6" hidden="1">
      <c r="A87" s="19" t="s">
        <v>244</v>
      </c>
      <c r="B87" s="47" t="s">
        <v>511</v>
      </c>
      <c r="C87" s="42" t="e">
        <f>VLOOKUP(B87,match!$A$1:$B$77,2,FALSE)</f>
        <v>#N/A</v>
      </c>
      <c r="D87" s="10">
        <v>17074874546</v>
      </c>
      <c r="E87" s="10">
        <v>21865189973</v>
      </c>
      <c r="F87" s="32">
        <v>18140356010</v>
      </c>
      <c r="G87" s="32">
        <v>28377732893</v>
      </c>
      <c r="H87" s="32">
        <v>33603835132</v>
      </c>
      <c r="I87" s="32">
        <v>46028626894</v>
      </c>
      <c r="J87" s="32">
        <v>60901746295</v>
      </c>
    </row>
    <row r="88" spans="1:10" ht="25.8">
      <c r="A88" s="8" t="s">
        <v>225</v>
      </c>
      <c r="B88" s="46" t="s">
        <v>512</v>
      </c>
      <c r="C88" s="42" t="str">
        <f>VLOOKUP(B88,match!$A$1:$B$77,2,FALSE)</f>
        <v>90</v>
      </c>
      <c r="D88" s="9">
        <v>8104188721</v>
      </c>
      <c r="E88" s="9">
        <v>9757407889</v>
      </c>
      <c r="F88" s="34">
        <v>8528809629</v>
      </c>
      <c r="G88" s="34">
        <v>11984111768</v>
      </c>
      <c r="H88" s="34">
        <v>13421677922</v>
      </c>
      <c r="I88" s="34">
        <v>18406113178</v>
      </c>
      <c r="J88" s="34">
        <v>21044230288</v>
      </c>
    </row>
    <row r="89" spans="1:10" ht="25.8">
      <c r="A89" s="8" t="s">
        <v>226</v>
      </c>
      <c r="B89" s="46" t="s">
        <v>513</v>
      </c>
      <c r="C89" s="42" t="str">
        <f>VLOOKUP(B89,match!$A$1:$B$77,2,FALSE)</f>
        <v>91</v>
      </c>
      <c r="D89" s="9">
        <v>1139403454</v>
      </c>
      <c r="E89" s="9">
        <v>1360937848</v>
      </c>
      <c r="F89" s="34">
        <v>1165883653</v>
      </c>
      <c r="G89" s="34">
        <v>1430222709</v>
      </c>
      <c r="H89" s="34">
        <v>1872858314</v>
      </c>
      <c r="I89" s="34">
        <v>3007602278</v>
      </c>
      <c r="J89" s="34">
        <v>3799570214</v>
      </c>
    </row>
    <row r="90" spans="1:10" ht="25.8">
      <c r="A90" s="8" t="s">
        <v>227</v>
      </c>
      <c r="B90" s="46" t="s">
        <v>514</v>
      </c>
      <c r="C90" s="42" t="str">
        <f>VLOOKUP(B90,match!$A$1:$B$77,2,FALSE)</f>
        <v>94</v>
      </c>
      <c r="D90" s="9">
        <v>2060918127</v>
      </c>
      <c r="E90" s="9">
        <v>2751260708</v>
      </c>
      <c r="F90" s="34">
        <v>1472580782</v>
      </c>
      <c r="G90" s="34">
        <v>3649713673</v>
      </c>
      <c r="H90" s="34">
        <v>4728167587</v>
      </c>
      <c r="I90" s="34">
        <v>6470665039</v>
      </c>
      <c r="J90" s="34">
        <v>16433484170</v>
      </c>
    </row>
    <row r="91" spans="1:10" ht="25.8">
      <c r="A91" s="8" t="s">
        <v>228</v>
      </c>
      <c r="B91" s="46" t="s">
        <v>515</v>
      </c>
      <c r="C91" s="42" t="str">
        <f>VLOOKUP(B91,match!$A$1:$B$77,2,FALSE)</f>
        <v>95</v>
      </c>
      <c r="D91" s="9">
        <v>2026930218</v>
      </c>
      <c r="E91" s="9">
        <v>4083340016</v>
      </c>
      <c r="F91" s="34">
        <v>4958496075</v>
      </c>
      <c r="G91" s="34">
        <v>7403423040</v>
      </c>
      <c r="H91" s="34">
        <v>8366814000</v>
      </c>
      <c r="I91" s="34">
        <v>11279524375</v>
      </c>
      <c r="J91" s="34">
        <v>11017691237</v>
      </c>
    </row>
    <row r="92" spans="1:10" ht="39.6">
      <c r="A92" s="11" t="s">
        <v>229</v>
      </c>
      <c r="B92" s="48" t="s">
        <v>516</v>
      </c>
      <c r="C92" s="42" t="str">
        <f>VLOOKUP(B92,match!$A$1:$B$77,2,FALSE)</f>
        <v>96</v>
      </c>
      <c r="D92" s="12">
        <v>3743434026</v>
      </c>
      <c r="E92" s="12">
        <v>3912243512</v>
      </c>
      <c r="F92" s="34">
        <v>2014585871</v>
      </c>
      <c r="G92" s="34">
        <v>3910261703</v>
      </c>
      <c r="H92" s="34">
        <v>5214317309</v>
      </c>
      <c r="I92" s="34">
        <v>6864722024</v>
      </c>
      <c r="J92" s="34">
        <v>8606770386</v>
      </c>
    </row>
  </sheetData>
  <autoFilter ref="A1:J92" xr:uid="{3E07CDB3-C40B-42B1-98FF-1BEADA2E3316}"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4"/>
        <filter val="65"/>
        <filter val="66"/>
        <filter val="70"/>
        <filter val="71"/>
        <filter val="72"/>
        <filter val="73"/>
        <filter val="74"/>
        <filter val="75"/>
        <filter val="76"/>
        <filter val="77"/>
        <filter val="80"/>
        <filter val="81"/>
        <filter val="82"/>
        <filter val="83"/>
        <filter val="84"/>
        <filter val="85"/>
        <filter val="86"/>
        <filter val="90"/>
        <filter val="91"/>
        <filter val="92"/>
        <filter val="93"/>
        <filter val="94"/>
        <filter val="95"/>
        <filter val="96"/>
      </filters>
    </filterColumn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EE56-8132-4D19-91C1-3FE214A8C3DC}">
  <dimension ref="A1:H78"/>
  <sheetViews>
    <sheetView tabSelected="1" topLeftCell="A7" workbookViewId="0">
      <selection activeCell="C17" sqref="C17"/>
    </sheetView>
  </sheetViews>
  <sheetFormatPr defaultRowHeight="17.7"/>
  <cols>
    <col min="2" max="3" width="12.7109375" bestFit="1" customWidth="1"/>
    <col min="4" max="4" width="12.42578125" bestFit="1" customWidth="1"/>
    <col min="5" max="5" width="12.7109375" bestFit="1" customWidth="1"/>
    <col min="6" max="7" width="12.42578125" bestFit="1" customWidth="1"/>
    <col min="8" max="8" width="14.80859375" bestFit="1" customWidth="1"/>
  </cols>
  <sheetData>
    <row r="1" spans="1:8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547</v>
      </c>
      <c r="H1" t="s">
        <v>548</v>
      </c>
    </row>
    <row r="2" spans="1:8">
      <c r="A2" t="s">
        <v>0</v>
      </c>
      <c r="B2">
        <v>29716463204</v>
      </c>
      <c r="C2">
        <v>46278086190</v>
      </c>
      <c r="D2">
        <v>110740733143</v>
      </c>
      <c r="E2">
        <v>106882801202</v>
      </c>
      <c r="F2">
        <v>126039051928</v>
      </c>
      <c r="G2">
        <v>566045009016</v>
      </c>
      <c r="H2" s="52">
        <v>1724845072911</v>
      </c>
    </row>
    <row r="3" spans="1:8">
      <c r="A3" t="s">
        <v>76</v>
      </c>
      <c r="B3">
        <v>10190224660</v>
      </c>
      <c r="C3">
        <v>12243110198</v>
      </c>
      <c r="D3">
        <v>13280500288</v>
      </c>
      <c r="E3">
        <v>18091806387</v>
      </c>
      <c r="F3">
        <v>20752032547</v>
      </c>
      <c r="G3">
        <v>28280499457</v>
      </c>
      <c r="H3" s="52">
        <v>27262130479</v>
      </c>
    </row>
    <row r="4" spans="1:8">
      <c r="A4" t="s">
        <v>78</v>
      </c>
      <c r="B4">
        <v>1012568066</v>
      </c>
      <c r="C4">
        <v>1607915744</v>
      </c>
      <c r="D4">
        <v>756936005</v>
      </c>
      <c r="E4">
        <v>1909645123</v>
      </c>
      <c r="F4">
        <v>2291719544</v>
      </c>
      <c r="G4">
        <v>3230401490</v>
      </c>
      <c r="H4" s="52">
        <v>3788132098</v>
      </c>
    </row>
    <row r="5" spans="1:8">
      <c r="A5" t="s">
        <v>80</v>
      </c>
      <c r="B5">
        <v>2919718345</v>
      </c>
      <c r="C5">
        <v>3439974447</v>
      </c>
      <c r="D5">
        <v>2125501198</v>
      </c>
      <c r="E5">
        <v>4084383610</v>
      </c>
      <c r="F5">
        <v>5061489889</v>
      </c>
      <c r="G5">
        <v>7630659178</v>
      </c>
      <c r="H5" s="52">
        <v>8651459022</v>
      </c>
    </row>
    <row r="6" spans="1:8">
      <c r="A6" t="s">
        <v>84</v>
      </c>
      <c r="B6">
        <v>1150139309</v>
      </c>
      <c r="C6">
        <v>1673476193</v>
      </c>
      <c r="D6">
        <v>1160058951</v>
      </c>
      <c r="E6">
        <v>2451870557</v>
      </c>
      <c r="F6">
        <v>3107903272</v>
      </c>
      <c r="G6">
        <v>4455068415</v>
      </c>
      <c r="H6" s="52">
        <v>4699054355</v>
      </c>
    </row>
    <row r="7" spans="1:8">
      <c r="A7" t="s">
        <v>86</v>
      </c>
      <c r="B7">
        <v>1333454824</v>
      </c>
      <c r="C7">
        <v>1789848460</v>
      </c>
      <c r="D7">
        <v>1546819692</v>
      </c>
      <c r="E7">
        <v>2748755770</v>
      </c>
      <c r="F7">
        <v>3088748277</v>
      </c>
      <c r="G7">
        <v>4502375092</v>
      </c>
      <c r="H7" s="52">
        <v>6064111324</v>
      </c>
    </row>
    <row r="8" spans="1:8">
      <c r="A8" t="s">
        <v>88</v>
      </c>
      <c r="B8">
        <v>1304012481</v>
      </c>
      <c r="C8">
        <v>1997530332</v>
      </c>
      <c r="D8">
        <v>1435095076</v>
      </c>
      <c r="E8">
        <v>2766924533</v>
      </c>
      <c r="F8">
        <v>3128389077</v>
      </c>
      <c r="G8">
        <v>4776194363</v>
      </c>
      <c r="H8" s="52">
        <v>6302930793</v>
      </c>
    </row>
    <row r="9" spans="1:8">
      <c r="A9" t="s">
        <v>90</v>
      </c>
      <c r="B9">
        <v>4232045458</v>
      </c>
      <c r="C9">
        <v>6777685987</v>
      </c>
      <c r="D9">
        <v>4769251506</v>
      </c>
      <c r="E9">
        <v>7436772556</v>
      </c>
      <c r="F9">
        <v>8375667996</v>
      </c>
      <c r="G9">
        <v>11550180194</v>
      </c>
      <c r="H9" s="52">
        <v>13844298272</v>
      </c>
    </row>
    <row r="10" spans="1:8">
      <c r="A10" t="s">
        <v>92</v>
      </c>
      <c r="B10">
        <v>987035742</v>
      </c>
      <c r="C10">
        <v>1413873535</v>
      </c>
      <c r="D10">
        <v>1079081774</v>
      </c>
      <c r="E10">
        <v>1453225619</v>
      </c>
      <c r="F10">
        <v>1643577281</v>
      </c>
      <c r="G10">
        <v>2777799014</v>
      </c>
      <c r="H10" s="52">
        <v>3411614587</v>
      </c>
    </row>
    <row r="11" spans="1:8">
      <c r="A11" t="s">
        <v>94</v>
      </c>
      <c r="B11">
        <v>3175677246</v>
      </c>
      <c r="C11">
        <v>3271530715</v>
      </c>
      <c r="D11">
        <v>2700404759</v>
      </c>
      <c r="E11">
        <v>5033216471</v>
      </c>
      <c r="F11">
        <v>5517951410</v>
      </c>
      <c r="G11">
        <v>7920323365</v>
      </c>
      <c r="H11" s="52">
        <v>9651126043</v>
      </c>
    </row>
    <row r="12" spans="1:8">
      <c r="A12" t="s">
        <v>98</v>
      </c>
      <c r="B12">
        <v>1820489920</v>
      </c>
      <c r="C12">
        <v>2220085067</v>
      </c>
      <c r="D12">
        <v>1683804404</v>
      </c>
      <c r="E12">
        <v>3070812803</v>
      </c>
      <c r="F12">
        <v>3802957035</v>
      </c>
      <c r="G12">
        <v>5351726409</v>
      </c>
      <c r="H12" s="52">
        <v>7286770182</v>
      </c>
    </row>
    <row r="13" spans="1:8">
      <c r="A13" t="s">
        <v>100</v>
      </c>
      <c r="B13">
        <v>1587100336</v>
      </c>
      <c r="C13">
        <v>2300808818</v>
      </c>
      <c r="D13">
        <v>1357117463</v>
      </c>
      <c r="E13">
        <v>3003301850</v>
      </c>
      <c r="F13">
        <v>3381547438</v>
      </c>
      <c r="G13">
        <v>5463222359</v>
      </c>
      <c r="H13" s="52">
        <v>8236030269</v>
      </c>
    </row>
    <row r="14" spans="1:8">
      <c r="A14" t="s">
        <v>102</v>
      </c>
      <c r="B14">
        <v>1493949120</v>
      </c>
      <c r="C14">
        <v>2110729603</v>
      </c>
      <c r="D14">
        <v>1550204908</v>
      </c>
      <c r="E14">
        <v>3347252736</v>
      </c>
      <c r="F14">
        <v>3692100399</v>
      </c>
      <c r="G14">
        <v>4958042744</v>
      </c>
      <c r="H14" s="52">
        <v>5238359393</v>
      </c>
    </row>
    <row r="15" spans="1:8">
      <c r="A15" t="s">
        <v>104</v>
      </c>
      <c r="B15">
        <v>4582493857</v>
      </c>
      <c r="C15">
        <v>5013275039</v>
      </c>
      <c r="D15">
        <v>4458827469</v>
      </c>
      <c r="E15">
        <v>7293498153</v>
      </c>
      <c r="F15">
        <v>7618943507</v>
      </c>
      <c r="G15">
        <v>15116483703</v>
      </c>
      <c r="H15" s="52">
        <v>10683081267</v>
      </c>
    </row>
    <row r="16" spans="1:8">
      <c r="A16" t="s">
        <v>106</v>
      </c>
      <c r="B16">
        <v>1597041100</v>
      </c>
      <c r="C16">
        <v>1664251770</v>
      </c>
      <c r="D16">
        <v>1314942267</v>
      </c>
      <c r="E16">
        <v>2374154108</v>
      </c>
      <c r="F16">
        <v>2422827394</v>
      </c>
      <c r="G16">
        <v>3921615621</v>
      </c>
      <c r="H16" s="52">
        <v>4510312358</v>
      </c>
    </row>
    <row r="17" spans="1:8">
      <c r="A17" t="s">
        <v>108</v>
      </c>
      <c r="B17">
        <v>2731146069</v>
      </c>
      <c r="C17">
        <v>3628872935</v>
      </c>
      <c r="D17">
        <v>2265533257</v>
      </c>
      <c r="E17">
        <v>4173539681</v>
      </c>
      <c r="F17">
        <v>4802930557</v>
      </c>
      <c r="G17">
        <v>6576551500</v>
      </c>
      <c r="H17" s="52">
        <v>7663389500</v>
      </c>
    </row>
    <row r="18" spans="1:8">
      <c r="A18" t="s">
        <v>82</v>
      </c>
      <c r="B18">
        <v>1569737455</v>
      </c>
      <c r="C18">
        <v>2420428970</v>
      </c>
      <c r="D18">
        <v>1671885737</v>
      </c>
      <c r="E18">
        <v>3405902024</v>
      </c>
      <c r="F18">
        <v>4214317303</v>
      </c>
      <c r="G18">
        <v>5811039542</v>
      </c>
      <c r="H18" s="52">
        <v>5802669769</v>
      </c>
    </row>
    <row r="19" spans="1:8">
      <c r="A19" t="s">
        <v>96</v>
      </c>
      <c r="B19">
        <v>904602920</v>
      </c>
      <c r="C19">
        <v>1545272661</v>
      </c>
      <c r="D19">
        <v>1108279621</v>
      </c>
      <c r="E19">
        <v>1741361628</v>
      </c>
      <c r="F19">
        <v>2199403878</v>
      </c>
      <c r="G19">
        <v>2676839064</v>
      </c>
      <c r="H19" s="52">
        <v>3331032365</v>
      </c>
    </row>
    <row r="20" spans="1:8">
      <c r="A20" t="s">
        <v>4</v>
      </c>
      <c r="B20">
        <v>3691878419</v>
      </c>
      <c r="C20">
        <v>3996114588</v>
      </c>
      <c r="D20">
        <v>3751430900</v>
      </c>
      <c r="E20">
        <v>6289147096</v>
      </c>
      <c r="F20">
        <v>6257609840</v>
      </c>
      <c r="G20">
        <v>12902406923</v>
      </c>
      <c r="H20" s="52">
        <v>153607770325</v>
      </c>
    </row>
    <row r="21" spans="1:8">
      <c r="A21" t="s">
        <v>6</v>
      </c>
      <c r="B21">
        <v>3433054263</v>
      </c>
      <c r="C21">
        <v>6406389859</v>
      </c>
      <c r="D21">
        <v>5168326158</v>
      </c>
      <c r="E21">
        <v>7714460533</v>
      </c>
      <c r="F21">
        <v>7733183485</v>
      </c>
      <c r="G21">
        <v>12030981253</v>
      </c>
      <c r="H21" s="52">
        <v>17591656427</v>
      </c>
    </row>
    <row r="22" spans="1:8">
      <c r="A22" t="s">
        <v>8</v>
      </c>
      <c r="B22">
        <v>3483807555</v>
      </c>
      <c r="C22">
        <v>4824432596</v>
      </c>
      <c r="D22">
        <v>3494844040</v>
      </c>
      <c r="E22">
        <v>5442324551</v>
      </c>
      <c r="F22">
        <v>5593753290</v>
      </c>
      <c r="G22">
        <v>7848153319</v>
      </c>
      <c r="H22" s="52">
        <v>10219504752</v>
      </c>
    </row>
    <row r="23" spans="1:8">
      <c r="A23" t="s">
        <v>10</v>
      </c>
      <c r="B23">
        <v>1004313732</v>
      </c>
      <c r="C23">
        <v>1608028863</v>
      </c>
      <c r="D23">
        <v>936122223</v>
      </c>
      <c r="E23">
        <v>1576633266</v>
      </c>
      <c r="F23">
        <v>1946766002</v>
      </c>
      <c r="G23">
        <v>2914213494</v>
      </c>
      <c r="H23" s="52">
        <v>2849331157</v>
      </c>
    </row>
    <row r="24" spans="1:8">
      <c r="A24" t="s">
        <v>12</v>
      </c>
      <c r="B24">
        <v>2374500312</v>
      </c>
      <c r="C24">
        <v>3711664580</v>
      </c>
      <c r="D24">
        <v>2858879727</v>
      </c>
      <c r="E24">
        <v>3742032042</v>
      </c>
      <c r="F24">
        <v>3689173298</v>
      </c>
      <c r="G24">
        <v>5377995447</v>
      </c>
      <c r="H24" s="52">
        <v>6897500922</v>
      </c>
    </row>
    <row r="25" spans="1:8">
      <c r="A25" t="s">
        <v>14</v>
      </c>
      <c r="B25">
        <v>695524044</v>
      </c>
      <c r="C25">
        <v>1409753687</v>
      </c>
      <c r="D25">
        <v>869877237</v>
      </c>
      <c r="E25">
        <v>1800441203</v>
      </c>
      <c r="F25">
        <v>1887120673</v>
      </c>
      <c r="G25">
        <v>2275436537</v>
      </c>
      <c r="H25" s="52">
        <v>2814319196</v>
      </c>
    </row>
    <row r="26" spans="1:8">
      <c r="A26" t="s">
        <v>16</v>
      </c>
      <c r="B26">
        <v>1105566955</v>
      </c>
      <c r="C26">
        <v>1532621726</v>
      </c>
      <c r="D26">
        <v>997014781</v>
      </c>
      <c r="E26">
        <v>1779577447</v>
      </c>
      <c r="F26">
        <v>2148114955</v>
      </c>
      <c r="G26">
        <v>3519069006</v>
      </c>
      <c r="H26" s="52">
        <v>4507367471</v>
      </c>
    </row>
    <row r="27" spans="1:8">
      <c r="A27" t="s">
        <v>18</v>
      </c>
      <c r="B27">
        <v>1799947084</v>
      </c>
      <c r="C27">
        <v>2079410657</v>
      </c>
      <c r="D27">
        <v>1885212834</v>
      </c>
      <c r="E27">
        <v>3073529161</v>
      </c>
      <c r="F27">
        <v>3083626590</v>
      </c>
      <c r="G27">
        <v>4592301814</v>
      </c>
      <c r="H27" s="52">
        <v>6668065447</v>
      </c>
    </row>
    <row r="28" spans="1:8">
      <c r="A28" t="s">
        <v>2</v>
      </c>
      <c r="B28">
        <v>2425342603</v>
      </c>
      <c r="C28">
        <v>2042065035</v>
      </c>
      <c r="D28">
        <v>1976392708</v>
      </c>
      <c r="E28">
        <v>3144875924</v>
      </c>
      <c r="F28">
        <v>4420192108</v>
      </c>
      <c r="G28">
        <v>5983360042</v>
      </c>
      <c r="H28" s="52">
        <v>6797058154</v>
      </c>
    </row>
    <row r="29" spans="1:8">
      <c r="A29" t="s">
        <v>28</v>
      </c>
      <c r="B29">
        <v>2000044303</v>
      </c>
      <c r="C29">
        <v>2762648745</v>
      </c>
      <c r="D29">
        <v>1601718968</v>
      </c>
      <c r="E29">
        <v>3253210320</v>
      </c>
      <c r="F29">
        <v>3480006613</v>
      </c>
      <c r="G29">
        <v>5260581196</v>
      </c>
      <c r="H29" s="52">
        <v>6595546353</v>
      </c>
    </row>
    <row r="30" spans="1:8">
      <c r="A30" t="s">
        <v>30</v>
      </c>
      <c r="B30">
        <v>1345506049</v>
      </c>
      <c r="C30">
        <v>2619175866</v>
      </c>
      <c r="D30">
        <v>3095906970</v>
      </c>
      <c r="E30">
        <v>2527417981</v>
      </c>
      <c r="F30">
        <v>3232180765</v>
      </c>
      <c r="G30">
        <v>5655465432</v>
      </c>
      <c r="H30" s="52">
        <v>4911241059</v>
      </c>
    </row>
    <row r="31" spans="1:8">
      <c r="A31" t="s">
        <v>32</v>
      </c>
      <c r="B31">
        <v>902717086</v>
      </c>
      <c r="C31">
        <v>1074604547</v>
      </c>
      <c r="D31">
        <v>757601846</v>
      </c>
      <c r="E31">
        <v>1420060225</v>
      </c>
      <c r="F31">
        <v>1697591341</v>
      </c>
      <c r="G31">
        <v>3109042467</v>
      </c>
      <c r="H31" s="52">
        <v>5165450628</v>
      </c>
    </row>
    <row r="32" spans="1:8">
      <c r="A32" t="s">
        <v>34</v>
      </c>
      <c r="B32">
        <v>1383138225</v>
      </c>
      <c r="C32">
        <v>1834420738</v>
      </c>
      <c r="D32">
        <v>1295469212</v>
      </c>
      <c r="E32">
        <v>2405838384</v>
      </c>
      <c r="F32">
        <v>2927530863</v>
      </c>
      <c r="G32">
        <v>4064899211</v>
      </c>
      <c r="H32" s="52">
        <v>4983507491</v>
      </c>
    </row>
    <row r="33" spans="1:8">
      <c r="A33" t="s">
        <v>110</v>
      </c>
      <c r="B33">
        <v>1828847241</v>
      </c>
      <c r="C33">
        <v>2492993463</v>
      </c>
      <c r="D33">
        <v>1730080213</v>
      </c>
      <c r="E33">
        <v>3079651326</v>
      </c>
      <c r="F33">
        <v>3762247547</v>
      </c>
      <c r="G33">
        <v>5151373508</v>
      </c>
      <c r="H33" s="52">
        <v>6236605080</v>
      </c>
    </row>
    <row r="34" spans="1:8">
      <c r="A34" t="s">
        <v>112</v>
      </c>
      <c r="B34">
        <v>2224338658</v>
      </c>
      <c r="C34">
        <v>2865124402</v>
      </c>
      <c r="D34">
        <v>1910790663</v>
      </c>
      <c r="E34">
        <v>3080262666</v>
      </c>
      <c r="F34">
        <v>3842178442</v>
      </c>
      <c r="G34">
        <v>6379904514</v>
      </c>
      <c r="H34" s="52">
        <v>7380828587</v>
      </c>
    </row>
    <row r="35" spans="1:8">
      <c r="A35" t="s">
        <v>114</v>
      </c>
      <c r="B35">
        <v>2001024127</v>
      </c>
      <c r="C35">
        <v>3320156393</v>
      </c>
      <c r="D35">
        <v>2339958315</v>
      </c>
      <c r="E35">
        <v>4251218192</v>
      </c>
      <c r="F35">
        <v>4905754612</v>
      </c>
      <c r="G35">
        <v>5614003617</v>
      </c>
      <c r="H35" s="52">
        <v>7240083919</v>
      </c>
    </row>
    <row r="36" spans="1:8">
      <c r="A36" t="s">
        <v>116</v>
      </c>
      <c r="B36">
        <v>2351783944</v>
      </c>
      <c r="C36">
        <v>3191951008</v>
      </c>
      <c r="D36">
        <v>3039559735</v>
      </c>
      <c r="E36">
        <v>5714600462</v>
      </c>
      <c r="F36">
        <v>6652313857</v>
      </c>
      <c r="G36">
        <v>15619076040</v>
      </c>
      <c r="H36" s="52">
        <v>26843239861</v>
      </c>
    </row>
    <row r="37" spans="1:8">
      <c r="A37" t="s">
        <v>118</v>
      </c>
      <c r="B37">
        <v>1386722919</v>
      </c>
      <c r="C37">
        <v>1316973280</v>
      </c>
      <c r="D37">
        <v>1114895385</v>
      </c>
      <c r="E37">
        <v>2207656498</v>
      </c>
      <c r="F37">
        <v>1975274746</v>
      </c>
      <c r="G37">
        <v>3047810048</v>
      </c>
      <c r="H37" s="52">
        <v>3573014793</v>
      </c>
    </row>
    <row r="38" spans="1:8">
      <c r="A38" t="s">
        <v>120</v>
      </c>
      <c r="B38">
        <v>704054635</v>
      </c>
      <c r="C38">
        <v>1186928273</v>
      </c>
      <c r="D38">
        <v>641405115</v>
      </c>
      <c r="E38">
        <v>1175239041</v>
      </c>
      <c r="F38">
        <v>1114643601</v>
      </c>
      <c r="G38">
        <v>1718188829</v>
      </c>
      <c r="H38" s="52">
        <v>1975318230</v>
      </c>
    </row>
    <row r="39" spans="1:8">
      <c r="A39" t="s">
        <v>122</v>
      </c>
      <c r="B39">
        <v>1967888249</v>
      </c>
      <c r="C39">
        <v>2003433585</v>
      </c>
      <c r="D39">
        <v>1415465320</v>
      </c>
      <c r="E39">
        <v>2380805837</v>
      </c>
      <c r="F39">
        <v>2936197803</v>
      </c>
      <c r="G39">
        <v>4465128019</v>
      </c>
      <c r="H39" s="52">
        <v>5536817626</v>
      </c>
    </row>
    <row r="40" spans="1:8">
      <c r="A40" t="s">
        <v>124</v>
      </c>
      <c r="B40">
        <v>1519308584</v>
      </c>
      <c r="C40">
        <v>2147605663</v>
      </c>
      <c r="D40">
        <v>1565005994</v>
      </c>
      <c r="E40">
        <v>2758350657</v>
      </c>
      <c r="F40">
        <v>3033976663</v>
      </c>
      <c r="G40">
        <v>4767773437</v>
      </c>
      <c r="H40" s="52">
        <v>7466305856</v>
      </c>
    </row>
    <row r="41" spans="1:8">
      <c r="A41" t="s">
        <v>20</v>
      </c>
      <c r="B41">
        <v>5601785390</v>
      </c>
      <c r="C41">
        <v>7492559937</v>
      </c>
      <c r="D41">
        <v>7966266914</v>
      </c>
      <c r="E41">
        <v>10520593054</v>
      </c>
      <c r="F41">
        <v>10636317038</v>
      </c>
      <c r="G41">
        <v>19833218806</v>
      </c>
      <c r="H41" s="52">
        <v>21117946190</v>
      </c>
    </row>
    <row r="42" spans="1:8">
      <c r="A42" t="s">
        <v>22</v>
      </c>
      <c r="B42">
        <v>1836417084</v>
      </c>
      <c r="C42">
        <v>2420711236</v>
      </c>
      <c r="D42">
        <v>1459789509</v>
      </c>
      <c r="E42">
        <v>2830854491</v>
      </c>
      <c r="F42">
        <v>2811685608</v>
      </c>
      <c r="G42">
        <v>4367540505</v>
      </c>
      <c r="H42" s="52">
        <v>5102737507</v>
      </c>
    </row>
    <row r="43" spans="1:8">
      <c r="A43" t="s">
        <v>24</v>
      </c>
      <c r="B43">
        <v>1808729526</v>
      </c>
      <c r="C43">
        <v>2521125368</v>
      </c>
      <c r="D43">
        <v>4132868701</v>
      </c>
      <c r="E43">
        <v>4270890687</v>
      </c>
      <c r="F43">
        <v>4396028648</v>
      </c>
      <c r="G43">
        <v>4388076158</v>
      </c>
      <c r="H43" s="52">
        <v>5902952700</v>
      </c>
    </row>
    <row r="44" spans="1:8">
      <c r="A44" t="s">
        <v>26</v>
      </c>
      <c r="B44">
        <v>1051594531</v>
      </c>
      <c r="C44">
        <v>1721509442</v>
      </c>
      <c r="D44">
        <v>1061234055</v>
      </c>
      <c r="E44">
        <v>1289056289</v>
      </c>
      <c r="F44">
        <v>1574666279</v>
      </c>
      <c r="G44">
        <v>2531557863</v>
      </c>
      <c r="H44" s="52">
        <v>3197632741</v>
      </c>
    </row>
    <row r="45" spans="1:8">
      <c r="A45" t="s">
        <v>54</v>
      </c>
      <c r="B45">
        <v>1031818529</v>
      </c>
      <c r="C45">
        <v>942211857</v>
      </c>
      <c r="D45">
        <v>930198679</v>
      </c>
      <c r="E45">
        <v>1563272221</v>
      </c>
      <c r="F45">
        <v>2150913851</v>
      </c>
      <c r="G45">
        <v>2340665289</v>
      </c>
      <c r="H45" s="52">
        <v>3152363844</v>
      </c>
    </row>
    <row r="46" spans="1:8">
      <c r="A46" t="s">
        <v>56</v>
      </c>
      <c r="B46">
        <v>7575490970</v>
      </c>
      <c r="C46">
        <v>8677976525</v>
      </c>
      <c r="D46">
        <v>7262923996</v>
      </c>
      <c r="E46">
        <v>11114378256</v>
      </c>
      <c r="F46">
        <v>11582639300</v>
      </c>
      <c r="G46">
        <v>22315886454</v>
      </c>
      <c r="H46" s="52">
        <v>17106519628</v>
      </c>
    </row>
    <row r="47" spans="1:8">
      <c r="A47" t="s">
        <v>58</v>
      </c>
      <c r="B47">
        <v>3192997127</v>
      </c>
      <c r="C47">
        <v>3519416390</v>
      </c>
      <c r="D47">
        <v>2341909077</v>
      </c>
      <c r="E47">
        <v>4953661474</v>
      </c>
      <c r="F47">
        <v>5913814948</v>
      </c>
      <c r="G47">
        <v>8071738083</v>
      </c>
      <c r="H47" s="52">
        <v>10715596460</v>
      </c>
    </row>
    <row r="48" spans="1:8">
      <c r="A48" t="s">
        <v>60</v>
      </c>
      <c r="B48">
        <v>1866149453</v>
      </c>
      <c r="C48">
        <v>2231600483</v>
      </c>
      <c r="D48">
        <v>1596370264</v>
      </c>
      <c r="E48">
        <v>3471679687</v>
      </c>
      <c r="F48">
        <v>4285805063</v>
      </c>
      <c r="G48">
        <v>5718121224</v>
      </c>
      <c r="H48" s="52">
        <v>7018123121</v>
      </c>
    </row>
    <row r="49" spans="1:8">
      <c r="A49" t="s">
        <v>62</v>
      </c>
      <c r="B49">
        <v>2148236411</v>
      </c>
      <c r="C49">
        <v>2643937057</v>
      </c>
      <c r="D49">
        <v>1422689706</v>
      </c>
      <c r="E49">
        <v>3152045271</v>
      </c>
      <c r="F49">
        <v>3539530545</v>
      </c>
      <c r="G49">
        <v>5416658650</v>
      </c>
      <c r="H49" s="52">
        <v>6169917689</v>
      </c>
    </row>
    <row r="50" spans="1:8">
      <c r="A50" t="s">
        <v>64</v>
      </c>
      <c r="B50">
        <v>2789531957</v>
      </c>
      <c r="C50">
        <v>3572106144</v>
      </c>
      <c r="D50">
        <v>2533453849</v>
      </c>
      <c r="E50">
        <v>4480320181</v>
      </c>
      <c r="F50">
        <v>5058772797</v>
      </c>
      <c r="G50">
        <v>6814453615</v>
      </c>
      <c r="H50" s="52">
        <v>9202874831</v>
      </c>
    </row>
    <row r="51" spans="1:8">
      <c r="A51" t="s">
        <v>66</v>
      </c>
      <c r="B51">
        <v>3028352836</v>
      </c>
      <c r="C51">
        <v>3076109475</v>
      </c>
      <c r="D51">
        <v>2168382958</v>
      </c>
      <c r="E51">
        <v>4209225215</v>
      </c>
      <c r="F51">
        <v>5268437992</v>
      </c>
      <c r="G51">
        <v>5983211672</v>
      </c>
      <c r="H51" s="52">
        <v>8366074709</v>
      </c>
    </row>
    <row r="52" spans="1:8">
      <c r="A52" t="s">
        <v>68</v>
      </c>
      <c r="B52">
        <v>2467648082</v>
      </c>
      <c r="C52">
        <v>2909429992</v>
      </c>
      <c r="D52">
        <v>1853245418</v>
      </c>
      <c r="E52">
        <v>3486409693</v>
      </c>
      <c r="F52">
        <v>4067855271</v>
      </c>
      <c r="G52">
        <v>5550418515</v>
      </c>
      <c r="H52" s="52">
        <v>8445891118</v>
      </c>
    </row>
    <row r="53" spans="1:8">
      <c r="A53" t="s">
        <v>70</v>
      </c>
      <c r="B53">
        <v>2416897836</v>
      </c>
      <c r="C53">
        <v>2978359738</v>
      </c>
      <c r="D53">
        <v>2047250656</v>
      </c>
      <c r="E53">
        <v>4076231708</v>
      </c>
      <c r="F53">
        <v>5126502990</v>
      </c>
      <c r="G53">
        <v>6904336805</v>
      </c>
      <c r="H53" s="52">
        <v>8238973077</v>
      </c>
    </row>
    <row r="54" spans="1:8">
      <c r="A54" t="s">
        <v>72</v>
      </c>
      <c r="B54">
        <v>2906762325</v>
      </c>
      <c r="C54">
        <v>4335551301</v>
      </c>
      <c r="D54">
        <v>2216821479</v>
      </c>
      <c r="E54">
        <v>5054005388</v>
      </c>
      <c r="F54">
        <v>5342807035</v>
      </c>
      <c r="G54">
        <v>7300976833</v>
      </c>
      <c r="H54" s="52">
        <v>7623522645</v>
      </c>
    </row>
    <row r="55" spans="1:8">
      <c r="A55" t="s">
        <v>74</v>
      </c>
      <c r="B55">
        <v>1119388590</v>
      </c>
      <c r="C55">
        <v>1507571221</v>
      </c>
      <c r="D55">
        <v>988954318</v>
      </c>
      <c r="E55">
        <v>1790105930</v>
      </c>
      <c r="F55">
        <v>2101404000</v>
      </c>
      <c r="G55">
        <v>3234315660</v>
      </c>
      <c r="H55" s="52">
        <v>4164942108</v>
      </c>
    </row>
    <row r="56" spans="1:8">
      <c r="A56" t="s">
        <v>52</v>
      </c>
      <c r="D56">
        <v>735160054</v>
      </c>
      <c r="E56">
        <v>1732047325</v>
      </c>
      <c r="F56">
        <v>2615518069</v>
      </c>
      <c r="G56">
        <v>3601517587</v>
      </c>
      <c r="H56" s="52">
        <v>4860618503</v>
      </c>
    </row>
    <row r="57" spans="1:8">
      <c r="A57" t="s">
        <v>36</v>
      </c>
      <c r="B57">
        <v>7899584821</v>
      </c>
      <c r="C57">
        <v>8491829715</v>
      </c>
      <c r="D57">
        <v>7409446262</v>
      </c>
      <c r="E57">
        <v>11472768618</v>
      </c>
      <c r="F57">
        <v>14290817157</v>
      </c>
      <c r="G57">
        <v>25304445215</v>
      </c>
      <c r="H57" s="52">
        <v>26322848620</v>
      </c>
    </row>
    <row r="58" spans="1:8">
      <c r="A58" t="s">
        <v>38</v>
      </c>
      <c r="B58">
        <v>3436941536</v>
      </c>
      <c r="C58">
        <v>3540016798</v>
      </c>
      <c r="D58">
        <v>2006527748</v>
      </c>
      <c r="E58">
        <v>4573269878</v>
      </c>
      <c r="F58">
        <v>6280221832</v>
      </c>
      <c r="G58">
        <v>7337959856</v>
      </c>
      <c r="H58" s="52">
        <v>9892583645</v>
      </c>
    </row>
    <row r="59" spans="1:8">
      <c r="A59" t="s">
        <v>40</v>
      </c>
      <c r="B59">
        <v>3010708685</v>
      </c>
      <c r="C59">
        <v>3119961564</v>
      </c>
      <c r="D59">
        <v>2222153280</v>
      </c>
      <c r="E59">
        <v>4418505414</v>
      </c>
      <c r="F59">
        <v>6201719930</v>
      </c>
      <c r="G59">
        <v>7501039289</v>
      </c>
      <c r="H59" s="52">
        <v>9873479858</v>
      </c>
    </row>
    <row r="60" spans="1:8">
      <c r="A60" t="s">
        <v>42</v>
      </c>
      <c r="B60">
        <v>2832391084</v>
      </c>
      <c r="C60">
        <v>3363326556</v>
      </c>
      <c r="D60">
        <v>1979741598</v>
      </c>
      <c r="E60">
        <v>4845654561</v>
      </c>
      <c r="F60">
        <v>5953877962</v>
      </c>
      <c r="G60">
        <v>7872186691</v>
      </c>
      <c r="H60" s="52">
        <v>10610795721</v>
      </c>
    </row>
    <row r="61" spans="1:8">
      <c r="A61" t="s">
        <v>44</v>
      </c>
      <c r="B61">
        <v>4960299773</v>
      </c>
      <c r="C61">
        <v>7115937403</v>
      </c>
      <c r="D61">
        <v>4586739829</v>
      </c>
      <c r="E61">
        <v>8270308313</v>
      </c>
      <c r="F61">
        <v>9571069909</v>
      </c>
      <c r="G61">
        <v>12278472497</v>
      </c>
      <c r="H61" s="52">
        <v>15668749556</v>
      </c>
    </row>
    <row r="62" spans="1:8">
      <c r="A62" t="s">
        <v>46</v>
      </c>
      <c r="B62">
        <v>1296673921</v>
      </c>
      <c r="C62">
        <v>1721931663</v>
      </c>
      <c r="D62">
        <v>822993200</v>
      </c>
      <c r="E62">
        <v>1928599137</v>
      </c>
      <c r="F62">
        <v>2585409752</v>
      </c>
      <c r="G62">
        <v>3303654083</v>
      </c>
      <c r="H62" s="52">
        <v>3991646198</v>
      </c>
    </row>
    <row r="63" spans="1:8">
      <c r="A63" t="s">
        <v>48</v>
      </c>
      <c r="B63">
        <v>2511394934</v>
      </c>
      <c r="C63">
        <v>2389723128</v>
      </c>
      <c r="D63">
        <v>1951149683</v>
      </c>
      <c r="E63">
        <v>3883368438</v>
      </c>
      <c r="F63">
        <v>5015015870</v>
      </c>
      <c r="G63">
        <v>7015336463</v>
      </c>
      <c r="H63" s="52">
        <v>9237932062</v>
      </c>
    </row>
    <row r="64" spans="1:8">
      <c r="A64" t="s">
        <v>50</v>
      </c>
      <c r="B64">
        <v>1059645493</v>
      </c>
      <c r="C64">
        <v>1136462652</v>
      </c>
      <c r="D64">
        <v>912440890</v>
      </c>
      <c r="E64">
        <v>1475441879</v>
      </c>
      <c r="F64">
        <v>1872285869</v>
      </c>
      <c r="G64">
        <v>2475088350</v>
      </c>
      <c r="H64" s="52">
        <v>3323714337</v>
      </c>
    </row>
    <row r="65" spans="1:8">
      <c r="A65" t="s">
        <v>126</v>
      </c>
      <c r="B65">
        <v>4386672900</v>
      </c>
      <c r="C65">
        <v>7130459221</v>
      </c>
      <c r="D65">
        <v>3483647460</v>
      </c>
      <c r="E65">
        <v>4948664336</v>
      </c>
      <c r="F65">
        <v>7781773757</v>
      </c>
      <c r="G65">
        <v>10173118252</v>
      </c>
      <c r="H65" s="52">
        <v>12084060259</v>
      </c>
    </row>
    <row r="66" spans="1:8">
      <c r="A66" t="s">
        <v>128</v>
      </c>
      <c r="B66">
        <v>1307329676</v>
      </c>
      <c r="C66">
        <v>1614877460</v>
      </c>
      <c r="D66">
        <v>785490815</v>
      </c>
      <c r="E66">
        <v>3854951947</v>
      </c>
      <c r="F66">
        <v>2834530394</v>
      </c>
      <c r="G66">
        <v>3492153026</v>
      </c>
      <c r="H66" s="52">
        <v>4196359544</v>
      </c>
    </row>
    <row r="67" spans="1:8">
      <c r="A67" t="s">
        <v>130</v>
      </c>
      <c r="B67">
        <v>709475407</v>
      </c>
      <c r="C67">
        <v>1086568575</v>
      </c>
      <c r="D67">
        <v>895492863</v>
      </c>
      <c r="E67">
        <v>1588770412</v>
      </c>
      <c r="F67">
        <v>1741821403</v>
      </c>
      <c r="G67">
        <v>2499946716</v>
      </c>
      <c r="H67" s="52">
        <v>2846039030</v>
      </c>
    </row>
    <row r="68" spans="1:8">
      <c r="A68" t="s">
        <v>132</v>
      </c>
      <c r="B68">
        <v>956150233</v>
      </c>
      <c r="C68">
        <v>1645122154</v>
      </c>
      <c r="D68">
        <v>1421742172</v>
      </c>
      <c r="E68">
        <v>2037310127</v>
      </c>
      <c r="F68">
        <v>2372418553</v>
      </c>
      <c r="G68">
        <v>3403998145</v>
      </c>
      <c r="H68" s="52">
        <v>4281717627</v>
      </c>
    </row>
    <row r="69" spans="1:8">
      <c r="A69" t="s">
        <v>134</v>
      </c>
      <c r="B69">
        <v>3230068519</v>
      </c>
      <c r="C69">
        <v>4420453762</v>
      </c>
      <c r="D69">
        <v>3886936083</v>
      </c>
      <c r="E69">
        <v>5447102135</v>
      </c>
      <c r="F69">
        <v>6002454706</v>
      </c>
      <c r="G69">
        <v>12509192135</v>
      </c>
      <c r="H69" s="52">
        <v>12070506772</v>
      </c>
    </row>
    <row r="70" spans="1:8">
      <c r="A70" t="s">
        <v>136</v>
      </c>
      <c r="B70">
        <v>1026167249</v>
      </c>
      <c r="C70">
        <v>996988848</v>
      </c>
      <c r="D70">
        <v>794225257</v>
      </c>
      <c r="E70">
        <v>1448554365</v>
      </c>
      <c r="F70">
        <v>1097677205</v>
      </c>
      <c r="G70">
        <v>1898337273</v>
      </c>
      <c r="H70" s="52">
        <v>2408142725</v>
      </c>
    </row>
    <row r="71" spans="1:8">
      <c r="A71" t="s">
        <v>138</v>
      </c>
      <c r="B71">
        <v>1328039754</v>
      </c>
      <c r="C71">
        <v>2064241796</v>
      </c>
      <c r="D71">
        <v>1212320718</v>
      </c>
      <c r="E71">
        <v>2232153376</v>
      </c>
      <c r="F71">
        <v>2696122836</v>
      </c>
      <c r="G71">
        <v>4128995475</v>
      </c>
      <c r="H71" s="52">
        <v>5652683583</v>
      </c>
    </row>
    <row r="72" spans="1:8">
      <c r="A72" t="s">
        <v>144</v>
      </c>
      <c r="B72">
        <v>1774068292</v>
      </c>
      <c r="C72">
        <v>2312095283</v>
      </c>
      <c r="D72">
        <v>1587252486</v>
      </c>
      <c r="E72">
        <v>3049911233</v>
      </c>
      <c r="F72">
        <v>3514322346</v>
      </c>
      <c r="G72">
        <v>3980326040</v>
      </c>
      <c r="H72" s="52">
        <v>5587760646</v>
      </c>
    </row>
    <row r="73" spans="1:8">
      <c r="A73" t="s">
        <v>146</v>
      </c>
      <c r="B73">
        <v>1559744541</v>
      </c>
      <c r="C73">
        <v>2120655179</v>
      </c>
      <c r="D73">
        <v>1653165884</v>
      </c>
      <c r="E73">
        <v>2300141332</v>
      </c>
      <c r="F73">
        <v>2845311728</v>
      </c>
      <c r="G73">
        <v>3505801616</v>
      </c>
      <c r="H73" s="52">
        <v>4662522630</v>
      </c>
    </row>
    <row r="74" spans="1:8">
      <c r="A74" t="s">
        <v>140</v>
      </c>
      <c r="B74">
        <v>8104188721</v>
      </c>
      <c r="C74">
        <v>9757407889</v>
      </c>
      <c r="D74">
        <v>8528809629</v>
      </c>
      <c r="E74">
        <v>11984111768</v>
      </c>
      <c r="F74">
        <v>13421677922</v>
      </c>
      <c r="G74">
        <v>18406113178</v>
      </c>
      <c r="H74" s="52">
        <v>21044230288</v>
      </c>
    </row>
    <row r="75" spans="1:8">
      <c r="A75" t="s">
        <v>142</v>
      </c>
      <c r="B75">
        <v>1139403454</v>
      </c>
      <c r="C75">
        <v>1360937848</v>
      </c>
      <c r="D75">
        <v>1165883653</v>
      </c>
      <c r="E75">
        <v>1430222709</v>
      </c>
      <c r="F75">
        <v>1872858314</v>
      </c>
      <c r="G75">
        <v>3007602278</v>
      </c>
      <c r="H75" s="52">
        <v>3799570214</v>
      </c>
    </row>
    <row r="76" spans="1:8">
      <c r="A76" t="s">
        <v>148</v>
      </c>
      <c r="B76">
        <v>2060918127</v>
      </c>
      <c r="C76">
        <v>2751260708</v>
      </c>
      <c r="D76">
        <v>1472580782</v>
      </c>
      <c r="E76">
        <v>3649713673</v>
      </c>
      <c r="F76">
        <v>4728167587</v>
      </c>
      <c r="G76">
        <v>6470665039</v>
      </c>
      <c r="H76" s="52">
        <v>16433484170</v>
      </c>
    </row>
    <row r="77" spans="1:8">
      <c r="A77" t="s">
        <v>150</v>
      </c>
      <c r="B77">
        <v>2026930218</v>
      </c>
      <c r="C77">
        <v>4083340016</v>
      </c>
      <c r="D77">
        <v>4958496075</v>
      </c>
      <c r="E77">
        <v>7403423040</v>
      </c>
      <c r="F77">
        <v>8366814000</v>
      </c>
      <c r="G77">
        <v>11279524375</v>
      </c>
      <c r="H77" s="52">
        <v>11017691237</v>
      </c>
    </row>
    <row r="78" spans="1:8">
      <c r="A78" t="s">
        <v>152</v>
      </c>
      <c r="B78">
        <v>3743434026</v>
      </c>
      <c r="C78">
        <v>3912243512</v>
      </c>
      <c r="D78">
        <v>2014585871</v>
      </c>
      <c r="E78">
        <v>3910261703</v>
      </c>
      <c r="F78">
        <v>5214317309</v>
      </c>
      <c r="G78">
        <v>6864722024</v>
      </c>
      <c r="H78" s="52">
        <v>8606770386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6E9C-8678-43D4-8F4D-634FC2362B3F}">
  <dimension ref="A1:Y77"/>
  <sheetViews>
    <sheetView topLeftCell="A8" workbookViewId="0">
      <selection activeCell="D17" sqref="D17"/>
    </sheetView>
  </sheetViews>
  <sheetFormatPr defaultRowHeight="17.7"/>
  <cols>
    <col min="2" max="24" width="12.42578125" bestFit="1" customWidth="1"/>
    <col min="25" max="25" width="14.80859375" style="51" bestFit="1" customWidth="1"/>
  </cols>
  <sheetData>
    <row r="1" spans="1:25">
      <c r="A1" t="s">
        <v>541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535</v>
      </c>
      <c r="R1" t="s">
        <v>532</v>
      </c>
      <c r="S1" t="s">
        <v>533</v>
      </c>
      <c r="T1" t="s">
        <v>534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</row>
    <row r="2" spans="1:25">
      <c r="A2" t="s">
        <v>0</v>
      </c>
      <c r="B2">
        <v>29716463204</v>
      </c>
      <c r="C2">
        <v>29716463204</v>
      </c>
      <c r="D2">
        <v>29716463204</v>
      </c>
      <c r="E2">
        <v>46278086190</v>
      </c>
      <c r="F2">
        <v>46278086190</v>
      </c>
      <c r="G2">
        <v>46278086190</v>
      </c>
      <c r="H2">
        <v>46278086190</v>
      </c>
      <c r="I2">
        <v>110740733143</v>
      </c>
      <c r="J2">
        <v>110740733143</v>
      </c>
      <c r="K2">
        <v>110740733143</v>
      </c>
      <c r="L2">
        <v>110740733143</v>
      </c>
      <c r="M2">
        <v>106882801202</v>
      </c>
      <c r="N2">
        <v>106882801202</v>
      </c>
      <c r="O2">
        <v>106882801202</v>
      </c>
      <c r="P2">
        <v>106882801202</v>
      </c>
      <c r="Q2">
        <v>126039051928</v>
      </c>
      <c r="R2">
        <v>126039051928</v>
      </c>
      <c r="S2">
        <v>126039051928</v>
      </c>
      <c r="T2">
        <v>126039051928</v>
      </c>
      <c r="U2">
        <v>566045009016</v>
      </c>
      <c r="V2">
        <v>566045009016</v>
      </c>
      <c r="W2">
        <v>566045009016</v>
      </c>
      <c r="X2">
        <v>566045009016</v>
      </c>
      <c r="Y2" s="52">
        <v>1724845072911</v>
      </c>
    </row>
    <row r="3" spans="1:25">
      <c r="A3" t="s">
        <v>76</v>
      </c>
      <c r="B3">
        <v>10190224660</v>
      </c>
      <c r="C3">
        <v>10190224660</v>
      </c>
      <c r="D3">
        <v>10190224660</v>
      </c>
      <c r="E3">
        <v>12243110198</v>
      </c>
      <c r="F3">
        <v>12243110198</v>
      </c>
      <c r="G3">
        <v>12243110198</v>
      </c>
      <c r="H3">
        <v>12243110198</v>
      </c>
      <c r="I3">
        <v>13280500288</v>
      </c>
      <c r="J3">
        <v>13280500288</v>
      </c>
      <c r="K3">
        <v>13280500288</v>
      </c>
      <c r="L3">
        <v>13280500288</v>
      </c>
      <c r="M3">
        <v>18091806387</v>
      </c>
      <c r="N3">
        <v>18091806387</v>
      </c>
      <c r="O3">
        <v>18091806387</v>
      </c>
      <c r="P3">
        <v>18091806387</v>
      </c>
      <c r="Q3">
        <v>20752032547</v>
      </c>
      <c r="R3">
        <v>20752032547</v>
      </c>
      <c r="S3">
        <v>20752032547</v>
      </c>
      <c r="T3">
        <v>20752032547</v>
      </c>
      <c r="U3">
        <v>28280499457</v>
      </c>
      <c r="V3">
        <v>28280499457</v>
      </c>
      <c r="W3">
        <v>28280499457</v>
      </c>
      <c r="X3">
        <v>28280499457</v>
      </c>
      <c r="Y3" s="52">
        <v>27262130479</v>
      </c>
    </row>
    <row r="4" spans="1:25">
      <c r="A4" t="s">
        <v>78</v>
      </c>
      <c r="B4">
        <v>1012568066</v>
      </c>
      <c r="C4">
        <v>1012568066</v>
      </c>
      <c r="D4">
        <v>1012568066</v>
      </c>
      <c r="E4">
        <v>1607915744</v>
      </c>
      <c r="F4">
        <v>1607915744</v>
      </c>
      <c r="G4">
        <v>1607915744</v>
      </c>
      <c r="H4">
        <v>1607915744</v>
      </c>
      <c r="I4">
        <v>756936005</v>
      </c>
      <c r="J4">
        <v>756936005</v>
      </c>
      <c r="K4">
        <v>756936005</v>
      </c>
      <c r="L4">
        <v>756936005</v>
      </c>
      <c r="M4">
        <v>1909645123</v>
      </c>
      <c r="N4">
        <v>1909645123</v>
      </c>
      <c r="O4">
        <v>1909645123</v>
      </c>
      <c r="P4">
        <v>1909645123</v>
      </c>
      <c r="Q4">
        <v>2291719544</v>
      </c>
      <c r="R4">
        <v>2291719544</v>
      </c>
      <c r="S4">
        <v>2291719544</v>
      </c>
      <c r="T4">
        <v>2291719544</v>
      </c>
      <c r="U4">
        <v>3230401490</v>
      </c>
      <c r="V4">
        <v>3230401490</v>
      </c>
      <c r="W4">
        <v>3230401490</v>
      </c>
      <c r="X4">
        <v>3230401490</v>
      </c>
      <c r="Y4" s="52">
        <v>3788132098</v>
      </c>
    </row>
    <row r="5" spans="1:25">
      <c r="A5" t="s">
        <v>80</v>
      </c>
      <c r="B5">
        <v>2919718345</v>
      </c>
      <c r="C5">
        <v>2919718345</v>
      </c>
      <c r="D5">
        <v>2919718345</v>
      </c>
      <c r="E5">
        <v>3439974447</v>
      </c>
      <c r="F5">
        <v>3439974447</v>
      </c>
      <c r="G5">
        <v>3439974447</v>
      </c>
      <c r="H5">
        <v>3439974447</v>
      </c>
      <c r="I5">
        <v>2125501198</v>
      </c>
      <c r="J5">
        <v>2125501198</v>
      </c>
      <c r="K5">
        <v>2125501198</v>
      </c>
      <c r="L5">
        <v>2125501198</v>
      </c>
      <c r="M5">
        <v>4084383610</v>
      </c>
      <c r="N5">
        <v>4084383610</v>
      </c>
      <c r="O5">
        <v>4084383610</v>
      </c>
      <c r="P5">
        <v>4084383610</v>
      </c>
      <c r="Q5">
        <v>5061489889</v>
      </c>
      <c r="R5">
        <v>5061489889</v>
      </c>
      <c r="S5">
        <v>5061489889</v>
      </c>
      <c r="T5">
        <v>5061489889</v>
      </c>
      <c r="U5">
        <v>7630659178</v>
      </c>
      <c r="V5">
        <v>7630659178</v>
      </c>
      <c r="W5">
        <v>7630659178</v>
      </c>
      <c r="X5">
        <v>7630659178</v>
      </c>
      <c r="Y5" s="52">
        <v>8651459022</v>
      </c>
    </row>
    <row r="6" spans="1:25">
      <c r="A6" t="s">
        <v>84</v>
      </c>
      <c r="B6">
        <v>1150139309</v>
      </c>
      <c r="C6">
        <v>1150139309</v>
      </c>
      <c r="D6">
        <v>1150139309</v>
      </c>
      <c r="E6">
        <v>1673476193</v>
      </c>
      <c r="F6">
        <v>1673476193</v>
      </c>
      <c r="G6">
        <v>1673476193</v>
      </c>
      <c r="H6">
        <v>1673476193</v>
      </c>
      <c r="I6">
        <v>1160058951</v>
      </c>
      <c r="J6">
        <v>1160058951</v>
      </c>
      <c r="K6">
        <v>1160058951</v>
      </c>
      <c r="L6">
        <v>1160058951</v>
      </c>
      <c r="M6">
        <v>2451870557</v>
      </c>
      <c r="N6">
        <v>2451870557</v>
      </c>
      <c r="O6">
        <v>2451870557</v>
      </c>
      <c r="P6">
        <v>2451870557</v>
      </c>
      <c r="Q6">
        <v>3107903272</v>
      </c>
      <c r="R6">
        <v>3107903272</v>
      </c>
      <c r="S6">
        <v>3107903272</v>
      </c>
      <c r="T6">
        <v>3107903272</v>
      </c>
      <c r="U6">
        <v>4455068415</v>
      </c>
      <c r="V6">
        <v>4455068415</v>
      </c>
      <c r="W6">
        <v>4455068415</v>
      </c>
      <c r="X6">
        <v>4455068415</v>
      </c>
      <c r="Y6" s="52">
        <v>4699054355</v>
      </c>
    </row>
    <row r="7" spans="1:25">
      <c r="A7" t="s">
        <v>86</v>
      </c>
      <c r="B7">
        <v>1333454824</v>
      </c>
      <c r="C7">
        <v>1333454824</v>
      </c>
      <c r="D7">
        <v>1333454824</v>
      </c>
      <c r="E7">
        <v>1789848460</v>
      </c>
      <c r="F7">
        <v>1789848460</v>
      </c>
      <c r="G7">
        <v>1789848460</v>
      </c>
      <c r="H7">
        <v>1789848460</v>
      </c>
      <c r="I7">
        <v>1546819692</v>
      </c>
      <c r="J7">
        <v>1546819692</v>
      </c>
      <c r="K7">
        <v>1546819692</v>
      </c>
      <c r="L7">
        <v>1546819692</v>
      </c>
      <c r="M7">
        <v>2748755770</v>
      </c>
      <c r="N7">
        <v>2748755770</v>
      </c>
      <c r="O7">
        <v>2748755770</v>
      </c>
      <c r="P7">
        <v>2748755770</v>
      </c>
      <c r="Q7">
        <v>3088748277</v>
      </c>
      <c r="R7">
        <v>3088748277</v>
      </c>
      <c r="S7">
        <v>3088748277</v>
      </c>
      <c r="T7">
        <v>3088748277</v>
      </c>
      <c r="U7">
        <v>4502375092</v>
      </c>
      <c r="V7">
        <v>4502375092</v>
      </c>
      <c r="W7">
        <v>4502375092</v>
      </c>
      <c r="X7">
        <v>4502375092</v>
      </c>
      <c r="Y7" s="52">
        <v>6064111324</v>
      </c>
    </row>
    <row r="8" spans="1:25">
      <c r="A8" t="s">
        <v>88</v>
      </c>
      <c r="B8">
        <v>1304012481</v>
      </c>
      <c r="C8">
        <v>1304012481</v>
      </c>
      <c r="D8">
        <v>1304012481</v>
      </c>
      <c r="E8">
        <v>1997530332</v>
      </c>
      <c r="F8">
        <v>1997530332</v>
      </c>
      <c r="G8">
        <v>1997530332</v>
      </c>
      <c r="H8">
        <v>1997530332</v>
      </c>
      <c r="I8">
        <v>1435095076</v>
      </c>
      <c r="J8">
        <v>1435095076</v>
      </c>
      <c r="K8">
        <v>1435095076</v>
      </c>
      <c r="L8">
        <v>1435095076</v>
      </c>
      <c r="M8">
        <v>2766924533</v>
      </c>
      <c r="N8">
        <v>2766924533</v>
      </c>
      <c r="O8">
        <v>2766924533</v>
      </c>
      <c r="P8">
        <v>2766924533</v>
      </c>
      <c r="Q8">
        <v>3128389077</v>
      </c>
      <c r="R8">
        <v>3128389077</v>
      </c>
      <c r="S8">
        <v>3128389077</v>
      </c>
      <c r="T8">
        <v>3128389077</v>
      </c>
      <c r="U8">
        <v>4776194363</v>
      </c>
      <c r="V8">
        <v>4776194363</v>
      </c>
      <c r="W8">
        <v>4776194363</v>
      </c>
      <c r="X8">
        <v>4776194363</v>
      </c>
      <c r="Y8" s="52">
        <v>6302930793</v>
      </c>
    </row>
    <row r="9" spans="1:25">
      <c r="A9" t="s">
        <v>90</v>
      </c>
      <c r="B9">
        <v>4232045458</v>
      </c>
      <c r="C9">
        <v>4232045458</v>
      </c>
      <c r="D9">
        <v>4232045458</v>
      </c>
      <c r="E9">
        <v>6777685987</v>
      </c>
      <c r="F9">
        <v>6777685987</v>
      </c>
      <c r="G9">
        <v>6777685987</v>
      </c>
      <c r="H9">
        <v>6777685987</v>
      </c>
      <c r="I9">
        <v>4769251506</v>
      </c>
      <c r="J9">
        <v>4769251506</v>
      </c>
      <c r="K9">
        <v>4769251506</v>
      </c>
      <c r="L9">
        <v>4769251506</v>
      </c>
      <c r="M9">
        <v>7436772556</v>
      </c>
      <c r="N9">
        <v>7436772556</v>
      </c>
      <c r="O9">
        <v>7436772556</v>
      </c>
      <c r="P9">
        <v>7436772556</v>
      </c>
      <c r="Q9">
        <v>8375667996</v>
      </c>
      <c r="R9">
        <v>8375667996</v>
      </c>
      <c r="S9">
        <v>8375667996</v>
      </c>
      <c r="T9">
        <v>8375667996</v>
      </c>
      <c r="U9">
        <v>11550180194</v>
      </c>
      <c r="V9">
        <v>11550180194</v>
      </c>
      <c r="W9">
        <v>11550180194</v>
      </c>
      <c r="X9">
        <v>11550180194</v>
      </c>
      <c r="Y9" s="52">
        <v>13844298272</v>
      </c>
    </row>
    <row r="10" spans="1:25">
      <c r="A10" t="s">
        <v>92</v>
      </c>
      <c r="B10">
        <v>987035742</v>
      </c>
      <c r="C10">
        <v>987035742</v>
      </c>
      <c r="D10">
        <v>987035742</v>
      </c>
      <c r="E10">
        <v>1413873535</v>
      </c>
      <c r="F10">
        <v>1413873535</v>
      </c>
      <c r="G10">
        <v>1413873535</v>
      </c>
      <c r="H10">
        <v>1413873535</v>
      </c>
      <c r="I10">
        <v>1079081774</v>
      </c>
      <c r="J10">
        <v>1079081774</v>
      </c>
      <c r="K10">
        <v>1079081774</v>
      </c>
      <c r="L10">
        <v>1079081774</v>
      </c>
      <c r="M10">
        <v>1453225619</v>
      </c>
      <c r="N10">
        <v>1453225619</v>
      </c>
      <c r="O10">
        <v>1453225619</v>
      </c>
      <c r="P10">
        <v>1453225619</v>
      </c>
      <c r="Q10">
        <v>1643577281</v>
      </c>
      <c r="R10">
        <v>1643577281</v>
      </c>
      <c r="S10">
        <v>1643577281</v>
      </c>
      <c r="T10">
        <v>1643577281</v>
      </c>
      <c r="U10">
        <v>2777799014</v>
      </c>
      <c r="V10">
        <v>2777799014</v>
      </c>
      <c r="W10">
        <v>2777799014</v>
      </c>
      <c r="X10">
        <v>2777799014</v>
      </c>
      <c r="Y10" s="52">
        <v>3411614587</v>
      </c>
    </row>
    <row r="11" spans="1:25">
      <c r="A11" t="s">
        <v>94</v>
      </c>
      <c r="B11">
        <v>3175677246</v>
      </c>
      <c r="C11">
        <v>3175677246</v>
      </c>
      <c r="D11">
        <v>3175677246</v>
      </c>
      <c r="E11">
        <v>3271530715</v>
      </c>
      <c r="F11">
        <v>3271530715</v>
      </c>
      <c r="G11">
        <v>3271530715</v>
      </c>
      <c r="H11">
        <v>3271530715</v>
      </c>
      <c r="I11">
        <v>2700404759</v>
      </c>
      <c r="J11">
        <v>2700404759</v>
      </c>
      <c r="K11">
        <v>2700404759</v>
      </c>
      <c r="L11">
        <v>2700404759</v>
      </c>
      <c r="M11">
        <v>5033216471</v>
      </c>
      <c r="N11">
        <v>5033216471</v>
      </c>
      <c r="O11">
        <v>5033216471</v>
      </c>
      <c r="P11">
        <v>5033216471</v>
      </c>
      <c r="Q11">
        <v>5517951410</v>
      </c>
      <c r="R11">
        <v>5517951410</v>
      </c>
      <c r="S11">
        <v>5517951410</v>
      </c>
      <c r="T11">
        <v>5517951410</v>
      </c>
      <c r="U11">
        <v>7920323365</v>
      </c>
      <c r="V11">
        <v>7920323365</v>
      </c>
      <c r="W11">
        <v>7920323365</v>
      </c>
      <c r="X11">
        <v>7920323365</v>
      </c>
      <c r="Y11" s="52">
        <v>9651126043</v>
      </c>
    </row>
    <row r="12" spans="1:25">
      <c r="A12" t="s">
        <v>98</v>
      </c>
      <c r="B12">
        <v>1820489920</v>
      </c>
      <c r="C12">
        <v>1820489920</v>
      </c>
      <c r="D12">
        <v>1820489920</v>
      </c>
      <c r="E12">
        <v>2220085067</v>
      </c>
      <c r="F12">
        <v>2220085067</v>
      </c>
      <c r="G12">
        <v>2220085067</v>
      </c>
      <c r="H12">
        <v>2220085067</v>
      </c>
      <c r="I12">
        <v>1683804404</v>
      </c>
      <c r="J12">
        <v>1683804404</v>
      </c>
      <c r="K12">
        <v>1683804404</v>
      </c>
      <c r="L12">
        <v>1683804404</v>
      </c>
      <c r="M12">
        <v>3070812803</v>
      </c>
      <c r="N12">
        <v>3070812803</v>
      </c>
      <c r="O12">
        <v>3070812803</v>
      </c>
      <c r="P12">
        <v>3070812803</v>
      </c>
      <c r="Q12">
        <v>3802957035</v>
      </c>
      <c r="R12">
        <v>3802957035</v>
      </c>
      <c r="S12">
        <v>3802957035</v>
      </c>
      <c r="T12">
        <v>3802957035</v>
      </c>
      <c r="U12">
        <v>5351726409</v>
      </c>
      <c r="V12">
        <v>5351726409</v>
      </c>
      <c r="W12">
        <v>5351726409</v>
      </c>
      <c r="X12">
        <v>5351726409</v>
      </c>
      <c r="Y12" s="52">
        <v>7286770182</v>
      </c>
    </row>
    <row r="13" spans="1:25">
      <c r="A13" t="s">
        <v>100</v>
      </c>
      <c r="B13">
        <v>1587100336</v>
      </c>
      <c r="C13">
        <v>1587100336</v>
      </c>
      <c r="D13">
        <v>1587100336</v>
      </c>
      <c r="E13">
        <v>2300808818</v>
      </c>
      <c r="F13">
        <v>2300808818</v>
      </c>
      <c r="G13">
        <v>2300808818</v>
      </c>
      <c r="H13">
        <v>2300808818</v>
      </c>
      <c r="I13">
        <v>1357117463</v>
      </c>
      <c r="J13">
        <v>1357117463</v>
      </c>
      <c r="K13">
        <v>1357117463</v>
      </c>
      <c r="L13">
        <v>1357117463</v>
      </c>
      <c r="M13">
        <v>3003301850</v>
      </c>
      <c r="N13">
        <v>3003301850</v>
      </c>
      <c r="O13">
        <v>3003301850</v>
      </c>
      <c r="P13">
        <v>3003301850</v>
      </c>
      <c r="Q13">
        <v>3381547438</v>
      </c>
      <c r="R13">
        <v>3381547438</v>
      </c>
      <c r="S13">
        <v>3381547438</v>
      </c>
      <c r="T13">
        <v>3381547438</v>
      </c>
      <c r="U13">
        <v>5463222359</v>
      </c>
      <c r="V13">
        <v>5463222359</v>
      </c>
      <c r="W13">
        <v>5463222359</v>
      </c>
      <c r="X13">
        <v>5463222359</v>
      </c>
      <c r="Y13" s="52">
        <v>8236030269</v>
      </c>
    </row>
    <row r="14" spans="1:25">
      <c r="A14" t="s">
        <v>102</v>
      </c>
      <c r="B14">
        <v>1493949120</v>
      </c>
      <c r="C14">
        <v>1493949120</v>
      </c>
      <c r="D14">
        <v>1493949120</v>
      </c>
      <c r="E14">
        <v>2110729603</v>
      </c>
      <c r="F14">
        <v>2110729603</v>
      </c>
      <c r="G14">
        <v>2110729603</v>
      </c>
      <c r="H14">
        <v>2110729603</v>
      </c>
      <c r="I14">
        <v>1550204908</v>
      </c>
      <c r="J14">
        <v>1550204908</v>
      </c>
      <c r="K14">
        <v>1550204908</v>
      </c>
      <c r="L14">
        <v>1550204908</v>
      </c>
      <c r="M14">
        <v>3347252736</v>
      </c>
      <c r="N14">
        <v>3347252736</v>
      </c>
      <c r="O14">
        <v>3347252736</v>
      </c>
      <c r="P14">
        <v>3347252736</v>
      </c>
      <c r="Q14">
        <v>3692100399</v>
      </c>
      <c r="R14">
        <v>3692100399</v>
      </c>
      <c r="S14">
        <v>3692100399</v>
      </c>
      <c r="T14">
        <v>3692100399</v>
      </c>
      <c r="U14">
        <v>4958042744</v>
      </c>
      <c r="V14">
        <v>4958042744</v>
      </c>
      <c r="W14">
        <v>4958042744</v>
      </c>
      <c r="X14">
        <v>4958042744</v>
      </c>
      <c r="Y14" s="52">
        <v>5238359393</v>
      </c>
    </row>
    <row r="15" spans="1:25">
      <c r="A15" t="s">
        <v>104</v>
      </c>
      <c r="B15">
        <v>4582493857</v>
      </c>
      <c r="C15">
        <v>4582493857</v>
      </c>
      <c r="D15">
        <v>4582493857</v>
      </c>
      <c r="E15">
        <v>5013275039</v>
      </c>
      <c r="F15">
        <v>5013275039</v>
      </c>
      <c r="G15">
        <v>5013275039</v>
      </c>
      <c r="H15">
        <v>5013275039</v>
      </c>
      <c r="I15">
        <v>4458827469</v>
      </c>
      <c r="J15">
        <v>4458827469</v>
      </c>
      <c r="K15">
        <v>4458827469</v>
      </c>
      <c r="L15">
        <v>4458827469</v>
      </c>
      <c r="M15">
        <v>7293498153</v>
      </c>
      <c r="N15">
        <v>7293498153</v>
      </c>
      <c r="O15">
        <v>7293498153</v>
      </c>
      <c r="P15">
        <v>7293498153</v>
      </c>
      <c r="Q15">
        <v>7618943507</v>
      </c>
      <c r="R15">
        <v>7618943507</v>
      </c>
      <c r="S15">
        <v>7618943507</v>
      </c>
      <c r="T15">
        <v>7618943507</v>
      </c>
      <c r="U15">
        <v>15116483703</v>
      </c>
      <c r="V15">
        <v>15116483703</v>
      </c>
      <c r="W15">
        <v>15116483703</v>
      </c>
      <c r="X15">
        <v>15116483703</v>
      </c>
      <c r="Y15" s="52">
        <v>10683081267</v>
      </c>
    </row>
    <row r="16" spans="1:25">
      <c r="A16" t="s">
        <v>106</v>
      </c>
      <c r="B16">
        <v>1597041100</v>
      </c>
      <c r="C16">
        <v>1597041100</v>
      </c>
      <c r="D16">
        <v>1597041100</v>
      </c>
      <c r="E16">
        <v>1664251770</v>
      </c>
      <c r="F16">
        <v>1664251770</v>
      </c>
      <c r="G16">
        <v>1664251770</v>
      </c>
      <c r="H16">
        <v>1664251770</v>
      </c>
      <c r="I16">
        <v>1314942267</v>
      </c>
      <c r="J16">
        <v>1314942267</v>
      </c>
      <c r="K16">
        <v>1314942267</v>
      </c>
      <c r="L16">
        <v>1314942267</v>
      </c>
      <c r="M16">
        <v>2374154108</v>
      </c>
      <c r="N16">
        <v>2374154108</v>
      </c>
      <c r="O16">
        <v>2374154108</v>
      </c>
      <c r="P16">
        <v>2374154108</v>
      </c>
      <c r="Q16">
        <v>2422827394</v>
      </c>
      <c r="R16">
        <v>2422827394</v>
      </c>
      <c r="S16">
        <v>2422827394</v>
      </c>
      <c r="T16">
        <v>2422827394</v>
      </c>
      <c r="U16">
        <v>3921615621</v>
      </c>
      <c r="V16">
        <v>3921615621</v>
      </c>
      <c r="W16">
        <v>3921615621</v>
      </c>
      <c r="X16">
        <v>3921615621</v>
      </c>
      <c r="Y16" s="52">
        <v>4510312358</v>
      </c>
    </row>
    <row r="17" spans="1:25">
      <c r="A17" t="s">
        <v>82</v>
      </c>
      <c r="B17">
        <v>1569737455</v>
      </c>
      <c r="C17">
        <v>1569737455</v>
      </c>
      <c r="D17">
        <v>1569737455</v>
      </c>
      <c r="E17">
        <v>2420428970</v>
      </c>
      <c r="F17">
        <v>2420428970</v>
      </c>
      <c r="G17">
        <v>2420428970</v>
      </c>
      <c r="H17">
        <v>2420428970</v>
      </c>
      <c r="I17">
        <v>1671885737</v>
      </c>
      <c r="J17">
        <v>1671885737</v>
      </c>
      <c r="K17">
        <v>1671885737</v>
      </c>
      <c r="L17">
        <v>1671885737</v>
      </c>
      <c r="M17">
        <v>3405902024</v>
      </c>
      <c r="N17">
        <v>3405902024</v>
      </c>
      <c r="O17">
        <v>3405902024</v>
      </c>
      <c r="P17">
        <v>3405902024</v>
      </c>
      <c r="Q17">
        <v>4214317303</v>
      </c>
      <c r="R17">
        <v>4214317303</v>
      </c>
      <c r="S17">
        <v>4214317303</v>
      </c>
      <c r="T17">
        <v>4214317303</v>
      </c>
      <c r="U17">
        <v>5811039542</v>
      </c>
      <c r="V17">
        <v>5811039542</v>
      </c>
      <c r="W17">
        <v>5811039542</v>
      </c>
      <c r="X17">
        <v>5811039542</v>
      </c>
      <c r="Y17" s="52">
        <v>5802669769</v>
      </c>
    </row>
    <row r="18" spans="1:25">
      <c r="A18" t="s">
        <v>96</v>
      </c>
      <c r="B18">
        <v>904602920</v>
      </c>
      <c r="C18">
        <v>904602920</v>
      </c>
      <c r="D18">
        <v>904602920</v>
      </c>
      <c r="E18">
        <v>1545272661</v>
      </c>
      <c r="F18">
        <v>1545272661</v>
      </c>
      <c r="G18">
        <v>1545272661</v>
      </c>
      <c r="H18">
        <v>1545272661</v>
      </c>
      <c r="I18">
        <v>1108279621</v>
      </c>
      <c r="J18">
        <v>1108279621</v>
      </c>
      <c r="K18">
        <v>1108279621</v>
      </c>
      <c r="L18">
        <v>1108279621</v>
      </c>
      <c r="M18">
        <v>1741361628</v>
      </c>
      <c r="N18">
        <v>1741361628</v>
      </c>
      <c r="O18">
        <v>1741361628</v>
      </c>
      <c r="P18">
        <v>1741361628</v>
      </c>
      <c r="Q18">
        <v>2199403878</v>
      </c>
      <c r="R18">
        <v>2199403878</v>
      </c>
      <c r="S18">
        <v>2199403878</v>
      </c>
      <c r="T18">
        <v>2199403878</v>
      </c>
      <c r="U18">
        <v>2676839064</v>
      </c>
      <c r="V18">
        <v>2676839064</v>
      </c>
      <c r="W18">
        <v>2676839064</v>
      </c>
      <c r="X18">
        <v>2676839064</v>
      </c>
      <c r="Y18" s="52">
        <v>3331032365</v>
      </c>
    </row>
    <row r="19" spans="1:25">
      <c r="A19" t="s">
        <v>4</v>
      </c>
      <c r="B19">
        <v>3691878419</v>
      </c>
      <c r="C19">
        <v>3691878419</v>
      </c>
      <c r="D19">
        <v>3691878419</v>
      </c>
      <c r="E19">
        <v>3996114588</v>
      </c>
      <c r="F19">
        <v>3996114588</v>
      </c>
      <c r="G19">
        <v>3996114588</v>
      </c>
      <c r="H19">
        <v>3996114588</v>
      </c>
      <c r="I19">
        <v>3751430900</v>
      </c>
      <c r="J19">
        <v>3751430900</v>
      </c>
      <c r="K19">
        <v>3751430900</v>
      </c>
      <c r="L19">
        <v>3751430900</v>
      </c>
      <c r="M19">
        <v>6289147096</v>
      </c>
      <c r="N19">
        <v>6289147096</v>
      </c>
      <c r="O19">
        <v>6289147096</v>
      </c>
      <c r="P19">
        <v>6289147096</v>
      </c>
      <c r="Q19">
        <v>6257609840</v>
      </c>
      <c r="R19">
        <v>6257609840</v>
      </c>
      <c r="S19">
        <v>6257609840</v>
      </c>
      <c r="T19">
        <v>6257609840</v>
      </c>
      <c r="U19">
        <v>12902406923</v>
      </c>
      <c r="V19">
        <v>12902406923</v>
      </c>
      <c r="W19">
        <v>12902406923</v>
      </c>
      <c r="X19">
        <v>12902406923</v>
      </c>
      <c r="Y19" s="52">
        <v>153607770325</v>
      </c>
    </row>
    <row r="20" spans="1:25">
      <c r="A20" t="s">
        <v>6</v>
      </c>
      <c r="B20">
        <v>3433054263</v>
      </c>
      <c r="C20">
        <v>3433054263</v>
      </c>
      <c r="D20">
        <v>3433054263</v>
      </c>
      <c r="E20">
        <v>6406389859</v>
      </c>
      <c r="F20">
        <v>6406389859</v>
      </c>
      <c r="G20">
        <v>6406389859</v>
      </c>
      <c r="H20">
        <v>6406389859</v>
      </c>
      <c r="I20">
        <v>5168326158</v>
      </c>
      <c r="J20">
        <v>5168326158</v>
      </c>
      <c r="K20">
        <v>5168326158</v>
      </c>
      <c r="L20">
        <v>5168326158</v>
      </c>
      <c r="M20">
        <v>7714460533</v>
      </c>
      <c r="N20">
        <v>7714460533</v>
      </c>
      <c r="O20">
        <v>7714460533</v>
      </c>
      <c r="P20">
        <v>7714460533</v>
      </c>
      <c r="Q20">
        <v>7733183485</v>
      </c>
      <c r="R20">
        <v>7733183485</v>
      </c>
      <c r="S20">
        <v>7733183485</v>
      </c>
      <c r="T20">
        <v>7733183485</v>
      </c>
      <c r="U20">
        <v>12030981253</v>
      </c>
      <c r="V20">
        <v>12030981253</v>
      </c>
      <c r="W20">
        <v>12030981253</v>
      </c>
      <c r="X20">
        <v>12030981253</v>
      </c>
      <c r="Y20" s="52">
        <v>17591656427</v>
      </c>
    </row>
    <row r="21" spans="1:25">
      <c r="A21" t="s">
        <v>8</v>
      </c>
      <c r="B21">
        <v>3483807555</v>
      </c>
      <c r="C21">
        <v>3483807555</v>
      </c>
      <c r="D21">
        <v>3483807555</v>
      </c>
      <c r="E21">
        <v>4824432596</v>
      </c>
      <c r="F21">
        <v>4824432596</v>
      </c>
      <c r="G21">
        <v>4824432596</v>
      </c>
      <c r="H21">
        <v>4824432596</v>
      </c>
      <c r="I21">
        <v>3494844040</v>
      </c>
      <c r="J21">
        <v>3494844040</v>
      </c>
      <c r="K21">
        <v>3494844040</v>
      </c>
      <c r="L21">
        <v>3494844040</v>
      </c>
      <c r="M21">
        <v>5442324551</v>
      </c>
      <c r="N21">
        <v>5442324551</v>
      </c>
      <c r="O21">
        <v>5442324551</v>
      </c>
      <c r="P21">
        <v>5442324551</v>
      </c>
      <c r="Q21">
        <v>5593753290</v>
      </c>
      <c r="R21">
        <v>5593753290</v>
      </c>
      <c r="S21">
        <v>5593753290</v>
      </c>
      <c r="T21">
        <v>5593753290</v>
      </c>
      <c r="U21">
        <v>7848153319</v>
      </c>
      <c r="V21">
        <v>7848153319</v>
      </c>
      <c r="W21">
        <v>7848153319</v>
      </c>
      <c r="X21">
        <v>7848153319</v>
      </c>
      <c r="Y21" s="52">
        <v>10219504752</v>
      </c>
    </row>
    <row r="22" spans="1:25">
      <c r="A22" t="s">
        <v>10</v>
      </c>
      <c r="B22">
        <v>1004313732</v>
      </c>
      <c r="C22">
        <v>1004313732</v>
      </c>
      <c r="D22">
        <v>1004313732</v>
      </c>
      <c r="E22">
        <v>1608028863</v>
      </c>
      <c r="F22">
        <v>1608028863</v>
      </c>
      <c r="G22">
        <v>1608028863</v>
      </c>
      <c r="H22">
        <v>1608028863</v>
      </c>
      <c r="I22">
        <v>936122223</v>
      </c>
      <c r="J22">
        <v>936122223</v>
      </c>
      <c r="K22">
        <v>936122223</v>
      </c>
      <c r="L22">
        <v>936122223</v>
      </c>
      <c r="M22">
        <v>1576633266</v>
      </c>
      <c r="N22">
        <v>1576633266</v>
      </c>
      <c r="O22">
        <v>1576633266</v>
      </c>
      <c r="P22">
        <v>1576633266</v>
      </c>
      <c r="Q22">
        <v>1946766002</v>
      </c>
      <c r="R22">
        <v>1946766002</v>
      </c>
      <c r="S22">
        <v>1946766002</v>
      </c>
      <c r="T22">
        <v>1946766002</v>
      </c>
      <c r="U22">
        <v>2914213494</v>
      </c>
      <c r="V22">
        <v>2914213494</v>
      </c>
      <c r="W22">
        <v>2914213494</v>
      </c>
      <c r="X22">
        <v>2914213494</v>
      </c>
      <c r="Y22" s="52">
        <v>2849331157</v>
      </c>
    </row>
    <row r="23" spans="1:25">
      <c r="A23" t="s">
        <v>12</v>
      </c>
      <c r="B23">
        <v>2374500312</v>
      </c>
      <c r="C23">
        <v>2374500312</v>
      </c>
      <c r="D23">
        <v>2374500312</v>
      </c>
      <c r="E23">
        <v>3711664580</v>
      </c>
      <c r="F23">
        <v>3711664580</v>
      </c>
      <c r="G23">
        <v>3711664580</v>
      </c>
      <c r="H23">
        <v>3711664580</v>
      </c>
      <c r="I23">
        <v>2858879727</v>
      </c>
      <c r="J23">
        <v>2858879727</v>
      </c>
      <c r="K23">
        <v>2858879727</v>
      </c>
      <c r="L23">
        <v>2858879727</v>
      </c>
      <c r="M23">
        <v>3742032042</v>
      </c>
      <c r="N23">
        <v>3742032042</v>
      </c>
      <c r="O23">
        <v>3742032042</v>
      </c>
      <c r="P23">
        <v>3742032042</v>
      </c>
      <c r="Q23">
        <v>3689173298</v>
      </c>
      <c r="R23">
        <v>3689173298</v>
      </c>
      <c r="S23">
        <v>3689173298</v>
      </c>
      <c r="T23">
        <v>3689173298</v>
      </c>
      <c r="U23">
        <v>5377995447</v>
      </c>
      <c r="V23">
        <v>5377995447</v>
      </c>
      <c r="W23">
        <v>5377995447</v>
      </c>
      <c r="X23">
        <v>5377995447</v>
      </c>
      <c r="Y23" s="52">
        <v>6897500922</v>
      </c>
    </row>
    <row r="24" spans="1:25">
      <c r="A24" t="s">
        <v>14</v>
      </c>
      <c r="B24">
        <v>695524044</v>
      </c>
      <c r="C24">
        <v>695524044</v>
      </c>
      <c r="D24">
        <v>695524044</v>
      </c>
      <c r="E24">
        <v>1409753687</v>
      </c>
      <c r="F24">
        <v>1409753687</v>
      </c>
      <c r="G24">
        <v>1409753687</v>
      </c>
      <c r="H24">
        <v>1409753687</v>
      </c>
      <c r="I24">
        <v>869877237</v>
      </c>
      <c r="J24">
        <v>869877237</v>
      </c>
      <c r="K24">
        <v>869877237</v>
      </c>
      <c r="L24">
        <v>869877237</v>
      </c>
      <c r="M24">
        <v>1800441203</v>
      </c>
      <c r="N24">
        <v>1800441203</v>
      </c>
      <c r="O24">
        <v>1800441203</v>
      </c>
      <c r="P24">
        <v>1800441203</v>
      </c>
      <c r="Q24">
        <v>1887120673</v>
      </c>
      <c r="R24">
        <v>1887120673</v>
      </c>
      <c r="S24">
        <v>1887120673</v>
      </c>
      <c r="T24">
        <v>1887120673</v>
      </c>
      <c r="U24">
        <v>2275436537</v>
      </c>
      <c r="V24">
        <v>2275436537</v>
      </c>
      <c r="W24">
        <v>2275436537</v>
      </c>
      <c r="X24">
        <v>2275436537</v>
      </c>
      <c r="Y24" s="52">
        <v>2814319196</v>
      </c>
    </row>
    <row r="25" spans="1:25">
      <c r="A25" t="s">
        <v>16</v>
      </c>
      <c r="B25">
        <v>1105566955</v>
      </c>
      <c r="C25">
        <v>1105566955</v>
      </c>
      <c r="D25">
        <v>1105566955</v>
      </c>
      <c r="E25">
        <v>1532621726</v>
      </c>
      <c r="F25">
        <v>1532621726</v>
      </c>
      <c r="G25">
        <v>1532621726</v>
      </c>
      <c r="H25">
        <v>1532621726</v>
      </c>
      <c r="I25">
        <v>997014781</v>
      </c>
      <c r="J25">
        <v>997014781</v>
      </c>
      <c r="K25">
        <v>997014781</v>
      </c>
      <c r="L25">
        <v>997014781</v>
      </c>
      <c r="M25">
        <v>1779577447</v>
      </c>
      <c r="N25">
        <v>1779577447</v>
      </c>
      <c r="O25">
        <v>1779577447</v>
      </c>
      <c r="P25">
        <v>1779577447</v>
      </c>
      <c r="Q25">
        <v>2148114955</v>
      </c>
      <c r="R25">
        <v>2148114955</v>
      </c>
      <c r="S25">
        <v>2148114955</v>
      </c>
      <c r="T25">
        <v>2148114955</v>
      </c>
      <c r="U25">
        <v>3519069006</v>
      </c>
      <c r="V25">
        <v>3519069006</v>
      </c>
      <c r="W25">
        <v>3519069006</v>
      </c>
      <c r="X25">
        <v>3519069006</v>
      </c>
      <c r="Y25" s="52">
        <v>4507367471</v>
      </c>
    </row>
    <row r="26" spans="1:25">
      <c r="A26" t="s">
        <v>18</v>
      </c>
      <c r="B26">
        <v>1799947084</v>
      </c>
      <c r="C26">
        <v>1799947084</v>
      </c>
      <c r="D26">
        <v>1799947084</v>
      </c>
      <c r="E26">
        <v>2079410657</v>
      </c>
      <c r="F26">
        <v>2079410657</v>
      </c>
      <c r="G26">
        <v>2079410657</v>
      </c>
      <c r="H26">
        <v>2079410657</v>
      </c>
      <c r="I26">
        <v>1885212834</v>
      </c>
      <c r="J26">
        <v>1885212834</v>
      </c>
      <c r="K26">
        <v>1885212834</v>
      </c>
      <c r="L26">
        <v>1885212834</v>
      </c>
      <c r="M26">
        <v>3073529161</v>
      </c>
      <c r="N26">
        <v>3073529161</v>
      </c>
      <c r="O26">
        <v>3073529161</v>
      </c>
      <c r="P26">
        <v>3073529161</v>
      </c>
      <c r="Q26">
        <v>3083626590</v>
      </c>
      <c r="R26">
        <v>3083626590</v>
      </c>
      <c r="S26">
        <v>3083626590</v>
      </c>
      <c r="T26">
        <v>3083626590</v>
      </c>
      <c r="U26">
        <v>4592301814</v>
      </c>
      <c r="V26">
        <v>4592301814</v>
      </c>
      <c r="W26">
        <v>4592301814</v>
      </c>
      <c r="X26">
        <v>4592301814</v>
      </c>
      <c r="Y26" s="52">
        <v>6668065447</v>
      </c>
    </row>
    <row r="27" spans="1:25">
      <c r="A27" t="s">
        <v>2</v>
      </c>
      <c r="B27">
        <v>2425342603</v>
      </c>
      <c r="C27">
        <v>2425342603</v>
      </c>
      <c r="D27">
        <v>2425342603</v>
      </c>
      <c r="E27">
        <v>2042065035</v>
      </c>
      <c r="F27">
        <v>2042065035</v>
      </c>
      <c r="G27">
        <v>2042065035</v>
      </c>
      <c r="H27">
        <v>2042065035</v>
      </c>
      <c r="I27">
        <v>1976392708</v>
      </c>
      <c r="J27">
        <v>1976392708</v>
      </c>
      <c r="K27">
        <v>1976392708</v>
      </c>
      <c r="L27">
        <v>1976392708</v>
      </c>
      <c r="M27">
        <v>3144875924</v>
      </c>
      <c r="N27">
        <v>3144875924</v>
      </c>
      <c r="O27">
        <v>3144875924</v>
      </c>
      <c r="P27">
        <v>3144875924</v>
      </c>
      <c r="Q27">
        <v>4420192108</v>
      </c>
      <c r="R27">
        <v>4420192108</v>
      </c>
      <c r="S27">
        <v>4420192108</v>
      </c>
      <c r="T27">
        <v>4420192108</v>
      </c>
      <c r="U27">
        <v>5983360042</v>
      </c>
      <c r="V27">
        <v>5983360042</v>
      </c>
      <c r="W27">
        <v>5983360042</v>
      </c>
      <c r="X27">
        <v>5983360042</v>
      </c>
      <c r="Y27" s="52">
        <v>6797058154</v>
      </c>
    </row>
    <row r="28" spans="1:25">
      <c r="A28" t="s">
        <v>28</v>
      </c>
      <c r="B28">
        <v>2000044303</v>
      </c>
      <c r="C28">
        <v>2000044303</v>
      </c>
      <c r="D28">
        <v>2000044303</v>
      </c>
      <c r="E28">
        <v>2762648745</v>
      </c>
      <c r="F28">
        <v>2762648745</v>
      </c>
      <c r="G28">
        <v>2762648745</v>
      </c>
      <c r="H28">
        <v>2762648745</v>
      </c>
      <c r="I28">
        <v>1601718968</v>
      </c>
      <c r="J28">
        <v>1601718968</v>
      </c>
      <c r="K28">
        <v>1601718968</v>
      </c>
      <c r="L28">
        <v>1601718968</v>
      </c>
      <c r="M28">
        <v>3253210320</v>
      </c>
      <c r="N28">
        <v>3253210320</v>
      </c>
      <c r="O28">
        <v>3253210320</v>
      </c>
      <c r="P28">
        <v>3253210320</v>
      </c>
      <c r="Q28">
        <v>3480006613</v>
      </c>
      <c r="R28">
        <v>3480006613</v>
      </c>
      <c r="S28">
        <v>3480006613</v>
      </c>
      <c r="T28">
        <v>3480006613</v>
      </c>
      <c r="U28">
        <v>5260581196</v>
      </c>
      <c r="V28">
        <v>5260581196</v>
      </c>
      <c r="W28">
        <v>5260581196</v>
      </c>
      <c r="X28">
        <v>5260581196</v>
      </c>
      <c r="Y28" s="52">
        <v>6595546353</v>
      </c>
    </row>
    <row r="29" spans="1:25">
      <c r="A29" t="s">
        <v>30</v>
      </c>
      <c r="B29">
        <v>1345506049</v>
      </c>
      <c r="C29">
        <v>1345506049</v>
      </c>
      <c r="D29">
        <v>1345506049</v>
      </c>
      <c r="E29">
        <v>2619175866</v>
      </c>
      <c r="F29">
        <v>2619175866</v>
      </c>
      <c r="G29">
        <v>2619175866</v>
      </c>
      <c r="H29">
        <v>2619175866</v>
      </c>
      <c r="I29">
        <v>3095906970</v>
      </c>
      <c r="J29">
        <v>3095906970</v>
      </c>
      <c r="K29">
        <v>3095906970</v>
      </c>
      <c r="L29">
        <v>3095906970</v>
      </c>
      <c r="M29">
        <v>2527417981</v>
      </c>
      <c r="N29">
        <v>2527417981</v>
      </c>
      <c r="O29">
        <v>2527417981</v>
      </c>
      <c r="P29">
        <v>2527417981</v>
      </c>
      <c r="Q29">
        <v>3232180765</v>
      </c>
      <c r="R29">
        <v>3232180765</v>
      </c>
      <c r="S29">
        <v>3232180765</v>
      </c>
      <c r="T29">
        <v>3232180765</v>
      </c>
      <c r="U29">
        <v>5655465432</v>
      </c>
      <c r="V29">
        <v>5655465432</v>
      </c>
      <c r="W29">
        <v>5655465432</v>
      </c>
      <c r="X29">
        <v>5655465432</v>
      </c>
      <c r="Y29" s="52">
        <v>4911241059</v>
      </c>
    </row>
    <row r="30" spans="1:25">
      <c r="A30" t="s">
        <v>32</v>
      </c>
      <c r="B30">
        <v>902717086</v>
      </c>
      <c r="C30">
        <v>902717086</v>
      </c>
      <c r="D30">
        <v>902717086</v>
      </c>
      <c r="E30">
        <v>1074604547</v>
      </c>
      <c r="F30">
        <v>1074604547</v>
      </c>
      <c r="G30">
        <v>1074604547</v>
      </c>
      <c r="H30">
        <v>1074604547</v>
      </c>
      <c r="I30">
        <v>757601846</v>
      </c>
      <c r="J30">
        <v>757601846</v>
      </c>
      <c r="K30">
        <v>757601846</v>
      </c>
      <c r="L30">
        <v>757601846</v>
      </c>
      <c r="M30">
        <v>1420060225</v>
      </c>
      <c r="N30">
        <v>1420060225</v>
      </c>
      <c r="O30">
        <v>1420060225</v>
      </c>
      <c r="P30">
        <v>1420060225</v>
      </c>
      <c r="Q30">
        <v>1697591341</v>
      </c>
      <c r="R30">
        <v>1697591341</v>
      </c>
      <c r="S30">
        <v>1697591341</v>
      </c>
      <c r="T30">
        <v>1697591341</v>
      </c>
      <c r="U30">
        <v>3109042467</v>
      </c>
      <c r="V30">
        <v>3109042467</v>
      </c>
      <c r="W30">
        <v>3109042467</v>
      </c>
      <c r="X30">
        <v>3109042467</v>
      </c>
      <c r="Y30" s="52">
        <v>5165450628</v>
      </c>
    </row>
    <row r="31" spans="1:25">
      <c r="A31" t="s">
        <v>34</v>
      </c>
      <c r="B31">
        <v>1383138225</v>
      </c>
      <c r="C31">
        <v>1383138225</v>
      </c>
      <c r="D31">
        <v>1383138225</v>
      </c>
      <c r="E31">
        <v>1834420738</v>
      </c>
      <c r="F31">
        <v>1834420738</v>
      </c>
      <c r="G31">
        <v>1834420738</v>
      </c>
      <c r="H31">
        <v>1834420738</v>
      </c>
      <c r="I31">
        <v>1295469212</v>
      </c>
      <c r="J31">
        <v>1295469212</v>
      </c>
      <c r="K31">
        <v>1295469212</v>
      </c>
      <c r="L31">
        <v>1295469212</v>
      </c>
      <c r="M31">
        <v>2405838384</v>
      </c>
      <c r="N31">
        <v>2405838384</v>
      </c>
      <c r="O31">
        <v>2405838384</v>
      </c>
      <c r="P31">
        <v>2405838384</v>
      </c>
      <c r="Q31">
        <v>2927530863</v>
      </c>
      <c r="R31">
        <v>2927530863</v>
      </c>
      <c r="S31">
        <v>2927530863</v>
      </c>
      <c r="T31">
        <v>2927530863</v>
      </c>
      <c r="U31">
        <v>4064899211</v>
      </c>
      <c r="V31">
        <v>4064899211</v>
      </c>
      <c r="W31">
        <v>4064899211</v>
      </c>
      <c r="X31">
        <v>4064899211</v>
      </c>
      <c r="Y31" s="52">
        <v>4983507491</v>
      </c>
    </row>
    <row r="32" spans="1:25">
      <c r="A32" t="s">
        <v>110</v>
      </c>
      <c r="B32">
        <v>1828847241</v>
      </c>
      <c r="C32">
        <v>1828847241</v>
      </c>
      <c r="D32">
        <v>1828847241</v>
      </c>
      <c r="E32">
        <v>2492993463</v>
      </c>
      <c r="F32">
        <v>2492993463</v>
      </c>
      <c r="G32">
        <v>2492993463</v>
      </c>
      <c r="H32">
        <v>2492993463</v>
      </c>
      <c r="I32">
        <v>1730080213</v>
      </c>
      <c r="J32">
        <v>1730080213</v>
      </c>
      <c r="K32">
        <v>1730080213</v>
      </c>
      <c r="L32">
        <v>1730080213</v>
      </c>
      <c r="M32">
        <v>3079651326</v>
      </c>
      <c r="N32">
        <v>3079651326</v>
      </c>
      <c r="O32">
        <v>3079651326</v>
      </c>
      <c r="P32">
        <v>3079651326</v>
      </c>
      <c r="Q32">
        <v>3762247547</v>
      </c>
      <c r="R32">
        <v>3762247547</v>
      </c>
      <c r="S32">
        <v>3762247547</v>
      </c>
      <c r="T32">
        <v>3762247547</v>
      </c>
      <c r="U32">
        <v>5151373508</v>
      </c>
      <c r="V32">
        <v>5151373508</v>
      </c>
      <c r="W32">
        <v>5151373508</v>
      </c>
      <c r="X32">
        <v>5151373508</v>
      </c>
      <c r="Y32" s="52">
        <v>6236605080</v>
      </c>
    </row>
    <row r="33" spans="1:25">
      <c r="A33" t="s">
        <v>112</v>
      </c>
      <c r="B33">
        <v>2224338658</v>
      </c>
      <c r="C33">
        <v>2224338658</v>
      </c>
      <c r="D33">
        <v>2224338658</v>
      </c>
      <c r="E33">
        <v>2865124402</v>
      </c>
      <c r="F33">
        <v>2865124402</v>
      </c>
      <c r="G33">
        <v>2865124402</v>
      </c>
      <c r="H33">
        <v>2865124402</v>
      </c>
      <c r="I33">
        <v>1910790663</v>
      </c>
      <c r="J33">
        <v>1910790663</v>
      </c>
      <c r="K33">
        <v>1910790663</v>
      </c>
      <c r="L33">
        <v>1910790663</v>
      </c>
      <c r="M33">
        <v>3080262666</v>
      </c>
      <c r="N33">
        <v>3080262666</v>
      </c>
      <c r="O33">
        <v>3080262666</v>
      </c>
      <c r="P33">
        <v>3080262666</v>
      </c>
      <c r="Q33">
        <v>3842178442</v>
      </c>
      <c r="R33">
        <v>3842178442</v>
      </c>
      <c r="S33">
        <v>3842178442</v>
      </c>
      <c r="T33">
        <v>3842178442</v>
      </c>
      <c r="U33">
        <v>6379904514</v>
      </c>
      <c r="V33">
        <v>6379904514</v>
      </c>
      <c r="W33">
        <v>6379904514</v>
      </c>
      <c r="X33">
        <v>6379904514</v>
      </c>
      <c r="Y33" s="52">
        <v>7380828587</v>
      </c>
    </row>
    <row r="34" spans="1:25">
      <c r="A34" t="s">
        <v>114</v>
      </c>
      <c r="B34">
        <v>2001024127</v>
      </c>
      <c r="C34">
        <v>2001024127</v>
      </c>
      <c r="D34">
        <v>2001024127</v>
      </c>
      <c r="E34">
        <v>3320156393</v>
      </c>
      <c r="F34">
        <v>3320156393</v>
      </c>
      <c r="G34">
        <v>3320156393</v>
      </c>
      <c r="H34">
        <v>3320156393</v>
      </c>
      <c r="I34">
        <v>2339958315</v>
      </c>
      <c r="J34">
        <v>2339958315</v>
      </c>
      <c r="K34">
        <v>2339958315</v>
      </c>
      <c r="L34">
        <v>2339958315</v>
      </c>
      <c r="M34">
        <v>4251218192</v>
      </c>
      <c r="N34">
        <v>4251218192</v>
      </c>
      <c r="O34">
        <v>4251218192</v>
      </c>
      <c r="P34">
        <v>4251218192</v>
      </c>
      <c r="Q34">
        <v>4905754612</v>
      </c>
      <c r="R34">
        <v>4905754612</v>
      </c>
      <c r="S34">
        <v>4905754612</v>
      </c>
      <c r="T34">
        <v>4905754612</v>
      </c>
      <c r="U34">
        <v>5614003617</v>
      </c>
      <c r="V34">
        <v>5614003617</v>
      </c>
      <c r="W34">
        <v>5614003617</v>
      </c>
      <c r="X34">
        <v>5614003617</v>
      </c>
      <c r="Y34" s="52">
        <v>7240083919</v>
      </c>
    </row>
    <row r="35" spans="1:25">
      <c r="A35" t="s">
        <v>116</v>
      </c>
      <c r="B35">
        <v>2351783944</v>
      </c>
      <c r="C35">
        <v>2351783944</v>
      </c>
      <c r="D35">
        <v>2351783944</v>
      </c>
      <c r="E35">
        <v>3191951008</v>
      </c>
      <c r="F35">
        <v>3191951008</v>
      </c>
      <c r="G35">
        <v>3191951008</v>
      </c>
      <c r="H35">
        <v>3191951008</v>
      </c>
      <c r="I35">
        <v>3039559735</v>
      </c>
      <c r="J35">
        <v>3039559735</v>
      </c>
      <c r="K35">
        <v>3039559735</v>
      </c>
      <c r="L35">
        <v>3039559735</v>
      </c>
      <c r="M35">
        <v>5714600462</v>
      </c>
      <c r="N35">
        <v>5714600462</v>
      </c>
      <c r="O35">
        <v>5714600462</v>
      </c>
      <c r="P35">
        <v>5714600462</v>
      </c>
      <c r="Q35">
        <v>6652313857</v>
      </c>
      <c r="R35">
        <v>6652313857</v>
      </c>
      <c r="S35">
        <v>6652313857</v>
      </c>
      <c r="T35">
        <v>6652313857</v>
      </c>
      <c r="U35">
        <v>15619076040</v>
      </c>
      <c r="V35">
        <v>15619076040</v>
      </c>
      <c r="W35">
        <v>15619076040</v>
      </c>
      <c r="X35">
        <v>15619076040</v>
      </c>
      <c r="Y35" s="52">
        <v>26843239861</v>
      </c>
    </row>
    <row r="36" spans="1:25">
      <c r="A36" t="s">
        <v>118</v>
      </c>
      <c r="B36">
        <v>1386722919</v>
      </c>
      <c r="C36">
        <v>1386722919</v>
      </c>
      <c r="D36">
        <v>1386722919</v>
      </c>
      <c r="E36">
        <v>1316973280</v>
      </c>
      <c r="F36">
        <v>1316973280</v>
      </c>
      <c r="G36">
        <v>1316973280</v>
      </c>
      <c r="H36">
        <v>1316973280</v>
      </c>
      <c r="I36">
        <v>1114895385</v>
      </c>
      <c r="J36">
        <v>1114895385</v>
      </c>
      <c r="K36">
        <v>1114895385</v>
      </c>
      <c r="L36">
        <v>1114895385</v>
      </c>
      <c r="M36">
        <v>2207656498</v>
      </c>
      <c r="N36">
        <v>2207656498</v>
      </c>
      <c r="O36">
        <v>2207656498</v>
      </c>
      <c r="P36">
        <v>2207656498</v>
      </c>
      <c r="Q36">
        <v>1975274746</v>
      </c>
      <c r="R36">
        <v>1975274746</v>
      </c>
      <c r="S36">
        <v>1975274746</v>
      </c>
      <c r="T36">
        <v>1975274746</v>
      </c>
      <c r="U36">
        <v>3047810048</v>
      </c>
      <c r="V36">
        <v>3047810048</v>
      </c>
      <c r="W36">
        <v>3047810048</v>
      </c>
      <c r="X36">
        <v>3047810048</v>
      </c>
      <c r="Y36" s="52">
        <v>3573014793</v>
      </c>
    </row>
    <row r="37" spans="1:25">
      <c r="A37" t="s">
        <v>120</v>
      </c>
      <c r="B37">
        <v>704054635</v>
      </c>
      <c r="C37">
        <v>704054635</v>
      </c>
      <c r="D37">
        <v>704054635</v>
      </c>
      <c r="E37">
        <v>1186928273</v>
      </c>
      <c r="F37">
        <v>1186928273</v>
      </c>
      <c r="G37">
        <v>1186928273</v>
      </c>
      <c r="H37">
        <v>1186928273</v>
      </c>
      <c r="I37">
        <v>641405115</v>
      </c>
      <c r="J37">
        <v>641405115</v>
      </c>
      <c r="K37">
        <v>641405115</v>
      </c>
      <c r="L37">
        <v>641405115</v>
      </c>
      <c r="M37">
        <v>1175239041</v>
      </c>
      <c r="N37">
        <v>1175239041</v>
      </c>
      <c r="O37">
        <v>1175239041</v>
      </c>
      <c r="P37">
        <v>1175239041</v>
      </c>
      <c r="Q37">
        <v>1114643601</v>
      </c>
      <c r="R37">
        <v>1114643601</v>
      </c>
      <c r="S37">
        <v>1114643601</v>
      </c>
      <c r="T37">
        <v>1114643601</v>
      </c>
      <c r="U37">
        <v>1718188829</v>
      </c>
      <c r="V37">
        <v>1718188829</v>
      </c>
      <c r="W37">
        <v>1718188829</v>
      </c>
      <c r="X37">
        <v>1718188829</v>
      </c>
      <c r="Y37" s="52">
        <v>1975318230</v>
      </c>
    </row>
    <row r="38" spans="1:25">
      <c r="A38" t="s">
        <v>122</v>
      </c>
      <c r="B38">
        <v>1967888249</v>
      </c>
      <c r="C38">
        <v>1967888249</v>
      </c>
      <c r="D38">
        <v>1967888249</v>
      </c>
      <c r="E38">
        <v>2003433585</v>
      </c>
      <c r="F38">
        <v>2003433585</v>
      </c>
      <c r="G38">
        <v>2003433585</v>
      </c>
      <c r="H38">
        <v>2003433585</v>
      </c>
      <c r="I38">
        <v>1415465320</v>
      </c>
      <c r="J38">
        <v>1415465320</v>
      </c>
      <c r="K38">
        <v>1415465320</v>
      </c>
      <c r="L38">
        <v>1415465320</v>
      </c>
      <c r="M38">
        <v>2380805837</v>
      </c>
      <c r="N38">
        <v>2380805837</v>
      </c>
      <c r="O38">
        <v>2380805837</v>
      </c>
      <c r="P38">
        <v>2380805837</v>
      </c>
      <c r="Q38">
        <v>2936197803</v>
      </c>
      <c r="R38">
        <v>2936197803</v>
      </c>
      <c r="S38">
        <v>2936197803</v>
      </c>
      <c r="T38">
        <v>2936197803</v>
      </c>
      <c r="U38">
        <v>4465128019</v>
      </c>
      <c r="V38">
        <v>4465128019</v>
      </c>
      <c r="W38">
        <v>4465128019</v>
      </c>
      <c r="X38">
        <v>4465128019</v>
      </c>
      <c r="Y38" s="52">
        <v>5536817626</v>
      </c>
    </row>
    <row r="39" spans="1:25">
      <c r="A39" t="s">
        <v>124</v>
      </c>
      <c r="B39">
        <v>1519308584</v>
      </c>
      <c r="C39">
        <v>1519308584</v>
      </c>
      <c r="D39">
        <v>1519308584</v>
      </c>
      <c r="E39">
        <v>2147605663</v>
      </c>
      <c r="F39">
        <v>2147605663</v>
      </c>
      <c r="G39">
        <v>2147605663</v>
      </c>
      <c r="H39">
        <v>2147605663</v>
      </c>
      <c r="I39">
        <v>1565005994</v>
      </c>
      <c r="J39">
        <v>1565005994</v>
      </c>
      <c r="K39">
        <v>1565005994</v>
      </c>
      <c r="L39">
        <v>1565005994</v>
      </c>
      <c r="M39">
        <v>2758350657</v>
      </c>
      <c r="N39">
        <v>2758350657</v>
      </c>
      <c r="O39">
        <v>2758350657</v>
      </c>
      <c r="P39">
        <v>2758350657</v>
      </c>
      <c r="Q39">
        <v>3033976663</v>
      </c>
      <c r="R39">
        <v>3033976663</v>
      </c>
      <c r="S39">
        <v>3033976663</v>
      </c>
      <c r="T39">
        <v>3033976663</v>
      </c>
      <c r="U39">
        <v>4767773437</v>
      </c>
      <c r="V39">
        <v>4767773437</v>
      </c>
      <c r="W39">
        <v>4767773437</v>
      </c>
      <c r="X39">
        <v>4767773437</v>
      </c>
      <c r="Y39" s="52">
        <v>7466305856</v>
      </c>
    </row>
    <row r="40" spans="1:25">
      <c r="A40" t="s">
        <v>20</v>
      </c>
      <c r="B40">
        <v>5601785390</v>
      </c>
      <c r="C40">
        <v>5601785390</v>
      </c>
      <c r="D40">
        <v>5601785390</v>
      </c>
      <c r="E40">
        <v>7492559937</v>
      </c>
      <c r="F40">
        <v>7492559937</v>
      </c>
      <c r="G40">
        <v>7492559937</v>
      </c>
      <c r="H40">
        <v>7492559937</v>
      </c>
      <c r="I40">
        <v>7966266914</v>
      </c>
      <c r="J40">
        <v>7966266914</v>
      </c>
      <c r="K40">
        <v>7966266914</v>
      </c>
      <c r="L40">
        <v>7966266914</v>
      </c>
      <c r="M40">
        <v>10520593054</v>
      </c>
      <c r="N40">
        <v>10520593054</v>
      </c>
      <c r="O40">
        <v>10520593054</v>
      </c>
      <c r="P40">
        <v>10520593054</v>
      </c>
      <c r="Q40">
        <v>10636317038</v>
      </c>
      <c r="R40">
        <v>10636317038</v>
      </c>
      <c r="S40">
        <v>10636317038</v>
      </c>
      <c r="T40">
        <v>10636317038</v>
      </c>
      <c r="U40">
        <v>19833218806</v>
      </c>
      <c r="V40">
        <v>19833218806</v>
      </c>
      <c r="W40">
        <v>19833218806</v>
      </c>
      <c r="X40">
        <v>19833218806</v>
      </c>
      <c r="Y40" s="52">
        <v>21117946190</v>
      </c>
    </row>
    <row r="41" spans="1:25">
      <c r="A41" t="s">
        <v>22</v>
      </c>
      <c r="B41">
        <v>1836417084</v>
      </c>
      <c r="C41">
        <v>1836417084</v>
      </c>
      <c r="D41">
        <v>1836417084</v>
      </c>
      <c r="E41">
        <v>2420711236</v>
      </c>
      <c r="F41">
        <v>2420711236</v>
      </c>
      <c r="G41">
        <v>2420711236</v>
      </c>
      <c r="H41">
        <v>2420711236</v>
      </c>
      <c r="I41">
        <v>1459789509</v>
      </c>
      <c r="J41">
        <v>1459789509</v>
      </c>
      <c r="K41">
        <v>1459789509</v>
      </c>
      <c r="L41">
        <v>1459789509</v>
      </c>
      <c r="M41">
        <v>2830854491</v>
      </c>
      <c r="N41">
        <v>2830854491</v>
      </c>
      <c r="O41">
        <v>2830854491</v>
      </c>
      <c r="P41">
        <v>2830854491</v>
      </c>
      <c r="Q41">
        <v>2811685608</v>
      </c>
      <c r="R41">
        <v>2811685608</v>
      </c>
      <c r="S41">
        <v>2811685608</v>
      </c>
      <c r="T41">
        <v>2811685608</v>
      </c>
      <c r="U41">
        <v>4367540505</v>
      </c>
      <c r="V41">
        <v>4367540505</v>
      </c>
      <c r="W41">
        <v>4367540505</v>
      </c>
      <c r="X41">
        <v>4367540505</v>
      </c>
      <c r="Y41" s="52">
        <v>5102737507</v>
      </c>
    </row>
    <row r="42" spans="1:25">
      <c r="A42" t="s">
        <v>24</v>
      </c>
      <c r="B42">
        <v>1808729526</v>
      </c>
      <c r="C42">
        <v>1808729526</v>
      </c>
      <c r="D42">
        <v>1808729526</v>
      </c>
      <c r="E42">
        <v>2521125368</v>
      </c>
      <c r="F42">
        <v>2521125368</v>
      </c>
      <c r="G42">
        <v>2521125368</v>
      </c>
      <c r="H42">
        <v>2521125368</v>
      </c>
      <c r="I42">
        <v>4132868701</v>
      </c>
      <c r="J42">
        <v>4132868701</v>
      </c>
      <c r="K42">
        <v>4132868701</v>
      </c>
      <c r="L42">
        <v>4132868701</v>
      </c>
      <c r="M42">
        <v>4270890687</v>
      </c>
      <c r="N42">
        <v>4270890687</v>
      </c>
      <c r="O42">
        <v>4270890687</v>
      </c>
      <c r="P42">
        <v>4270890687</v>
      </c>
      <c r="Q42">
        <v>4396028648</v>
      </c>
      <c r="R42">
        <v>4396028648</v>
      </c>
      <c r="S42">
        <v>4396028648</v>
      </c>
      <c r="T42">
        <v>4396028648</v>
      </c>
      <c r="U42">
        <v>4388076158</v>
      </c>
      <c r="V42">
        <v>4388076158</v>
      </c>
      <c r="W42">
        <v>4388076158</v>
      </c>
      <c r="X42">
        <v>4388076158</v>
      </c>
      <c r="Y42" s="52">
        <v>5902952700</v>
      </c>
    </row>
    <row r="43" spans="1:25">
      <c r="A43" t="s">
        <v>26</v>
      </c>
      <c r="B43">
        <v>1051594531</v>
      </c>
      <c r="C43">
        <v>1051594531</v>
      </c>
      <c r="D43">
        <v>1051594531</v>
      </c>
      <c r="E43">
        <v>1721509442</v>
      </c>
      <c r="F43">
        <v>1721509442</v>
      </c>
      <c r="G43">
        <v>1721509442</v>
      </c>
      <c r="H43">
        <v>1721509442</v>
      </c>
      <c r="I43">
        <v>1061234055</v>
      </c>
      <c r="J43">
        <v>1061234055</v>
      </c>
      <c r="K43">
        <v>1061234055</v>
      </c>
      <c r="L43">
        <v>1061234055</v>
      </c>
      <c r="M43">
        <v>1289056289</v>
      </c>
      <c r="N43">
        <v>1289056289</v>
      </c>
      <c r="O43">
        <v>1289056289</v>
      </c>
      <c r="P43">
        <v>1289056289</v>
      </c>
      <c r="Q43">
        <v>1574666279</v>
      </c>
      <c r="R43">
        <v>1574666279</v>
      </c>
      <c r="S43">
        <v>1574666279</v>
      </c>
      <c r="T43">
        <v>1574666279</v>
      </c>
      <c r="U43">
        <v>2531557863</v>
      </c>
      <c r="V43">
        <v>2531557863</v>
      </c>
      <c r="W43">
        <v>2531557863</v>
      </c>
      <c r="X43">
        <v>2531557863</v>
      </c>
      <c r="Y43" s="52">
        <v>3197632741</v>
      </c>
    </row>
    <row r="44" spans="1:25">
      <c r="A44" t="s">
        <v>54</v>
      </c>
      <c r="B44">
        <v>1031818529</v>
      </c>
      <c r="C44">
        <v>1031818529</v>
      </c>
      <c r="D44">
        <v>1031818529</v>
      </c>
      <c r="E44">
        <v>942211857</v>
      </c>
      <c r="F44">
        <v>942211857</v>
      </c>
      <c r="G44">
        <v>942211857</v>
      </c>
      <c r="H44">
        <v>942211857</v>
      </c>
      <c r="I44">
        <v>930198679</v>
      </c>
      <c r="J44">
        <v>930198679</v>
      </c>
      <c r="K44">
        <v>930198679</v>
      </c>
      <c r="L44">
        <v>930198679</v>
      </c>
      <c r="M44">
        <v>1563272221</v>
      </c>
      <c r="N44">
        <v>1563272221</v>
      </c>
      <c r="O44">
        <v>1563272221</v>
      </c>
      <c r="P44">
        <v>1563272221</v>
      </c>
      <c r="Q44">
        <v>2150913851</v>
      </c>
      <c r="R44">
        <v>2150913851</v>
      </c>
      <c r="S44">
        <v>2150913851</v>
      </c>
      <c r="T44">
        <v>2150913851</v>
      </c>
      <c r="U44">
        <v>2340665289</v>
      </c>
      <c r="V44">
        <v>2340665289</v>
      </c>
      <c r="W44">
        <v>2340665289</v>
      </c>
      <c r="X44">
        <v>2340665289</v>
      </c>
      <c r="Y44" s="52">
        <v>3152363844</v>
      </c>
    </row>
    <row r="45" spans="1:25">
      <c r="A45" t="s">
        <v>56</v>
      </c>
      <c r="B45">
        <v>7575490970</v>
      </c>
      <c r="C45">
        <v>7575490970</v>
      </c>
      <c r="D45">
        <v>7575490970</v>
      </c>
      <c r="E45">
        <v>8677976525</v>
      </c>
      <c r="F45">
        <v>8677976525</v>
      </c>
      <c r="G45">
        <v>8677976525</v>
      </c>
      <c r="H45">
        <v>8677976525</v>
      </c>
      <c r="I45">
        <v>7262923996</v>
      </c>
      <c r="J45">
        <v>7262923996</v>
      </c>
      <c r="K45">
        <v>7262923996</v>
      </c>
      <c r="L45">
        <v>7262923996</v>
      </c>
      <c r="M45">
        <v>11114378256</v>
      </c>
      <c r="N45">
        <v>11114378256</v>
      </c>
      <c r="O45">
        <v>11114378256</v>
      </c>
      <c r="P45">
        <v>11114378256</v>
      </c>
      <c r="Q45">
        <v>11582639300</v>
      </c>
      <c r="R45">
        <v>11582639300</v>
      </c>
      <c r="S45">
        <v>11582639300</v>
      </c>
      <c r="T45">
        <v>11582639300</v>
      </c>
      <c r="U45">
        <v>22315886454</v>
      </c>
      <c r="V45">
        <v>22315886454</v>
      </c>
      <c r="W45">
        <v>22315886454</v>
      </c>
      <c r="X45">
        <v>22315886454</v>
      </c>
      <c r="Y45" s="52">
        <v>17106519628</v>
      </c>
    </row>
    <row r="46" spans="1:25">
      <c r="A46" t="s">
        <v>58</v>
      </c>
      <c r="B46">
        <v>3192997127</v>
      </c>
      <c r="C46">
        <v>3192997127</v>
      </c>
      <c r="D46">
        <v>3192997127</v>
      </c>
      <c r="E46">
        <v>3519416390</v>
      </c>
      <c r="F46">
        <v>3519416390</v>
      </c>
      <c r="G46">
        <v>3519416390</v>
      </c>
      <c r="H46">
        <v>3519416390</v>
      </c>
      <c r="I46">
        <v>2341909077</v>
      </c>
      <c r="J46">
        <v>2341909077</v>
      </c>
      <c r="K46">
        <v>2341909077</v>
      </c>
      <c r="L46">
        <v>2341909077</v>
      </c>
      <c r="M46">
        <v>4953661474</v>
      </c>
      <c r="N46">
        <v>4953661474</v>
      </c>
      <c r="O46">
        <v>4953661474</v>
      </c>
      <c r="P46">
        <v>4953661474</v>
      </c>
      <c r="Q46">
        <v>5913814948</v>
      </c>
      <c r="R46">
        <v>5913814948</v>
      </c>
      <c r="S46">
        <v>5913814948</v>
      </c>
      <c r="T46">
        <v>5913814948</v>
      </c>
      <c r="U46">
        <v>8071738083</v>
      </c>
      <c r="V46">
        <v>8071738083</v>
      </c>
      <c r="W46">
        <v>8071738083</v>
      </c>
      <c r="X46">
        <v>8071738083</v>
      </c>
      <c r="Y46" s="52">
        <v>10715596460</v>
      </c>
    </row>
    <row r="47" spans="1:25">
      <c r="A47" t="s">
        <v>60</v>
      </c>
      <c r="B47">
        <v>1866149453</v>
      </c>
      <c r="C47">
        <v>1866149453</v>
      </c>
      <c r="D47">
        <v>1866149453</v>
      </c>
      <c r="E47">
        <v>2231600483</v>
      </c>
      <c r="F47">
        <v>2231600483</v>
      </c>
      <c r="G47">
        <v>2231600483</v>
      </c>
      <c r="H47">
        <v>2231600483</v>
      </c>
      <c r="I47">
        <v>1596370264</v>
      </c>
      <c r="J47">
        <v>1596370264</v>
      </c>
      <c r="K47">
        <v>1596370264</v>
      </c>
      <c r="L47">
        <v>1596370264</v>
      </c>
      <c r="M47">
        <v>3471679687</v>
      </c>
      <c r="N47">
        <v>3471679687</v>
      </c>
      <c r="O47">
        <v>3471679687</v>
      </c>
      <c r="P47">
        <v>3471679687</v>
      </c>
      <c r="Q47">
        <v>4285805063</v>
      </c>
      <c r="R47">
        <v>4285805063</v>
      </c>
      <c r="S47">
        <v>4285805063</v>
      </c>
      <c r="T47">
        <v>4285805063</v>
      </c>
      <c r="U47">
        <v>5718121224</v>
      </c>
      <c r="V47">
        <v>5718121224</v>
      </c>
      <c r="W47">
        <v>5718121224</v>
      </c>
      <c r="X47">
        <v>5718121224</v>
      </c>
      <c r="Y47" s="52">
        <v>7018123121</v>
      </c>
    </row>
    <row r="48" spans="1:25">
      <c r="A48" t="s">
        <v>62</v>
      </c>
      <c r="B48">
        <v>2148236411</v>
      </c>
      <c r="C48">
        <v>2148236411</v>
      </c>
      <c r="D48">
        <v>2148236411</v>
      </c>
      <c r="E48">
        <v>2643937057</v>
      </c>
      <c r="F48">
        <v>2643937057</v>
      </c>
      <c r="G48">
        <v>2643937057</v>
      </c>
      <c r="H48">
        <v>2643937057</v>
      </c>
      <c r="I48">
        <v>1422689706</v>
      </c>
      <c r="J48">
        <v>1422689706</v>
      </c>
      <c r="K48">
        <v>1422689706</v>
      </c>
      <c r="L48">
        <v>1422689706</v>
      </c>
      <c r="M48">
        <v>3152045271</v>
      </c>
      <c r="N48">
        <v>3152045271</v>
      </c>
      <c r="O48">
        <v>3152045271</v>
      </c>
      <c r="P48">
        <v>3152045271</v>
      </c>
      <c r="Q48">
        <v>3539530545</v>
      </c>
      <c r="R48">
        <v>3539530545</v>
      </c>
      <c r="S48">
        <v>3539530545</v>
      </c>
      <c r="T48">
        <v>3539530545</v>
      </c>
      <c r="U48">
        <v>5416658650</v>
      </c>
      <c r="V48">
        <v>5416658650</v>
      </c>
      <c r="W48">
        <v>5416658650</v>
      </c>
      <c r="X48">
        <v>5416658650</v>
      </c>
      <c r="Y48" s="52">
        <v>6169917689</v>
      </c>
    </row>
    <row r="49" spans="1:25">
      <c r="A49" t="s">
        <v>64</v>
      </c>
      <c r="B49">
        <v>2789531957</v>
      </c>
      <c r="C49">
        <v>2789531957</v>
      </c>
      <c r="D49">
        <v>2789531957</v>
      </c>
      <c r="E49">
        <v>3572106144</v>
      </c>
      <c r="F49">
        <v>3572106144</v>
      </c>
      <c r="G49">
        <v>3572106144</v>
      </c>
      <c r="H49">
        <v>3572106144</v>
      </c>
      <c r="I49">
        <v>2533453849</v>
      </c>
      <c r="J49">
        <v>2533453849</v>
      </c>
      <c r="K49">
        <v>2533453849</v>
      </c>
      <c r="L49">
        <v>2533453849</v>
      </c>
      <c r="M49">
        <v>4480320181</v>
      </c>
      <c r="N49">
        <v>4480320181</v>
      </c>
      <c r="O49">
        <v>4480320181</v>
      </c>
      <c r="P49">
        <v>4480320181</v>
      </c>
      <c r="Q49">
        <v>5058772797</v>
      </c>
      <c r="R49">
        <v>5058772797</v>
      </c>
      <c r="S49">
        <v>5058772797</v>
      </c>
      <c r="T49">
        <v>5058772797</v>
      </c>
      <c r="U49">
        <v>6814453615</v>
      </c>
      <c r="V49">
        <v>6814453615</v>
      </c>
      <c r="W49">
        <v>6814453615</v>
      </c>
      <c r="X49">
        <v>6814453615</v>
      </c>
      <c r="Y49" s="52">
        <v>9202874831</v>
      </c>
    </row>
    <row r="50" spans="1:25">
      <c r="A50" t="s">
        <v>66</v>
      </c>
      <c r="B50">
        <v>3028352836</v>
      </c>
      <c r="C50">
        <v>3028352836</v>
      </c>
      <c r="D50">
        <v>3028352836</v>
      </c>
      <c r="E50">
        <v>3076109475</v>
      </c>
      <c r="F50">
        <v>3076109475</v>
      </c>
      <c r="G50">
        <v>3076109475</v>
      </c>
      <c r="H50">
        <v>3076109475</v>
      </c>
      <c r="I50">
        <v>2168382958</v>
      </c>
      <c r="J50">
        <v>2168382958</v>
      </c>
      <c r="K50">
        <v>2168382958</v>
      </c>
      <c r="L50">
        <v>2168382958</v>
      </c>
      <c r="M50">
        <v>4209225215</v>
      </c>
      <c r="N50">
        <v>4209225215</v>
      </c>
      <c r="O50">
        <v>4209225215</v>
      </c>
      <c r="P50">
        <v>4209225215</v>
      </c>
      <c r="Q50">
        <v>5268437992</v>
      </c>
      <c r="R50">
        <v>5268437992</v>
      </c>
      <c r="S50">
        <v>5268437992</v>
      </c>
      <c r="T50">
        <v>5268437992</v>
      </c>
      <c r="U50">
        <v>5983211672</v>
      </c>
      <c r="V50">
        <v>5983211672</v>
      </c>
      <c r="W50">
        <v>5983211672</v>
      </c>
      <c r="X50">
        <v>5983211672</v>
      </c>
      <c r="Y50" s="52">
        <v>8366074709</v>
      </c>
    </row>
    <row r="51" spans="1:25">
      <c r="A51" t="s">
        <v>68</v>
      </c>
      <c r="B51">
        <v>2467648082</v>
      </c>
      <c r="C51">
        <v>2467648082</v>
      </c>
      <c r="D51">
        <v>2467648082</v>
      </c>
      <c r="E51">
        <v>2909429992</v>
      </c>
      <c r="F51">
        <v>2909429992</v>
      </c>
      <c r="G51">
        <v>2909429992</v>
      </c>
      <c r="H51">
        <v>2909429992</v>
      </c>
      <c r="I51">
        <v>1853245418</v>
      </c>
      <c r="J51">
        <v>1853245418</v>
      </c>
      <c r="K51">
        <v>1853245418</v>
      </c>
      <c r="L51">
        <v>1853245418</v>
      </c>
      <c r="M51">
        <v>3486409693</v>
      </c>
      <c r="N51">
        <v>3486409693</v>
      </c>
      <c r="O51">
        <v>3486409693</v>
      </c>
      <c r="P51">
        <v>3486409693</v>
      </c>
      <c r="Q51">
        <v>4067855271</v>
      </c>
      <c r="R51">
        <v>4067855271</v>
      </c>
      <c r="S51">
        <v>4067855271</v>
      </c>
      <c r="T51">
        <v>4067855271</v>
      </c>
      <c r="U51">
        <v>5550418515</v>
      </c>
      <c r="V51">
        <v>5550418515</v>
      </c>
      <c r="W51">
        <v>5550418515</v>
      </c>
      <c r="X51">
        <v>5550418515</v>
      </c>
      <c r="Y51" s="52">
        <v>8445891118</v>
      </c>
    </row>
    <row r="52" spans="1:25">
      <c r="A52" t="s">
        <v>70</v>
      </c>
      <c r="B52">
        <v>2416897836</v>
      </c>
      <c r="C52">
        <v>2416897836</v>
      </c>
      <c r="D52">
        <v>2416897836</v>
      </c>
      <c r="E52">
        <v>2978359738</v>
      </c>
      <c r="F52">
        <v>2978359738</v>
      </c>
      <c r="G52">
        <v>2978359738</v>
      </c>
      <c r="H52">
        <v>2978359738</v>
      </c>
      <c r="I52">
        <v>2047250656</v>
      </c>
      <c r="J52">
        <v>2047250656</v>
      </c>
      <c r="K52">
        <v>2047250656</v>
      </c>
      <c r="L52">
        <v>2047250656</v>
      </c>
      <c r="M52">
        <v>4076231708</v>
      </c>
      <c r="N52">
        <v>4076231708</v>
      </c>
      <c r="O52">
        <v>4076231708</v>
      </c>
      <c r="P52">
        <v>4076231708</v>
      </c>
      <c r="Q52">
        <v>5126502990</v>
      </c>
      <c r="R52">
        <v>5126502990</v>
      </c>
      <c r="S52">
        <v>5126502990</v>
      </c>
      <c r="T52">
        <v>5126502990</v>
      </c>
      <c r="U52">
        <v>6904336805</v>
      </c>
      <c r="V52">
        <v>6904336805</v>
      </c>
      <c r="W52">
        <v>6904336805</v>
      </c>
      <c r="X52">
        <v>6904336805</v>
      </c>
      <c r="Y52" s="52">
        <v>8238973077</v>
      </c>
    </row>
    <row r="53" spans="1:25">
      <c r="A53" t="s">
        <v>72</v>
      </c>
      <c r="B53">
        <v>2906762325</v>
      </c>
      <c r="C53">
        <v>2906762325</v>
      </c>
      <c r="D53">
        <v>2906762325</v>
      </c>
      <c r="E53">
        <v>4335551301</v>
      </c>
      <c r="F53">
        <v>4335551301</v>
      </c>
      <c r="G53">
        <v>4335551301</v>
      </c>
      <c r="H53">
        <v>4335551301</v>
      </c>
      <c r="I53">
        <v>2216821479</v>
      </c>
      <c r="J53">
        <v>2216821479</v>
      </c>
      <c r="K53">
        <v>2216821479</v>
      </c>
      <c r="L53">
        <v>2216821479</v>
      </c>
      <c r="M53">
        <v>5054005388</v>
      </c>
      <c r="N53">
        <v>5054005388</v>
      </c>
      <c r="O53">
        <v>5054005388</v>
      </c>
      <c r="P53">
        <v>5054005388</v>
      </c>
      <c r="Q53">
        <v>5342807035</v>
      </c>
      <c r="R53">
        <v>5342807035</v>
      </c>
      <c r="S53">
        <v>5342807035</v>
      </c>
      <c r="T53">
        <v>5342807035</v>
      </c>
      <c r="U53">
        <v>7300976833</v>
      </c>
      <c r="V53">
        <v>7300976833</v>
      </c>
      <c r="W53">
        <v>7300976833</v>
      </c>
      <c r="X53">
        <v>7300976833</v>
      </c>
      <c r="Y53" s="52">
        <v>7623522645</v>
      </c>
    </row>
    <row r="54" spans="1:25">
      <c r="A54" t="s">
        <v>74</v>
      </c>
      <c r="B54">
        <v>1119388590</v>
      </c>
      <c r="C54">
        <v>1119388590</v>
      </c>
      <c r="D54">
        <v>1119388590</v>
      </c>
      <c r="E54">
        <v>1507571221</v>
      </c>
      <c r="F54">
        <v>1507571221</v>
      </c>
      <c r="G54">
        <v>1507571221</v>
      </c>
      <c r="H54">
        <v>1507571221</v>
      </c>
      <c r="I54">
        <v>988954318</v>
      </c>
      <c r="J54">
        <v>988954318</v>
      </c>
      <c r="K54">
        <v>988954318</v>
      </c>
      <c r="L54">
        <v>988954318</v>
      </c>
      <c r="M54">
        <v>1790105930</v>
      </c>
      <c r="N54">
        <v>1790105930</v>
      </c>
      <c r="O54">
        <v>1790105930</v>
      </c>
      <c r="P54">
        <v>1790105930</v>
      </c>
      <c r="Q54">
        <v>2101404000</v>
      </c>
      <c r="R54">
        <v>2101404000</v>
      </c>
      <c r="S54">
        <v>2101404000</v>
      </c>
      <c r="T54">
        <v>2101404000</v>
      </c>
      <c r="U54">
        <v>3234315660</v>
      </c>
      <c r="V54">
        <v>3234315660</v>
      </c>
      <c r="W54">
        <v>3234315660</v>
      </c>
      <c r="X54">
        <v>3234315660</v>
      </c>
      <c r="Y54" s="52">
        <v>4164942108</v>
      </c>
    </row>
    <row r="55" spans="1:25">
      <c r="A55" t="s">
        <v>52</v>
      </c>
      <c r="I55">
        <v>735160054</v>
      </c>
      <c r="J55">
        <v>735160054</v>
      </c>
      <c r="K55">
        <v>735160054</v>
      </c>
      <c r="L55">
        <v>735160054</v>
      </c>
      <c r="M55">
        <v>1732047325</v>
      </c>
      <c r="N55">
        <v>1732047325</v>
      </c>
      <c r="O55">
        <v>1732047325</v>
      </c>
      <c r="P55">
        <v>1732047325</v>
      </c>
      <c r="Q55">
        <v>2615518069</v>
      </c>
      <c r="R55">
        <v>2615518069</v>
      </c>
      <c r="S55">
        <v>2615518069</v>
      </c>
      <c r="T55">
        <v>2615518069</v>
      </c>
      <c r="U55">
        <v>3601517587</v>
      </c>
      <c r="V55">
        <v>3601517587</v>
      </c>
      <c r="W55">
        <v>3601517587</v>
      </c>
      <c r="X55">
        <v>3601517587</v>
      </c>
      <c r="Y55" s="52">
        <v>4860618503</v>
      </c>
    </row>
    <row r="56" spans="1:25">
      <c r="A56" t="s">
        <v>36</v>
      </c>
      <c r="B56">
        <v>7899584821</v>
      </c>
      <c r="C56">
        <v>7899584821</v>
      </c>
      <c r="D56">
        <v>7899584821</v>
      </c>
      <c r="E56">
        <v>8491829715</v>
      </c>
      <c r="F56">
        <v>8491829715</v>
      </c>
      <c r="G56">
        <v>8491829715</v>
      </c>
      <c r="H56">
        <v>8491829715</v>
      </c>
      <c r="I56">
        <v>7409446262</v>
      </c>
      <c r="J56">
        <v>7409446262</v>
      </c>
      <c r="K56">
        <v>7409446262</v>
      </c>
      <c r="L56">
        <v>7409446262</v>
      </c>
      <c r="M56">
        <v>11472768618</v>
      </c>
      <c r="N56">
        <v>11472768618</v>
      </c>
      <c r="O56">
        <v>11472768618</v>
      </c>
      <c r="P56">
        <v>11472768618</v>
      </c>
      <c r="Q56">
        <v>14290817157</v>
      </c>
      <c r="R56">
        <v>14290817157</v>
      </c>
      <c r="S56">
        <v>14290817157</v>
      </c>
      <c r="T56">
        <v>14290817157</v>
      </c>
      <c r="U56">
        <v>25304445215</v>
      </c>
      <c r="V56">
        <v>25304445215</v>
      </c>
      <c r="W56">
        <v>25304445215</v>
      </c>
      <c r="X56">
        <v>25304445215</v>
      </c>
      <c r="Y56" s="52">
        <v>26322848620</v>
      </c>
    </row>
    <row r="57" spans="1:25">
      <c r="A57" t="s">
        <v>38</v>
      </c>
      <c r="B57">
        <v>3436941536</v>
      </c>
      <c r="C57">
        <v>3436941536</v>
      </c>
      <c r="D57">
        <v>3436941536</v>
      </c>
      <c r="E57">
        <v>3540016798</v>
      </c>
      <c r="F57">
        <v>3540016798</v>
      </c>
      <c r="G57">
        <v>3540016798</v>
      </c>
      <c r="H57">
        <v>3540016798</v>
      </c>
      <c r="I57">
        <v>2006527748</v>
      </c>
      <c r="J57">
        <v>2006527748</v>
      </c>
      <c r="K57">
        <v>2006527748</v>
      </c>
      <c r="L57">
        <v>2006527748</v>
      </c>
      <c r="M57">
        <v>4573269878</v>
      </c>
      <c r="N57">
        <v>4573269878</v>
      </c>
      <c r="O57">
        <v>4573269878</v>
      </c>
      <c r="P57">
        <v>4573269878</v>
      </c>
      <c r="Q57">
        <v>6280221832</v>
      </c>
      <c r="R57">
        <v>6280221832</v>
      </c>
      <c r="S57">
        <v>6280221832</v>
      </c>
      <c r="T57">
        <v>6280221832</v>
      </c>
      <c r="U57">
        <v>7337959856</v>
      </c>
      <c r="V57">
        <v>7337959856</v>
      </c>
      <c r="W57">
        <v>7337959856</v>
      </c>
      <c r="X57">
        <v>7337959856</v>
      </c>
      <c r="Y57" s="52">
        <v>9892583645</v>
      </c>
    </row>
    <row r="58" spans="1:25">
      <c r="A58" t="s">
        <v>40</v>
      </c>
      <c r="B58">
        <v>3010708685</v>
      </c>
      <c r="C58">
        <v>3010708685</v>
      </c>
      <c r="D58">
        <v>3010708685</v>
      </c>
      <c r="E58">
        <v>3119961564</v>
      </c>
      <c r="F58">
        <v>3119961564</v>
      </c>
      <c r="G58">
        <v>3119961564</v>
      </c>
      <c r="H58">
        <v>3119961564</v>
      </c>
      <c r="I58">
        <v>2222153280</v>
      </c>
      <c r="J58">
        <v>2222153280</v>
      </c>
      <c r="K58">
        <v>2222153280</v>
      </c>
      <c r="L58">
        <v>2222153280</v>
      </c>
      <c r="M58">
        <v>4418505414</v>
      </c>
      <c r="N58">
        <v>4418505414</v>
      </c>
      <c r="O58">
        <v>4418505414</v>
      </c>
      <c r="P58">
        <v>4418505414</v>
      </c>
      <c r="Q58">
        <v>6201719930</v>
      </c>
      <c r="R58">
        <v>6201719930</v>
      </c>
      <c r="S58">
        <v>6201719930</v>
      </c>
      <c r="T58">
        <v>6201719930</v>
      </c>
      <c r="U58">
        <v>7501039289</v>
      </c>
      <c r="V58">
        <v>7501039289</v>
      </c>
      <c r="W58">
        <v>7501039289</v>
      </c>
      <c r="X58">
        <v>7501039289</v>
      </c>
      <c r="Y58" s="52">
        <v>9873479858</v>
      </c>
    </row>
    <row r="59" spans="1:25">
      <c r="A59" t="s">
        <v>42</v>
      </c>
      <c r="B59">
        <v>2832391084</v>
      </c>
      <c r="C59">
        <v>2832391084</v>
      </c>
      <c r="D59">
        <v>2832391084</v>
      </c>
      <c r="E59">
        <v>3363326556</v>
      </c>
      <c r="F59">
        <v>3363326556</v>
      </c>
      <c r="G59">
        <v>3363326556</v>
      </c>
      <c r="H59">
        <v>3363326556</v>
      </c>
      <c r="I59">
        <v>1979741598</v>
      </c>
      <c r="J59">
        <v>1979741598</v>
      </c>
      <c r="K59">
        <v>1979741598</v>
      </c>
      <c r="L59">
        <v>1979741598</v>
      </c>
      <c r="M59">
        <v>4845654561</v>
      </c>
      <c r="N59">
        <v>4845654561</v>
      </c>
      <c r="O59">
        <v>4845654561</v>
      </c>
      <c r="P59">
        <v>4845654561</v>
      </c>
      <c r="Q59">
        <v>5953877962</v>
      </c>
      <c r="R59">
        <v>5953877962</v>
      </c>
      <c r="S59">
        <v>5953877962</v>
      </c>
      <c r="T59">
        <v>5953877962</v>
      </c>
      <c r="U59">
        <v>7872186691</v>
      </c>
      <c r="V59">
        <v>7872186691</v>
      </c>
      <c r="W59">
        <v>7872186691</v>
      </c>
      <c r="X59">
        <v>7872186691</v>
      </c>
      <c r="Y59" s="52">
        <v>10610795721</v>
      </c>
    </row>
    <row r="60" spans="1:25">
      <c r="A60" t="s">
        <v>44</v>
      </c>
      <c r="B60">
        <v>4960299773</v>
      </c>
      <c r="C60">
        <v>4960299773</v>
      </c>
      <c r="D60">
        <v>4960299773</v>
      </c>
      <c r="E60">
        <v>7115937403</v>
      </c>
      <c r="F60">
        <v>7115937403</v>
      </c>
      <c r="G60">
        <v>7115937403</v>
      </c>
      <c r="H60">
        <v>7115937403</v>
      </c>
      <c r="I60">
        <v>4586739829</v>
      </c>
      <c r="J60">
        <v>4586739829</v>
      </c>
      <c r="K60">
        <v>4586739829</v>
      </c>
      <c r="L60">
        <v>4586739829</v>
      </c>
      <c r="M60">
        <v>8270308313</v>
      </c>
      <c r="N60">
        <v>8270308313</v>
      </c>
      <c r="O60">
        <v>8270308313</v>
      </c>
      <c r="P60">
        <v>8270308313</v>
      </c>
      <c r="Q60">
        <v>9571069909</v>
      </c>
      <c r="R60">
        <v>9571069909</v>
      </c>
      <c r="S60">
        <v>9571069909</v>
      </c>
      <c r="T60">
        <v>9571069909</v>
      </c>
      <c r="U60">
        <v>12278472497</v>
      </c>
      <c r="V60">
        <v>12278472497</v>
      </c>
      <c r="W60">
        <v>12278472497</v>
      </c>
      <c r="X60">
        <v>12278472497</v>
      </c>
      <c r="Y60" s="52">
        <v>15668749556</v>
      </c>
    </row>
    <row r="61" spans="1:25">
      <c r="A61" t="s">
        <v>46</v>
      </c>
      <c r="B61">
        <v>1296673921</v>
      </c>
      <c r="C61">
        <v>1296673921</v>
      </c>
      <c r="D61">
        <v>1296673921</v>
      </c>
      <c r="E61">
        <v>1721931663</v>
      </c>
      <c r="F61">
        <v>1721931663</v>
      </c>
      <c r="G61">
        <v>1721931663</v>
      </c>
      <c r="H61">
        <v>1721931663</v>
      </c>
      <c r="I61">
        <v>822993200</v>
      </c>
      <c r="J61">
        <v>822993200</v>
      </c>
      <c r="K61">
        <v>822993200</v>
      </c>
      <c r="L61">
        <v>822993200</v>
      </c>
      <c r="M61">
        <v>1928599137</v>
      </c>
      <c r="N61">
        <v>1928599137</v>
      </c>
      <c r="O61">
        <v>1928599137</v>
      </c>
      <c r="P61">
        <v>1928599137</v>
      </c>
      <c r="Q61">
        <v>2585409752</v>
      </c>
      <c r="R61">
        <v>2585409752</v>
      </c>
      <c r="S61">
        <v>2585409752</v>
      </c>
      <c r="T61">
        <v>2585409752</v>
      </c>
      <c r="U61">
        <v>3303654083</v>
      </c>
      <c r="V61">
        <v>3303654083</v>
      </c>
      <c r="W61">
        <v>3303654083</v>
      </c>
      <c r="X61">
        <v>3303654083</v>
      </c>
      <c r="Y61" s="52">
        <v>3991646198</v>
      </c>
    </row>
    <row r="62" spans="1:25">
      <c r="A62" t="s">
        <v>48</v>
      </c>
      <c r="B62">
        <v>2511394934</v>
      </c>
      <c r="C62">
        <v>2511394934</v>
      </c>
      <c r="D62">
        <v>2511394934</v>
      </c>
      <c r="E62">
        <v>2389723128</v>
      </c>
      <c r="F62">
        <v>2389723128</v>
      </c>
      <c r="G62">
        <v>2389723128</v>
      </c>
      <c r="H62">
        <v>2389723128</v>
      </c>
      <c r="I62">
        <v>1951149683</v>
      </c>
      <c r="J62">
        <v>1951149683</v>
      </c>
      <c r="K62">
        <v>1951149683</v>
      </c>
      <c r="L62">
        <v>1951149683</v>
      </c>
      <c r="M62">
        <v>3883368438</v>
      </c>
      <c r="N62">
        <v>3883368438</v>
      </c>
      <c r="O62">
        <v>3883368438</v>
      </c>
      <c r="P62">
        <v>3883368438</v>
      </c>
      <c r="Q62">
        <v>5015015870</v>
      </c>
      <c r="R62">
        <v>5015015870</v>
      </c>
      <c r="S62">
        <v>5015015870</v>
      </c>
      <c r="T62">
        <v>5015015870</v>
      </c>
      <c r="U62">
        <v>7015336463</v>
      </c>
      <c r="V62">
        <v>7015336463</v>
      </c>
      <c r="W62">
        <v>7015336463</v>
      </c>
      <c r="X62">
        <v>7015336463</v>
      </c>
      <c r="Y62" s="52">
        <v>9237932062</v>
      </c>
    </row>
    <row r="63" spans="1:25">
      <c r="A63" t="s">
        <v>50</v>
      </c>
      <c r="B63">
        <v>1059645493</v>
      </c>
      <c r="C63">
        <v>1059645493</v>
      </c>
      <c r="D63">
        <v>1059645493</v>
      </c>
      <c r="E63">
        <v>1136462652</v>
      </c>
      <c r="F63">
        <v>1136462652</v>
      </c>
      <c r="G63">
        <v>1136462652</v>
      </c>
      <c r="H63">
        <v>1136462652</v>
      </c>
      <c r="I63">
        <v>912440890</v>
      </c>
      <c r="J63">
        <v>912440890</v>
      </c>
      <c r="K63">
        <v>912440890</v>
      </c>
      <c r="L63">
        <v>912440890</v>
      </c>
      <c r="M63">
        <v>1475441879</v>
      </c>
      <c r="N63">
        <v>1475441879</v>
      </c>
      <c r="O63">
        <v>1475441879</v>
      </c>
      <c r="P63">
        <v>1475441879</v>
      </c>
      <c r="Q63">
        <v>1872285869</v>
      </c>
      <c r="R63">
        <v>1872285869</v>
      </c>
      <c r="S63">
        <v>1872285869</v>
      </c>
      <c r="T63">
        <v>1872285869</v>
      </c>
      <c r="U63">
        <v>2475088350</v>
      </c>
      <c r="V63">
        <v>2475088350</v>
      </c>
      <c r="W63">
        <v>2475088350</v>
      </c>
      <c r="X63">
        <v>2475088350</v>
      </c>
      <c r="Y63" s="52">
        <v>3323714337</v>
      </c>
    </row>
    <row r="64" spans="1:25">
      <c r="A64" t="s">
        <v>126</v>
      </c>
      <c r="B64">
        <v>4386672900</v>
      </c>
      <c r="C64">
        <v>4386672900</v>
      </c>
      <c r="D64">
        <v>4386672900</v>
      </c>
      <c r="E64">
        <v>7130459221</v>
      </c>
      <c r="F64">
        <v>7130459221</v>
      </c>
      <c r="G64">
        <v>7130459221</v>
      </c>
      <c r="H64">
        <v>7130459221</v>
      </c>
      <c r="I64">
        <v>3483647460</v>
      </c>
      <c r="J64">
        <v>3483647460</v>
      </c>
      <c r="K64">
        <v>3483647460</v>
      </c>
      <c r="L64">
        <v>3483647460</v>
      </c>
      <c r="M64">
        <v>4948664336</v>
      </c>
      <c r="N64">
        <v>4948664336</v>
      </c>
      <c r="O64">
        <v>4948664336</v>
      </c>
      <c r="P64">
        <v>4948664336</v>
      </c>
      <c r="Q64">
        <v>7781773757</v>
      </c>
      <c r="R64">
        <v>7781773757</v>
      </c>
      <c r="S64">
        <v>7781773757</v>
      </c>
      <c r="T64">
        <v>7781773757</v>
      </c>
      <c r="U64">
        <v>10173118252</v>
      </c>
      <c r="V64">
        <v>10173118252</v>
      </c>
      <c r="W64">
        <v>10173118252</v>
      </c>
      <c r="X64">
        <v>10173118252</v>
      </c>
      <c r="Y64" s="52">
        <v>12084060259</v>
      </c>
    </row>
    <row r="65" spans="1:25">
      <c r="A65" t="s">
        <v>128</v>
      </c>
      <c r="B65">
        <v>1307329676</v>
      </c>
      <c r="C65">
        <v>1307329676</v>
      </c>
      <c r="D65">
        <v>1307329676</v>
      </c>
      <c r="E65">
        <v>1614877460</v>
      </c>
      <c r="F65">
        <v>1614877460</v>
      </c>
      <c r="G65">
        <v>1614877460</v>
      </c>
      <c r="H65">
        <v>1614877460</v>
      </c>
      <c r="I65">
        <v>785490815</v>
      </c>
      <c r="J65">
        <v>785490815</v>
      </c>
      <c r="K65">
        <v>785490815</v>
      </c>
      <c r="L65">
        <v>785490815</v>
      </c>
      <c r="M65">
        <v>3854951947</v>
      </c>
      <c r="N65">
        <v>3854951947</v>
      </c>
      <c r="O65">
        <v>3854951947</v>
      </c>
      <c r="P65">
        <v>3854951947</v>
      </c>
      <c r="Q65">
        <v>2834530394</v>
      </c>
      <c r="R65">
        <v>2834530394</v>
      </c>
      <c r="S65">
        <v>2834530394</v>
      </c>
      <c r="T65">
        <v>2834530394</v>
      </c>
      <c r="U65">
        <v>3492153026</v>
      </c>
      <c r="V65">
        <v>3492153026</v>
      </c>
      <c r="W65">
        <v>3492153026</v>
      </c>
      <c r="X65">
        <v>3492153026</v>
      </c>
      <c r="Y65" s="52">
        <v>4196359544</v>
      </c>
    </row>
    <row r="66" spans="1:25">
      <c r="A66" t="s">
        <v>130</v>
      </c>
      <c r="B66">
        <v>709475407</v>
      </c>
      <c r="C66">
        <v>709475407</v>
      </c>
      <c r="D66">
        <v>709475407</v>
      </c>
      <c r="E66">
        <v>1086568575</v>
      </c>
      <c r="F66">
        <v>1086568575</v>
      </c>
      <c r="G66">
        <v>1086568575</v>
      </c>
      <c r="H66">
        <v>1086568575</v>
      </c>
      <c r="I66">
        <v>895492863</v>
      </c>
      <c r="J66">
        <v>895492863</v>
      </c>
      <c r="K66">
        <v>895492863</v>
      </c>
      <c r="L66">
        <v>895492863</v>
      </c>
      <c r="M66">
        <v>1588770412</v>
      </c>
      <c r="N66">
        <v>1588770412</v>
      </c>
      <c r="O66">
        <v>1588770412</v>
      </c>
      <c r="P66">
        <v>1588770412</v>
      </c>
      <c r="Q66">
        <v>1741821403</v>
      </c>
      <c r="R66">
        <v>1741821403</v>
      </c>
      <c r="S66">
        <v>1741821403</v>
      </c>
      <c r="T66">
        <v>1741821403</v>
      </c>
      <c r="U66">
        <v>2499946716</v>
      </c>
      <c r="V66">
        <v>2499946716</v>
      </c>
      <c r="W66">
        <v>2499946716</v>
      </c>
      <c r="X66">
        <v>2499946716</v>
      </c>
      <c r="Y66" s="52">
        <v>2846039030</v>
      </c>
    </row>
    <row r="67" spans="1:25">
      <c r="A67" t="s">
        <v>132</v>
      </c>
      <c r="B67">
        <v>956150233</v>
      </c>
      <c r="C67">
        <v>956150233</v>
      </c>
      <c r="D67">
        <v>956150233</v>
      </c>
      <c r="E67">
        <v>1645122154</v>
      </c>
      <c r="F67">
        <v>1645122154</v>
      </c>
      <c r="G67">
        <v>1645122154</v>
      </c>
      <c r="H67">
        <v>1645122154</v>
      </c>
      <c r="I67">
        <v>1421742172</v>
      </c>
      <c r="J67">
        <v>1421742172</v>
      </c>
      <c r="K67">
        <v>1421742172</v>
      </c>
      <c r="L67">
        <v>1421742172</v>
      </c>
      <c r="M67">
        <v>2037310127</v>
      </c>
      <c r="N67">
        <v>2037310127</v>
      </c>
      <c r="O67">
        <v>2037310127</v>
      </c>
      <c r="P67">
        <v>2037310127</v>
      </c>
      <c r="Q67">
        <v>2372418553</v>
      </c>
      <c r="R67">
        <v>2372418553</v>
      </c>
      <c r="S67">
        <v>2372418553</v>
      </c>
      <c r="T67">
        <v>2372418553</v>
      </c>
      <c r="U67">
        <v>3403998145</v>
      </c>
      <c r="V67">
        <v>3403998145</v>
      </c>
      <c r="W67">
        <v>3403998145</v>
      </c>
      <c r="X67">
        <v>3403998145</v>
      </c>
      <c r="Y67" s="52">
        <v>4281717627</v>
      </c>
    </row>
    <row r="68" spans="1:25">
      <c r="A68" t="s">
        <v>134</v>
      </c>
      <c r="B68">
        <v>3230068519</v>
      </c>
      <c r="C68">
        <v>3230068519</v>
      </c>
      <c r="D68">
        <v>3230068519</v>
      </c>
      <c r="E68">
        <v>4420453762</v>
      </c>
      <c r="F68">
        <v>4420453762</v>
      </c>
      <c r="G68">
        <v>4420453762</v>
      </c>
      <c r="H68">
        <v>4420453762</v>
      </c>
      <c r="I68">
        <v>3886936083</v>
      </c>
      <c r="J68">
        <v>3886936083</v>
      </c>
      <c r="K68">
        <v>3886936083</v>
      </c>
      <c r="L68">
        <v>3886936083</v>
      </c>
      <c r="M68">
        <v>5447102135</v>
      </c>
      <c r="N68">
        <v>5447102135</v>
      </c>
      <c r="O68">
        <v>5447102135</v>
      </c>
      <c r="P68">
        <v>5447102135</v>
      </c>
      <c r="Q68">
        <v>6002454706</v>
      </c>
      <c r="R68">
        <v>6002454706</v>
      </c>
      <c r="S68">
        <v>6002454706</v>
      </c>
      <c r="T68">
        <v>6002454706</v>
      </c>
      <c r="U68">
        <v>12509192135</v>
      </c>
      <c r="V68">
        <v>12509192135</v>
      </c>
      <c r="W68">
        <v>12509192135</v>
      </c>
      <c r="X68">
        <v>12509192135</v>
      </c>
      <c r="Y68" s="52">
        <v>12070506772</v>
      </c>
    </row>
    <row r="69" spans="1:25">
      <c r="A69" t="s">
        <v>136</v>
      </c>
      <c r="B69">
        <v>1026167249</v>
      </c>
      <c r="C69">
        <v>1026167249</v>
      </c>
      <c r="D69">
        <v>1026167249</v>
      </c>
      <c r="E69">
        <v>996988848</v>
      </c>
      <c r="F69">
        <v>996988848</v>
      </c>
      <c r="G69">
        <v>996988848</v>
      </c>
      <c r="H69">
        <v>996988848</v>
      </c>
      <c r="I69">
        <v>794225257</v>
      </c>
      <c r="J69">
        <v>794225257</v>
      </c>
      <c r="K69">
        <v>794225257</v>
      </c>
      <c r="L69">
        <v>794225257</v>
      </c>
      <c r="M69">
        <v>1448554365</v>
      </c>
      <c r="N69">
        <v>1448554365</v>
      </c>
      <c r="O69">
        <v>1448554365</v>
      </c>
      <c r="P69">
        <v>1448554365</v>
      </c>
      <c r="Q69">
        <v>1097677205</v>
      </c>
      <c r="R69">
        <v>1097677205</v>
      </c>
      <c r="S69">
        <v>1097677205</v>
      </c>
      <c r="T69">
        <v>1097677205</v>
      </c>
      <c r="U69">
        <v>1898337273</v>
      </c>
      <c r="V69">
        <v>1898337273</v>
      </c>
      <c r="W69">
        <v>1898337273</v>
      </c>
      <c r="X69">
        <v>1898337273</v>
      </c>
      <c r="Y69" s="52">
        <v>2408142725</v>
      </c>
    </row>
    <row r="70" spans="1:25">
      <c r="A70" t="s">
        <v>138</v>
      </c>
      <c r="B70">
        <v>1328039754</v>
      </c>
      <c r="C70">
        <v>1328039754</v>
      </c>
      <c r="D70">
        <v>1328039754</v>
      </c>
      <c r="E70">
        <v>2064241796</v>
      </c>
      <c r="F70">
        <v>2064241796</v>
      </c>
      <c r="G70">
        <v>2064241796</v>
      </c>
      <c r="H70">
        <v>2064241796</v>
      </c>
      <c r="I70">
        <v>1212320718</v>
      </c>
      <c r="J70">
        <v>1212320718</v>
      </c>
      <c r="K70">
        <v>1212320718</v>
      </c>
      <c r="L70">
        <v>1212320718</v>
      </c>
      <c r="M70">
        <v>2232153376</v>
      </c>
      <c r="N70">
        <v>2232153376</v>
      </c>
      <c r="O70">
        <v>2232153376</v>
      </c>
      <c r="P70">
        <v>2232153376</v>
      </c>
      <c r="Q70">
        <v>2696122836</v>
      </c>
      <c r="R70">
        <v>2696122836</v>
      </c>
      <c r="S70">
        <v>2696122836</v>
      </c>
      <c r="T70">
        <v>2696122836</v>
      </c>
      <c r="U70">
        <v>4128995475</v>
      </c>
      <c r="V70">
        <v>4128995475</v>
      </c>
      <c r="W70">
        <v>4128995475</v>
      </c>
      <c r="X70">
        <v>4128995475</v>
      </c>
      <c r="Y70" s="52">
        <v>5652683583</v>
      </c>
    </row>
    <row r="71" spans="1:25">
      <c r="A71" t="s">
        <v>144</v>
      </c>
      <c r="B71">
        <v>1774068292</v>
      </c>
      <c r="C71">
        <v>1774068292</v>
      </c>
      <c r="D71">
        <v>1774068292</v>
      </c>
      <c r="E71">
        <v>2312095283</v>
      </c>
      <c r="F71">
        <v>2312095283</v>
      </c>
      <c r="G71">
        <v>2312095283</v>
      </c>
      <c r="H71">
        <v>2312095283</v>
      </c>
      <c r="I71">
        <v>1587252486</v>
      </c>
      <c r="J71">
        <v>1587252486</v>
      </c>
      <c r="K71">
        <v>1587252486</v>
      </c>
      <c r="L71">
        <v>1587252486</v>
      </c>
      <c r="M71">
        <v>3049911233</v>
      </c>
      <c r="N71">
        <v>3049911233</v>
      </c>
      <c r="O71">
        <v>3049911233</v>
      </c>
      <c r="P71">
        <v>3049911233</v>
      </c>
      <c r="Q71">
        <v>3514322346</v>
      </c>
      <c r="R71">
        <v>3514322346</v>
      </c>
      <c r="S71">
        <v>3514322346</v>
      </c>
      <c r="T71">
        <v>3514322346</v>
      </c>
      <c r="U71">
        <v>3980326040</v>
      </c>
      <c r="V71">
        <v>3980326040</v>
      </c>
      <c r="W71">
        <v>3980326040</v>
      </c>
      <c r="X71">
        <v>3980326040</v>
      </c>
      <c r="Y71" s="52">
        <v>5587760646</v>
      </c>
    </row>
    <row r="72" spans="1:25">
      <c r="A72" t="s">
        <v>146</v>
      </c>
      <c r="B72">
        <v>1559744541</v>
      </c>
      <c r="C72">
        <v>1559744541</v>
      </c>
      <c r="D72">
        <v>1559744541</v>
      </c>
      <c r="E72">
        <v>2120655179</v>
      </c>
      <c r="F72">
        <v>2120655179</v>
      </c>
      <c r="G72">
        <v>2120655179</v>
      </c>
      <c r="H72">
        <v>2120655179</v>
      </c>
      <c r="I72">
        <v>1653165884</v>
      </c>
      <c r="J72">
        <v>1653165884</v>
      </c>
      <c r="K72">
        <v>1653165884</v>
      </c>
      <c r="L72">
        <v>1653165884</v>
      </c>
      <c r="M72">
        <v>2300141332</v>
      </c>
      <c r="N72">
        <v>2300141332</v>
      </c>
      <c r="O72">
        <v>2300141332</v>
      </c>
      <c r="P72">
        <v>2300141332</v>
      </c>
      <c r="Q72">
        <v>2845311728</v>
      </c>
      <c r="R72">
        <v>2845311728</v>
      </c>
      <c r="S72">
        <v>2845311728</v>
      </c>
      <c r="T72">
        <v>2845311728</v>
      </c>
      <c r="U72">
        <v>3505801616</v>
      </c>
      <c r="V72">
        <v>3505801616</v>
      </c>
      <c r="W72">
        <v>3505801616</v>
      </c>
      <c r="X72">
        <v>3505801616</v>
      </c>
      <c r="Y72" s="52">
        <v>4662522630</v>
      </c>
    </row>
    <row r="73" spans="1:25">
      <c r="A73" t="s">
        <v>140</v>
      </c>
      <c r="B73">
        <v>8104188721</v>
      </c>
      <c r="C73">
        <v>8104188721</v>
      </c>
      <c r="D73">
        <v>8104188721</v>
      </c>
      <c r="E73">
        <v>9757407889</v>
      </c>
      <c r="F73">
        <v>9757407889</v>
      </c>
      <c r="G73">
        <v>9757407889</v>
      </c>
      <c r="H73">
        <v>9757407889</v>
      </c>
      <c r="I73">
        <v>8528809629</v>
      </c>
      <c r="J73">
        <v>8528809629</v>
      </c>
      <c r="K73">
        <v>8528809629</v>
      </c>
      <c r="L73">
        <v>8528809629</v>
      </c>
      <c r="M73">
        <v>11984111768</v>
      </c>
      <c r="N73">
        <v>11984111768</v>
      </c>
      <c r="O73">
        <v>11984111768</v>
      </c>
      <c r="P73">
        <v>11984111768</v>
      </c>
      <c r="Q73">
        <v>13421677922</v>
      </c>
      <c r="R73">
        <v>13421677922</v>
      </c>
      <c r="S73">
        <v>13421677922</v>
      </c>
      <c r="T73">
        <v>13421677922</v>
      </c>
      <c r="U73">
        <v>18406113178</v>
      </c>
      <c r="V73">
        <v>18406113178</v>
      </c>
      <c r="W73">
        <v>18406113178</v>
      </c>
      <c r="X73">
        <v>18406113178</v>
      </c>
      <c r="Y73" s="52">
        <v>21044230288</v>
      </c>
    </row>
    <row r="74" spans="1:25">
      <c r="A74" t="s">
        <v>142</v>
      </c>
      <c r="B74">
        <v>1139403454</v>
      </c>
      <c r="C74">
        <v>1139403454</v>
      </c>
      <c r="D74">
        <v>1139403454</v>
      </c>
      <c r="E74">
        <v>1360937848</v>
      </c>
      <c r="F74">
        <v>1360937848</v>
      </c>
      <c r="G74">
        <v>1360937848</v>
      </c>
      <c r="H74">
        <v>1360937848</v>
      </c>
      <c r="I74">
        <v>1165883653</v>
      </c>
      <c r="J74">
        <v>1165883653</v>
      </c>
      <c r="K74">
        <v>1165883653</v>
      </c>
      <c r="L74">
        <v>1165883653</v>
      </c>
      <c r="M74">
        <v>1430222709</v>
      </c>
      <c r="N74">
        <v>1430222709</v>
      </c>
      <c r="O74">
        <v>1430222709</v>
      </c>
      <c r="P74">
        <v>1430222709</v>
      </c>
      <c r="Q74">
        <v>1872858314</v>
      </c>
      <c r="R74">
        <v>1872858314</v>
      </c>
      <c r="S74">
        <v>1872858314</v>
      </c>
      <c r="T74">
        <v>1872858314</v>
      </c>
      <c r="U74">
        <v>3007602278</v>
      </c>
      <c r="V74">
        <v>3007602278</v>
      </c>
      <c r="W74">
        <v>3007602278</v>
      </c>
      <c r="X74">
        <v>3007602278</v>
      </c>
      <c r="Y74" s="52">
        <v>3799570214</v>
      </c>
    </row>
    <row r="75" spans="1:25">
      <c r="A75" t="s">
        <v>148</v>
      </c>
      <c r="B75">
        <v>2060918127</v>
      </c>
      <c r="C75">
        <v>2060918127</v>
      </c>
      <c r="D75">
        <v>2060918127</v>
      </c>
      <c r="E75">
        <v>2751260708</v>
      </c>
      <c r="F75">
        <v>2751260708</v>
      </c>
      <c r="G75">
        <v>2751260708</v>
      </c>
      <c r="H75">
        <v>2751260708</v>
      </c>
      <c r="I75">
        <v>1472580782</v>
      </c>
      <c r="J75">
        <v>1472580782</v>
      </c>
      <c r="K75">
        <v>1472580782</v>
      </c>
      <c r="L75">
        <v>1472580782</v>
      </c>
      <c r="M75">
        <v>3649713673</v>
      </c>
      <c r="N75">
        <v>3649713673</v>
      </c>
      <c r="O75">
        <v>3649713673</v>
      </c>
      <c r="P75">
        <v>3649713673</v>
      </c>
      <c r="Q75">
        <v>4728167587</v>
      </c>
      <c r="R75">
        <v>4728167587</v>
      </c>
      <c r="S75">
        <v>4728167587</v>
      </c>
      <c r="T75">
        <v>4728167587</v>
      </c>
      <c r="U75">
        <v>6470665039</v>
      </c>
      <c r="V75">
        <v>6470665039</v>
      </c>
      <c r="W75">
        <v>6470665039</v>
      </c>
      <c r="X75">
        <v>6470665039</v>
      </c>
      <c r="Y75" s="52">
        <v>16433484170</v>
      </c>
    </row>
    <row r="76" spans="1:25">
      <c r="A76" t="s">
        <v>150</v>
      </c>
      <c r="B76">
        <v>2026930218</v>
      </c>
      <c r="C76">
        <v>2026930218</v>
      </c>
      <c r="D76">
        <v>2026930218</v>
      </c>
      <c r="E76">
        <v>4083340016</v>
      </c>
      <c r="F76">
        <v>4083340016</v>
      </c>
      <c r="G76">
        <v>4083340016</v>
      </c>
      <c r="H76">
        <v>4083340016</v>
      </c>
      <c r="I76">
        <v>4958496075</v>
      </c>
      <c r="J76">
        <v>4958496075</v>
      </c>
      <c r="K76">
        <v>4958496075</v>
      </c>
      <c r="L76">
        <v>4958496075</v>
      </c>
      <c r="M76">
        <v>7403423040</v>
      </c>
      <c r="N76">
        <v>7403423040</v>
      </c>
      <c r="O76">
        <v>7403423040</v>
      </c>
      <c r="P76">
        <v>7403423040</v>
      </c>
      <c r="Q76">
        <v>8366814000</v>
      </c>
      <c r="R76">
        <v>8366814000</v>
      </c>
      <c r="S76">
        <v>8366814000</v>
      </c>
      <c r="T76">
        <v>8366814000</v>
      </c>
      <c r="U76">
        <v>11279524375</v>
      </c>
      <c r="V76">
        <v>11279524375</v>
      </c>
      <c r="W76">
        <v>11279524375</v>
      </c>
      <c r="X76">
        <v>11279524375</v>
      </c>
      <c r="Y76" s="52">
        <v>11017691237</v>
      </c>
    </row>
    <row r="77" spans="1:25">
      <c r="A77" t="s">
        <v>152</v>
      </c>
      <c r="B77">
        <v>3743434026</v>
      </c>
      <c r="C77">
        <v>3743434026</v>
      </c>
      <c r="D77">
        <v>3743434026</v>
      </c>
      <c r="E77">
        <v>3912243512</v>
      </c>
      <c r="F77">
        <v>3912243512</v>
      </c>
      <c r="G77">
        <v>3912243512</v>
      </c>
      <c r="H77">
        <v>3912243512</v>
      </c>
      <c r="I77">
        <v>2014585871</v>
      </c>
      <c r="J77">
        <v>2014585871</v>
      </c>
      <c r="K77">
        <v>2014585871</v>
      </c>
      <c r="L77">
        <v>2014585871</v>
      </c>
      <c r="M77">
        <v>3910261703</v>
      </c>
      <c r="N77">
        <v>3910261703</v>
      </c>
      <c r="O77">
        <v>3910261703</v>
      </c>
      <c r="P77">
        <v>3910261703</v>
      </c>
      <c r="Q77">
        <v>5214317309</v>
      </c>
      <c r="R77">
        <v>5214317309</v>
      </c>
      <c r="S77">
        <v>5214317309</v>
      </c>
      <c r="T77">
        <v>5214317309</v>
      </c>
      <c r="U77">
        <v>6864722024</v>
      </c>
      <c r="V77">
        <v>6864722024</v>
      </c>
      <c r="W77">
        <v>6864722024</v>
      </c>
      <c r="X77">
        <v>6864722024</v>
      </c>
      <c r="Y77" s="52">
        <v>8606770386</v>
      </c>
    </row>
  </sheetData>
  <phoneticPr fontId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match</vt:lpstr>
      <vt:lpstr>combine</vt:lpstr>
      <vt:lpstr>checkname</vt:lpstr>
      <vt:lpstr>budget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81804</dc:creator>
  <cp:lastModifiedBy>81804</cp:lastModifiedBy>
  <dcterms:created xsi:type="dcterms:W3CDTF">2020-11-17T08:53:21Z</dcterms:created>
  <dcterms:modified xsi:type="dcterms:W3CDTF">2020-11-18T02:55:58Z</dcterms:modified>
</cp:coreProperties>
</file>