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1F4F09DA-44E5-4FAA-9794-1361D118DB18}" xr6:coauthVersionLast="47" xr6:coauthVersionMax="47" xr10:uidLastSave="{00000000-0000-0000-0000-000000000000}"/>
  <bookViews>
    <workbookView xWindow="-120" yWindow="-120" windowWidth="38640" windowHeight="15840" xr2:uid="{C70095E7-83E6-4079-A565-E26EEBAB6B58}"/>
  </bookViews>
  <sheets>
    <sheet name="result_NLCC_3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G2" i="1"/>
  <c r="AF2" i="1"/>
  <c r="AE2" i="1"/>
  <c r="O56" i="1"/>
  <c r="N56" i="1"/>
  <c r="O55" i="1"/>
  <c r="N55" i="1"/>
  <c r="O54" i="1"/>
  <c r="N54" i="1"/>
  <c r="O53" i="1"/>
  <c r="N53" i="1"/>
  <c r="AE55" i="1" l="1"/>
  <c r="AE56" i="1"/>
  <c r="AF56" i="1"/>
  <c r="AG56" i="1"/>
  <c r="AF54" i="1"/>
  <c r="AE53" i="1"/>
  <c r="AF55" i="1"/>
  <c r="AE54" i="1"/>
  <c r="AG53" i="1"/>
  <c r="AG54" i="1"/>
  <c r="AF53" i="1"/>
  <c r="AG55" i="1"/>
</calcChain>
</file>

<file path=xl/sharedStrings.xml><?xml version="1.0" encoding="utf-8"?>
<sst xmlns="http://schemas.openxmlformats.org/spreadsheetml/2006/main" count="229" uniqueCount="32">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</sst>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00F-64A4-40B9-8A5B-CD34E6B02878}">
  <dimension ref="A1:AG56"/>
  <sheetViews>
    <sheetView tabSelected="1" workbookViewId="0">
      <pane ySplit="1" topLeftCell="A2" activePane="bottomLeft" state="frozen"/>
      <selection pane="bottomLeft" activeCell="AG2" sqref="AG2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E1" s="2" t="s">
        <v>29</v>
      </c>
      <c r="AF1" s="2" t="s">
        <v>30</v>
      </c>
      <c r="AG1" s="2" t="s">
        <v>31</v>
      </c>
    </row>
    <row r="2" spans="1:33" x14ac:dyDescent="0.25">
      <c r="A2" t="s">
        <v>15</v>
      </c>
      <c r="B2">
        <v>3</v>
      </c>
      <c r="C2">
        <v>150</v>
      </c>
      <c r="D2">
        <v>1693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22167.753436003401</v>
      </c>
      <c r="L2">
        <v>22167.67098074</v>
      </c>
      <c r="M2">
        <v>0</v>
      </c>
      <c r="N2">
        <v>9498</v>
      </c>
      <c r="O2">
        <v>135.25037407875001</v>
      </c>
      <c r="S2" t="s">
        <v>27</v>
      </c>
      <c r="T2">
        <v>3</v>
      </c>
      <c r="U2">
        <v>0</v>
      </c>
      <c r="V2" t="s">
        <v>28</v>
      </c>
      <c r="W2">
        <v>5</v>
      </c>
      <c r="X2">
        <v>5.4815292358398403E-2</v>
      </c>
      <c r="Y2">
        <v>0.26046252250671298</v>
      </c>
      <c r="Z2">
        <v>18065.779742438099</v>
      </c>
      <c r="AA2">
        <v>22107.859907530699</v>
      </c>
      <c r="AB2">
        <v>150</v>
      </c>
      <c r="AC2">
        <v>360</v>
      </c>
      <c r="AE2" s="2">
        <f>Z2/L2*100</f>
        <v>81.496065861561377</v>
      </c>
      <c r="AF2" s="2">
        <f>AA2/L2*100</f>
        <v>99.730187834070321</v>
      </c>
      <c r="AG2" s="2">
        <f>Y2/O2*100</f>
        <v>0.19257804222785938</v>
      </c>
    </row>
    <row r="3" spans="1:33" x14ac:dyDescent="0.25">
      <c r="A3" t="s">
        <v>15</v>
      </c>
      <c r="B3">
        <v>3</v>
      </c>
      <c r="C3">
        <v>150</v>
      </c>
      <c r="D3">
        <v>1693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22346.270721002398</v>
      </c>
      <c r="L3">
        <v>22346.081214957201</v>
      </c>
      <c r="M3">
        <v>0</v>
      </c>
      <c r="N3">
        <v>7451</v>
      </c>
      <c r="O3">
        <v>292.13048601150501</v>
      </c>
      <c r="S3" t="s">
        <v>27</v>
      </c>
      <c r="T3">
        <v>3</v>
      </c>
      <c r="U3">
        <v>1</v>
      </c>
      <c r="V3" t="s">
        <v>28</v>
      </c>
      <c r="W3">
        <v>1</v>
      </c>
      <c r="X3">
        <v>2.4053573608398399E-2</v>
      </c>
      <c r="Y3">
        <v>0.23953557014465299</v>
      </c>
      <c r="Z3">
        <v>4905.4827410573798</v>
      </c>
      <c r="AA3">
        <v>22346.081214957201</v>
      </c>
      <c r="AB3">
        <v>150</v>
      </c>
      <c r="AC3">
        <v>365</v>
      </c>
      <c r="AE3" s="2">
        <f t="shared" ref="AE3:AE51" si="0">Z3/L3*100</f>
        <v>21.952317696643505</v>
      </c>
      <c r="AF3" s="2">
        <f t="shared" ref="AF3:AF51" si="1">AA3/L3*100</f>
        <v>100</v>
      </c>
      <c r="AG3" s="2">
        <f t="shared" ref="AG3:AG51" si="2">Y3/O3*100</f>
        <v>8.19960879177873E-2</v>
      </c>
    </row>
    <row r="4" spans="1:33" x14ac:dyDescent="0.25">
      <c r="A4" t="s">
        <v>15</v>
      </c>
      <c r="B4">
        <v>3</v>
      </c>
      <c r="C4">
        <v>150</v>
      </c>
      <c r="D4">
        <v>1693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22286.013785208201</v>
      </c>
      <c r="L4">
        <v>22285.762952911999</v>
      </c>
      <c r="M4">
        <v>0</v>
      </c>
      <c r="N4">
        <v>7355</v>
      </c>
      <c r="O4">
        <v>130.95945191383299</v>
      </c>
      <c r="S4" t="s">
        <v>27</v>
      </c>
      <c r="T4">
        <v>3</v>
      </c>
      <c r="U4">
        <v>2</v>
      </c>
      <c r="V4" t="s">
        <v>28</v>
      </c>
      <c r="W4">
        <v>1</v>
      </c>
      <c r="X4">
        <v>2.3336410522460899E-2</v>
      </c>
      <c r="Y4">
        <v>0.27709770202636702</v>
      </c>
      <c r="Z4">
        <v>5147.0638306008595</v>
      </c>
      <c r="AA4">
        <v>22283.686904328599</v>
      </c>
      <c r="AB4">
        <v>150</v>
      </c>
      <c r="AC4">
        <v>363</v>
      </c>
      <c r="AE4" s="2">
        <f t="shared" si="0"/>
        <v>23.095748803737102</v>
      </c>
      <c r="AF4" s="2">
        <f t="shared" si="1"/>
        <v>99.990684417725404</v>
      </c>
      <c r="AG4" s="2">
        <f t="shared" si="2"/>
        <v>0.21159045641752394</v>
      </c>
    </row>
    <row r="5" spans="1:33" x14ac:dyDescent="0.25">
      <c r="A5" t="s">
        <v>15</v>
      </c>
      <c r="B5">
        <v>3</v>
      </c>
      <c r="C5">
        <v>150</v>
      </c>
      <c r="D5">
        <v>1693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21826.149633845798</v>
      </c>
      <c r="L5">
        <v>21825.9744881031</v>
      </c>
      <c r="M5">
        <v>0</v>
      </c>
      <c r="N5">
        <v>8373</v>
      </c>
      <c r="O5">
        <v>178.131527900695</v>
      </c>
      <c r="S5" t="s">
        <v>27</v>
      </c>
      <c r="T5">
        <v>3</v>
      </c>
      <c r="U5">
        <v>3</v>
      </c>
      <c r="V5" t="s">
        <v>28</v>
      </c>
      <c r="W5">
        <v>5</v>
      </c>
      <c r="X5">
        <v>4.8722743988037102E-2</v>
      </c>
      <c r="Y5">
        <v>0.26154828071594199</v>
      </c>
      <c r="Z5">
        <v>17346.9323574747</v>
      </c>
      <c r="AA5">
        <v>21722.709077734002</v>
      </c>
      <c r="AB5">
        <v>150</v>
      </c>
      <c r="AC5">
        <v>369</v>
      </c>
      <c r="AE5" s="2">
        <f t="shared" si="0"/>
        <v>79.478386483637493</v>
      </c>
      <c r="AF5" s="2">
        <f t="shared" si="1"/>
        <v>99.526869187786389</v>
      </c>
      <c r="AG5" s="2">
        <f t="shared" si="2"/>
        <v>0.14682874154750991</v>
      </c>
    </row>
    <row r="6" spans="1:33" x14ac:dyDescent="0.25">
      <c r="A6" t="s">
        <v>15</v>
      </c>
      <c r="B6">
        <v>3</v>
      </c>
      <c r="C6">
        <v>150</v>
      </c>
      <c r="D6">
        <v>1693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22152.664144554401</v>
      </c>
      <c r="L6">
        <v>22152.481404283801</v>
      </c>
      <c r="M6">
        <v>0</v>
      </c>
      <c r="N6">
        <v>14141</v>
      </c>
      <c r="O6">
        <v>187.47434091567899</v>
      </c>
      <c r="S6" t="s">
        <v>27</v>
      </c>
      <c r="T6">
        <v>3</v>
      </c>
      <c r="U6">
        <v>4</v>
      </c>
      <c r="V6" t="s">
        <v>28</v>
      </c>
      <c r="W6">
        <v>3</v>
      </c>
      <c r="X6">
        <v>3.3582448959350503E-2</v>
      </c>
      <c r="Y6">
        <v>0.24517846107482899</v>
      </c>
      <c r="Z6">
        <v>12951.087805621901</v>
      </c>
      <c r="AA6">
        <v>22065.831333126102</v>
      </c>
      <c r="AB6">
        <v>150</v>
      </c>
      <c r="AC6">
        <v>362</v>
      </c>
      <c r="AE6" s="2">
        <f t="shared" si="0"/>
        <v>58.463372880283501</v>
      </c>
      <c r="AF6" s="2">
        <f t="shared" si="1"/>
        <v>99.608847110279285</v>
      </c>
      <c r="AG6" s="2">
        <f t="shared" si="2"/>
        <v>0.13077974291164665</v>
      </c>
    </row>
    <row r="7" spans="1:33" x14ac:dyDescent="0.25">
      <c r="A7" t="s">
        <v>15</v>
      </c>
      <c r="B7">
        <v>3</v>
      </c>
      <c r="C7">
        <v>150</v>
      </c>
      <c r="D7">
        <v>1693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22067.710944284299</v>
      </c>
      <c r="L7">
        <v>22067.618479276101</v>
      </c>
      <c r="M7">
        <v>0</v>
      </c>
      <c r="N7">
        <v>7343</v>
      </c>
      <c r="O7">
        <v>213.58977198600701</v>
      </c>
      <c r="S7" t="s">
        <v>27</v>
      </c>
      <c r="T7">
        <v>3</v>
      </c>
      <c r="U7">
        <v>5</v>
      </c>
      <c r="V7" t="s">
        <v>28</v>
      </c>
      <c r="W7">
        <v>2</v>
      </c>
      <c r="X7">
        <v>2.7751684188842701E-2</v>
      </c>
      <c r="Y7">
        <v>0.27538347244262601</v>
      </c>
      <c r="Z7">
        <v>6065.103134381</v>
      </c>
      <c r="AA7">
        <v>22067.618479276101</v>
      </c>
      <c r="AB7">
        <v>150</v>
      </c>
      <c r="AC7">
        <v>378</v>
      </c>
      <c r="AE7" s="2">
        <f t="shared" si="0"/>
        <v>27.48417614740255</v>
      </c>
      <c r="AF7" s="2">
        <f t="shared" si="1"/>
        <v>100</v>
      </c>
      <c r="AG7" s="2">
        <f t="shared" si="2"/>
        <v>0.12893102037707466</v>
      </c>
    </row>
    <row r="8" spans="1:33" x14ac:dyDescent="0.25">
      <c r="A8" t="s">
        <v>15</v>
      </c>
      <c r="B8">
        <v>3</v>
      </c>
      <c r="C8">
        <v>150</v>
      </c>
      <c r="D8">
        <v>1693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21706.565541568802</v>
      </c>
      <c r="L8">
        <v>21706.438826307301</v>
      </c>
      <c r="M8">
        <v>0</v>
      </c>
      <c r="N8">
        <v>7112</v>
      </c>
      <c r="O8">
        <v>122.817900180816</v>
      </c>
      <c r="S8" t="s">
        <v>27</v>
      </c>
      <c r="T8">
        <v>3</v>
      </c>
      <c r="U8">
        <v>6</v>
      </c>
      <c r="V8" t="s">
        <v>28</v>
      </c>
      <c r="W8">
        <v>1</v>
      </c>
      <c r="X8">
        <v>2.3799657821655201E-2</v>
      </c>
      <c r="Y8">
        <v>0.26636600494384699</v>
      </c>
      <c r="Z8">
        <v>4711.0632008541397</v>
      </c>
      <c r="AA8">
        <v>21706.446311403201</v>
      </c>
      <c r="AB8">
        <v>150</v>
      </c>
      <c r="AC8">
        <v>365</v>
      </c>
      <c r="AE8" s="2">
        <f t="shared" si="0"/>
        <v>21.703528794159119</v>
      </c>
      <c r="AF8" s="2">
        <f t="shared" si="1"/>
        <v>100.0000344832976</v>
      </c>
      <c r="AG8" s="2">
        <f t="shared" si="2"/>
        <v>0.21687881371664505</v>
      </c>
    </row>
    <row r="9" spans="1:33" x14ac:dyDescent="0.25">
      <c r="A9" t="s">
        <v>15</v>
      </c>
      <c r="B9">
        <v>3</v>
      </c>
      <c r="C9">
        <v>150</v>
      </c>
      <c r="D9">
        <v>1693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22449.660905306799</v>
      </c>
      <c r="L9">
        <v>22449.438050193799</v>
      </c>
      <c r="M9">
        <v>0</v>
      </c>
      <c r="N9">
        <v>7103</v>
      </c>
      <c r="O9">
        <v>147.93313312530501</v>
      </c>
      <c r="S9" t="s">
        <v>27</v>
      </c>
      <c r="T9">
        <v>3</v>
      </c>
      <c r="U9">
        <v>7</v>
      </c>
      <c r="V9" t="s">
        <v>28</v>
      </c>
      <c r="W9">
        <v>3</v>
      </c>
      <c r="X9">
        <v>3.48637104034423E-2</v>
      </c>
      <c r="Y9">
        <v>0.225741386413574</v>
      </c>
      <c r="Z9">
        <v>13060.565930683601</v>
      </c>
      <c r="AA9">
        <v>22449.449207831902</v>
      </c>
      <c r="AB9">
        <v>150</v>
      </c>
      <c r="AC9">
        <v>376</v>
      </c>
      <c r="AE9" s="2">
        <f t="shared" si="0"/>
        <v>58.177696481675866</v>
      </c>
      <c r="AF9" s="2">
        <f t="shared" si="1"/>
        <v>100.00004970119107</v>
      </c>
      <c r="AG9" s="2">
        <f t="shared" si="2"/>
        <v>0.15259690756523248</v>
      </c>
    </row>
    <row r="10" spans="1:33" x14ac:dyDescent="0.25">
      <c r="A10" t="s">
        <v>15</v>
      </c>
      <c r="B10">
        <v>3</v>
      </c>
      <c r="C10">
        <v>150</v>
      </c>
      <c r="D10">
        <v>1693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21878.800715597601</v>
      </c>
      <c r="L10">
        <v>21878.5041930718</v>
      </c>
      <c r="M10">
        <v>0</v>
      </c>
      <c r="N10">
        <v>6947</v>
      </c>
      <c r="O10">
        <v>168.43770098686201</v>
      </c>
      <c r="S10" t="s">
        <v>27</v>
      </c>
      <c r="T10">
        <v>3</v>
      </c>
      <c r="U10">
        <v>8</v>
      </c>
      <c r="V10" t="s">
        <v>28</v>
      </c>
      <c r="W10">
        <v>5</v>
      </c>
      <c r="X10">
        <v>4.7386884689330999E-2</v>
      </c>
      <c r="Y10">
        <v>0.25189137458801197</v>
      </c>
      <c r="Z10">
        <v>17795.336629128298</v>
      </c>
      <c r="AA10">
        <v>21878.5041930718</v>
      </c>
      <c r="AB10">
        <v>150</v>
      </c>
      <c r="AC10">
        <v>376</v>
      </c>
      <c r="AE10" s="2">
        <f t="shared" si="0"/>
        <v>81.337080780702976</v>
      </c>
      <c r="AF10" s="2">
        <f t="shared" si="1"/>
        <v>100</v>
      </c>
      <c r="AG10" s="2">
        <f t="shared" si="2"/>
        <v>0.14954572112549749</v>
      </c>
    </row>
    <row r="11" spans="1:33" x14ac:dyDescent="0.25">
      <c r="A11" t="s">
        <v>15</v>
      </c>
      <c r="B11">
        <v>3</v>
      </c>
      <c r="C11">
        <v>150</v>
      </c>
      <c r="D11">
        <v>1693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21570.4646957689</v>
      </c>
      <c r="L11">
        <v>21570.377110720601</v>
      </c>
      <c r="M11">
        <v>0</v>
      </c>
      <c r="N11">
        <v>8530</v>
      </c>
      <c r="O11">
        <v>253.467103958129</v>
      </c>
      <c r="S11" t="s">
        <v>27</v>
      </c>
      <c r="T11">
        <v>3</v>
      </c>
      <c r="U11">
        <v>9</v>
      </c>
      <c r="V11" t="s">
        <v>28</v>
      </c>
      <c r="W11">
        <v>2</v>
      </c>
      <c r="X11">
        <v>2.9282808303833001E-2</v>
      </c>
      <c r="Y11">
        <v>0.26026058197021401</v>
      </c>
      <c r="Z11">
        <v>5500.9649143382003</v>
      </c>
      <c r="AA11">
        <v>21522.192914961801</v>
      </c>
      <c r="AB11">
        <v>150</v>
      </c>
      <c r="AC11">
        <v>374</v>
      </c>
      <c r="AE11" s="2">
        <f t="shared" si="0"/>
        <v>25.502404923668159</v>
      </c>
      <c r="AF11" s="2">
        <f t="shared" si="1"/>
        <v>99.776618667761483</v>
      </c>
      <c r="AG11" s="2">
        <f t="shared" si="2"/>
        <v>0.10268022078841728</v>
      </c>
    </row>
    <row r="12" spans="1:33" x14ac:dyDescent="0.25">
      <c r="A12" t="s">
        <v>15</v>
      </c>
      <c r="B12">
        <v>3</v>
      </c>
      <c r="C12">
        <v>150</v>
      </c>
      <c r="D12">
        <v>1693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22589.090685518</v>
      </c>
      <c r="L12">
        <v>22588.9135693112</v>
      </c>
      <c r="M12">
        <v>0</v>
      </c>
      <c r="N12">
        <v>8613</v>
      </c>
      <c r="O12">
        <v>225.39007520675599</v>
      </c>
      <c r="S12" t="s">
        <v>27</v>
      </c>
      <c r="T12">
        <v>3</v>
      </c>
      <c r="U12">
        <v>10</v>
      </c>
      <c r="V12" t="s">
        <v>28</v>
      </c>
      <c r="W12">
        <v>1</v>
      </c>
      <c r="X12">
        <v>2.4531126022338801E-2</v>
      </c>
      <c r="Y12">
        <v>0.241792201995849</v>
      </c>
      <c r="Z12">
        <v>5021.6782775742704</v>
      </c>
      <c r="AA12">
        <v>22588.9135693112</v>
      </c>
      <c r="AB12">
        <v>150</v>
      </c>
      <c r="AC12">
        <v>364</v>
      </c>
      <c r="AE12" s="2">
        <f t="shared" si="0"/>
        <v>22.230720668198099</v>
      </c>
      <c r="AF12" s="2">
        <f t="shared" si="1"/>
        <v>100</v>
      </c>
      <c r="AG12" s="2">
        <f t="shared" si="2"/>
        <v>0.10727721785178293</v>
      </c>
    </row>
    <row r="13" spans="1:33" x14ac:dyDescent="0.25">
      <c r="A13" t="s">
        <v>15</v>
      </c>
      <c r="B13">
        <v>3</v>
      </c>
      <c r="C13">
        <v>150</v>
      </c>
      <c r="D13">
        <v>1693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21904.8267550952</v>
      </c>
      <c r="L13">
        <v>21904.750518677101</v>
      </c>
      <c r="M13">
        <v>0</v>
      </c>
      <c r="N13">
        <v>8427</v>
      </c>
      <c r="O13">
        <v>209.40473699569699</v>
      </c>
      <c r="S13" t="s">
        <v>27</v>
      </c>
      <c r="T13">
        <v>3</v>
      </c>
      <c r="U13">
        <v>11</v>
      </c>
      <c r="V13" t="s">
        <v>28</v>
      </c>
      <c r="W13">
        <v>3</v>
      </c>
      <c r="X13">
        <v>3.4646987915039E-2</v>
      </c>
      <c r="Y13">
        <v>0.248440027236938</v>
      </c>
      <c r="Z13">
        <v>13236.503323413001</v>
      </c>
      <c r="AA13">
        <v>21857.372445435001</v>
      </c>
      <c r="AB13">
        <v>150</v>
      </c>
      <c r="AC13">
        <v>377</v>
      </c>
      <c r="AE13" s="2">
        <f t="shared" si="0"/>
        <v>60.42754658231275</v>
      </c>
      <c r="AF13" s="2">
        <f t="shared" si="1"/>
        <v>99.783708683640555</v>
      </c>
      <c r="AG13" s="2">
        <f t="shared" si="2"/>
        <v>0.11864107316829377</v>
      </c>
    </row>
    <row r="14" spans="1:33" x14ac:dyDescent="0.25">
      <c r="A14" t="s">
        <v>15</v>
      </c>
      <c r="B14">
        <v>3</v>
      </c>
      <c r="C14">
        <v>150</v>
      </c>
      <c r="D14">
        <v>1693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22575.3020917953</v>
      </c>
      <c r="L14">
        <v>22575.187971096599</v>
      </c>
      <c r="M14">
        <v>0</v>
      </c>
      <c r="N14">
        <v>6718</v>
      </c>
      <c r="O14">
        <v>238.712452888488</v>
      </c>
      <c r="S14" t="s">
        <v>27</v>
      </c>
      <c r="T14">
        <v>3</v>
      </c>
      <c r="U14">
        <v>12</v>
      </c>
      <c r="V14" t="s">
        <v>28</v>
      </c>
      <c r="W14">
        <v>5</v>
      </c>
      <c r="X14">
        <v>4.84771728515625E-2</v>
      </c>
      <c r="Y14">
        <v>0.24067854881286599</v>
      </c>
      <c r="Z14">
        <v>18042.156037089899</v>
      </c>
      <c r="AA14">
        <v>22255.943021273099</v>
      </c>
      <c r="AB14">
        <v>150</v>
      </c>
      <c r="AC14">
        <v>347</v>
      </c>
      <c r="AE14" s="2">
        <f t="shared" si="0"/>
        <v>79.920291517348957</v>
      </c>
      <c r="AF14" s="2">
        <f t="shared" si="1"/>
        <v>98.585859173211603</v>
      </c>
      <c r="AG14" s="2">
        <f t="shared" si="2"/>
        <v>0.10082362520286968</v>
      </c>
    </row>
    <row r="15" spans="1:33" x14ac:dyDescent="0.25">
      <c r="A15" t="s">
        <v>15</v>
      </c>
      <c r="B15">
        <v>3</v>
      </c>
      <c r="C15">
        <v>150</v>
      </c>
      <c r="D15">
        <v>1693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22171.194392701698</v>
      </c>
      <c r="L15">
        <v>22171.0056280727</v>
      </c>
      <c r="M15">
        <v>0</v>
      </c>
      <c r="N15">
        <v>4536</v>
      </c>
      <c r="O15">
        <v>41.603517055511396</v>
      </c>
      <c r="S15" t="s">
        <v>27</v>
      </c>
      <c r="T15">
        <v>3</v>
      </c>
      <c r="U15">
        <v>13</v>
      </c>
      <c r="V15" t="s">
        <v>28</v>
      </c>
      <c r="W15">
        <v>1</v>
      </c>
      <c r="X15">
        <v>2.3898601531982401E-2</v>
      </c>
      <c r="Y15">
        <v>0.23102593421935999</v>
      </c>
      <c r="Z15">
        <v>4941.9264423419199</v>
      </c>
      <c r="AA15">
        <v>22096.635085574799</v>
      </c>
      <c r="AB15">
        <v>150</v>
      </c>
      <c r="AC15">
        <v>368</v>
      </c>
      <c r="AE15" s="2">
        <f t="shared" si="0"/>
        <v>22.290041891850425</v>
      </c>
      <c r="AF15" s="2">
        <f t="shared" si="1"/>
        <v>99.664559453253958</v>
      </c>
      <c r="AG15" s="2">
        <f t="shared" si="2"/>
        <v>0.55530385546756311</v>
      </c>
    </row>
    <row r="16" spans="1:33" x14ac:dyDescent="0.25">
      <c r="A16" t="s">
        <v>15</v>
      </c>
      <c r="B16">
        <v>3</v>
      </c>
      <c r="C16">
        <v>150</v>
      </c>
      <c r="D16">
        <v>1693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21939.431507920199</v>
      </c>
      <c r="L16">
        <v>21939.202925727699</v>
      </c>
      <c r="M16">
        <v>0</v>
      </c>
      <c r="N16">
        <v>7899</v>
      </c>
      <c r="O16">
        <v>223.69470000267</v>
      </c>
      <c r="S16" t="s">
        <v>27</v>
      </c>
      <c r="T16">
        <v>3</v>
      </c>
      <c r="U16">
        <v>14</v>
      </c>
      <c r="V16" t="s">
        <v>28</v>
      </c>
      <c r="W16">
        <v>2</v>
      </c>
      <c r="X16">
        <v>2.8758049011230399E-2</v>
      </c>
      <c r="Y16">
        <v>0.27958893775939903</v>
      </c>
      <c r="Z16">
        <v>5198.6797445284701</v>
      </c>
      <c r="AA16">
        <v>21939.209877605299</v>
      </c>
      <c r="AB16">
        <v>150</v>
      </c>
      <c r="AC16">
        <v>367</v>
      </c>
      <c r="AE16" s="2">
        <f t="shared" si="0"/>
        <v>23.695846025618707</v>
      </c>
      <c r="AF16" s="2">
        <f t="shared" si="1"/>
        <v>100.00003168701079</v>
      </c>
      <c r="AG16" s="2">
        <f t="shared" si="2"/>
        <v>0.12498684043746315</v>
      </c>
    </row>
    <row r="17" spans="1:33" x14ac:dyDescent="0.25">
      <c r="A17" t="s">
        <v>15</v>
      </c>
      <c r="B17">
        <v>3</v>
      </c>
      <c r="C17">
        <v>150</v>
      </c>
      <c r="D17">
        <v>1693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22084.072271298901</v>
      </c>
      <c r="L17">
        <v>22083.9048870224</v>
      </c>
      <c r="M17">
        <v>0</v>
      </c>
      <c r="N17">
        <v>7160</v>
      </c>
      <c r="O17">
        <v>117.44666385650601</v>
      </c>
      <c r="S17" t="s">
        <v>27</v>
      </c>
      <c r="T17">
        <v>3</v>
      </c>
      <c r="U17">
        <v>15</v>
      </c>
      <c r="V17" t="s">
        <v>28</v>
      </c>
      <c r="W17">
        <v>5</v>
      </c>
      <c r="X17">
        <v>4.92138862609863E-2</v>
      </c>
      <c r="Y17">
        <v>0.261954545974731</v>
      </c>
      <c r="Z17">
        <v>17975.579548173599</v>
      </c>
      <c r="AA17">
        <v>22026.465090706301</v>
      </c>
      <c r="AB17">
        <v>150</v>
      </c>
      <c r="AC17">
        <v>372</v>
      </c>
      <c r="AE17" s="2">
        <f t="shared" si="0"/>
        <v>81.396744099984517</v>
      </c>
      <c r="AF17" s="2">
        <f t="shared" si="1"/>
        <v>99.739901993737291</v>
      </c>
      <c r="AG17" s="2">
        <f t="shared" si="2"/>
        <v>0.22304128305830964</v>
      </c>
    </row>
    <row r="18" spans="1:33" x14ac:dyDescent="0.25">
      <c r="A18" t="s">
        <v>15</v>
      </c>
      <c r="B18">
        <v>3</v>
      </c>
      <c r="C18">
        <v>150</v>
      </c>
      <c r="D18">
        <v>1693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22414.041800474799</v>
      </c>
      <c r="L18">
        <v>22413.894309936401</v>
      </c>
      <c r="M18">
        <v>0</v>
      </c>
      <c r="N18">
        <v>6673</v>
      </c>
      <c r="O18">
        <v>219.39714789390499</v>
      </c>
      <c r="S18" t="s">
        <v>27</v>
      </c>
      <c r="T18">
        <v>3</v>
      </c>
      <c r="U18">
        <v>16</v>
      </c>
      <c r="V18" t="s">
        <v>28</v>
      </c>
      <c r="W18">
        <v>1</v>
      </c>
      <c r="X18">
        <v>2.4374485015869099E-2</v>
      </c>
      <c r="Y18">
        <v>0.24599957466125399</v>
      </c>
      <c r="Z18">
        <v>4855.1098565224502</v>
      </c>
      <c r="AA18">
        <v>22413.907141366999</v>
      </c>
      <c r="AB18">
        <v>150</v>
      </c>
      <c r="AC18">
        <v>369</v>
      </c>
      <c r="AE18" s="2">
        <f t="shared" si="0"/>
        <v>21.661161551788481</v>
      </c>
      <c r="AF18" s="2">
        <f t="shared" si="1"/>
        <v>100.00005724766264</v>
      </c>
      <c r="AG18" s="2">
        <f t="shared" si="2"/>
        <v>0.11212523819143413</v>
      </c>
    </row>
    <row r="19" spans="1:33" x14ac:dyDescent="0.25">
      <c r="A19" t="s">
        <v>15</v>
      </c>
      <c r="B19">
        <v>3</v>
      </c>
      <c r="C19">
        <v>150</v>
      </c>
      <c r="D19">
        <v>1693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22105.905994234101</v>
      </c>
      <c r="L19">
        <v>22105.667249850401</v>
      </c>
      <c r="M19">
        <v>0</v>
      </c>
      <c r="N19">
        <v>6450</v>
      </c>
      <c r="O19">
        <v>170.82050395011899</v>
      </c>
      <c r="S19" t="s">
        <v>27</v>
      </c>
      <c r="T19">
        <v>3</v>
      </c>
      <c r="U19">
        <v>17</v>
      </c>
      <c r="V19" t="s">
        <v>28</v>
      </c>
      <c r="W19">
        <v>1</v>
      </c>
      <c r="X19">
        <v>2.7782440185546799E-2</v>
      </c>
      <c r="Y19">
        <v>0.30393266677856401</v>
      </c>
      <c r="Z19">
        <v>5035.9115616972203</v>
      </c>
      <c r="AA19">
        <v>22105.667249850401</v>
      </c>
      <c r="AB19">
        <v>150</v>
      </c>
      <c r="AC19">
        <v>372</v>
      </c>
      <c r="AE19" s="2">
        <f t="shared" si="0"/>
        <v>22.781088237593465</v>
      </c>
      <c r="AF19" s="2">
        <f t="shared" si="1"/>
        <v>100</v>
      </c>
      <c r="AG19" s="2">
        <f t="shared" si="2"/>
        <v>0.17792516691515844</v>
      </c>
    </row>
    <row r="20" spans="1:33" x14ac:dyDescent="0.25">
      <c r="A20" t="s">
        <v>15</v>
      </c>
      <c r="B20">
        <v>3</v>
      </c>
      <c r="C20">
        <v>150</v>
      </c>
      <c r="D20">
        <v>1693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21766.929811759299</v>
      </c>
      <c r="L20">
        <v>21766.791150991601</v>
      </c>
      <c r="M20">
        <v>0</v>
      </c>
      <c r="N20">
        <v>7488</v>
      </c>
      <c r="O20">
        <v>189.07448101043701</v>
      </c>
      <c r="S20" t="s">
        <v>27</v>
      </c>
      <c r="T20">
        <v>3</v>
      </c>
      <c r="U20">
        <v>18</v>
      </c>
      <c r="V20" t="s">
        <v>28</v>
      </c>
      <c r="W20">
        <v>1</v>
      </c>
      <c r="X20">
        <v>2.8611183166503899E-2</v>
      </c>
      <c r="Y20">
        <v>0.26755380630493097</v>
      </c>
      <c r="Z20">
        <v>4878.3482318918795</v>
      </c>
      <c r="AA20">
        <v>21766.791150991601</v>
      </c>
      <c r="AB20">
        <v>150</v>
      </c>
      <c r="AC20">
        <v>376</v>
      </c>
      <c r="AE20" s="2">
        <f t="shared" si="0"/>
        <v>22.41188514214987</v>
      </c>
      <c r="AF20" s="2">
        <f t="shared" si="1"/>
        <v>100</v>
      </c>
      <c r="AG20" s="2">
        <f t="shared" si="2"/>
        <v>0.14150709544465806</v>
      </c>
    </row>
    <row r="21" spans="1:33" x14ac:dyDescent="0.25">
      <c r="A21" t="s">
        <v>15</v>
      </c>
      <c r="B21">
        <v>3</v>
      </c>
      <c r="C21">
        <v>150</v>
      </c>
      <c r="D21">
        <v>1693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21874.247674917999</v>
      </c>
      <c r="L21">
        <v>21873.981339054499</v>
      </c>
      <c r="M21">
        <v>0</v>
      </c>
      <c r="N21">
        <v>4600</v>
      </c>
      <c r="O21">
        <v>76.018779039382906</v>
      </c>
      <c r="S21" t="s">
        <v>27</v>
      </c>
      <c r="T21">
        <v>3</v>
      </c>
      <c r="U21">
        <v>19</v>
      </c>
      <c r="V21" t="s">
        <v>28</v>
      </c>
      <c r="W21">
        <v>5</v>
      </c>
      <c r="X21">
        <v>5.84769248962402E-2</v>
      </c>
      <c r="Y21">
        <v>0.23824572563171301</v>
      </c>
      <c r="Z21">
        <v>17395.860892905501</v>
      </c>
      <c r="AA21">
        <v>21275.377724807</v>
      </c>
      <c r="AB21">
        <v>150</v>
      </c>
      <c r="AC21">
        <v>340</v>
      </c>
      <c r="AE21" s="2">
        <f t="shared" si="0"/>
        <v>79.527638902417735</v>
      </c>
      <c r="AF21" s="2">
        <f t="shared" si="1"/>
        <v>97.263398898586729</v>
      </c>
      <c r="AG21" s="2">
        <f t="shared" si="2"/>
        <v>0.31340377817471327</v>
      </c>
    </row>
    <row r="22" spans="1:33" x14ac:dyDescent="0.25">
      <c r="A22" t="s">
        <v>15</v>
      </c>
      <c r="B22">
        <v>3</v>
      </c>
      <c r="C22">
        <v>150</v>
      </c>
      <c r="D22">
        <v>1693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22148.368717565201</v>
      </c>
      <c r="L22">
        <v>22148.263540301501</v>
      </c>
      <c r="M22">
        <v>0</v>
      </c>
      <c r="N22">
        <v>10147</v>
      </c>
      <c r="O22">
        <v>44.334897994995103</v>
      </c>
      <c r="S22" t="s">
        <v>27</v>
      </c>
      <c r="T22">
        <v>3</v>
      </c>
      <c r="U22">
        <v>20</v>
      </c>
      <c r="V22" t="s">
        <v>28</v>
      </c>
      <c r="W22">
        <v>5</v>
      </c>
      <c r="X22">
        <v>5.4351568222045898E-2</v>
      </c>
      <c r="Y22">
        <v>0.24890780448913499</v>
      </c>
      <c r="Z22">
        <v>17932.947034171899</v>
      </c>
      <c r="AA22">
        <v>22148.263540301501</v>
      </c>
      <c r="AB22">
        <v>150</v>
      </c>
      <c r="AC22">
        <v>376</v>
      </c>
      <c r="AE22" s="2">
        <f t="shared" si="0"/>
        <v>80.967733662463814</v>
      </c>
      <c r="AF22" s="2">
        <f t="shared" si="1"/>
        <v>100</v>
      </c>
      <c r="AG22" s="2">
        <f t="shared" si="2"/>
        <v>0.56142636105136368</v>
      </c>
    </row>
    <row r="23" spans="1:33" x14ac:dyDescent="0.25">
      <c r="A23" t="s">
        <v>15</v>
      </c>
      <c r="B23">
        <v>3</v>
      </c>
      <c r="C23">
        <v>150</v>
      </c>
      <c r="D23">
        <v>1693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22039.504530274098</v>
      </c>
      <c r="L23">
        <v>22039.301707203402</v>
      </c>
      <c r="M23">
        <v>0</v>
      </c>
      <c r="N23">
        <v>7079</v>
      </c>
      <c r="O23">
        <v>168.46653890609701</v>
      </c>
      <c r="S23" t="s">
        <v>27</v>
      </c>
      <c r="T23">
        <v>3</v>
      </c>
      <c r="U23">
        <v>21</v>
      </c>
      <c r="V23" t="s">
        <v>28</v>
      </c>
      <c r="W23">
        <v>5</v>
      </c>
      <c r="X23">
        <v>5.2810430526733398E-2</v>
      </c>
      <c r="Y23">
        <v>0.26410079002380299</v>
      </c>
      <c r="Z23">
        <v>17641.5020410205</v>
      </c>
      <c r="AA23">
        <v>22039.301707203402</v>
      </c>
      <c r="AB23">
        <v>150</v>
      </c>
      <c r="AC23">
        <v>374</v>
      </c>
      <c r="AE23" s="2">
        <f t="shared" si="0"/>
        <v>80.045648793194246</v>
      </c>
      <c r="AF23" s="2">
        <f t="shared" si="1"/>
        <v>100</v>
      </c>
      <c r="AG23" s="2">
        <f t="shared" si="2"/>
        <v>0.15676750513110047</v>
      </c>
    </row>
    <row r="24" spans="1:33" x14ac:dyDescent="0.25">
      <c r="A24" t="s">
        <v>15</v>
      </c>
      <c r="B24">
        <v>3</v>
      </c>
      <c r="C24">
        <v>150</v>
      </c>
      <c r="D24">
        <v>1693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22220.668022291102</v>
      </c>
      <c r="L24">
        <v>22220.4268535066</v>
      </c>
      <c r="M24">
        <v>0</v>
      </c>
      <c r="N24">
        <v>6129</v>
      </c>
      <c r="O24">
        <v>215.79895997047399</v>
      </c>
      <c r="S24" t="s">
        <v>27</v>
      </c>
      <c r="T24">
        <v>3</v>
      </c>
      <c r="U24">
        <v>22</v>
      </c>
      <c r="V24" t="s">
        <v>28</v>
      </c>
      <c r="W24">
        <v>3</v>
      </c>
      <c r="X24">
        <v>3.4014463424682603E-2</v>
      </c>
      <c r="Y24">
        <v>0.22952866554260201</v>
      </c>
      <c r="Z24">
        <v>12820.929329754699</v>
      </c>
      <c r="AA24">
        <v>22212.559976832701</v>
      </c>
      <c r="AB24">
        <v>150</v>
      </c>
      <c r="AC24">
        <v>365</v>
      </c>
      <c r="AE24" s="2">
        <f t="shared" si="0"/>
        <v>57.69884356533607</v>
      </c>
      <c r="AF24" s="2">
        <f t="shared" si="1"/>
        <v>99.96459619463765</v>
      </c>
      <c r="AG24" s="2">
        <f t="shared" si="2"/>
        <v>0.10636226679405986</v>
      </c>
    </row>
    <row r="25" spans="1:33" x14ac:dyDescent="0.25">
      <c r="A25" t="s">
        <v>15</v>
      </c>
      <c r="B25">
        <v>3</v>
      </c>
      <c r="C25">
        <v>150</v>
      </c>
      <c r="D25">
        <v>1693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20715.8674944786</v>
      </c>
      <c r="L25">
        <v>20715.6872214879</v>
      </c>
      <c r="M25">
        <v>0</v>
      </c>
      <c r="N25">
        <v>17375</v>
      </c>
      <c r="O25">
        <v>74.662925004959106</v>
      </c>
      <c r="S25" t="s">
        <v>27</v>
      </c>
      <c r="T25">
        <v>3</v>
      </c>
      <c r="U25">
        <v>23</v>
      </c>
      <c r="V25" t="s">
        <v>28</v>
      </c>
      <c r="W25">
        <v>1</v>
      </c>
      <c r="X25">
        <v>2.3860692977905201E-2</v>
      </c>
      <c r="Y25">
        <v>0.25186872482299799</v>
      </c>
      <c r="Z25">
        <v>4968.4918314238603</v>
      </c>
      <c r="AA25">
        <v>20715.6872214879</v>
      </c>
      <c r="AB25">
        <v>150</v>
      </c>
      <c r="AC25">
        <v>395</v>
      </c>
      <c r="AE25" s="2">
        <f t="shared" si="0"/>
        <v>23.984199888238123</v>
      </c>
      <c r="AF25" s="2">
        <f t="shared" si="1"/>
        <v>100</v>
      </c>
      <c r="AG25" s="2">
        <f t="shared" si="2"/>
        <v>0.33734108971255666</v>
      </c>
    </row>
    <row r="26" spans="1:33" x14ac:dyDescent="0.25">
      <c r="A26" t="s">
        <v>15</v>
      </c>
      <c r="B26">
        <v>3</v>
      </c>
      <c r="C26">
        <v>150</v>
      </c>
      <c r="D26">
        <v>1693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21619.009410963201</v>
      </c>
      <c r="L26">
        <v>21618.802138138701</v>
      </c>
      <c r="M26">
        <v>0</v>
      </c>
      <c r="N26">
        <v>7443</v>
      </c>
      <c r="O26">
        <v>265.30785107612598</v>
      </c>
      <c r="S26" t="s">
        <v>27</v>
      </c>
      <c r="T26">
        <v>3</v>
      </c>
      <c r="U26">
        <v>24</v>
      </c>
      <c r="V26" t="s">
        <v>28</v>
      </c>
      <c r="W26">
        <v>5</v>
      </c>
      <c r="X26">
        <v>4.8890352249145501E-2</v>
      </c>
      <c r="Y26">
        <v>0.225817680358886</v>
      </c>
      <c r="Z26">
        <v>17202.3188999183</v>
      </c>
      <c r="AA26">
        <v>21071.6430902627</v>
      </c>
      <c r="AB26">
        <v>150</v>
      </c>
      <c r="AC26">
        <v>343</v>
      </c>
      <c r="AE26" s="2">
        <f t="shared" si="0"/>
        <v>79.571101072112199</v>
      </c>
      <c r="AF26" s="2">
        <f t="shared" si="1"/>
        <v>97.469059366102755</v>
      </c>
      <c r="AG26" s="2">
        <f t="shared" si="2"/>
        <v>8.5115340327448927E-2</v>
      </c>
    </row>
    <row r="27" spans="1:33" x14ac:dyDescent="0.25">
      <c r="A27" t="s">
        <v>15</v>
      </c>
      <c r="B27">
        <v>3</v>
      </c>
      <c r="C27">
        <v>150</v>
      </c>
      <c r="D27">
        <v>1693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22186.089877066799</v>
      </c>
      <c r="L27">
        <v>22185.9136919753</v>
      </c>
      <c r="M27">
        <v>0</v>
      </c>
      <c r="N27">
        <v>7159</v>
      </c>
      <c r="O27">
        <v>187.18716502189599</v>
      </c>
      <c r="S27" t="s">
        <v>27</v>
      </c>
      <c r="T27">
        <v>3</v>
      </c>
      <c r="U27">
        <v>25</v>
      </c>
      <c r="V27" t="s">
        <v>28</v>
      </c>
      <c r="W27">
        <v>1</v>
      </c>
      <c r="X27">
        <v>2.3872852325439401E-2</v>
      </c>
      <c r="Y27">
        <v>0.26377153396606401</v>
      </c>
      <c r="Z27">
        <v>4965.0507301237903</v>
      </c>
      <c r="AA27">
        <v>22168.113524655801</v>
      </c>
      <c r="AB27">
        <v>150</v>
      </c>
      <c r="AC27">
        <v>369</v>
      </c>
      <c r="AE27" s="2">
        <f t="shared" si="0"/>
        <v>22.379293451951281</v>
      </c>
      <c r="AF27" s="2">
        <f t="shared" si="1"/>
        <v>99.919768157549726</v>
      </c>
      <c r="AG27" s="2">
        <f t="shared" si="2"/>
        <v>0.14091325862818088</v>
      </c>
    </row>
    <row r="28" spans="1:33" x14ac:dyDescent="0.25">
      <c r="A28" t="s">
        <v>15</v>
      </c>
      <c r="B28">
        <v>3</v>
      </c>
      <c r="C28">
        <v>150</v>
      </c>
      <c r="D28">
        <v>1693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21838.367705149201</v>
      </c>
      <c r="L28">
        <v>21838.217458768399</v>
      </c>
      <c r="M28">
        <v>0</v>
      </c>
      <c r="N28">
        <v>7303</v>
      </c>
      <c r="O28">
        <v>196.46439599990799</v>
      </c>
      <c r="S28" t="s">
        <v>27</v>
      </c>
      <c r="T28">
        <v>3</v>
      </c>
      <c r="U28">
        <v>26</v>
      </c>
      <c r="V28" t="s">
        <v>28</v>
      </c>
      <c r="W28">
        <v>5</v>
      </c>
      <c r="X28">
        <v>5.1196336746215799E-2</v>
      </c>
      <c r="Y28">
        <v>0.240904331207275</v>
      </c>
      <c r="Z28">
        <v>17431.9963503242</v>
      </c>
      <c r="AA28">
        <v>21287.802857961498</v>
      </c>
      <c r="AB28">
        <v>150</v>
      </c>
      <c r="AC28">
        <v>348</v>
      </c>
      <c r="AE28" s="2">
        <f t="shared" si="0"/>
        <v>79.823348142936325</v>
      </c>
      <c r="AF28" s="2">
        <f t="shared" si="1"/>
        <v>97.479580914302602</v>
      </c>
      <c r="AG28" s="2">
        <f t="shared" si="2"/>
        <v>0.12261984161618161</v>
      </c>
    </row>
    <row r="29" spans="1:33" x14ac:dyDescent="0.25">
      <c r="A29" t="s">
        <v>15</v>
      </c>
      <c r="B29">
        <v>3</v>
      </c>
      <c r="C29">
        <v>150</v>
      </c>
      <c r="D29">
        <v>1693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22252.216170705</v>
      </c>
      <c r="L29">
        <v>22251.999518542299</v>
      </c>
      <c r="M29">
        <v>0</v>
      </c>
      <c r="N29">
        <v>7377</v>
      </c>
      <c r="O29">
        <v>141.48365902900599</v>
      </c>
      <c r="S29" t="s">
        <v>27</v>
      </c>
      <c r="T29">
        <v>3</v>
      </c>
      <c r="U29">
        <v>27</v>
      </c>
      <c r="V29" t="s">
        <v>28</v>
      </c>
      <c r="W29">
        <v>5</v>
      </c>
      <c r="X29">
        <v>5.3691387176513602E-2</v>
      </c>
      <c r="Y29">
        <v>0.25341582298278797</v>
      </c>
      <c r="Z29">
        <v>18007.3440982836</v>
      </c>
      <c r="AA29">
        <v>22228.687889973498</v>
      </c>
      <c r="AB29">
        <v>150</v>
      </c>
      <c r="AC29">
        <v>369</v>
      </c>
      <c r="AE29" s="2">
        <f t="shared" si="0"/>
        <v>80.924611216526031</v>
      </c>
      <c r="AF29" s="2">
        <f t="shared" si="1"/>
        <v>99.895238050183423</v>
      </c>
      <c r="AG29" s="2">
        <f t="shared" si="2"/>
        <v>0.17911313908755669</v>
      </c>
    </row>
    <row r="30" spans="1:33" x14ac:dyDescent="0.25">
      <c r="A30" t="s">
        <v>15</v>
      </c>
      <c r="B30">
        <v>3</v>
      </c>
      <c r="C30">
        <v>150</v>
      </c>
      <c r="D30">
        <v>1693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22165.8531601051</v>
      </c>
      <c r="L30">
        <v>22165.714760481402</v>
      </c>
      <c r="M30">
        <v>0</v>
      </c>
      <c r="N30">
        <v>7034</v>
      </c>
      <c r="O30">
        <v>167.98318910598701</v>
      </c>
      <c r="S30" t="s">
        <v>27</v>
      </c>
      <c r="T30">
        <v>3</v>
      </c>
      <c r="U30">
        <v>28</v>
      </c>
      <c r="V30" t="s">
        <v>28</v>
      </c>
      <c r="W30">
        <v>1</v>
      </c>
      <c r="X30">
        <v>2.4852275848388599E-2</v>
      </c>
      <c r="Y30">
        <v>0.25363087654113697</v>
      </c>
      <c r="Z30">
        <v>5066.5285901262496</v>
      </c>
      <c r="AA30">
        <v>21725.9920026123</v>
      </c>
      <c r="AB30">
        <v>150</v>
      </c>
      <c r="AC30">
        <v>367</v>
      </c>
      <c r="AE30" s="2">
        <f t="shared" si="0"/>
        <v>22.857501528257568</v>
      </c>
      <c r="AF30" s="2">
        <f t="shared" si="1"/>
        <v>98.016203119905384</v>
      </c>
      <c r="AG30" s="2">
        <f t="shared" si="2"/>
        <v>0.15098586822346347</v>
      </c>
    </row>
    <row r="31" spans="1:33" x14ac:dyDescent="0.25">
      <c r="A31" t="s">
        <v>15</v>
      </c>
      <c r="B31">
        <v>3</v>
      </c>
      <c r="C31">
        <v>150</v>
      </c>
      <c r="D31">
        <v>1693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22133.689345755902</v>
      </c>
      <c r="L31">
        <v>22133.433932777101</v>
      </c>
      <c r="M31">
        <v>0</v>
      </c>
      <c r="N31">
        <v>7569</v>
      </c>
      <c r="O31">
        <v>143.24673295021</v>
      </c>
      <c r="S31" t="s">
        <v>27</v>
      </c>
      <c r="T31">
        <v>3</v>
      </c>
      <c r="U31">
        <v>29</v>
      </c>
      <c r="V31" t="s">
        <v>28</v>
      </c>
      <c r="W31">
        <v>5</v>
      </c>
      <c r="X31">
        <v>4.9892902374267502E-2</v>
      </c>
      <c r="Y31">
        <v>0.304217338562011</v>
      </c>
      <c r="Z31">
        <v>17612.910660637699</v>
      </c>
      <c r="AA31">
        <v>22063.086611204901</v>
      </c>
      <c r="AB31">
        <v>150</v>
      </c>
      <c r="AC31">
        <v>379</v>
      </c>
      <c r="AE31" s="2">
        <f t="shared" si="0"/>
        <v>79.576041901726697</v>
      </c>
      <c r="AF31" s="2">
        <f t="shared" si="1"/>
        <v>99.682167160387962</v>
      </c>
      <c r="AG31" s="2">
        <f t="shared" si="2"/>
        <v>0.21237296816238838</v>
      </c>
    </row>
    <row r="32" spans="1:33" x14ac:dyDescent="0.25">
      <c r="A32" t="s">
        <v>15</v>
      </c>
      <c r="B32">
        <v>3</v>
      </c>
      <c r="C32">
        <v>150</v>
      </c>
      <c r="D32">
        <v>1693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21810.252595061302</v>
      </c>
      <c r="L32">
        <v>21809.981707904499</v>
      </c>
      <c r="M32">
        <v>0</v>
      </c>
      <c r="N32">
        <v>7667</v>
      </c>
      <c r="O32">
        <v>186.46163892745901</v>
      </c>
      <c r="S32" t="s">
        <v>27</v>
      </c>
      <c r="T32">
        <v>3</v>
      </c>
      <c r="U32">
        <v>30</v>
      </c>
      <c r="V32" t="s">
        <v>28</v>
      </c>
      <c r="W32">
        <v>1</v>
      </c>
      <c r="X32">
        <v>2.41358280181884E-2</v>
      </c>
      <c r="Y32">
        <v>0.25727224349975503</v>
      </c>
      <c r="Z32">
        <v>5113.3319286559199</v>
      </c>
      <c r="AA32">
        <v>21809.985982300099</v>
      </c>
      <c r="AB32">
        <v>150</v>
      </c>
      <c r="AC32">
        <v>380</v>
      </c>
      <c r="AE32" s="2">
        <f t="shared" si="0"/>
        <v>23.44491617250058</v>
      </c>
      <c r="AF32" s="2">
        <f t="shared" si="1"/>
        <v>100.00001959834563</v>
      </c>
      <c r="AG32" s="2">
        <f t="shared" si="2"/>
        <v>0.1379759638387841</v>
      </c>
    </row>
    <row r="33" spans="1:33" x14ac:dyDescent="0.25">
      <c r="A33" t="s">
        <v>15</v>
      </c>
      <c r="B33">
        <v>3</v>
      </c>
      <c r="C33">
        <v>150</v>
      </c>
      <c r="D33">
        <v>1693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21629.412684524799</v>
      </c>
      <c r="L33">
        <v>21629.2688322625</v>
      </c>
      <c r="M33">
        <v>0</v>
      </c>
      <c r="N33">
        <v>7443</v>
      </c>
      <c r="O33">
        <v>199.98790597915601</v>
      </c>
      <c r="S33" t="s">
        <v>27</v>
      </c>
      <c r="T33">
        <v>3</v>
      </c>
      <c r="U33">
        <v>31</v>
      </c>
      <c r="V33" t="s">
        <v>28</v>
      </c>
      <c r="W33">
        <v>1</v>
      </c>
      <c r="X33">
        <v>2.4224042892455999E-2</v>
      </c>
      <c r="Y33">
        <v>0.25091218948364202</v>
      </c>
      <c r="Z33">
        <v>5031.2646871404804</v>
      </c>
      <c r="AA33">
        <v>21493.855918612699</v>
      </c>
      <c r="AB33">
        <v>150</v>
      </c>
      <c r="AC33">
        <v>372</v>
      </c>
      <c r="AE33" s="2">
        <f t="shared" si="0"/>
        <v>23.261372014738569</v>
      </c>
      <c r="AF33" s="2">
        <f t="shared" si="1"/>
        <v>99.373936702622984</v>
      </c>
      <c r="AG33" s="2">
        <f t="shared" si="2"/>
        <v>0.12546368154371978</v>
      </c>
    </row>
    <row r="34" spans="1:33" x14ac:dyDescent="0.25">
      <c r="A34" t="s">
        <v>15</v>
      </c>
      <c r="B34">
        <v>3</v>
      </c>
      <c r="C34">
        <v>150</v>
      </c>
      <c r="D34">
        <v>1693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22106.050833515299</v>
      </c>
      <c r="L34">
        <v>22105.8909793608</v>
      </c>
      <c r="M34">
        <v>0</v>
      </c>
      <c r="N34">
        <v>7862</v>
      </c>
      <c r="O34">
        <v>161.807332038879</v>
      </c>
      <c r="S34" t="s">
        <v>27</v>
      </c>
      <c r="T34">
        <v>3</v>
      </c>
      <c r="U34">
        <v>32</v>
      </c>
      <c r="V34" t="s">
        <v>28</v>
      </c>
      <c r="W34">
        <v>3</v>
      </c>
      <c r="X34">
        <v>3.4825563430786098E-2</v>
      </c>
      <c r="Y34">
        <v>0.24395990371704099</v>
      </c>
      <c r="Z34">
        <v>12823.287151096099</v>
      </c>
      <c r="AA34">
        <v>22024.345921764299</v>
      </c>
      <c r="AB34">
        <v>150</v>
      </c>
      <c r="AC34">
        <v>376</v>
      </c>
      <c r="AE34" s="2">
        <f t="shared" si="0"/>
        <v>58.008461016425805</v>
      </c>
      <c r="AF34" s="2">
        <f t="shared" si="1"/>
        <v>99.631116168660043</v>
      </c>
      <c r="AG34" s="2">
        <f t="shared" si="2"/>
        <v>0.1507718473835428</v>
      </c>
    </row>
    <row r="35" spans="1:33" x14ac:dyDescent="0.25">
      <c r="A35" t="s">
        <v>15</v>
      </c>
      <c r="B35">
        <v>3</v>
      </c>
      <c r="C35">
        <v>150</v>
      </c>
      <c r="D35">
        <v>1693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22097.354498422599</v>
      </c>
      <c r="L35">
        <v>22097.1488295419</v>
      </c>
      <c r="M35">
        <v>0</v>
      </c>
      <c r="N35">
        <v>8111</v>
      </c>
      <c r="O35">
        <v>215.35560202598501</v>
      </c>
      <c r="S35" t="s">
        <v>27</v>
      </c>
      <c r="T35">
        <v>3</v>
      </c>
      <c r="U35">
        <v>33</v>
      </c>
      <c r="V35" t="s">
        <v>28</v>
      </c>
      <c r="W35">
        <v>1</v>
      </c>
      <c r="X35">
        <v>2.5907039642333901E-2</v>
      </c>
      <c r="Y35">
        <v>0.25791430473327598</v>
      </c>
      <c r="Z35">
        <v>5010.6480891692199</v>
      </c>
      <c r="AA35">
        <v>21886.837741364001</v>
      </c>
      <c r="AB35">
        <v>150</v>
      </c>
      <c r="AC35">
        <v>367</v>
      </c>
      <c r="AE35" s="2">
        <f t="shared" si="0"/>
        <v>22.675541210413691</v>
      </c>
      <c r="AF35" s="2">
        <f t="shared" si="1"/>
        <v>99.048243328583951</v>
      </c>
      <c r="AG35" s="2">
        <f t="shared" si="2"/>
        <v>0.11976205973139988</v>
      </c>
    </row>
    <row r="36" spans="1:33" x14ac:dyDescent="0.25">
      <c r="A36" t="s">
        <v>15</v>
      </c>
      <c r="B36">
        <v>3</v>
      </c>
      <c r="C36">
        <v>150</v>
      </c>
      <c r="D36">
        <v>1693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22356.973415265398</v>
      </c>
      <c r="L36">
        <v>22356.881350239699</v>
      </c>
      <c r="M36">
        <v>0</v>
      </c>
      <c r="N36">
        <v>4621</v>
      </c>
      <c r="O36">
        <v>66.907496929168701</v>
      </c>
      <c r="S36" t="s">
        <v>27</v>
      </c>
      <c r="T36">
        <v>3</v>
      </c>
      <c r="U36">
        <v>34</v>
      </c>
      <c r="V36" t="s">
        <v>28</v>
      </c>
      <c r="W36">
        <v>1</v>
      </c>
      <c r="X36">
        <v>2.52385139465332E-2</v>
      </c>
      <c r="Y36">
        <v>0.29584884643554599</v>
      </c>
      <c r="Z36">
        <v>4991.0450629821698</v>
      </c>
      <c r="AA36">
        <v>22335.5566057545</v>
      </c>
      <c r="AB36">
        <v>150</v>
      </c>
      <c r="AC36">
        <v>368</v>
      </c>
      <c r="AE36" s="2">
        <f t="shared" si="0"/>
        <v>22.324424345207962</v>
      </c>
      <c r="AF36" s="2">
        <f t="shared" si="1"/>
        <v>99.904616640616695</v>
      </c>
      <c r="AG36" s="2">
        <f t="shared" si="2"/>
        <v>0.44217592947580286</v>
      </c>
    </row>
    <row r="37" spans="1:33" x14ac:dyDescent="0.25">
      <c r="A37" t="s">
        <v>15</v>
      </c>
      <c r="B37">
        <v>3</v>
      </c>
      <c r="C37">
        <v>150</v>
      </c>
      <c r="D37">
        <v>1693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22138.4999567704</v>
      </c>
      <c r="L37">
        <v>22138.2905423136</v>
      </c>
      <c r="M37">
        <v>0</v>
      </c>
      <c r="N37">
        <v>8027</v>
      </c>
      <c r="O37">
        <v>194.96703696250901</v>
      </c>
      <c r="S37" t="s">
        <v>27</v>
      </c>
      <c r="T37">
        <v>3</v>
      </c>
      <c r="U37">
        <v>35</v>
      </c>
      <c r="V37" t="s">
        <v>28</v>
      </c>
      <c r="W37">
        <v>5</v>
      </c>
      <c r="X37">
        <v>4.6823501586914E-2</v>
      </c>
      <c r="Y37">
        <v>0.25470280647277799</v>
      </c>
      <c r="Z37">
        <v>17835.3579149937</v>
      </c>
      <c r="AA37">
        <v>22113.714726642</v>
      </c>
      <c r="AB37">
        <v>150</v>
      </c>
      <c r="AC37">
        <v>366</v>
      </c>
      <c r="AE37" s="2">
        <f t="shared" si="0"/>
        <v>80.563392556911424</v>
      </c>
      <c r="AF37" s="2">
        <f t="shared" si="1"/>
        <v>99.888989551272587</v>
      </c>
      <c r="AG37" s="2">
        <f t="shared" si="2"/>
        <v>0.13063890719217106</v>
      </c>
    </row>
    <row r="38" spans="1:33" x14ac:dyDescent="0.25">
      <c r="A38" t="s">
        <v>15</v>
      </c>
      <c r="B38">
        <v>3</v>
      </c>
      <c r="C38">
        <v>150</v>
      </c>
      <c r="D38">
        <v>1693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22009.424149680799</v>
      </c>
      <c r="L38">
        <v>22009.2565891911</v>
      </c>
      <c r="M38">
        <v>0</v>
      </c>
      <c r="N38">
        <v>7003</v>
      </c>
      <c r="O38">
        <v>216.75099396705599</v>
      </c>
      <c r="S38" t="s">
        <v>27</v>
      </c>
      <c r="T38">
        <v>3</v>
      </c>
      <c r="U38">
        <v>36</v>
      </c>
      <c r="V38" t="s">
        <v>28</v>
      </c>
      <c r="W38">
        <v>1</v>
      </c>
      <c r="X38">
        <v>2.21331119537353E-2</v>
      </c>
      <c r="Y38">
        <v>0.25505948066711398</v>
      </c>
      <c r="Z38">
        <v>5063.6050740809196</v>
      </c>
      <c r="AA38">
        <v>21980.955046768198</v>
      </c>
      <c r="AB38">
        <v>150</v>
      </c>
      <c r="AC38">
        <v>370</v>
      </c>
      <c r="AE38" s="2">
        <f t="shared" si="0"/>
        <v>23.006706535320649</v>
      </c>
      <c r="AF38" s="2">
        <f t="shared" si="1"/>
        <v>99.871410729807195</v>
      </c>
      <c r="AG38" s="2">
        <f t="shared" si="2"/>
        <v>0.11767396125799566</v>
      </c>
    </row>
    <row r="39" spans="1:33" x14ac:dyDescent="0.25">
      <c r="A39" t="s">
        <v>15</v>
      </c>
      <c r="B39">
        <v>3</v>
      </c>
      <c r="C39">
        <v>150</v>
      </c>
      <c r="D39">
        <v>1693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22340.052591265099</v>
      </c>
      <c r="L39">
        <v>22339.878112236798</v>
      </c>
      <c r="M39">
        <v>0</v>
      </c>
      <c r="N39">
        <v>7036</v>
      </c>
      <c r="O39">
        <v>164.33295488357501</v>
      </c>
      <c r="S39" t="s">
        <v>27</v>
      </c>
      <c r="T39">
        <v>3</v>
      </c>
      <c r="U39">
        <v>37</v>
      </c>
      <c r="V39" t="s">
        <v>28</v>
      </c>
      <c r="W39">
        <v>5</v>
      </c>
      <c r="X39">
        <v>4.7382593154907199E-2</v>
      </c>
      <c r="Y39">
        <v>0.31190276145934998</v>
      </c>
      <c r="Z39">
        <v>17821.139781495</v>
      </c>
      <c r="AA39">
        <v>22199.946418401702</v>
      </c>
      <c r="AB39">
        <v>150</v>
      </c>
      <c r="AC39">
        <v>364</v>
      </c>
      <c r="AE39" s="2">
        <f t="shared" si="0"/>
        <v>79.772770880667281</v>
      </c>
      <c r="AF39" s="2">
        <f t="shared" si="1"/>
        <v>99.373623736297617</v>
      </c>
      <c r="AG39" s="2">
        <f t="shared" si="2"/>
        <v>0.18979927774092772</v>
      </c>
    </row>
    <row r="40" spans="1:33" x14ac:dyDescent="0.25">
      <c r="A40" t="s">
        <v>15</v>
      </c>
      <c r="B40">
        <v>3</v>
      </c>
      <c r="C40">
        <v>150</v>
      </c>
      <c r="D40">
        <v>1693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21847.364544489599</v>
      </c>
      <c r="L40">
        <v>21847.2372854153</v>
      </c>
      <c r="M40">
        <v>0</v>
      </c>
      <c r="N40">
        <v>7483</v>
      </c>
      <c r="O40">
        <v>201.17049479484501</v>
      </c>
      <c r="S40" t="s">
        <v>27</v>
      </c>
      <c r="T40">
        <v>3</v>
      </c>
      <c r="U40">
        <v>38</v>
      </c>
      <c r="V40" t="s">
        <v>28</v>
      </c>
      <c r="W40">
        <v>5</v>
      </c>
      <c r="X40">
        <v>4.8408031463622998E-2</v>
      </c>
      <c r="Y40">
        <v>0.22569155693054199</v>
      </c>
      <c r="Z40">
        <v>17112.185082153599</v>
      </c>
      <c r="AA40">
        <v>21843.594879386801</v>
      </c>
      <c r="AB40">
        <v>150</v>
      </c>
      <c r="AC40">
        <v>372</v>
      </c>
      <c r="AE40" s="2">
        <f t="shared" si="0"/>
        <v>78.326540141426889</v>
      </c>
      <c r="AF40" s="2">
        <f t="shared" si="1"/>
        <v>99.983327841498152</v>
      </c>
      <c r="AG40" s="2">
        <f t="shared" si="2"/>
        <v>0.11218919412645662</v>
      </c>
    </row>
    <row r="41" spans="1:33" x14ac:dyDescent="0.25">
      <c r="A41" t="s">
        <v>15</v>
      </c>
      <c r="B41">
        <v>3</v>
      </c>
      <c r="C41">
        <v>150</v>
      </c>
      <c r="D41">
        <v>1693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21714.034939818699</v>
      </c>
      <c r="L41">
        <v>21713.785056688201</v>
      </c>
      <c r="M41">
        <v>0</v>
      </c>
      <c r="N41">
        <v>7232</v>
      </c>
      <c r="O41">
        <v>225.15327000617901</v>
      </c>
      <c r="S41" t="s">
        <v>27</v>
      </c>
      <c r="T41">
        <v>3</v>
      </c>
      <c r="U41">
        <v>39</v>
      </c>
      <c r="V41" t="s">
        <v>28</v>
      </c>
      <c r="W41">
        <v>1</v>
      </c>
      <c r="X41">
        <v>2.4142265319824201E-2</v>
      </c>
      <c r="Y41">
        <v>0.25007057189941401</v>
      </c>
      <c r="Z41">
        <v>4957.5830189646003</v>
      </c>
      <c r="AA41">
        <v>21713.785056688201</v>
      </c>
      <c r="AB41">
        <v>150</v>
      </c>
      <c r="AC41">
        <v>380</v>
      </c>
      <c r="AE41" s="2">
        <f t="shared" si="0"/>
        <v>22.831500846222035</v>
      </c>
      <c r="AF41" s="2">
        <f t="shared" si="1"/>
        <v>100</v>
      </c>
      <c r="AG41" s="2">
        <f t="shared" si="2"/>
        <v>0.11106681768048546</v>
      </c>
    </row>
    <row r="42" spans="1:33" x14ac:dyDescent="0.25">
      <c r="A42" t="s">
        <v>15</v>
      </c>
      <c r="B42">
        <v>3</v>
      </c>
      <c r="C42">
        <v>150</v>
      </c>
      <c r="D42">
        <v>1693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22382.332417740599</v>
      </c>
      <c r="L42">
        <v>22382.167941302901</v>
      </c>
      <c r="M42">
        <v>0</v>
      </c>
      <c r="N42">
        <v>6860</v>
      </c>
      <c r="O42">
        <v>156.123337984085</v>
      </c>
      <c r="S42" t="s">
        <v>27</v>
      </c>
      <c r="T42">
        <v>3</v>
      </c>
      <c r="U42">
        <v>40</v>
      </c>
      <c r="V42" t="s">
        <v>28</v>
      </c>
      <c r="W42">
        <v>1</v>
      </c>
      <c r="X42">
        <v>2.4034023284912099E-2</v>
      </c>
      <c r="Y42">
        <v>0.26202654838562001</v>
      </c>
      <c r="Z42">
        <v>4806.85009729169</v>
      </c>
      <c r="AA42">
        <v>22382.167941302901</v>
      </c>
      <c r="AB42">
        <v>150</v>
      </c>
      <c r="AC42">
        <v>369</v>
      </c>
      <c r="AE42" s="2">
        <f t="shared" si="0"/>
        <v>21.476248904474424</v>
      </c>
      <c r="AF42" s="2">
        <f t="shared" si="1"/>
        <v>100</v>
      </c>
      <c r="AG42" s="2">
        <f t="shared" si="2"/>
        <v>0.167833042624499</v>
      </c>
    </row>
    <row r="43" spans="1:33" x14ac:dyDescent="0.25">
      <c r="A43" t="s">
        <v>15</v>
      </c>
      <c r="B43">
        <v>3</v>
      </c>
      <c r="C43">
        <v>150</v>
      </c>
      <c r="D43">
        <v>1693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21763.703236867099</v>
      </c>
      <c r="L43">
        <v>21763.487596496801</v>
      </c>
      <c r="M43">
        <v>0</v>
      </c>
      <c r="N43">
        <v>7785</v>
      </c>
      <c r="O43">
        <v>192.74513292312599</v>
      </c>
      <c r="S43" t="s">
        <v>27</v>
      </c>
      <c r="T43">
        <v>3</v>
      </c>
      <c r="U43">
        <v>41</v>
      </c>
      <c r="V43" t="s">
        <v>28</v>
      </c>
      <c r="W43">
        <v>1</v>
      </c>
      <c r="X43">
        <v>2.30097770690917E-2</v>
      </c>
      <c r="Y43">
        <v>0.22760677337646401</v>
      </c>
      <c r="Z43">
        <v>4905.3435766988396</v>
      </c>
      <c r="AA43">
        <v>21434.144140982</v>
      </c>
      <c r="AB43">
        <v>150</v>
      </c>
      <c r="AC43">
        <v>368</v>
      </c>
      <c r="AE43" s="2">
        <f t="shared" si="0"/>
        <v>22.539326727617119</v>
      </c>
      <c r="AF43" s="2">
        <f t="shared" si="1"/>
        <v>98.486715632986062</v>
      </c>
      <c r="AG43" s="2">
        <f t="shared" si="2"/>
        <v>0.11808691089867475</v>
      </c>
    </row>
    <row r="44" spans="1:33" x14ac:dyDescent="0.25">
      <c r="A44" t="s">
        <v>15</v>
      </c>
      <c r="B44">
        <v>3</v>
      </c>
      <c r="C44">
        <v>150</v>
      </c>
      <c r="D44">
        <v>1693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22070.434465455</v>
      </c>
      <c r="L44">
        <v>22070.308500430401</v>
      </c>
      <c r="M44">
        <v>0</v>
      </c>
      <c r="N44">
        <v>6489</v>
      </c>
      <c r="O44">
        <v>137.72287082672099</v>
      </c>
      <c r="S44" t="s">
        <v>27</v>
      </c>
      <c r="T44">
        <v>3</v>
      </c>
      <c r="U44">
        <v>42</v>
      </c>
      <c r="V44" t="s">
        <v>28</v>
      </c>
      <c r="W44">
        <v>5</v>
      </c>
      <c r="X44">
        <v>4.76353168487548E-2</v>
      </c>
      <c r="Y44">
        <v>0.244692802429199</v>
      </c>
      <c r="Z44">
        <v>17403.750370214198</v>
      </c>
      <c r="AA44">
        <v>21891.453592795599</v>
      </c>
      <c r="AB44">
        <v>150</v>
      </c>
      <c r="AC44">
        <v>363</v>
      </c>
      <c r="AE44" s="2">
        <f t="shared" si="0"/>
        <v>78.855945171200489</v>
      </c>
      <c r="AF44" s="2">
        <f t="shared" si="1"/>
        <v>99.189613015009215</v>
      </c>
      <c r="AG44" s="2">
        <f t="shared" si="2"/>
        <v>0.17767041956093446</v>
      </c>
    </row>
    <row r="45" spans="1:33" x14ac:dyDescent="0.25">
      <c r="A45" t="s">
        <v>15</v>
      </c>
      <c r="B45">
        <v>3</v>
      </c>
      <c r="C45">
        <v>150</v>
      </c>
      <c r="D45">
        <v>1693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22027.116513183901</v>
      </c>
      <c r="L45">
        <v>22026.9084102464</v>
      </c>
      <c r="M45">
        <v>0</v>
      </c>
      <c r="N45">
        <v>3273</v>
      </c>
      <c r="O45">
        <v>54.160120010375898</v>
      </c>
      <c r="S45" t="s">
        <v>27</v>
      </c>
      <c r="T45">
        <v>3</v>
      </c>
      <c r="U45">
        <v>43</v>
      </c>
      <c r="V45" t="s">
        <v>28</v>
      </c>
      <c r="W45">
        <v>1</v>
      </c>
      <c r="X45">
        <v>2.3275613784790001E-2</v>
      </c>
      <c r="Y45">
        <v>0.243230581283569</v>
      </c>
      <c r="Z45">
        <v>4874.1023871692696</v>
      </c>
      <c r="AA45">
        <v>22023.703100079802</v>
      </c>
      <c r="AB45">
        <v>150</v>
      </c>
      <c r="AC45">
        <v>372</v>
      </c>
      <c r="AE45" s="2">
        <f t="shared" si="0"/>
        <v>22.127945948610524</v>
      </c>
      <c r="AF45" s="2">
        <f t="shared" si="1"/>
        <v>99.985448206771011</v>
      </c>
      <c r="AG45" s="2">
        <f t="shared" si="2"/>
        <v>0.4490953514079572</v>
      </c>
    </row>
    <row r="46" spans="1:33" x14ac:dyDescent="0.25">
      <c r="A46" t="s">
        <v>15</v>
      </c>
      <c r="B46">
        <v>3</v>
      </c>
      <c r="C46">
        <v>150</v>
      </c>
      <c r="D46">
        <v>1693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21572.6296888902</v>
      </c>
      <c r="L46">
        <v>21572.5476123886</v>
      </c>
      <c r="M46">
        <v>0</v>
      </c>
      <c r="N46">
        <v>7255</v>
      </c>
      <c r="O46">
        <v>203.716305971145</v>
      </c>
      <c r="S46" t="s">
        <v>27</v>
      </c>
      <c r="T46">
        <v>3</v>
      </c>
      <c r="U46">
        <v>44</v>
      </c>
      <c r="V46" t="s">
        <v>28</v>
      </c>
      <c r="W46">
        <v>3</v>
      </c>
      <c r="X46">
        <v>3.4415245056152302E-2</v>
      </c>
      <c r="Y46">
        <v>0.30161571502685502</v>
      </c>
      <c r="Z46">
        <v>12911.8216017126</v>
      </c>
      <c r="AA46">
        <v>21059.466125737399</v>
      </c>
      <c r="AB46">
        <v>150</v>
      </c>
      <c r="AC46">
        <v>380</v>
      </c>
      <c r="AE46" s="2">
        <f t="shared" si="0"/>
        <v>59.853021690853282</v>
      </c>
      <c r="AF46" s="2">
        <f t="shared" si="1"/>
        <v>97.621599933998752</v>
      </c>
      <c r="AG46" s="2">
        <f t="shared" si="2"/>
        <v>0.14805673683753953</v>
      </c>
    </row>
    <row r="47" spans="1:33" x14ac:dyDescent="0.25">
      <c r="A47" t="s">
        <v>15</v>
      </c>
      <c r="B47">
        <v>3</v>
      </c>
      <c r="C47">
        <v>150</v>
      </c>
      <c r="D47">
        <v>1693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22040.044362096502</v>
      </c>
      <c r="L47">
        <v>22039.967418877299</v>
      </c>
      <c r="M47">
        <v>0</v>
      </c>
      <c r="N47">
        <v>1770</v>
      </c>
      <c r="O47">
        <v>51.245546102523797</v>
      </c>
      <c r="S47" t="s">
        <v>27</v>
      </c>
      <c r="T47">
        <v>3</v>
      </c>
      <c r="U47">
        <v>45</v>
      </c>
      <c r="V47" t="s">
        <v>28</v>
      </c>
      <c r="W47">
        <v>2</v>
      </c>
      <c r="X47">
        <v>2.8874635696411102E-2</v>
      </c>
      <c r="Y47">
        <v>0.24003529548645</v>
      </c>
      <c r="Z47">
        <v>5588.6592145622199</v>
      </c>
      <c r="AA47">
        <v>22039.967418877299</v>
      </c>
      <c r="AB47">
        <v>150</v>
      </c>
      <c r="AC47">
        <v>369</v>
      </c>
      <c r="AE47" s="2">
        <f t="shared" si="0"/>
        <v>25.356930472481171</v>
      </c>
      <c r="AF47" s="2">
        <f t="shared" si="1"/>
        <v>100</v>
      </c>
      <c r="AG47" s="2">
        <f t="shared" si="2"/>
        <v>0.46840225881528558</v>
      </c>
    </row>
    <row r="48" spans="1:33" x14ac:dyDescent="0.25">
      <c r="A48" t="s">
        <v>15</v>
      </c>
      <c r="B48">
        <v>3</v>
      </c>
      <c r="C48">
        <v>150</v>
      </c>
      <c r="D48">
        <v>1693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21797.174522113899</v>
      </c>
      <c r="L48">
        <v>21797.098604094099</v>
      </c>
      <c r="M48">
        <v>0</v>
      </c>
      <c r="N48">
        <v>1894</v>
      </c>
      <c r="O48">
        <v>38.278409004211397</v>
      </c>
      <c r="S48" t="s">
        <v>27</v>
      </c>
      <c r="T48">
        <v>3</v>
      </c>
      <c r="U48">
        <v>46</v>
      </c>
      <c r="V48" t="s">
        <v>28</v>
      </c>
      <c r="W48">
        <v>5</v>
      </c>
      <c r="X48">
        <v>4.9063682556152302E-2</v>
      </c>
      <c r="Y48">
        <v>0.25358891487121499</v>
      </c>
      <c r="Z48">
        <v>17293.3525509385</v>
      </c>
      <c r="AA48">
        <v>21699.317744042</v>
      </c>
      <c r="AB48">
        <v>150</v>
      </c>
      <c r="AC48">
        <v>364</v>
      </c>
      <c r="AE48" s="2">
        <f t="shared" si="0"/>
        <v>79.337864479313453</v>
      </c>
      <c r="AF48" s="2">
        <f t="shared" si="1"/>
        <v>99.551404240407791</v>
      </c>
      <c r="AG48" s="2">
        <f t="shared" si="2"/>
        <v>0.66248551459731542</v>
      </c>
    </row>
    <row r="49" spans="1:33" x14ac:dyDescent="0.25">
      <c r="A49" t="s">
        <v>15</v>
      </c>
      <c r="B49">
        <v>3</v>
      </c>
      <c r="C49">
        <v>150</v>
      </c>
      <c r="D49">
        <v>1693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22231.490191518598</v>
      </c>
      <c r="L49">
        <v>22231.2398102892</v>
      </c>
      <c r="M49">
        <v>0</v>
      </c>
      <c r="N49">
        <v>6821</v>
      </c>
      <c r="O49">
        <v>102.41358017921399</v>
      </c>
      <c r="S49" t="s">
        <v>27</v>
      </c>
      <c r="T49">
        <v>3</v>
      </c>
      <c r="U49">
        <v>47</v>
      </c>
      <c r="V49" t="s">
        <v>28</v>
      </c>
      <c r="W49">
        <v>2</v>
      </c>
      <c r="X49">
        <v>2.7901649475097601E-2</v>
      </c>
      <c r="Y49">
        <v>0.329721689224243</v>
      </c>
      <c r="Z49">
        <v>5711.86349983127</v>
      </c>
      <c r="AA49">
        <v>22231.2519726602</v>
      </c>
      <c r="AB49">
        <v>150</v>
      </c>
      <c r="AC49">
        <v>374</v>
      </c>
      <c r="AE49" s="2">
        <f t="shared" si="0"/>
        <v>25.692959765508309</v>
      </c>
      <c r="AF49" s="2">
        <f t="shared" si="1"/>
        <v>100.00005470846926</v>
      </c>
      <c r="AG49" s="2">
        <f t="shared" si="2"/>
        <v>0.32195114031485034</v>
      </c>
    </row>
    <row r="50" spans="1:33" x14ac:dyDescent="0.25">
      <c r="A50" t="s">
        <v>15</v>
      </c>
      <c r="B50">
        <v>3</v>
      </c>
      <c r="C50">
        <v>150</v>
      </c>
      <c r="D50">
        <v>1693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22427.562732103201</v>
      </c>
      <c r="L50">
        <v>22427.409837016701</v>
      </c>
      <c r="M50">
        <v>0</v>
      </c>
      <c r="N50">
        <v>8208</v>
      </c>
      <c r="O50">
        <v>173.271883010864</v>
      </c>
      <c r="S50" t="s">
        <v>27</v>
      </c>
      <c r="T50">
        <v>3</v>
      </c>
      <c r="U50">
        <v>48</v>
      </c>
      <c r="V50" t="s">
        <v>28</v>
      </c>
      <c r="W50">
        <v>1</v>
      </c>
      <c r="X50">
        <v>2.4552583694458001E-2</v>
      </c>
      <c r="Y50">
        <v>0.24646258354187001</v>
      </c>
      <c r="Z50">
        <v>4995.41963053989</v>
      </c>
      <c r="AA50">
        <v>22427.409837016701</v>
      </c>
      <c r="AB50">
        <v>150</v>
      </c>
      <c r="AC50">
        <v>367</v>
      </c>
      <c r="AE50" s="2">
        <f t="shared" si="0"/>
        <v>22.273725173091062</v>
      </c>
      <c r="AF50" s="2">
        <f t="shared" si="1"/>
        <v>100</v>
      </c>
      <c r="AG50" s="2">
        <f t="shared" si="2"/>
        <v>0.14224037925784935</v>
      </c>
    </row>
    <row r="51" spans="1:33" x14ac:dyDescent="0.25">
      <c r="A51" t="s">
        <v>15</v>
      </c>
      <c r="B51">
        <v>3</v>
      </c>
      <c r="C51">
        <v>150</v>
      </c>
      <c r="D51">
        <v>1693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22008.4839819882</v>
      </c>
      <c r="L51">
        <v>22008.172699524701</v>
      </c>
      <c r="M51">
        <v>0</v>
      </c>
      <c r="N51">
        <v>8875</v>
      </c>
      <c r="O51">
        <v>160.554057121276</v>
      </c>
      <c r="S51" t="s">
        <v>27</v>
      </c>
      <c r="T51">
        <v>3</v>
      </c>
      <c r="U51">
        <v>49</v>
      </c>
      <c r="V51" t="s">
        <v>28</v>
      </c>
      <c r="W51">
        <v>2</v>
      </c>
      <c r="X51">
        <v>2.8479576110839799E-2</v>
      </c>
      <c r="Y51">
        <v>0.24954533576965299</v>
      </c>
      <c r="Z51">
        <v>5648.2137438133304</v>
      </c>
      <c r="AA51">
        <v>22000.443243662201</v>
      </c>
      <c r="AB51">
        <v>150</v>
      </c>
      <c r="AC51">
        <v>372</v>
      </c>
      <c r="AE51" s="2">
        <f t="shared" si="0"/>
        <v>25.664164948757023</v>
      </c>
      <c r="AF51" s="2">
        <f t="shared" si="1"/>
        <v>99.964879156629536</v>
      </c>
      <c r="AG51" s="2">
        <f t="shared" si="2"/>
        <v>0.15542761126313773</v>
      </c>
    </row>
    <row r="53" spans="1:33" x14ac:dyDescent="0.25">
      <c r="N53" s="1">
        <f t="shared" ref="N53:O53" si="3">AVERAGE(N2:N51)</f>
        <v>7374.94</v>
      </c>
      <c r="O53" s="1">
        <f t="shared" si="3"/>
        <v>164.99634267330129</v>
      </c>
      <c r="AE53" s="1">
        <f>AVERAGE(AE2:AE51)</f>
        <v>46.805116513944384</v>
      </c>
      <c r="AF53" s="1">
        <f>AVERAGE(AF2:AF51)</f>
        <v>99.559448413885178</v>
      </c>
      <c r="AG53" s="1">
        <f>AVERAGE(AG2:AG51)</f>
        <v>0.19982451145582139</v>
      </c>
    </row>
    <row r="54" spans="1:33" x14ac:dyDescent="0.25">
      <c r="N54" s="1">
        <f t="shared" ref="N54:O54" si="4">_xlfn.STDEV.S(N2:N51)/SQRT(COUNT(N2:N51))</f>
        <v>334.98620186021805</v>
      </c>
      <c r="O54" s="1">
        <f t="shared" si="4"/>
        <v>8.6486562191115919</v>
      </c>
      <c r="AE54" s="1">
        <f>_xlfn.STDEV.S(AE2:AE51)/SQRT(COUNT(AE2:AE51))</f>
        <v>3.7666633058975481</v>
      </c>
      <c r="AF54" s="1">
        <f>_xlfn.STDEV.S(AF2:AF51)/SQRT(COUNT(AF2:AF51))</f>
        <v>0.10689508924991931</v>
      </c>
      <c r="AG54" s="1">
        <f>_xlfn.STDEV.S(AG2:AG51)/SQRT(COUNT(AG2:AG51))</f>
        <v>1.9085354806218598E-2</v>
      </c>
    </row>
    <row r="55" spans="1:33" x14ac:dyDescent="0.25">
      <c r="N55" s="1">
        <f t="shared" ref="N55:O55" si="5">MAX(N2:N51)</f>
        <v>17375</v>
      </c>
      <c r="O55" s="1">
        <f t="shared" si="5"/>
        <v>292.13048601150501</v>
      </c>
      <c r="AE55" s="1">
        <f>MAX(AE2:AE51)</f>
        <v>81.496065861561377</v>
      </c>
      <c r="AF55" s="1">
        <f>MAX(AF2:AF51)</f>
        <v>100.00005724766264</v>
      </c>
      <c r="AG55" s="1">
        <f>MAX(AG2:AG51)</f>
        <v>0.66248551459731542</v>
      </c>
    </row>
    <row r="56" spans="1:33" x14ac:dyDescent="0.25">
      <c r="N56" s="1">
        <f t="shared" ref="N56:O56" si="6">MIN(N2:N51)</f>
        <v>1770</v>
      </c>
      <c r="O56" s="1">
        <f t="shared" si="6"/>
        <v>38.278409004211397</v>
      </c>
      <c r="AE56" s="1">
        <f>MIN(AE2:AE51)</f>
        <v>21.476248904474424</v>
      </c>
      <c r="AF56" s="1">
        <f>MIN(AF2:AF51)</f>
        <v>97.263398898586729</v>
      </c>
      <c r="AG56" s="1">
        <f>MIN(AG2:AG51)</f>
        <v>8.19960879177873E-2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result_NLCC_3_r412.ib.bridges2.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2025-04-15T09:13:24Z</dcterms:created>
  <dcterms:modified xsi:type="dcterms:W3CDTF">2025-06-11T01:48:49Z</dcterms:modified>
</cp:coreProperties>
</file>