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7B5BB14A-D43C-4D74-9D1B-384D828A41E8}" xr6:coauthVersionLast="47" xr6:coauthVersionMax="47" xr10:uidLastSave="{00000000-0000-0000-0000-000000000000}"/>
  <bookViews>
    <workbookView xWindow="-120" yWindow="-120" windowWidth="38640" windowHeight="15840" xr2:uid="{920DD1C7-5DFF-4DE4-A6EC-37C7CA382D71}"/>
  </bookViews>
  <sheets>
    <sheet name="result_NLCC_4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G2" i="1"/>
  <c r="AF2" i="1"/>
  <c r="AE2" i="1"/>
  <c r="O56" i="1"/>
  <c r="N56" i="1"/>
  <c r="O55" i="1"/>
  <c r="N55" i="1"/>
  <c r="O54" i="1"/>
  <c r="N54" i="1"/>
  <c r="O53" i="1"/>
  <c r="N53" i="1"/>
  <c r="AF53" i="1" l="1"/>
  <c r="AG55" i="1"/>
  <c r="AG54" i="1"/>
  <c r="AE56" i="1"/>
  <c r="AF55" i="1"/>
  <c r="AG56" i="1"/>
  <c r="AG53" i="1"/>
  <c r="AF56" i="1"/>
  <c r="AF54" i="1"/>
  <c r="AE54" i="1"/>
  <c r="AE55" i="1"/>
  <c r="AE53" i="1"/>
</calcChain>
</file>

<file path=xl/sharedStrings.xml><?xml version="1.0" encoding="utf-8"?>
<sst xmlns="http://schemas.openxmlformats.org/spreadsheetml/2006/main" count="229" uniqueCount="32">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</sst>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D143-15AB-4926-9C92-206EE12367BF}">
  <dimension ref="A1:AG56"/>
  <sheetViews>
    <sheetView tabSelected="1" topLeftCell="F1" workbookViewId="0">
      <pane ySplit="1" topLeftCell="A2" activePane="bottomLeft" state="frozen"/>
      <selection pane="bottomLeft" activeCell="AE2" sqref="AE2:AG5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E1" s="2" t="s">
        <v>29</v>
      </c>
      <c r="AF1" s="2" t="s">
        <v>30</v>
      </c>
      <c r="AG1" s="2" t="s">
        <v>31</v>
      </c>
    </row>
    <row r="2" spans="1:33" x14ac:dyDescent="0.25">
      <c r="A2" t="s">
        <v>15</v>
      </c>
      <c r="B2">
        <v>4</v>
      </c>
      <c r="C2">
        <v>168</v>
      </c>
      <c r="D2">
        <v>1656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24681.524870552901</v>
      </c>
      <c r="L2">
        <v>24681.317048544799</v>
      </c>
      <c r="M2">
        <v>0</v>
      </c>
      <c r="N2">
        <v>7468</v>
      </c>
      <c r="O2">
        <v>201.66508007049501</v>
      </c>
      <c r="S2" t="s">
        <v>27</v>
      </c>
      <c r="T2">
        <v>4</v>
      </c>
      <c r="U2">
        <v>0</v>
      </c>
      <c r="V2" t="s">
        <v>28</v>
      </c>
      <c r="W2">
        <v>5</v>
      </c>
      <c r="X2">
        <v>4.8677206039428697E-2</v>
      </c>
      <c r="Y2">
        <v>0.26196002960205</v>
      </c>
      <c r="Z2">
        <v>20002.372692908601</v>
      </c>
      <c r="AA2">
        <v>24679.532541652399</v>
      </c>
      <c r="AB2">
        <v>168</v>
      </c>
      <c r="AC2">
        <v>414</v>
      </c>
      <c r="AE2" s="2">
        <f>Z2/L2*100</f>
        <v>81.042566138454646</v>
      </c>
      <c r="AF2" s="2">
        <f>AA2/L2*100</f>
        <v>99.992769806858803</v>
      </c>
      <c r="AG2" s="2">
        <f>Y2/O2*100</f>
        <v>0.12989855730624161</v>
      </c>
    </row>
    <row r="3" spans="1:33" x14ac:dyDescent="0.25">
      <c r="A3" t="s">
        <v>15</v>
      </c>
      <c r="B3">
        <v>4</v>
      </c>
      <c r="C3">
        <v>168</v>
      </c>
      <c r="D3">
        <v>1656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25113.842294037098</v>
      </c>
      <c r="L3">
        <v>25113.559887804699</v>
      </c>
      <c r="M3">
        <v>0</v>
      </c>
      <c r="N3">
        <v>7299</v>
      </c>
      <c r="O3">
        <v>219.49040508270201</v>
      </c>
      <c r="S3" t="s">
        <v>27</v>
      </c>
      <c r="T3">
        <v>4</v>
      </c>
      <c r="U3">
        <v>1</v>
      </c>
      <c r="V3" t="s">
        <v>28</v>
      </c>
      <c r="W3">
        <v>1</v>
      </c>
      <c r="X3">
        <v>3.2418727874755797E-2</v>
      </c>
      <c r="Y3">
        <v>0.24441480636596599</v>
      </c>
      <c r="Z3">
        <v>5300.6362463063497</v>
      </c>
      <c r="AA3">
        <v>25086.0648594636</v>
      </c>
      <c r="AB3">
        <v>168</v>
      </c>
      <c r="AC3">
        <v>413</v>
      </c>
      <c r="AE3" s="2">
        <f t="shared" ref="AE3:AE51" si="0">Z3/L3*100</f>
        <v>21.106670141497432</v>
      </c>
      <c r="AF3" s="2">
        <f t="shared" ref="AF3:AF51" si="1">AA3/L3*100</f>
        <v>99.890517200811303</v>
      </c>
      <c r="AG3" s="2">
        <f t="shared" ref="AG3:AG51" si="2">Y3/O3*100</f>
        <v>0.11135557669314643</v>
      </c>
    </row>
    <row r="4" spans="1:33" x14ac:dyDescent="0.25">
      <c r="A4" t="s">
        <v>15</v>
      </c>
      <c r="B4">
        <v>4</v>
      </c>
      <c r="C4">
        <v>168</v>
      </c>
      <c r="D4">
        <v>1656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24884.480463078002</v>
      </c>
      <c r="L4">
        <v>24884.205925364698</v>
      </c>
      <c r="M4">
        <v>0</v>
      </c>
      <c r="N4">
        <v>6626</v>
      </c>
      <c r="O4">
        <v>185.60498595237701</v>
      </c>
      <c r="S4" t="s">
        <v>27</v>
      </c>
      <c r="T4">
        <v>4</v>
      </c>
      <c r="U4">
        <v>2</v>
      </c>
      <c r="V4" t="s">
        <v>28</v>
      </c>
      <c r="W4">
        <v>2</v>
      </c>
      <c r="X4">
        <v>2.9841899871826099E-2</v>
      </c>
      <c r="Y4">
        <v>0.35357117652893</v>
      </c>
      <c r="Z4">
        <v>6716.1372886113404</v>
      </c>
      <c r="AA4">
        <v>24881.469218964299</v>
      </c>
      <c r="AB4">
        <v>168</v>
      </c>
      <c r="AC4">
        <v>413</v>
      </c>
      <c r="AE4" s="2">
        <f t="shared" si="0"/>
        <v>26.989558391998038</v>
      </c>
      <c r="AF4" s="2">
        <f t="shared" si="1"/>
        <v>99.989002235359209</v>
      </c>
      <c r="AG4" s="2">
        <f t="shared" si="2"/>
        <v>0.19049659399756114</v>
      </c>
    </row>
    <row r="5" spans="1:33" x14ac:dyDescent="0.25">
      <c r="A5" t="s">
        <v>15</v>
      </c>
      <c r="B5">
        <v>4</v>
      </c>
      <c r="C5">
        <v>168</v>
      </c>
      <c r="D5">
        <v>1656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24931.402820802599</v>
      </c>
      <c r="L5">
        <v>24931.1656881442</v>
      </c>
      <c r="M5">
        <v>0</v>
      </c>
      <c r="N5">
        <v>9815</v>
      </c>
      <c r="O5">
        <v>190.09275698661801</v>
      </c>
      <c r="S5" t="s">
        <v>27</v>
      </c>
      <c r="T5">
        <v>4</v>
      </c>
      <c r="U5">
        <v>3</v>
      </c>
      <c r="V5" t="s">
        <v>28</v>
      </c>
      <c r="W5">
        <v>5</v>
      </c>
      <c r="X5">
        <v>5.1826477050781201E-2</v>
      </c>
      <c r="Y5">
        <v>0.273558139801025</v>
      </c>
      <c r="Z5">
        <v>19919.588440930002</v>
      </c>
      <c r="AA5">
        <v>24926.0775322425</v>
      </c>
      <c r="AB5">
        <v>168</v>
      </c>
      <c r="AC5">
        <v>418</v>
      </c>
      <c r="AE5" s="2">
        <f t="shared" si="0"/>
        <v>79.898343663900917</v>
      </c>
      <c r="AF5" s="2">
        <f t="shared" si="1"/>
        <v>99.979591183319116</v>
      </c>
      <c r="AG5" s="2">
        <f t="shared" si="2"/>
        <v>0.14390771333822189</v>
      </c>
    </row>
    <row r="6" spans="1:33" x14ac:dyDescent="0.25">
      <c r="A6" t="s">
        <v>15</v>
      </c>
      <c r="B6">
        <v>4</v>
      </c>
      <c r="C6">
        <v>168</v>
      </c>
      <c r="D6">
        <v>1656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24424.521963986899</v>
      </c>
      <c r="L6">
        <v>24424.127567732201</v>
      </c>
      <c r="M6">
        <v>0</v>
      </c>
      <c r="N6">
        <v>8888</v>
      </c>
      <c r="O6">
        <v>256.30090594291602</v>
      </c>
      <c r="S6" t="s">
        <v>27</v>
      </c>
      <c r="T6">
        <v>4</v>
      </c>
      <c r="U6">
        <v>4</v>
      </c>
      <c r="V6" t="s">
        <v>28</v>
      </c>
      <c r="W6">
        <v>1</v>
      </c>
      <c r="X6">
        <v>2.28261947631835E-2</v>
      </c>
      <c r="Y6">
        <v>0.29463553428649902</v>
      </c>
      <c r="Z6">
        <v>5357.3773504513701</v>
      </c>
      <c r="AA6">
        <v>23699.860903259199</v>
      </c>
      <c r="AB6">
        <v>168</v>
      </c>
      <c r="AC6">
        <v>407</v>
      </c>
      <c r="AE6" s="2">
        <f t="shared" si="0"/>
        <v>21.934774683740351</v>
      </c>
      <c r="AF6" s="2">
        <f t="shared" si="1"/>
        <v>97.034626262639307</v>
      </c>
      <c r="AG6" s="2">
        <f t="shared" si="2"/>
        <v>0.11495688366865195</v>
      </c>
    </row>
    <row r="7" spans="1:33" x14ac:dyDescent="0.25">
      <c r="A7" t="s">
        <v>15</v>
      </c>
      <c r="B7">
        <v>4</v>
      </c>
      <c r="C7">
        <v>168</v>
      </c>
      <c r="D7">
        <v>1656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24349.311203893601</v>
      </c>
      <c r="L7">
        <v>24349.1849447024</v>
      </c>
      <c r="M7">
        <v>0</v>
      </c>
      <c r="N7">
        <v>7224</v>
      </c>
      <c r="O7">
        <v>149.76359319686799</v>
      </c>
      <c r="S7" t="s">
        <v>27</v>
      </c>
      <c r="T7">
        <v>4</v>
      </c>
      <c r="U7">
        <v>5</v>
      </c>
      <c r="V7" t="s">
        <v>28</v>
      </c>
      <c r="W7">
        <v>2</v>
      </c>
      <c r="X7">
        <v>2.89485454559326E-2</v>
      </c>
      <c r="Y7">
        <v>0.28132700920104903</v>
      </c>
      <c r="Z7">
        <v>6863.1210212352898</v>
      </c>
      <c r="AA7">
        <v>24311.605861066699</v>
      </c>
      <c r="AB7">
        <v>168</v>
      </c>
      <c r="AC7">
        <v>426</v>
      </c>
      <c r="AE7" s="2">
        <f t="shared" si="0"/>
        <v>28.186245399267396</v>
      </c>
      <c r="AF7" s="2">
        <f t="shared" si="1"/>
        <v>99.845665948486399</v>
      </c>
      <c r="AG7" s="2">
        <f t="shared" si="2"/>
        <v>0.18784739548231699</v>
      </c>
    </row>
    <row r="8" spans="1:33" x14ac:dyDescent="0.25">
      <c r="A8" t="s">
        <v>15</v>
      </c>
      <c r="B8">
        <v>4</v>
      </c>
      <c r="C8">
        <v>168</v>
      </c>
      <c r="D8">
        <v>1656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24613.799354137602</v>
      </c>
      <c r="L8">
        <v>24613.5866567989</v>
      </c>
      <c r="M8">
        <v>0</v>
      </c>
      <c r="N8">
        <v>8914</v>
      </c>
      <c r="O8">
        <v>181.272609949111</v>
      </c>
      <c r="S8" t="s">
        <v>27</v>
      </c>
      <c r="T8">
        <v>4</v>
      </c>
      <c r="U8">
        <v>6</v>
      </c>
      <c r="V8" t="s">
        <v>28</v>
      </c>
      <c r="W8">
        <v>1</v>
      </c>
      <c r="X8">
        <v>2.41990089416503E-2</v>
      </c>
      <c r="Y8">
        <v>0.25181365013122498</v>
      </c>
      <c r="Z8">
        <v>5892.4868316738002</v>
      </c>
      <c r="AA8">
        <v>24612.926627208399</v>
      </c>
      <c r="AB8">
        <v>168</v>
      </c>
      <c r="AC8">
        <v>411</v>
      </c>
      <c r="AE8" s="2">
        <f t="shared" si="0"/>
        <v>23.939976379046509</v>
      </c>
      <c r="AF8" s="2">
        <f t="shared" si="1"/>
        <v>99.99731843392145</v>
      </c>
      <c r="AG8" s="2">
        <f t="shared" si="2"/>
        <v>0.13891434023149835</v>
      </c>
    </row>
    <row r="9" spans="1:33" x14ac:dyDescent="0.25">
      <c r="A9" t="s">
        <v>15</v>
      </c>
      <c r="B9">
        <v>4</v>
      </c>
      <c r="C9">
        <v>168</v>
      </c>
      <c r="D9">
        <v>1656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24176.943459972401</v>
      </c>
      <c r="L9">
        <v>24176.595727611901</v>
      </c>
      <c r="M9">
        <v>0</v>
      </c>
      <c r="N9">
        <v>9180</v>
      </c>
      <c r="O9">
        <v>218.52113509178099</v>
      </c>
      <c r="S9" t="s">
        <v>27</v>
      </c>
      <c r="T9">
        <v>4</v>
      </c>
      <c r="U9">
        <v>7</v>
      </c>
      <c r="V9" t="s">
        <v>28</v>
      </c>
      <c r="W9">
        <v>5</v>
      </c>
      <c r="X9">
        <v>4.6572923660278299E-2</v>
      </c>
      <c r="Y9">
        <v>0.30958056449890098</v>
      </c>
      <c r="Z9">
        <v>19130.669743594201</v>
      </c>
      <c r="AA9">
        <v>24053.023146279898</v>
      </c>
      <c r="AB9">
        <v>168</v>
      </c>
      <c r="AC9">
        <v>415</v>
      </c>
      <c r="AE9" s="2">
        <f t="shared" si="0"/>
        <v>79.128881332722997</v>
      </c>
      <c r="AF9" s="2">
        <f t="shared" si="1"/>
        <v>99.488875180260095</v>
      </c>
      <c r="AG9" s="2">
        <f t="shared" si="2"/>
        <v>0.14167076533300732</v>
      </c>
    </row>
    <row r="10" spans="1:33" x14ac:dyDescent="0.25">
      <c r="A10" t="s">
        <v>15</v>
      </c>
      <c r="B10">
        <v>4</v>
      </c>
      <c r="C10">
        <v>168</v>
      </c>
      <c r="D10">
        <v>1656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24573.524142533301</v>
      </c>
      <c r="L10">
        <v>24573.3970131237</v>
      </c>
      <c r="M10">
        <v>0</v>
      </c>
      <c r="N10">
        <v>7153</v>
      </c>
      <c r="O10">
        <v>172.67658591270401</v>
      </c>
      <c r="S10" t="s">
        <v>27</v>
      </c>
      <c r="T10">
        <v>4</v>
      </c>
      <c r="U10">
        <v>8</v>
      </c>
      <c r="V10" t="s">
        <v>28</v>
      </c>
      <c r="W10">
        <v>5</v>
      </c>
      <c r="X10">
        <v>5.3227663040161098E-2</v>
      </c>
      <c r="Y10">
        <v>0.24751782417297299</v>
      </c>
      <c r="Z10">
        <v>19955.9033589721</v>
      </c>
      <c r="AA10">
        <v>24523.829766528099</v>
      </c>
      <c r="AB10">
        <v>168</v>
      </c>
      <c r="AC10">
        <v>408</v>
      </c>
      <c r="AE10" s="2">
        <f t="shared" si="0"/>
        <v>81.209379998680788</v>
      </c>
      <c r="AF10" s="2">
        <f t="shared" si="1"/>
        <v>99.798288992892878</v>
      </c>
      <c r="AG10" s="2">
        <f t="shared" si="2"/>
        <v>0.14334185660707044</v>
      </c>
    </row>
    <row r="11" spans="1:33" x14ac:dyDescent="0.25">
      <c r="A11" t="s">
        <v>15</v>
      </c>
      <c r="B11">
        <v>4</v>
      </c>
      <c r="C11">
        <v>168</v>
      </c>
      <c r="D11">
        <v>1656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24886.3123698911</v>
      </c>
      <c r="L11">
        <v>24886.156129875701</v>
      </c>
      <c r="M11">
        <v>0</v>
      </c>
      <c r="N11">
        <v>7564</v>
      </c>
      <c r="O11">
        <v>178.06481003761201</v>
      </c>
      <c r="S11" t="s">
        <v>27</v>
      </c>
      <c r="T11">
        <v>4</v>
      </c>
      <c r="U11">
        <v>9</v>
      </c>
      <c r="V11" t="s">
        <v>28</v>
      </c>
      <c r="W11">
        <v>3</v>
      </c>
      <c r="X11">
        <v>3.3601522445678697E-2</v>
      </c>
      <c r="Y11">
        <v>0.241930961608886</v>
      </c>
      <c r="Z11">
        <v>14268.7905304496</v>
      </c>
      <c r="AA11">
        <v>24886.156129875701</v>
      </c>
      <c r="AB11">
        <v>168</v>
      </c>
      <c r="AC11">
        <v>419</v>
      </c>
      <c r="AE11" s="2">
        <f t="shared" si="0"/>
        <v>57.336257379338676</v>
      </c>
      <c r="AF11" s="2">
        <f t="shared" si="1"/>
        <v>100</v>
      </c>
      <c r="AG11" s="2">
        <f t="shared" si="2"/>
        <v>0.13586680128307427</v>
      </c>
    </row>
    <row r="12" spans="1:33" x14ac:dyDescent="0.25">
      <c r="A12" t="s">
        <v>15</v>
      </c>
      <c r="B12">
        <v>4</v>
      </c>
      <c r="C12">
        <v>168</v>
      </c>
      <c r="D12">
        <v>1656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24873.195295229001</v>
      </c>
      <c r="L12">
        <v>24873.168706247401</v>
      </c>
      <c r="M12">
        <v>0</v>
      </c>
      <c r="N12">
        <v>7089</v>
      </c>
      <c r="O12">
        <v>135.408178091049</v>
      </c>
      <c r="S12" t="s">
        <v>27</v>
      </c>
      <c r="T12">
        <v>4</v>
      </c>
      <c r="U12">
        <v>10</v>
      </c>
      <c r="V12" t="s">
        <v>28</v>
      </c>
      <c r="W12">
        <v>1</v>
      </c>
      <c r="X12">
        <v>2.4813175201415998E-2</v>
      </c>
      <c r="Y12">
        <v>0.26866173744201599</v>
      </c>
      <c r="Z12">
        <v>5614.6642426484595</v>
      </c>
      <c r="AA12">
        <v>24860.2386143525</v>
      </c>
      <c r="AB12">
        <v>168</v>
      </c>
      <c r="AC12">
        <v>415</v>
      </c>
      <c r="AE12" s="2">
        <f t="shared" si="0"/>
        <v>22.573176377154645</v>
      </c>
      <c r="AF12" s="2">
        <f t="shared" si="1"/>
        <v>99.948015904014468</v>
      </c>
      <c r="AG12" s="2">
        <f t="shared" si="2"/>
        <v>0.19840879718606563</v>
      </c>
    </row>
    <row r="13" spans="1:33" x14ac:dyDescent="0.25">
      <c r="A13" t="s">
        <v>15</v>
      </c>
      <c r="B13">
        <v>4</v>
      </c>
      <c r="C13">
        <v>168</v>
      </c>
      <c r="D13">
        <v>1656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24417.245794216</v>
      </c>
      <c r="L13">
        <v>24416.9927442517</v>
      </c>
      <c r="M13">
        <v>0</v>
      </c>
      <c r="N13">
        <v>7995</v>
      </c>
      <c r="O13">
        <v>158.05301904678299</v>
      </c>
      <c r="S13" t="s">
        <v>27</v>
      </c>
      <c r="T13">
        <v>4</v>
      </c>
      <c r="U13">
        <v>11</v>
      </c>
      <c r="V13" t="s">
        <v>28</v>
      </c>
      <c r="W13">
        <v>1</v>
      </c>
      <c r="X13">
        <v>2.31807231903076E-2</v>
      </c>
      <c r="Y13">
        <v>0.23638272285461401</v>
      </c>
      <c r="Z13">
        <v>5486.2516788879302</v>
      </c>
      <c r="AA13">
        <v>24416.9927442517</v>
      </c>
      <c r="AB13">
        <v>168</v>
      </c>
      <c r="AC13">
        <v>413</v>
      </c>
      <c r="AE13" s="2">
        <f t="shared" si="0"/>
        <v>22.468990085519501</v>
      </c>
      <c r="AF13" s="2">
        <f t="shared" si="1"/>
        <v>100</v>
      </c>
      <c r="AG13" s="2">
        <f t="shared" si="2"/>
        <v>0.14955913166368923</v>
      </c>
    </row>
    <row r="14" spans="1:33" x14ac:dyDescent="0.25">
      <c r="A14" t="s">
        <v>15</v>
      </c>
      <c r="B14">
        <v>4</v>
      </c>
      <c r="C14">
        <v>168</v>
      </c>
      <c r="D14">
        <v>1656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24753.5899068656</v>
      </c>
      <c r="L14">
        <v>24753.435523697401</v>
      </c>
      <c r="M14">
        <v>0</v>
      </c>
      <c r="N14">
        <v>8550</v>
      </c>
      <c r="O14">
        <v>204.68501091003401</v>
      </c>
      <c r="S14" t="s">
        <v>27</v>
      </c>
      <c r="T14">
        <v>4</v>
      </c>
      <c r="U14">
        <v>12</v>
      </c>
      <c r="V14" t="s">
        <v>28</v>
      </c>
      <c r="W14">
        <v>3</v>
      </c>
      <c r="X14">
        <v>3.4225225448608398E-2</v>
      </c>
      <c r="Y14">
        <v>0.224578857421875</v>
      </c>
      <c r="Z14">
        <v>13998.3744320196</v>
      </c>
      <c r="AA14">
        <v>24712.481674896299</v>
      </c>
      <c r="AB14">
        <v>168</v>
      </c>
      <c r="AC14">
        <v>414</v>
      </c>
      <c r="AE14" s="2">
        <f t="shared" si="0"/>
        <v>56.551238791150524</v>
      </c>
      <c r="AF14" s="2">
        <f t="shared" si="1"/>
        <v>99.834552869391018</v>
      </c>
      <c r="AG14" s="2">
        <f t="shared" si="2"/>
        <v>0.10971924931063223</v>
      </c>
    </row>
    <row r="15" spans="1:33" x14ac:dyDescent="0.25">
      <c r="A15" t="s">
        <v>15</v>
      </c>
      <c r="B15">
        <v>4</v>
      </c>
      <c r="C15">
        <v>168</v>
      </c>
      <c r="D15">
        <v>1656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24864.731938442499</v>
      </c>
      <c r="L15">
        <v>24864.551572259501</v>
      </c>
      <c r="M15">
        <v>0</v>
      </c>
      <c r="N15">
        <v>7300</v>
      </c>
      <c r="O15">
        <v>230.09899687767</v>
      </c>
      <c r="S15" t="s">
        <v>27</v>
      </c>
      <c r="T15">
        <v>4</v>
      </c>
      <c r="U15">
        <v>13</v>
      </c>
      <c r="V15" t="s">
        <v>28</v>
      </c>
      <c r="W15">
        <v>5</v>
      </c>
      <c r="X15">
        <v>4.8500299453735303E-2</v>
      </c>
      <c r="Y15">
        <v>0.234637260437011</v>
      </c>
      <c r="Z15">
        <v>20301.743383549499</v>
      </c>
      <c r="AA15">
        <v>24250.4824155106</v>
      </c>
      <c r="AB15">
        <v>168</v>
      </c>
      <c r="AC15">
        <v>373</v>
      </c>
      <c r="AE15" s="2">
        <f t="shared" si="0"/>
        <v>81.649344548000755</v>
      </c>
      <c r="AF15" s="2">
        <f t="shared" si="1"/>
        <v>97.53034292629674</v>
      </c>
      <c r="AG15" s="2">
        <f t="shared" si="2"/>
        <v>0.10197230914559514</v>
      </c>
    </row>
    <row r="16" spans="1:33" x14ac:dyDescent="0.25">
      <c r="A16" t="s">
        <v>15</v>
      </c>
      <c r="B16">
        <v>4</v>
      </c>
      <c r="C16">
        <v>168</v>
      </c>
      <c r="D16">
        <v>1656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25383.610388016299</v>
      </c>
      <c r="L16">
        <v>25383.4929643746</v>
      </c>
      <c r="M16">
        <v>0</v>
      </c>
      <c r="N16">
        <v>3534</v>
      </c>
      <c r="O16">
        <v>196.48724198341301</v>
      </c>
      <c r="S16" t="s">
        <v>27</v>
      </c>
      <c r="T16">
        <v>4</v>
      </c>
      <c r="U16">
        <v>14</v>
      </c>
      <c r="V16" t="s">
        <v>28</v>
      </c>
      <c r="W16">
        <v>3</v>
      </c>
      <c r="X16">
        <v>3.45480442047119E-2</v>
      </c>
      <c r="Y16">
        <v>0.23722958564758301</v>
      </c>
      <c r="Z16">
        <v>14714.142669253701</v>
      </c>
      <c r="AA16">
        <v>25177.819721042</v>
      </c>
      <c r="AB16">
        <v>168</v>
      </c>
      <c r="AC16">
        <v>413</v>
      </c>
      <c r="AE16" s="2">
        <f t="shared" si="0"/>
        <v>57.967367571928762</v>
      </c>
      <c r="AF16" s="2">
        <f t="shared" si="1"/>
        <v>99.189736244648202</v>
      </c>
      <c r="AG16" s="2">
        <f t="shared" si="2"/>
        <v>0.12073536340217415</v>
      </c>
    </row>
    <row r="17" spans="1:33" x14ac:dyDescent="0.25">
      <c r="A17" t="s">
        <v>15</v>
      </c>
      <c r="B17">
        <v>4</v>
      </c>
      <c r="C17">
        <v>168</v>
      </c>
      <c r="D17">
        <v>1656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25595.397546112301</v>
      </c>
      <c r="L17">
        <v>25595.217824946802</v>
      </c>
      <c r="M17">
        <v>0</v>
      </c>
      <c r="N17">
        <v>7031</v>
      </c>
      <c r="O17">
        <v>165.813907861709</v>
      </c>
      <c r="S17" t="s">
        <v>27</v>
      </c>
      <c r="T17">
        <v>4</v>
      </c>
      <c r="U17">
        <v>15</v>
      </c>
      <c r="V17" t="s">
        <v>28</v>
      </c>
      <c r="W17">
        <v>1</v>
      </c>
      <c r="X17">
        <v>2.40247249603271E-2</v>
      </c>
      <c r="Y17">
        <v>0.24861264228820801</v>
      </c>
      <c r="Z17">
        <v>5453.3903518953502</v>
      </c>
      <c r="AA17">
        <v>25492.055427446201</v>
      </c>
      <c r="AB17">
        <v>168</v>
      </c>
      <c r="AC17">
        <v>398</v>
      </c>
      <c r="AE17" s="2">
        <f t="shared" si="0"/>
        <v>21.306286155455624</v>
      </c>
      <c r="AF17" s="2">
        <f t="shared" si="1"/>
        <v>99.596946592890291</v>
      </c>
      <c r="AG17" s="2">
        <f t="shared" si="2"/>
        <v>0.14993473436230345</v>
      </c>
    </row>
    <row r="18" spans="1:33" x14ac:dyDescent="0.25">
      <c r="A18" t="s">
        <v>15</v>
      </c>
      <c r="B18">
        <v>4</v>
      </c>
      <c r="C18">
        <v>168</v>
      </c>
      <c r="D18">
        <v>1656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25228.814309196099</v>
      </c>
      <c r="L18">
        <v>25228.6244805358</v>
      </c>
      <c r="M18">
        <v>0</v>
      </c>
      <c r="N18">
        <v>11173</v>
      </c>
      <c r="O18">
        <v>278.31370687484701</v>
      </c>
      <c r="S18" t="s">
        <v>27</v>
      </c>
      <c r="T18">
        <v>4</v>
      </c>
      <c r="U18">
        <v>16</v>
      </c>
      <c r="V18" t="s">
        <v>28</v>
      </c>
      <c r="W18">
        <v>3</v>
      </c>
      <c r="X18">
        <v>3.53436470031738E-2</v>
      </c>
      <c r="Y18">
        <v>0.2427659034729</v>
      </c>
      <c r="Z18">
        <v>14469.453440077001</v>
      </c>
      <c r="AA18">
        <v>25172.4309987542</v>
      </c>
      <c r="AB18">
        <v>168</v>
      </c>
      <c r="AC18">
        <v>408</v>
      </c>
      <c r="AE18" s="2">
        <f t="shared" si="0"/>
        <v>57.353318851134219</v>
      </c>
      <c r="AF18" s="2">
        <f t="shared" si="1"/>
        <v>99.777262998127568</v>
      </c>
      <c r="AG18" s="2">
        <f t="shared" si="2"/>
        <v>8.7227433459490994E-2</v>
      </c>
    </row>
    <row r="19" spans="1:33" x14ac:dyDescent="0.25">
      <c r="A19" t="s">
        <v>15</v>
      </c>
      <c r="B19">
        <v>4</v>
      </c>
      <c r="C19">
        <v>168</v>
      </c>
      <c r="D19">
        <v>1656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24997.3148323897</v>
      </c>
      <c r="L19">
        <v>24997.111891617002</v>
      </c>
      <c r="M19">
        <v>0</v>
      </c>
      <c r="N19">
        <v>7751</v>
      </c>
      <c r="O19">
        <v>168.41260695457399</v>
      </c>
      <c r="S19" t="s">
        <v>27</v>
      </c>
      <c r="T19">
        <v>4</v>
      </c>
      <c r="U19">
        <v>17</v>
      </c>
      <c r="V19" t="s">
        <v>28</v>
      </c>
      <c r="W19">
        <v>5</v>
      </c>
      <c r="X19">
        <v>5.05497455596923E-2</v>
      </c>
      <c r="Y19">
        <v>0.280287265777587</v>
      </c>
      <c r="Z19">
        <v>20493.975554132801</v>
      </c>
      <c r="AA19">
        <v>24410.619029363799</v>
      </c>
      <c r="AB19">
        <v>168</v>
      </c>
      <c r="AC19">
        <v>369</v>
      </c>
      <c r="AE19" s="2">
        <f t="shared" si="0"/>
        <v>81.985373522313338</v>
      </c>
      <c r="AF19" s="2">
        <f t="shared" si="1"/>
        <v>97.653757502882215</v>
      </c>
      <c r="AG19" s="2">
        <f t="shared" si="2"/>
        <v>0.16642890983404171</v>
      </c>
    </row>
    <row r="20" spans="1:33" x14ac:dyDescent="0.25">
      <c r="A20" t="s">
        <v>15</v>
      </c>
      <c r="B20">
        <v>4</v>
      </c>
      <c r="C20">
        <v>168</v>
      </c>
      <c r="D20">
        <v>1656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24865.990642152101</v>
      </c>
      <c r="L20">
        <v>24865.812270442399</v>
      </c>
      <c r="M20">
        <v>0</v>
      </c>
      <c r="N20">
        <v>5132</v>
      </c>
      <c r="O20">
        <v>51.733835935592602</v>
      </c>
      <c r="S20" t="s">
        <v>27</v>
      </c>
      <c r="T20">
        <v>4</v>
      </c>
      <c r="U20">
        <v>18</v>
      </c>
      <c r="V20" t="s">
        <v>28</v>
      </c>
      <c r="W20">
        <v>2</v>
      </c>
      <c r="X20">
        <v>2.85587310791015E-2</v>
      </c>
      <c r="Y20">
        <v>0.30434584617614702</v>
      </c>
      <c r="Z20">
        <v>6608.2510076177796</v>
      </c>
      <c r="AA20">
        <v>24865.812270442399</v>
      </c>
      <c r="AB20">
        <v>168</v>
      </c>
      <c r="AC20">
        <v>420</v>
      </c>
      <c r="AE20" s="2">
        <f t="shared" si="0"/>
        <v>26.575649070884783</v>
      </c>
      <c r="AF20" s="2">
        <f t="shared" si="1"/>
        <v>100</v>
      </c>
      <c r="AG20" s="2">
        <f t="shared" si="2"/>
        <v>0.58829166767190888</v>
      </c>
    </row>
    <row r="21" spans="1:33" x14ac:dyDescent="0.25">
      <c r="A21" t="s">
        <v>15</v>
      </c>
      <c r="B21">
        <v>4</v>
      </c>
      <c r="C21">
        <v>168</v>
      </c>
      <c r="D21">
        <v>1656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24239.601663485901</v>
      </c>
      <c r="L21">
        <v>24239.281042361199</v>
      </c>
      <c r="M21">
        <v>0</v>
      </c>
      <c r="N21">
        <v>9870</v>
      </c>
      <c r="O21">
        <v>310.15927910804697</v>
      </c>
      <c r="S21" t="s">
        <v>27</v>
      </c>
      <c r="T21">
        <v>4</v>
      </c>
      <c r="U21">
        <v>19</v>
      </c>
      <c r="V21" t="s">
        <v>28</v>
      </c>
      <c r="W21">
        <v>5</v>
      </c>
      <c r="X21">
        <v>4.7983646392822203E-2</v>
      </c>
      <c r="Y21">
        <v>0.28461647033691401</v>
      </c>
      <c r="Z21">
        <v>19240.684998096898</v>
      </c>
      <c r="AA21">
        <v>23972.522082421001</v>
      </c>
      <c r="AB21">
        <v>168</v>
      </c>
      <c r="AC21">
        <v>393</v>
      </c>
      <c r="AE21" s="2">
        <f t="shared" si="0"/>
        <v>79.378117545942786</v>
      </c>
      <c r="AF21" s="2">
        <f t="shared" si="1"/>
        <v>98.899476599681307</v>
      </c>
      <c r="AG21" s="2">
        <f t="shared" si="2"/>
        <v>9.1764615637298125E-2</v>
      </c>
    </row>
    <row r="22" spans="1:33" x14ac:dyDescent="0.25">
      <c r="A22" t="s">
        <v>15</v>
      </c>
      <c r="B22">
        <v>4</v>
      </c>
      <c r="C22">
        <v>168</v>
      </c>
      <c r="D22">
        <v>1656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24274.399585366398</v>
      </c>
      <c r="L22">
        <v>24274.2089714453</v>
      </c>
      <c r="M22">
        <v>0</v>
      </c>
      <c r="N22">
        <v>7678</v>
      </c>
      <c r="O22">
        <v>222.224825859069</v>
      </c>
      <c r="S22" t="s">
        <v>27</v>
      </c>
      <c r="T22">
        <v>4</v>
      </c>
      <c r="U22">
        <v>20</v>
      </c>
      <c r="V22" t="s">
        <v>28</v>
      </c>
      <c r="W22">
        <v>3</v>
      </c>
      <c r="X22">
        <v>3.5309314727783203E-2</v>
      </c>
      <c r="Y22">
        <v>0.325399160385131</v>
      </c>
      <c r="Z22">
        <v>14438.5604967501</v>
      </c>
      <c r="AA22">
        <v>24262.7562869498</v>
      </c>
      <c r="AB22">
        <v>168</v>
      </c>
      <c r="AC22">
        <v>434</v>
      </c>
      <c r="AE22" s="2">
        <f t="shared" si="0"/>
        <v>59.481075217465353</v>
      </c>
      <c r="AF22" s="2">
        <f t="shared" si="1"/>
        <v>99.952819535709807</v>
      </c>
      <c r="AG22" s="2">
        <f t="shared" si="2"/>
        <v>0.1464279065703907</v>
      </c>
    </row>
    <row r="23" spans="1:33" x14ac:dyDescent="0.25">
      <c r="A23" t="s">
        <v>15</v>
      </c>
      <c r="B23">
        <v>4</v>
      </c>
      <c r="C23">
        <v>168</v>
      </c>
      <c r="D23">
        <v>1656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25182.959961758901</v>
      </c>
      <c r="L23">
        <v>25182.616611054498</v>
      </c>
      <c r="M23">
        <v>0</v>
      </c>
      <c r="N23">
        <v>3246</v>
      </c>
      <c r="O23">
        <v>46.7043168544769</v>
      </c>
      <c r="S23" t="s">
        <v>27</v>
      </c>
      <c r="T23">
        <v>4</v>
      </c>
      <c r="U23">
        <v>21</v>
      </c>
      <c r="V23" t="s">
        <v>28</v>
      </c>
      <c r="W23">
        <v>5</v>
      </c>
      <c r="X23">
        <v>4.7442436218261698E-2</v>
      </c>
      <c r="Y23">
        <v>0.26491308212280201</v>
      </c>
      <c r="Z23">
        <v>20243.746319354101</v>
      </c>
      <c r="AA23">
        <v>25073.8428269051</v>
      </c>
      <c r="AB23">
        <v>168</v>
      </c>
      <c r="AC23">
        <v>408</v>
      </c>
      <c r="AE23" s="2">
        <f t="shared" si="0"/>
        <v>80.387779522750762</v>
      </c>
      <c r="AF23" s="2">
        <f t="shared" si="1"/>
        <v>99.568060039870318</v>
      </c>
      <c r="AG23" s="2">
        <f t="shared" si="2"/>
        <v>0.56721326841848119</v>
      </c>
    </row>
    <row r="24" spans="1:33" x14ac:dyDescent="0.25">
      <c r="A24" t="s">
        <v>15</v>
      </c>
      <c r="B24">
        <v>4</v>
      </c>
      <c r="C24">
        <v>168</v>
      </c>
      <c r="D24">
        <v>1656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24735.790844587998</v>
      </c>
      <c r="L24">
        <v>24735.5965899937</v>
      </c>
      <c r="M24">
        <v>0</v>
      </c>
      <c r="N24">
        <v>7150</v>
      </c>
      <c r="O24">
        <v>257.06870388984601</v>
      </c>
      <c r="S24" t="s">
        <v>27</v>
      </c>
      <c r="T24">
        <v>4</v>
      </c>
      <c r="U24">
        <v>22</v>
      </c>
      <c r="V24" t="s">
        <v>28</v>
      </c>
      <c r="W24">
        <v>1</v>
      </c>
      <c r="X24">
        <v>2.3165941238403299E-2</v>
      </c>
      <c r="Y24">
        <v>0.23915290832519501</v>
      </c>
      <c r="Z24">
        <v>5710.3984425461003</v>
      </c>
      <c r="AA24">
        <v>24691.877951974198</v>
      </c>
      <c r="AB24">
        <v>168</v>
      </c>
      <c r="AC24">
        <v>418</v>
      </c>
      <c r="AE24" s="2">
        <f t="shared" si="0"/>
        <v>23.08575183044556</v>
      </c>
      <c r="AF24" s="2">
        <f t="shared" si="1"/>
        <v>99.823256181186309</v>
      </c>
      <c r="AG24" s="2">
        <f t="shared" si="2"/>
        <v>9.3030736416546481E-2</v>
      </c>
    </row>
    <row r="25" spans="1:33" x14ac:dyDescent="0.25">
      <c r="A25" t="s">
        <v>15</v>
      </c>
      <c r="B25">
        <v>4</v>
      </c>
      <c r="C25">
        <v>168</v>
      </c>
      <c r="D25">
        <v>1656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24594.463736650501</v>
      </c>
      <c r="L25">
        <v>24594.266991218301</v>
      </c>
      <c r="M25">
        <v>0</v>
      </c>
      <c r="N25">
        <v>6548</v>
      </c>
      <c r="O25">
        <v>181.27583289146401</v>
      </c>
      <c r="S25" t="s">
        <v>27</v>
      </c>
      <c r="T25">
        <v>4</v>
      </c>
      <c r="U25">
        <v>23</v>
      </c>
      <c r="V25" t="s">
        <v>28</v>
      </c>
      <c r="W25">
        <v>5</v>
      </c>
      <c r="X25">
        <v>4.9757242202758699E-2</v>
      </c>
      <c r="Y25">
        <v>0.23743009567260701</v>
      </c>
      <c r="Z25">
        <v>20125.170263636901</v>
      </c>
      <c r="AA25">
        <v>24491.710040084999</v>
      </c>
      <c r="AB25">
        <v>168</v>
      </c>
      <c r="AC25">
        <v>398</v>
      </c>
      <c r="AE25" s="2">
        <f t="shared" si="0"/>
        <v>81.828705327232782</v>
      </c>
      <c r="AF25" s="2">
        <f t="shared" si="1"/>
        <v>99.583004644253393</v>
      </c>
      <c r="AG25" s="2">
        <f t="shared" si="2"/>
        <v>0.13097724715172843</v>
      </c>
    </row>
    <row r="26" spans="1:33" x14ac:dyDescent="0.25">
      <c r="A26" t="s">
        <v>15</v>
      </c>
      <c r="B26">
        <v>4</v>
      </c>
      <c r="C26">
        <v>168</v>
      </c>
      <c r="D26">
        <v>1656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24367.557922063799</v>
      </c>
      <c r="L26">
        <v>24367.3320375367</v>
      </c>
      <c r="M26">
        <v>0</v>
      </c>
      <c r="N26">
        <v>5661</v>
      </c>
      <c r="O26">
        <v>153.87078094482399</v>
      </c>
      <c r="S26" t="s">
        <v>27</v>
      </c>
      <c r="T26">
        <v>4</v>
      </c>
      <c r="U26">
        <v>24</v>
      </c>
      <c r="V26" t="s">
        <v>28</v>
      </c>
      <c r="W26">
        <v>1</v>
      </c>
      <c r="X26">
        <v>2.3585796356201099E-2</v>
      </c>
      <c r="Y26">
        <v>0.22955894470214799</v>
      </c>
      <c r="Z26">
        <v>5676.4041315361901</v>
      </c>
      <c r="AA26">
        <v>24350.087145339301</v>
      </c>
      <c r="AB26">
        <v>168</v>
      </c>
      <c r="AC26">
        <v>422</v>
      </c>
      <c r="AE26" s="2">
        <f t="shared" si="0"/>
        <v>23.295140078495105</v>
      </c>
      <c r="AF26" s="2">
        <f t="shared" si="1"/>
        <v>99.929229461104583</v>
      </c>
      <c r="AG26" s="2">
        <f t="shared" si="2"/>
        <v>0.1491894323877285</v>
      </c>
    </row>
    <row r="27" spans="1:33" x14ac:dyDescent="0.25">
      <c r="A27" t="s">
        <v>15</v>
      </c>
      <c r="B27">
        <v>4</v>
      </c>
      <c r="C27">
        <v>168</v>
      </c>
      <c r="D27">
        <v>1656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25284.723322914</v>
      </c>
      <c r="L27">
        <v>25284.546884344902</v>
      </c>
      <c r="M27">
        <v>0</v>
      </c>
      <c r="N27">
        <v>8755</v>
      </c>
      <c r="O27">
        <v>185.639177083969</v>
      </c>
      <c r="S27" t="s">
        <v>27</v>
      </c>
      <c r="T27">
        <v>4</v>
      </c>
      <c r="U27">
        <v>25</v>
      </c>
      <c r="V27" t="s">
        <v>28</v>
      </c>
      <c r="W27">
        <v>2</v>
      </c>
      <c r="X27">
        <v>2.85744667053222E-2</v>
      </c>
      <c r="Y27">
        <v>0.28277564048767001</v>
      </c>
      <c r="Z27">
        <v>6466.1651481727404</v>
      </c>
      <c r="AA27">
        <v>25284.546884344902</v>
      </c>
      <c r="AB27">
        <v>168</v>
      </c>
      <c r="AC27">
        <v>402</v>
      </c>
      <c r="AE27" s="2">
        <f t="shared" si="0"/>
        <v>25.573585232711093</v>
      </c>
      <c r="AF27" s="2">
        <f t="shared" si="1"/>
        <v>100</v>
      </c>
      <c r="AG27" s="2">
        <f t="shared" si="2"/>
        <v>0.15232541154810436</v>
      </c>
    </row>
    <row r="28" spans="1:33" x14ac:dyDescent="0.25">
      <c r="A28" t="s">
        <v>15</v>
      </c>
      <c r="B28">
        <v>4</v>
      </c>
      <c r="C28">
        <v>168</v>
      </c>
      <c r="D28">
        <v>1656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24764.530886163499</v>
      </c>
      <c r="L28">
        <v>24764.359407315402</v>
      </c>
      <c r="M28">
        <v>0</v>
      </c>
      <c r="N28">
        <v>7392</v>
      </c>
      <c r="O28">
        <v>201.39957094192499</v>
      </c>
      <c r="S28" t="s">
        <v>27</v>
      </c>
      <c r="T28">
        <v>4</v>
      </c>
      <c r="U28">
        <v>26</v>
      </c>
      <c r="V28" t="s">
        <v>28</v>
      </c>
      <c r="W28">
        <v>2</v>
      </c>
      <c r="X28">
        <v>2.8583526611328101E-2</v>
      </c>
      <c r="Y28">
        <v>0.243376970291137</v>
      </c>
      <c r="Z28">
        <v>6485.3572251308897</v>
      </c>
      <c r="AA28">
        <v>24701.155885495002</v>
      </c>
      <c r="AB28">
        <v>168</v>
      </c>
      <c r="AC28">
        <v>405</v>
      </c>
      <c r="AE28" s="2">
        <f t="shared" si="0"/>
        <v>26.188269676037379</v>
      </c>
      <c r="AF28" s="2">
        <f t="shared" si="1"/>
        <v>99.744780307938314</v>
      </c>
      <c r="AG28" s="2">
        <f t="shared" si="2"/>
        <v>0.12084284447721912</v>
      </c>
    </row>
    <row r="29" spans="1:33" x14ac:dyDescent="0.25">
      <c r="A29" t="s">
        <v>15</v>
      </c>
      <c r="B29">
        <v>4</v>
      </c>
      <c r="C29">
        <v>168</v>
      </c>
      <c r="D29">
        <v>1656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24411.1529934342</v>
      </c>
      <c r="L29">
        <v>24411.020773436001</v>
      </c>
      <c r="M29">
        <v>0</v>
      </c>
      <c r="N29">
        <v>3321</v>
      </c>
      <c r="O29">
        <v>245.18185210227901</v>
      </c>
      <c r="S29" t="s">
        <v>27</v>
      </c>
      <c r="T29">
        <v>4</v>
      </c>
      <c r="U29">
        <v>27</v>
      </c>
      <c r="V29" t="s">
        <v>28</v>
      </c>
      <c r="W29">
        <v>1</v>
      </c>
      <c r="X29">
        <v>2.40094661712646E-2</v>
      </c>
      <c r="Y29">
        <v>0.30341887474059998</v>
      </c>
      <c r="Z29">
        <v>5581.4803912426196</v>
      </c>
      <c r="AA29">
        <v>24411.037741502201</v>
      </c>
      <c r="AB29">
        <v>168</v>
      </c>
      <c r="AC29">
        <v>425</v>
      </c>
      <c r="AE29" s="2">
        <f t="shared" si="0"/>
        <v>22.864592361972711</v>
      </c>
      <c r="AF29" s="2">
        <f t="shared" si="1"/>
        <v>100.00006950985933</v>
      </c>
      <c r="AG29" s="2">
        <f t="shared" si="2"/>
        <v>0.12375258288448979</v>
      </c>
    </row>
    <row r="30" spans="1:33" x14ac:dyDescent="0.25">
      <c r="A30" t="s">
        <v>15</v>
      </c>
      <c r="B30">
        <v>4</v>
      </c>
      <c r="C30">
        <v>168</v>
      </c>
      <c r="D30">
        <v>1656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24224.931775152301</v>
      </c>
      <c r="L30">
        <v>24224.713787240598</v>
      </c>
      <c r="M30">
        <v>0</v>
      </c>
      <c r="N30">
        <v>7642</v>
      </c>
      <c r="O30">
        <v>151.75547504425001</v>
      </c>
      <c r="S30" t="s">
        <v>27</v>
      </c>
      <c r="T30">
        <v>4</v>
      </c>
      <c r="U30">
        <v>28</v>
      </c>
      <c r="V30" t="s">
        <v>28</v>
      </c>
      <c r="W30">
        <v>1</v>
      </c>
      <c r="X30">
        <v>2.3881912231445299E-2</v>
      </c>
      <c r="Y30">
        <v>0.243580818176269</v>
      </c>
      <c r="Z30">
        <v>5477.7844414207702</v>
      </c>
      <c r="AA30">
        <v>24089.7436831667</v>
      </c>
      <c r="AB30">
        <v>168</v>
      </c>
      <c r="AC30">
        <v>401</v>
      </c>
      <c r="AE30" s="2">
        <f t="shared" si="0"/>
        <v>22.61238043731181</v>
      </c>
      <c r="AF30" s="2">
        <f t="shared" si="1"/>
        <v>99.442841284898947</v>
      </c>
      <c r="AG30" s="2">
        <f t="shared" si="2"/>
        <v>0.16050875140105744</v>
      </c>
    </row>
    <row r="31" spans="1:33" x14ac:dyDescent="0.25">
      <c r="A31" t="s">
        <v>15</v>
      </c>
      <c r="B31">
        <v>4</v>
      </c>
      <c r="C31">
        <v>168</v>
      </c>
      <c r="D31">
        <v>1656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24052.357909141101</v>
      </c>
      <c r="L31">
        <v>24052.264731179199</v>
      </c>
      <c r="M31">
        <v>0</v>
      </c>
      <c r="N31">
        <v>10125</v>
      </c>
      <c r="O31">
        <v>180.546250104904</v>
      </c>
      <c r="S31" t="s">
        <v>27</v>
      </c>
      <c r="T31">
        <v>4</v>
      </c>
      <c r="U31">
        <v>29</v>
      </c>
      <c r="V31" t="s">
        <v>28</v>
      </c>
      <c r="W31">
        <v>2</v>
      </c>
      <c r="X31">
        <v>2.87575721740722E-2</v>
      </c>
      <c r="Y31">
        <v>0.225341796875</v>
      </c>
      <c r="Z31">
        <v>6139.0030108336296</v>
      </c>
      <c r="AA31">
        <v>24052.264731179199</v>
      </c>
      <c r="AB31">
        <v>168</v>
      </c>
      <c r="AC31">
        <v>424</v>
      </c>
      <c r="AE31" s="2">
        <f t="shared" si="0"/>
        <v>25.523596548792248</v>
      </c>
      <c r="AF31" s="2">
        <f t="shared" si="1"/>
        <v>100</v>
      </c>
      <c r="AG31" s="2">
        <f t="shared" si="2"/>
        <v>0.12481112000059162</v>
      </c>
    </row>
    <row r="32" spans="1:33" x14ac:dyDescent="0.25">
      <c r="A32" t="s">
        <v>15</v>
      </c>
      <c r="B32">
        <v>4</v>
      </c>
      <c r="C32">
        <v>168</v>
      </c>
      <c r="D32">
        <v>1656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24106.4304117469</v>
      </c>
      <c r="L32">
        <v>24106.282495264699</v>
      </c>
      <c r="M32">
        <v>0</v>
      </c>
      <c r="N32">
        <v>2046</v>
      </c>
      <c r="O32">
        <v>62.2973728179931</v>
      </c>
      <c r="S32" t="s">
        <v>27</v>
      </c>
      <c r="T32">
        <v>4</v>
      </c>
      <c r="U32">
        <v>30</v>
      </c>
      <c r="V32" t="s">
        <v>28</v>
      </c>
      <c r="W32">
        <v>1</v>
      </c>
      <c r="X32">
        <v>2.3935079574584898E-2</v>
      </c>
      <c r="Y32">
        <v>0.25744795799255299</v>
      </c>
      <c r="Z32">
        <v>5533.0567846658796</v>
      </c>
      <c r="AA32">
        <v>24091.270311453001</v>
      </c>
      <c r="AB32">
        <v>168</v>
      </c>
      <c r="AC32">
        <v>419</v>
      </c>
      <c r="AE32" s="2">
        <f t="shared" si="0"/>
        <v>22.952758417863734</v>
      </c>
      <c r="AF32" s="2">
        <f t="shared" si="1"/>
        <v>99.937725014984593</v>
      </c>
      <c r="AG32" s="2">
        <f t="shared" si="2"/>
        <v>0.41325652486936865</v>
      </c>
    </row>
    <row r="33" spans="1:33" x14ac:dyDescent="0.25">
      <c r="A33" t="s">
        <v>15</v>
      </c>
      <c r="B33">
        <v>4</v>
      </c>
      <c r="C33">
        <v>168</v>
      </c>
      <c r="D33">
        <v>1656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24291.602518395601</v>
      </c>
      <c r="L33">
        <v>24291.481053385</v>
      </c>
      <c r="M33">
        <v>0</v>
      </c>
      <c r="N33">
        <v>6933</v>
      </c>
      <c r="O33">
        <v>293.58003902435303</v>
      </c>
      <c r="S33" t="s">
        <v>27</v>
      </c>
      <c r="T33">
        <v>4</v>
      </c>
      <c r="U33">
        <v>31</v>
      </c>
      <c r="V33" t="s">
        <v>28</v>
      </c>
      <c r="W33">
        <v>5</v>
      </c>
      <c r="X33">
        <v>4.8421859741210903E-2</v>
      </c>
      <c r="Y33">
        <v>0.244407653808593</v>
      </c>
      <c r="Z33">
        <v>19401.168280860998</v>
      </c>
      <c r="AA33">
        <v>24272.385006452001</v>
      </c>
      <c r="AB33">
        <v>168</v>
      </c>
      <c r="AC33">
        <v>416</v>
      </c>
      <c r="AE33" s="2">
        <f t="shared" si="0"/>
        <v>79.868198395245486</v>
      </c>
      <c r="AF33" s="2">
        <f t="shared" si="1"/>
        <v>99.921387885361824</v>
      </c>
      <c r="AG33" s="2">
        <f t="shared" si="2"/>
        <v>8.3250773663232233E-2</v>
      </c>
    </row>
    <row r="34" spans="1:33" x14ac:dyDescent="0.25">
      <c r="A34" t="s">
        <v>15</v>
      </c>
      <c r="B34">
        <v>4</v>
      </c>
      <c r="C34">
        <v>168</v>
      </c>
      <c r="D34">
        <v>1656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24795.615300933601</v>
      </c>
      <c r="L34">
        <v>24795.397421209698</v>
      </c>
      <c r="M34">
        <v>0</v>
      </c>
      <c r="N34">
        <v>7717</v>
      </c>
      <c r="O34">
        <v>135.40635395050001</v>
      </c>
      <c r="S34" t="s">
        <v>27</v>
      </c>
      <c r="T34">
        <v>4</v>
      </c>
      <c r="U34">
        <v>32</v>
      </c>
      <c r="V34" t="s">
        <v>28</v>
      </c>
      <c r="W34">
        <v>5</v>
      </c>
      <c r="X34">
        <v>4.7709941864013602E-2</v>
      </c>
      <c r="Y34">
        <v>0.260113716125488</v>
      </c>
      <c r="Z34">
        <v>19668.744348689099</v>
      </c>
      <c r="AA34">
        <v>24528.212849014599</v>
      </c>
      <c r="AB34">
        <v>168</v>
      </c>
      <c r="AC34">
        <v>394</v>
      </c>
      <c r="AE34" s="2">
        <f t="shared" si="0"/>
        <v>79.324174622281646</v>
      </c>
      <c r="AF34" s="2">
        <f t="shared" si="1"/>
        <v>98.922442872536692</v>
      </c>
      <c r="AG34" s="2">
        <f t="shared" si="2"/>
        <v>0.19209860433918546</v>
      </c>
    </row>
    <row r="35" spans="1:33" x14ac:dyDescent="0.25">
      <c r="A35" t="s">
        <v>15</v>
      </c>
      <c r="B35">
        <v>4</v>
      </c>
      <c r="C35">
        <v>168</v>
      </c>
      <c r="D35">
        <v>1656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24988.684005726402</v>
      </c>
      <c r="L35">
        <v>24988.362626120499</v>
      </c>
      <c r="M35">
        <v>0</v>
      </c>
      <c r="N35">
        <v>3369</v>
      </c>
      <c r="O35">
        <v>242.26748609542801</v>
      </c>
      <c r="S35" t="s">
        <v>27</v>
      </c>
      <c r="T35">
        <v>4</v>
      </c>
      <c r="U35">
        <v>33</v>
      </c>
      <c r="V35" t="s">
        <v>28</v>
      </c>
      <c r="W35">
        <v>5</v>
      </c>
      <c r="X35">
        <v>4.8056602478027302E-2</v>
      </c>
      <c r="Y35">
        <v>0.256969213485717</v>
      </c>
      <c r="Z35">
        <v>20284.176518219701</v>
      </c>
      <c r="AA35">
        <v>24781.600119254901</v>
      </c>
      <c r="AB35">
        <v>168</v>
      </c>
      <c r="AC35">
        <v>367</v>
      </c>
      <c r="AE35" s="2">
        <f t="shared" si="0"/>
        <v>81.174492389575462</v>
      </c>
      <c r="AF35" s="2">
        <f t="shared" si="1"/>
        <v>99.172564805628895</v>
      </c>
      <c r="AG35" s="2">
        <f t="shared" si="2"/>
        <v>0.10606838648769322</v>
      </c>
    </row>
    <row r="36" spans="1:33" x14ac:dyDescent="0.25">
      <c r="A36" t="s">
        <v>15</v>
      </c>
      <c r="B36">
        <v>4</v>
      </c>
      <c r="C36">
        <v>168</v>
      </c>
      <c r="D36">
        <v>1656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24432.603749624199</v>
      </c>
      <c r="L36">
        <v>24432.516397243598</v>
      </c>
      <c r="M36">
        <v>0</v>
      </c>
      <c r="N36">
        <v>7404</v>
      </c>
      <c r="O36">
        <v>150.77040505409201</v>
      </c>
      <c r="S36" t="s">
        <v>27</v>
      </c>
      <c r="T36">
        <v>4</v>
      </c>
      <c r="U36">
        <v>34</v>
      </c>
      <c r="V36" t="s">
        <v>28</v>
      </c>
      <c r="W36">
        <v>1</v>
      </c>
      <c r="X36">
        <v>2.5479793548583901E-2</v>
      </c>
      <c r="Y36">
        <v>0.23671817779540999</v>
      </c>
      <c r="Z36">
        <v>5366.5966093236502</v>
      </c>
      <c r="AA36">
        <v>24432.516397243598</v>
      </c>
      <c r="AB36">
        <v>168</v>
      </c>
      <c r="AC36">
        <v>431</v>
      </c>
      <c r="AE36" s="2">
        <f t="shared" si="0"/>
        <v>21.964977008791013</v>
      </c>
      <c r="AF36" s="2">
        <f t="shared" si="1"/>
        <v>100</v>
      </c>
      <c r="AG36" s="2">
        <f t="shared" si="2"/>
        <v>0.15700573180159758</v>
      </c>
    </row>
    <row r="37" spans="1:33" x14ac:dyDescent="0.25">
      <c r="A37" t="s">
        <v>15</v>
      </c>
      <c r="B37">
        <v>4</v>
      </c>
      <c r="C37">
        <v>168</v>
      </c>
      <c r="D37">
        <v>1656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24586.236245202599</v>
      </c>
      <c r="L37">
        <v>24586.0477617287</v>
      </c>
      <c r="M37">
        <v>0</v>
      </c>
      <c r="N37">
        <v>7507</v>
      </c>
      <c r="O37">
        <v>159.070127010345</v>
      </c>
      <c r="S37" t="s">
        <v>27</v>
      </c>
      <c r="T37">
        <v>4</v>
      </c>
      <c r="U37">
        <v>35</v>
      </c>
      <c r="V37" t="s">
        <v>28</v>
      </c>
      <c r="W37">
        <v>2</v>
      </c>
      <c r="X37">
        <v>2.93705463409423E-2</v>
      </c>
      <c r="Y37">
        <v>0.25201106071472101</v>
      </c>
      <c r="Z37">
        <v>6076.30330011345</v>
      </c>
      <c r="AA37">
        <v>24454.234804115</v>
      </c>
      <c r="AB37">
        <v>168</v>
      </c>
      <c r="AC37">
        <v>416</v>
      </c>
      <c r="AE37" s="2">
        <f t="shared" si="0"/>
        <v>24.714437062031525</v>
      </c>
      <c r="AF37" s="2">
        <f t="shared" si="1"/>
        <v>99.463870895838397</v>
      </c>
      <c r="AG37" s="2">
        <f t="shared" si="2"/>
        <v>0.15842764788785996</v>
      </c>
    </row>
    <row r="38" spans="1:33" x14ac:dyDescent="0.25">
      <c r="A38" t="s">
        <v>15</v>
      </c>
      <c r="B38">
        <v>4</v>
      </c>
      <c r="C38">
        <v>168</v>
      </c>
      <c r="D38">
        <v>1656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24744.1374043205</v>
      </c>
      <c r="L38">
        <v>24743.868819497598</v>
      </c>
      <c r="M38">
        <v>0</v>
      </c>
      <c r="N38">
        <v>4738</v>
      </c>
      <c r="O38">
        <v>251.80786013603199</v>
      </c>
      <c r="S38" t="s">
        <v>27</v>
      </c>
      <c r="T38">
        <v>4</v>
      </c>
      <c r="U38">
        <v>36</v>
      </c>
      <c r="V38" t="s">
        <v>28</v>
      </c>
      <c r="W38">
        <v>3</v>
      </c>
      <c r="X38">
        <v>3.3309221267700098E-2</v>
      </c>
      <c r="Y38">
        <v>0.24221658706665</v>
      </c>
      <c r="Z38">
        <v>14219.409442115801</v>
      </c>
      <c r="AA38">
        <v>24398.948183287801</v>
      </c>
      <c r="AB38">
        <v>168</v>
      </c>
      <c r="AC38">
        <v>414</v>
      </c>
      <c r="AE38" s="2">
        <f t="shared" si="0"/>
        <v>57.466395194074238</v>
      </c>
      <c r="AF38" s="2">
        <f t="shared" si="1"/>
        <v>98.606035948840756</v>
      </c>
      <c r="AG38" s="2">
        <f t="shared" si="2"/>
        <v>9.6191035075632439E-2</v>
      </c>
    </row>
    <row r="39" spans="1:33" x14ac:dyDescent="0.25">
      <c r="A39" t="s">
        <v>15</v>
      </c>
      <c r="B39">
        <v>4</v>
      </c>
      <c r="C39">
        <v>168</v>
      </c>
      <c r="D39">
        <v>1656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24753.758808177499</v>
      </c>
      <c r="L39">
        <v>24753.634398886501</v>
      </c>
      <c r="M39">
        <v>0</v>
      </c>
      <c r="N39">
        <v>6847</v>
      </c>
      <c r="O39">
        <v>265.49805116653403</v>
      </c>
      <c r="S39" t="s">
        <v>27</v>
      </c>
      <c r="T39">
        <v>4</v>
      </c>
      <c r="U39">
        <v>37</v>
      </c>
      <c r="V39" t="s">
        <v>28</v>
      </c>
      <c r="W39">
        <v>2</v>
      </c>
      <c r="X39">
        <v>2.8005838394165001E-2</v>
      </c>
      <c r="Y39">
        <v>0.24347257614135701</v>
      </c>
      <c r="Z39">
        <v>6476.6570322962798</v>
      </c>
      <c r="AA39">
        <v>24753.634398886599</v>
      </c>
      <c r="AB39">
        <v>168</v>
      </c>
      <c r="AC39">
        <v>415</v>
      </c>
      <c r="AE39" s="2">
        <f t="shared" si="0"/>
        <v>26.164469135843831</v>
      </c>
      <c r="AF39" s="2">
        <f t="shared" si="1"/>
        <v>100.0000000000004</v>
      </c>
      <c r="AG39" s="2">
        <f t="shared" si="2"/>
        <v>9.1704091638939556E-2</v>
      </c>
    </row>
    <row r="40" spans="1:33" x14ac:dyDescent="0.25">
      <c r="A40" t="s">
        <v>15</v>
      </c>
      <c r="B40">
        <v>4</v>
      </c>
      <c r="C40">
        <v>168</v>
      </c>
      <c r="D40">
        <v>1656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25058.2774051542</v>
      </c>
      <c r="L40">
        <v>25058.088417565901</v>
      </c>
      <c r="M40">
        <v>0</v>
      </c>
      <c r="N40">
        <v>6995</v>
      </c>
      <c r="O40">
        <v>248.02175784111</v>
      </c>
      <c r="S40" t="s">
        <v>27</v>
      </c>
      <c r="T40">
        <v>4</v>
      </c>
      <c r="U40">
        <v>38</v>
      </c>
      <c r="V40" t="s">
        <v>28</v>
      </c>
      <c r="W40">
        <v>1</v>
      </c>
      <c r="X40">
        <v>2.3031949996948201E-2</v>
      </c>
      <c r="Y40">
        <v>0.27953076362609802</v>
      </c>
      <c r="Z40">
        <v>5713.4547571165003</v>
      </c>
      <c r="AA40">
        <v>24935.974803651501</v>
      </c>
      <c r="AB40">
        <v>168</v>
      </c>
      <c r="AC40">
        <v>404</v>
      </c>
      <c r="AE40" s="2">
        <f t="shared" si="0"/>
        <v>22.800840438855371</v>
      </c>
      <c r="AF40" s="2">
        <f t="shared" si="1"/>
        <v>99.512677855231786</v>
      </c>
      <c r="AG40" s="2">
        <f t="shared" si="2"/>
        <v>0.11270412969380436</v>
      </c>
    </row>
    <row r="41" spans="1:33" x14ac:dyDescent="0.25">
      <c r="A41" t="s">
        <v>15</v>
      </c>
      <c r="B41">
        <v>4</v>
      </c>
      <c r="C41">
        <v>168</v>
      </c>
      <c r="D41">
        <v>1656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25001.5631982349</v>
      </c>
      <c r="L41">
        <v>25001.507904927199</v>
      </c>
      <c r="M41">
        <v>0</v>
      </c>
      <c r="N41">
        <v>6980</v>
      </c>
      <c r="O41">
        <v>165.80386281013401</v>
      </c>
      <c r="S41" t="s">
        <v>27</v>
      </c>
      <c r="T41">
        <v>4</v>
      </c>
      <c r="U41">
        <v>39</v>
      </c>
      <c r="V41" t="s">
        <v>28</v>
      </c>
      <c r="W41">
        <v>3</v>
      </c>
      <c r="X41">
        <v>3.3941268920898403E-2</v>
      </c>
      <c r="Y41">
        <v>0.29621243476867598</v>
      </c>
      <c r="Z41">
        <v>15079.0398513239</v>
      </c>
      <c r="AA41">
        <v>24990.892027076599</v>
      </c>
      <c r="AB41">
        <v>168</v>
      </c>
      <c r="AC41">
        <v>412</v>
      </c>
      <c r="AE41" s="2">
        <f t="shared" si="0"/>
        <v>60.312521583356904</v>
      </c>
      <c r="AF41" s="2">
        <f t="shared" si="1"/>
        <v>99.957539049680662</v>
      </c>
      <c r="AG41" s="2">
        <f t="shared" si="2"/>
        <v>0.17865231228531508</v>
      </c>
    </row>
    <row r="42" spans="1:33" x14ac:dyDescent="0.25">
      <c r="A42" t="s">
        <v>15</v>
      </c>
      <c r="B42">
        <v>4</v>
      </c>
      <c r="C42">
        <v>168</v>
      </c>
      <c r="D42">
        <v>1656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24842.264615928001</v>
      </c>
      <c r="L42">
        <v>24842.0247874296</v>
      </c>
      <c r="M42">
        <v>0</v>
      </c>
      <c r="N42">
        <v>6768</v>
      </c>
      <c r="O42">
        <v>245.54798316955501</v>
      </c>
      <c r="S42" t="s">
        <v>27</v>
      </c>
      <c r="T42">
        <v>4</v>
      </c>
      <c r="U42">
        <v>40</v>
      </c>
      <c r="V42" t="s">
        <v>28</v>
      </c>
      <c r="W42">
        <v>5</v>
      </c>
      <c r="X42">
        <v>5.0570249557495103E-2</v>
      </c>
      <c r="Y42">
        <v>0.23472285270690901</v>
      </c>
      <c r="Z42">
        <v>19811.999180554601</v>
      </c>
      <c r="AA42">
        <v>24842.0247874296</v>
      </c>
      <c r="AB42">
        <v>168</v>
      </c>
      <c r="AC42">
        <v>411</v>
      </c>
      <c r="AE42" s="2">
        <f t="shared" si="0"/>
        <v>79.751949972208948</v>
      </c>
      <c r="AF42" s="2">
        <f t="shared" si="1"/>
        <v>100</v>
      </c>
      <c r="AG42" s="2">
        <f t="shared" si="2"/>
        <v>9.5591439879524051E-2</v>
      </c>
    </row>
    <row r="43" spans="1:33" x14ac:dyDescent="0.25">
      <c r="A43" t="s">
        <v>15</v>
      </c>
      <c r="B43">
        <v>4</v>
      </c>
      <c r="C43">
        <v>168</v>
      </c>
      <c r="D43">
        <v>1656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24098.111653773001</v>
      </c>
      <c r="L43">
        <v>24097.957437213201</v>
      </c>
      <c r="M43">
        <v>0</v>
      </c>
      <c r="N43">
        <v>2068</v>
      </c>
      <c r="O43">
        <v>49.520030021667402</v>
      </c>
      <c r="S43" t="s">
        <v>27</v>
      </c>
      <c r="T43">
        <v>4</v>
      </c>
      <c r="U43">
        <v>41</v>
      </c>
      <c r="V43" t="s">
        <v>28</v>
      </c>
      <c r="W43">
        <v>3</v>
      </c>
      <c r="X43">
        <v>3.2786369323730399E-2</v>
      </c>
      <c r="Y43">
        <v>0.29280447959899902</v>
      </c>
      <c r="Z43">
        <v>13724.9288679773</v>
      </c>
      <c r="AA43">
        <v>24097.957437213201</v>
      </c>
      <c r="AB43">
        <v>168</v>
      </c>
      <c r="AC43">
        <v>425</v>
      </c>
      <c r="AE43" s="2">
        <f t="shared" si="0"/>
        <v>56.954739436889447</v>
      </c>
      <c r="AF43" s="2">
        <f t="shared" si="1"/>
        <v>100</v>
      </c>
      <c r="AG43" s="2">
        <f t="shared" si="2"/>
        <v>0.59128493959087458</v>
      </c>
    </row>
    <row r="44" spans="1:33" x14ac:dyDescent="0.25">
      <c r="A44" t="s">
        <v>15</v>
      </c>
      <c r="B44">
        <v>4</v>
      </c>
      <c r="C44">
        <v>168</v>
      </c>
      <c r="D44">
        <v>1656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24553.3447888214</v>
      </c>
      <c r="L44">
        <v>24553.1440496947</v>
      </c>
      <c r="M44">
        <v>0</v>
      </c>
      <c r="N44">
        <v>6959</v>
      </c>
      <c r="O44">
        <v>190.41724109649601</v>
      </c>
      <c r="S44" t="s">
        <v>27</v>
      </c>
      <c r="T44">
        <v>4</v>
      </c>
      <c r="U44">
        <v>42</v>
      </c>
      <c r="V44" t="s">
        <v>28</v>
      </c>
      <c r="W44">
        <v>5</v>
      </c>
      <c r="X44">
        <v>4.7419071197509703E-2</v>
      </c>
      <c r="Y44">
        <v>0.25943303108215299</v>
      </c>
      <c r="Z44">
        <v>19605.202189523599</v>
      </c>
      <c r="AA44">
        <v>23627.191308805301</v>
      </c>
      <c r="AB44">
        <v>168</v>
      </c>
      <c r="AC44">
        <v>367</v>
      </c>
      <c r="AE44" s="2">
        <f t="shared" si="0"/>
        <v>79.84803147753037</v>
      </c>
      <c r="AF44" s="2">
        <f t="shared" si="1"/>
        <v>96.228781377182074</v>
      </c>
      <c r="AG44" s="2">
        <f t="shared" si="2"/>
        <v>0.13624450684624848</v>
      </c>
    </row>
    <row r="45" spans="1:33" x14ac:dyDescent="0.25">
      <c r="A45" t="s">
        <v>15</v>
      </c>
      <c r="B45">
        <v>4</v>
      </c>
      <c r="C45">
        <v>168</v>
      </c>
      <c r="D45">
        <v>1656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24944.2700237106</v>
      </c>
      <c r="L45">
        <v>24944.094457015199</v>
      </c>
      <c r="M45">
        <v>0</v>
      </c>
      <c r="N45">
        <v>7175</v>
      </c>
      <c r="O45">
        <v>172.72372102737401</v>
      </c>
      <c r="S45" t="s">
        <v>27</v>
      </c>
      <c r="T45">
        <v>4</v>
      </c>
      <c r="U45">
        <v>43</v>
      </c>
      <c r="V45" t="s">
        <v>28</v>
      </c>
      <c r="W45">
        <v>5</v>
      </c>
      <c r="X45">
        <v>4.7303438186645501E-2</v>
      </c>
      <c r="Y45">
        <v>0.231104850769042</v>
      </c>
      <c r="Z45">
        <v>20347.228404658199</v>
      </c>
      <c r="AA45">
        <v>24584.710156114899</v>
      </c>
      <c r="AB45">
        <v>168</v>
      </c>
      <c r="AC45">
        <v>394</v>
      </c>
      <c r="AE45" s="2">
        <f t="shared" si="0"/>
        <v>81.571325187697113</v>
      </c>
      <c r="AF45" s="2">
        <f t="shared" si="1"/>
        <v>98.559240939695741</v>
      </c>
      <c r="AG45" s="2">
        <f t="shared" si="2"/>
        <v>0.13380029644707311</v>
      </c>
    </row>
    <row r="46" spans="1:33" x14ac:dyDescent="0.25">
      <c r="A46" t="s">
        <v>15</v>
      </c>
      <c r="B46">
        <v>4</v>
      </c>
      <c r="C46">
        <v>168</v>
      </c>
      <c r="D46">
        <v>1656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24318.509234271001</v>
      </c>
      <c r="L46">
        <v>24318.3362860872</v>
      </c>
      <c r="M46">
        <v>0</v>
      </c>
      <c r="N46">
        <v>7998</v>
      </c>
      <c r="O46">
        <v>173.18848395347499</v>
      </c>
      <c r="S46" t="s">
        <v>27</v>
      </c>
      <c r="T46">
        <v>4</v>
      </c>
      <c r="U46">
        <v>44</v>
      </c>
      <c r="V46" t="s">
        <v>28</v>
      </c>
      <c r="W46">
        <v>5</v>
      </c>
      <c r="X46">
        <v>5.5492162704467697E-2</v>
      </c>
      <c r="Y46">
        <v>0.33143854141235302</v>
      </c>
      <c r="Z46">
        <v>19618.7862393164</v>
      </c>
      <c r="AA46">
        <v>24253.054347858601</v>
      </c>
      <c r="AB46">
        <v>168</v>
      </c>
      <c r="AC46">
        <v>419</v>
      </c>
      <c r="AE46" s="2">
        <f t="shared" si="0"/>
        <v>80.674870223505096</v>
      </c>
      <c r="AF46" s="2">
        <f t="shared" si="1"/>
        <v>99.731552613383556</v>
      </c>
      <c r="AG46" s="2">
        <f t="shared" si="2"/>
        <v>0.19137446892911772</v>
      </c>
    </row>
    <row r="47" spans="1:33" x14ac:dyDescent="0.25">
      <c r="A47" t="s">
        <v>15</v>
      </c>
      <c r="B47">
        <v>4</v>
      </c>
      <c r="C47">
        <v>168</v>
      </c>
      <c r="D47">
        <v>1656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24750.3905487638</v>
      </c>
      <c r="L47">
        <v>24750.2037391452</v>
      </c>
      <c r="M47">
        <v>0</v>
      </c>
      <c r="N47">
        <v>7156</v>
      </c>
      <c r="O47">
        <v>175.42535996436999</v>
      </c>
      <c r="S47" t="s">
        <v>27</v>
      </c>
      <c r="T47">
        <v>4</v>
      </c>
      <c r="U47">
        <v>45</v>
      </c>
      <c r="V47" t="s">
        <v>28</v>
      </c>
      <c r="W47">
        <v>5</v>
      </c>
      <c r="X47">
        <v>4.6586751937866197E-2</v>
      </c>
      <c r="Y47">
        <v>0.29328894615173301</v>
      </c>
      <c r="Z47">
        <v>19574.403943464498</v>
      </c>
      <c r="AA47">
        <v>24739.283183428</v>
      </c>
      <c r="AB47">
        <v>168</v>
      </c>
      <c r="AC47">
        <v>417</v>
      </c>
      <c r="AE47" s="2">
        <f t="shared" si="0"/>
        <v>79.087849739618107</v>
      </c>
      <c r="AF47" s="2">
        <f t="shared" si="1"/>
        <v>99.955876905772982</v>
      </c>
      <c r="AG47" s="2">
        <f t="shared" si="2"/>
        <v>0.16718731328885508</v>
      </c>
    </row>
    <row r="48" spans="1:33" x14ac:dyDescent="0.25">
      <c r="A48" t="s">
        <v>15</v>
      </c>
      <c r="B48">
        <v>4</v>
      </c>
      <c r="C48">
        <v>168</v>
      </c>
      <c r="D48">
        <v>1656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25157.1290477886</v>
      </c>
      <c r="L48">
        <v>25156.816024601001</v>
      </c>
      <c r="M48">
        <v>0</v>
      </c>
      <c r="N48">
        <v>8805</v>
      </c>
      <c r="O48">
        <v>164.51930499076801</v>
      </c>
      <c r="S48" t="s">
        <v>27</v>
      </c>
      <c r="T48">
        <v>4</v>
      </c>
      <c r="U48">
        <v>46</v>
      </c>
      <c r="V48" t="s">
        <v>28</v>
      </c>
      <c r="W48">
        <v>2</v>
      </c>
      <c r="X48">
        <v>2.7745485305786102E-2</v>
      </c>
      <c r="Y48">
        <v>0.22048640251159601</v>
      </c>
      <c r="Z48">
        <v>6507.0132619737396</v>
      </c>
      <c r="AA48">
        <v>24781.0468042172</v>
      </c>
      <c r="AB48">
        <v>168</v>
      </c>
      <c r="AC48">
        <v>401</v>
      </c>
      <c r="AE48" s="2">
        <f t="shared" si="0"/>
        <v>25.865806132264481</v>
      </c>
      <c r="AF48" s="2">
        <f t="shared" si="1"/>
        <v>98.506292608665831</v>
      </c>
      <c r="AG48" s="2">
        <f t="shared" si="2"/>
        <v>0.13401855941706572</v>
      </c>
    </row>
    <row r="49" spans="1:33" x14ac:dyDescent="0.25">
      <c r="A49" t="s">
        <v>15</v>
      </c>
      <c r="B49">
        <v>4</v>
      </c>
      <c r="C49">
        <v>168</v>
      </c>
      <c r="D49">
        <v>1656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24708.978369046101</v>
      </c>
      <c r="L49">
        <v>24708.838418074702</v>
      </c>
      <c r="M49">
        <v>0</v>
      </c>
      <c r="N49">
        <v>7707</v>
      </c>
      <c r="O49">
        <v>191.50286412239001</v>
      </c>
      <c r="S49" t="s">
        <v>27</v>
      </c>
      <c r="T49">
        <v>4</v>
      </c>
      <c r="U49">
        <v>47</v>
      </c>
      <c r="V49" t="s">
        <v>28</v>
      </c>
      <c r="W49">
        <v>1</v>
      </c>
      <c r="X49">
        <v>2.31375694274902E-2</v>
      </c>
      <c r="Y49">
        <v>0.25357413291931102</v>
      </c>
      <c r="Z49">
        <v>5605.4949050558798</v>
      </c>
      <c r="AA49">
        <v>24708.838418074702</v>
      </c>
      <c r="AB49">
        <v>168</v>
      </c>
      <c r="AC49">
        <v>410</v>
      </c>
      <c r="AE49" s="2">
        <f t="shared" si="0"/>
        <v>22.686193540184462</v>
      </c>
      <c r="AF49" s="2">
        <f t="shared" si="1"/>
        <v>100</v>
      </c>
      <c r="AG49" s="2">
        <f t="shared" si="2"/>
        <v>0.13241271042152722</v>
      </c>
    </row>
    <row r="50" spans="1:33" x14ac:dyDescent="0.25">
      <c r="A50" t="s">
        <v>15</v>
      </c>
      <c r="B50">
        <v>4</v>
      </c>
      <c r="C50">
        <v>168</v>
      </c>
      <c r="D50">
        <v>1656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24292.588746118199</v>
      </c>
      <c r="L50">
        <v>24292.3687154496</v>
      </c>
      <c r="M50">
        <v>0</v>
      </c>
      <c r="N50">
        <v>9767</v>
      </c>
      <c r="O50">
        <v>247.96090579032801</v>
      </c>
      <c r="S50" t="s">
        <v>27</v>
      </c>
      <c r="T50">
        <v>4</v>
      </c>
      <c r="U50">
        <v>48</v>
      </c>
      <c r="V50" t="s">
        <v>28</v>
      </c>
      <c r="W50">
        <v>5</v>
      </c>
      <c r="X50">
        <v>4.7086715698242097E-2</v>
      </c>
      <c r="Y50">
        <v>0.23958849906921301</v>
      </c>
      <c r="Z50">
        <v>19300.1119133129</v>
      </c>
      <c r="AA50">
        <v>24198.4520525564</v>
      </c>
      <c r="AB50">
        <v>168</v>
      </c>
      <c r="AC50">
        <v>420</v>
      </c>
      <c r="AE50" s="2">
        <f t="shared" si="0"/>
        <v>79.449279481083721</v>
      </c>
      <c r="AF50" s="2">
        <f t="shared" si="1"/>
        <v>99.613390262624037</v>
      </c>
      <c r="AG50" s="2">
        <f t="shared" si="2"/>
        <v>9.6623497282997267E-2</v>
      </c>
    </row>
    <row r="51" spans="1:33" x14ac:dyDescent="0.25">
      <c r="A51" t="s">
        <v>15</v>
      </c>
      <c r="B51">
        <v>4</v>
      </c>
      <c r="C51">
        <v>168</v>
      </c>
      <c r="D51">
        <v>1656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24534.2429032543</v>
      </c>
      <c r="L51">
        <v>24534.084019908001</v>
      </c>
      <c r="M51">
        <v>0</v>
      </c>
      <c r="N51">
        <v>8505</v>
      </c>
      <c r="O51">
        <v>315.54466390609701</v>
      </c>
      <c r="S51" t="s">
        <v>27</v>
      </c>
      <c r="T51">
        <v>4</v>
      </c>
      <c r="U51">
        <v>49</v>
      </c>
      <c r="V51" t="s">
        <v>28</v>
      </c>
      <c r="W51">
        <v>1</v>
      </c>
      <c r="X51">
        <v>2.3211956024169901E-2</v>
      </c>
      <c r="Y51">
        <v>0.24050307273864699</v>
      </c>
      <c r="Z51">
        <v>5776.0938368534798</v>
      </c>
      <c r="AA51">
        <v>24534.084019908001</v>
      </c>
      <c r="AB51">
        <v>168</v>
      </c>
      <c r="AC51">
        <v>432</v>
      </c>
      <c r="AE51" s="2">
        <f t="shared" si="0"/>
        <v>23.543140360025308</v>
      </c>
      <c r="AF51" s="2">
        <f t="shared" si="1"/>
        <v>100</v>
      </c>
      <c r="AG51" s="2">
        <f t="shared" si="2"/>
        <v>7.6218393225695097E-2</v>
      </c>
    </row>
    <row r="53" spans="1:33" x14ac:dyDescent="0.25">
      <c r="N53" s="1">
        <f t="shared" ref="N53:O53" si="3">AVERAGE(N2:N51)</f>
        <v>7130.36</v>
      </c>
      <c r="O53" s="1">
        <f t="shared" si="3"/>
        <v>191.58318623065904</v>
      </c>
      <c r="AE53" s="1">
        <f t="shared" ref="AE53:AF53" si="4">AVERAGE(AE2:AE51)</f>
        <v>49.711976841205477</v>
      </c>
      <c r="AF53" s="1">
        <f t="shared" si="4"/>
        <v>99.491603737654586</v>
      </c>
      <c r="AG53" s="1">
        <f>AVERAGE(AG2:AG51)</f>
        <v>0.16630986719883864</v>
      </c>
    </row>
    <row r="54" spans="1:33" x14ac:dyDescent="0.25">
      <c r="N54" s="1">
        <f t="shared" ref="N54:O54" si="5">_xlfn.STDEV.S(N2:N51)/SQRT(COUNT(N2:N51))</f>
        <v>279.60467830601874</v>
      </c>
      <c r="O54" s="1">
        <f t="shared" si="5"/>
        <v>8.5909381021368905</v>
      </c>
      <c r="AE54" s="1">
        <f t="shared" ref="AE54:AF54" si="6">_xlfn.STDEV.S(AE2:AE51)/SQRT(COUNT(AE2:AE51))</f>
        <v>3.6996950253396332</v>
      </c>
      <c r="AF54" s="1">
        <f t="shared" si="6"/>
        <v>0.11741261867040682</v>
      </c>
      <c r="AG54" s="1">
        <f>_xlfn.STDEV.S(AG2:AG51)/SQRT(COUNT(AG2:AG51))</f>
        <v>1.6601880688132231E-2</v>
      </c>
    </row>
    <row r="55" spans="1:33" x14ac:dyDescent="0.25">
      <c r="N55" s="1">
        <f t="shared" ref="N55:O55" si="7">MAX(N2:N51)</f>
        <v>11173</v>
      </c>
      <c r="O55" s="1">
        <f t="shared" si="7"/>
        <v>315.54466390609701</v>
      </c>
      <c r="AE55" s="1">
        <f t="shared" ref="AE55:AF55" si="8">MAX(AE2:AE51)</f>
        <v>81.985373522313338</v>
      </c>
      <c r="AF55" s="1">
        <f t="shared" si="8"/>
        <v>100.00006950985933</v>
      </c>
      <c r="AG55" s="1">
        <f>MAX(AG2:AG51)</f>
        <v>0.59128493959087458</v>
      </c>
    </row>
    <row r="56" spans="1:33" x14ac:dyDescent="0.25">
      <c r="N56" s="1">
        <f t="shared" ref="N56:O56" si="9">MIN(N2:N51)</f>
        <v>2046</v>
      </c>
      <c r="O56" s="1">
        <f t="shared" si="9"/>
        <v>46.7043168544769</v>
      </c>
      <c r="AE56" s="1">
        <f t="shared" ref="AE56:AF56" si="10">MIN(AE2:AE51)</f>
        <v>21.106670141497432</v>
      </c>
      <c r="AF56" s="1">
        <f t="shared" si="10"/>
        <v>96.228781377182074</v>
      </c>
      <c r="AG56" s="1">
        <f>MIN(AG2:AG51)</f>
        <v>7.6218393225695097E-2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result_NLCC_4_r412.ib.bridges2.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2025-04-15T09:18:34Z</dcterms:created>
  <dcterms:modified xsi:type="dcterms:W3CDTF">2025-06-11T01:50:19Z</dcterms:modified>
</cp:coreProperties>
</file>