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B5B89DFF-D2F4-47CD-8588-E27636E84D4C}" xr6:coauthVersionLast="47" xr6:coauthVersionMax="47" xr10:uidLastSave="{00000000-0000-0000-0000-000000000000}"/>
  <bookViews>
    <workbookView xWindow="-120" yWindow="-120" windowWidth="38640" windowHeight="15840" xr2:uid="{B08DBBE9-48A6-464D-9F87-E836461CA8EB}"/>
  </bookViews>
  <sheets>
    <sheet name="result_NLCC_6_0_r420.ib.bri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" i="1" l="1"/>
  <c r="AC16" i="1"/>
  <c r="AD15" i="1"/>
  <c r="AC15" i="1"/>
  <c r="AD14" i="1"/>
  <c r="AC14" i="1"/>
  <c r="AD13" i="1"/>
  <c r="AC13" i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O16" i="1"/>
  <c r="N16" i="1"/>
  <c r="O15" i="1"/>
  <c r="N15" i="1"/>
  <c r="O14" i="1"/>
  <c r="N14" i="1"/>
  <c r="O13" i="1"/>
  <c r="N13" i="1"/>
  <c r="AG16" i="1" l="1"/>
  <c r="AH16" i="1"/>
  <c r="AF14" i="1"/>
  <c r="AH14" i="1"/>
  <c r="AG14" i="1"/>
  <c r="AF15" i="1"/>
  <c r="AG15" i="1"/>
  <c r="AF13" i="1"/>
  <c r="AH15" i="1"/>
  <c r="AG13" i="1"/>
  <c r="AF16" i="1"/>
  <c r="AH13" i="1"/>
</calcChain>
</file>

<file path=xl/sharedStrings.xml><?xml version="1.0" encoding="utf-8"?>
<sst xmlns="http://schemas.openxmlformats.org/spreadsheetml/2006/main" count="70" uniqueCount="35">
  <si>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</si>
  <si>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</si>
  <si>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</si>
  <si>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</si>
  <si>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</si>
  <si>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</si>
  <si>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</si>
  <si>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</si>
  <si>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</si>
  <si>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</si>
  <si>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</si>
  <si>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</si>
  <si>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</si>
  <si>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</si>
  <si>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</si>
  <si>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r420.ib.bridges2.psc.edu</t>
  </si>
  <si>
    <t>NL</t>
  </si>
  <si>
    <t>r477.ib.bridges2.psc.edu</t>
  </si>
  <si>
    <t>r150.ib.bridges2.psc.edu</t>
  </si>
  <si>
    <t>NetworkID</t>
  </si>
  <si>
    <t>Rep</t>
  </si>
  <si>
    <t>Method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</si>
  <si>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</si>
  <si>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</si>
  <si>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</si>
  <si>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</si>
  <si>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</si>
  <si>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</si>
  <si>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</si>
  <si>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Initial (%)</t>
  </si>
  <si>
    <t>Final (%)</t>
  </si>
  <si>
    <t>Time (%)</t>
  </si>
  <si>
    <t>doubleQ1</t>
  </si>
  <si>
    <t>doubleQ2</t>
  </si>
  <si>
    <t>Double+LS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</si>
</sst>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F964-52B7-4025-AFB2-8ACC5352A7EC}">
  <dimension ref="A1:AH16"/>
  <sheetViews>
    <sheetView tabSelected="1" workbookViewId="0">
      <selection activeCell="AC13" sqref="AC13:AD1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19</v>
      </c>
      <c r="U1" t="s">
        <v>20</v>
      </c>
      <c r="V1" t="s">
        <v>21</v>
      </c>
      <c r="W1" t="s">
        <v>32</v>
      </c>
      <c r="X1" t="s">
        <v>33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F1" s="2" t="s">
        <v>29</v>
      </c>
      <c r="AG1" s="2" t="s">
        <v>30</v>
      </c>
      <c r="AH1" s="2" t="s">
        <v>31</v>
      </c>
    </row>
    <row r="2" spans="1:34" x14ac:dyDescent="0.25">
      <c r="A2" t="s">
        <v>15</v>
      </c>
      <c r="B2">
        <v>6</v>
      </c>
      <c r="C2">
        <v>786</v>
      </c>
      <c r="D2">
        <v>14024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115790.082934021</v>
      </c>
      <c r="L2">
        <v>115788.94510749201</v>
      </c>
      <c r="M2">
        <v>0</v>
      </c>
      <c r="N2">
        <v>17377</v>
      </c>
      <c r="O2">
        <v>18139.537525892199</v>
      </c>
      <c r="S2" t="s">
        <v>28</v>
      </c>
      <c r="T2">
        <v>6</v>
      </c>
      <c r="U2">
        <v>0</v>
      </c>
      <c r="V2" t="s">
        <v>34</v>
      </c>
      <c r="W2">
        <v>3</v>
      </c>
      <c r="X2">
        <v>5</v>
      </c>
      <c r="Y2">
        <v>1.00152015686035</v>
      </c>
      <c r="Z2">
        <v>3.2281138896942099</v>
      </c>
      <c r="AA2">
        <v>114455.347477503</v>
      </c>
      <c r="AB2">
        <v>115783.642699619</v>
      </c>
      <c r="AC2">
        <v>1572</v>
      </c>
      <c r="AD2">
        <v>1936</v>
      </c>
      <c r="AF2" s="2">
        <f>AA2/L2*100</f>
        <v>98.848251334571728</v>
      </c>
      <c r="AG2" s="2">
        <f>AB2/L2*100</f>
        <v>99.995420626841295</v>
      </c>
      <c r="AH2" s="2">
        <f>Z2/O2*100</f>
        <v>1.7796009876693004E-2</v>
      </c>
    </row>
    <row r="3" spans="1:34" x14ac:dyDescent="0.25">
      <c r="A3" t="s">
        <v>18</v>
      </c>
      <c r="B3">
        <v>6</v>
      </c>
      <c r="C3">
        <v>786</v>
      </c>
      <c r="D3">
        <v>14024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114615.19767365301</v>
      </c>
      <c r="L3">
        <v>114614.387162101</v>
      </c>
      <c r="M3">
        <v>0</v>
      </c>
      <c r="N3">
        <v>58651</v>
      </c>
      <c r="O3">
        <v>34905.629827976198</v>
      </c>
      <c r="S3" t="s">
        <v>28</v>
      </c>
      <c r="T3">
        <v>6</v>
      </c>
      <c r="U3">
        <v>1</v>
      </c>
      <c r="V3" t="s">
        <v>34</v>
      </c>
      <c r="W3">
        <v>3</v>
      </c>
      <c r="X3">
        <v>5</v>
      </c>
      <c r="Y3">
        <v>0.99096512794494596</v>
      </c>
      <c r="Z3">
        <v>3.9786844253539999</v>
      </c>
      <c r="AA3">
        <v>113301.317580359</v>
      </c>
      <c r="AB3">
        <v>114585.13865865899</v>
      </c>
      <c r="AC3">
        <v>1572</v>
      </c>
      <c r="AD3">
        <v>1959</v>
      </c>
      <c r="AF3" s="2">
        <f t="shared" ref="AF3:AF11" si="0">AA3/L3*100</f>
        <v>98.8543588512279</v>
      </c>
      <c r="AG3" s="2">
        <f t="shared" ref="AG3:AG11" si="1">AB3/L3*100</f>
        <v>99.974480949411131</v>
      </c>
      <c r="AH3" s="2">
        <f t="shared" ref="AH3:AH11" si="2">Z3/O3*100</f>
        <v>1.1398403194447333E-2</v>
      </c>
    </row>
    <row r="4" spans="1:34" x14ac:dyDescent="0.25">
      <c r="A4" t="s">
        <v>18</v>
      </c>
      <c r="B4">
        <v>6</v>
      </c>
      <c r="C4">
        <v>786</v>
      </c>
      <c r="D4">
        <v>14024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115658.313003505</v>
      </c>
      <c r="L4">
        <v>115657.146810719</v>
      </c>
      <c r="M4">
        <v>0</v>
      </c>
      <c r="N4">
        <v>52904</v>
      </c>
      <c r="O4">
        <v>31582.114638090101</v>
      </c>
      <c r="S4" t="s">
        <v>28</v>
      </c>
      <c r="T4">
        <v>6</v>
      </c>
      <c r="U4">
        <v>2</v>
      </c>
      <c r="V4" t="s">
        <v>34</v>
      </c>
      <c r="W4">
        <v>3</v>
      </c>
      <c r="X4">
        <v>5</v>
      </c>
      <c r="Y4">
        <v>1.2100296020507799</v>
      </c>
      <c r="Z4">
        <v>3.3739707469940101</v>
      </c>
      <c r="AA4">
        <v>114192.049348635</v>
      </c>
      <c r="AB4">
        <v>115610.097556368</v>
      </c>
      <c r="AC4">
        <v>1572</v>
      </c>
      <c r="AD4">
        <v>1950</v>
      </c>
      <c r="AF4" s="2">
        <f t="shared" si="0"/>
        <v>98.733240874010377</v>
      </c>
      <c r="AG4" s="2">
        <f t="shared" si="1"/>
        <v>99.959320063093031</v>
      </c>
      <c r="AH4" s="2">
        <f t="shared" si="2"/>
        <v>1.0683169210350407E-2</v>
      </c>
    </row>
    <row r="5" spans="1:34" x14ac:dyDescent="0.25">
      <c r="A5" t="s">
        <v>18</v>
      </c>
      <c r="B5">
        <v>6</v>
      </c>
      <c r="C5">
        <v>786</v>
      </c>
      <c r="D5">
        <v>14024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115773.12359379399</v>
      </c>
      <c r="L5">
        <v>115772.200962424</v>
      </c>
      <c r="M5">
        <v>0</v>
      </c>
      <c r="N5">
        <v>48703</v>
      </c>
      <c r="O5">
        <v>25758.8247270584</v>
      </c>
      <c r="S5" t="s">
        <v>28</v>
      </c>
      <c r="T5">
        <v>6</v>
      </c>
      <c r="U5">
        <v>3</v>
      </c>
      <c r="V5" t="s">
        <v>34</v>
      </c>
      <c r="W5">
        <v>3</v>
      </c>
      <c r="X5">
        <v>5</v>
      </c>
      <c r="Y5">
        <v>0.98156785964965798</v>
      </c>
      <c r="Z5">
        <v>3.2983162403106601</v>
      </c>
      <c r="AA5">
        <v>114412.853204851</v>
      </c>
      <c r="AB5">
        <v>115758.161983271</v>
      </c>
      <c r="AC5">
        <v>1572</v>
      </c>
      <c r="AD5">
        <v>1942</v>
      </c>
      <c r="AF5" s="2">
        <f t="shared" si="0"/>
        <v>98.825842692569864</v>
      </c>
      <c r="AG5" s="2">
        <f t="shared" si="1"/>
        <v>99.987873618160236</v>
      </c>
      <c r="AH5" s="2">
        <f t="shared" si="2"/>
        <v>1.2804606868751811E-2</v>
      </c>
    </row>
    <row r="6" spans="1:34" x14ac:dyDescent="0.25">
      <c r="A6" t="s">
        <v>17</v>
      </c>
      <c r="B6">
        <v>6</v>
      </c>
      <c r="C6">
        <v>786</v>
      </c>
      <c r="D6">
        <v>14024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115174.89072432699</v>
      </c>
      <c r="L6">
        <v>115173.904288366</v>
      </c>
      <c r="M6">
        <v>0</v>
      </c>
      <c r="N6">
        <v>32390</v>
      </c>
      <c r="O6">
        <v>32117.009794950402</v>
      </c>
      <c r="S6" t="s">
        <v>28</v>
      </c>
      <c r="T6">
        <v>6</v>
      </c>
      <c r="U6">
        <v>4</v>
      </c>
      <c r="V6" t="s">
        <v>34</v>
      </c>
      <c r="W6">
        <v>3</v>
      </c>
      <c r="X6">
        <v>5</v>
      </c>
      <c r="Y6">
        <v>1.0245161056518499</v>
      </c>
      <c r="Z6">
        <v>3.3233227729797301</v>
      </c>
      <c r="AA6">
        <v>113875.95156123499</v>
      </c>
      <c r="AB6">
        <v>115117.58026907399</v>
      </c>
      <c r="AC6">
        <v>1572</v>
      </c>
      <c r="AD6">
        <v>1936</v>
      </c>
      <c r="AF6" s="2">
        <f t="shared" si="0"/>
        <v>98.873049641626054</v>
      </c>
      <c r="AG6" s="2">
        <f t="shared" si="1"/>
        <v>99.951096544273625</v>
      </c>
      <c r="AH6" s="2">
        <f t="shared" si="2"/>
        <v>1.0347547278521052E-2</v>
      </c>
    </row>
    <row r="7" spans="1:34" x14ac:dyDescent="0.25">
      <c r="A7" t="s">
        <v>17</v>
      </c>
      <c r="B7">
        <v>6</v>
      </c>
      <c r="C7">
        <v>786</v>
      </c>
      <c r="D7">
        <v>14024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115511.180649259</v>
      </c>
      <c r="L7">
        <v>115510.55542042101</v>
      </c>
      <c r="M7">
        <v>0</v>
      </c>
      <c r="N7">
        <v>84057</v>
      </c>
      <c r="O7">
        <v>45147.215478897</v>
      </c>
      <c r="S7" t="s">
        <v>28</v>
      </c>
      <c r="T7">
        <v>6</v>
      </c>
      <c r="U7">
        <v>5</v>
      </c>
      <c r="V7" t="s">
        <v>34</v>
      </c>
      <c r="W7">
        <v>3</v>
      </c>
      <c r="X7">
        <v>5</v>
      </c>
      <c r="Y7">
        <v>0.96911716461181596</v>
      </c>
      <c r="Z7">
        <v>3.5226647853851301</v>
      </c>
      <c r="AA7">
        <v>113985.487237295</v>
      </c>
      <c r="AB7">
        <v>115489.954225375</v>
      </c>
      <c r="AC7">
        <v>1572</v>
      </c>
      <c r="AD7">
        <v>1933</v>
      </c>
      <c r="AF7" s="2">
        <f t="shared" si="0"/>
        <v>98.679715306038275</v>
      </c>
      <c r="AG7" s="2">
        <f t="shared" si="1"/>
        <v>99.982165097405144</v>
      </c>
      <c r="AH7" s="2">
        <f t="shared" si="2"/>
        <v>7.8026180530042129E-3</v>
      </c>
    </row>
    <row r="8" spans="1:34" x14ac:dyDescent="0.25">
      <c r="A8" t="s">
        <v>18</v>
      </c>
      <c r="B8">
        <v>6</v>
      </c>
      <c r="C8">
        <v>786</v>
      </c>
      <c r="D8">
        <v>14024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114795.92451654399</v>
      </c>
      <c r="L8">
        <v>114794.770420741</v>
      </c>
      <c r="M8">
        <v>0</v>
      </c>
      <c r="N8">
        <v>14076</v>
      </c>
      <c r="O8">
        <v>14452.3095920085</v>
      </c>
      <c r="S8" t="s">
        <v>28</v>
      </c>
      <c r="T8">
        <v>6</v>
      </c>
      <c r="U8">
        <v>6</v>
      </c>
      <c r="V8" t="s">
        <v>34</v>
      </c>
      <c r="W8">
        <v>3</v>
      </c>
      <c r="X8">
        <v>5</v>
      </c>
      <c r="Y8">
        <v>1.0058844089507999</v>
      </c>
      <c r="Z8">
        <v>3.1798665523528999</v>
      </c>
      <c r="AA8">
        <v>113264.487432143</v>
      </c>
      <c r="AB8">
        <v>114714.307375259</v>
      </c>
      <c r="AC8">
        <v>1572</v>
      </c>
      <c r="AD8">
        <v>1946</v>
      </c>
      <c r="AF8" s="2">
        <f t="shared" si="0"/>
        <v>98.666940155035562</v>
      </c>
      <c r="AG8" s="2">
        <f t="shared" si="1"/>
        <v>99.929907046124939</v>
      </c>
      <c r="AH8" s="2">
        <f t="shared" si="2"/>
        <v>2.200248017182823E-2</v>
      </c>
    </row>
    <row r="9" spans="1:34" x14ac:dyDescent="0.25">
      <c r="A9" t="s">
        <v>18</v>
      </c>
      <c r="B9">
        <v>6</v>
      </c>
      <c r="C9">
        <v>786</v>
      </c>
      <c r="D9">
        <v>14024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115504.888436961</v>
      </c>
      <c r="L9">
        <v>115504.156673502</v>
      </c>
      <c r="M9">
        <v>0</v>
      </c>
      <c r="N9">
        <v>27945</v>
      </c>
      <c r="O9">
        <v>21895.8715991973</v>
      </c>
      <c r="S9" t="s">
        <v>28</v>
      </c>
      <c r="T9">
        <v>6</v>
      </c>
      <c r="U9">
        <v>7</v>
      </c>
      <c r="V9" t="s">
        <v>34</v>
      </c>
      <c r="W9">
        <v>3</v>
      </c>
      <c r="X9">
        <v>5</v>
      </c>
      <c r="Y9">
        <v>1.01783370971679</v>
      </c>
      <c r="Z9">
        <v>3.4801061153411799</v>
      </c>
      <c r="AA9">
        <v>114051.25411379601</v>
      </c>
      <c r="AB9">
        <v>115482.567317615</v>
      </c>
      <c r="AC9">
        <v>1572</v>
      </c>
      <c r="AD9">
        <v>1952</v>
      </c>
      <c r="AF9" s="2">
        <f t="shared" si="0"/>
        <v>98.742120975080624</v>
      </c>
      <c r="AG9" s="2">
        <f t="shared" si="1"/>
        <v>99.981308589657061</v>
      </c>
      <c r="AH9" s="2">
        <f t="shared" si="2"/>
        <v>1.58938916844432E-2</v>
      </c>
    </row>
    <row r="10" spans="1:34" x14ac:dyDescent="0.25">
      <c r="A10" t="s">
        <v>18</v>
      </c>
      <c r="B10">
        <v>6</v>
      </c>
      <c r="C10">
        <v>786</v>
      </c>
      <c r="D10">
        <v>14024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114985.670319215</v>
      </c>
      <c r="L10">
        <v>114984.71164095501</v>
      </c>
      <c r="M10">
        <v>0</v>
      </c>
      <c r="N10">
        <v>21478</v>
      </c>
      <c r="O10">
        <v>15461.1682839393</v>
      </c>
      <c r="S10" t="s">
        <v>28</v>
      </c>
      <c r="T10">
        <v>6</v>
      </c>
      <c r="U10">
        <v>8</v>
      </c>
      <c r="V10" t="s">
        <v>34</v>
      </c>
      <c r="W10">
        <v>3</v>
      </c>
      <c r="X10">
        <v>5</v>
      </c>
      <c r="Y10">
        <v>0.96865105628967196</v>
      </c>
      <c r="Z10">
        <v>3.1320354938507</v>
      </c>
      <c r="AA10">
        <v>113388.477508581</v>
      </c>
      <c r="AB10">
        <v>114966.677973044</v>
      </c>
      <c r="AC10">
        <v>1572</v>
      </c>
      <c r="AD10">
        <v>1948</v>
      </c>
      <c r="AF10" s="2">
        <f t="shared" si="0"/>
        <v>98.611785767347641</v>
      </c>
      <c r="AG10" s="2">
        <f t="shared" si="1"/>
        <v>99.984316464638084</v>
      </c>
      <c r="AH10" s="2">
        <f t="shared" si="2"/>
        <v>2.0257430980194332E-2</v>
      </c>
    </row>
    <row r="11" spans="1:34" x14ac:dyDescent="0.25">
      <c r="A11" t="s">
        <v>18</v>
      </c>
      <c r="B11">
        <v>6</v>
      </c>
      <c r="C11">
        <v>786</v>
      </c>
      <c r="D11">
        <v>14024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115055.509605286</v>
      </c>
      <c r="L11">
        <v>115054.492979799</v>
      </c>
      <c r="M11">
        <v>0</v>
      </c>
      <c r="N11">
        <v>234353</v>
      </c>
      <c r="O11">
        <v>32136.762467145902</v>
      </c>
      <c r="S11" t="s">
        <v>28</v>
      </c>
      <c r="T11">
        <v>6</v>
      </c>
      <c r="U11">
        <v>9</v>
      </c>
      <c r="V11" t="s">
        <v>34</v>
      </c>
      <c r="W11">
        <v>3</v>
      </c>
      <c r="X11">
        <v>5</v>
      </c>
      <c r="Y11">
        <v>0.98399305343627896</v>
      </c>
      <c r="Z11">
        <v>3.42508339881896</v>
      </c>
      <c r="AA11">
        <v>113490.79309055999</v>
      </c>
      <c r="AB11">
        <v>115034.695279017</v>
      </c>
      <c r="AC11">
        <v>1572</v>
      </c>
      <c r="AD11">
        <v>1952</v>
      </c>
      <c r="AF11" s="2">
        <f t="shared" si="0"/>
        <v>98.640904975772173</v>
      </c>
      <c r="AG11" s="2">
        <f t="shared" si="1"/>
        <v>99.982792761699898</v>
      </c>
      <c r="AH11" s="2">
        <f t="shared" si="2"/>
        <v>1.0657835873543565E-2</v>
      </c>
    </row>
    <row r="13" spans="1:34" x14ac:dyDescent="0.25">
      <c r="N13" s="1">
        <f t="shared" ref="N13:O13" si="3">AVERAGE(N2:N11)</f>
        <v>59193.4</v>
      </c>
      <c r="O13" s="1">
        <f t="shared" si="3"/>
        <v>27159.644393515533</v>
      </c>
      <c r="AC13" s="1">
        <f>AVERAGE(AC2:AC11)</f>
        <v>1572</v>
      </c>
      <c r="AD13" s="1">
        <f t="shared" ref="AD13" si="4">AVERAGE(AD2:AD11)</f>
        <v>1945.4</v>
      </c>
      <c r="AF13" s="1">
        <f>AVERAGE(AF2:AF11)</f>
        <v>98.747621057328018</v>
      </c>
      <c r="AG13" s="1">
        <f t="shared" ref="AG13:AH13" si="5">AVERAGE(AG2:AG11)</f>
        <v>99.972868176130447</v>
      </c>
      <c r="AH13" s="1">
        <f t="shared" si="5"/>
        <v>1.3964399319177714E-2</v>
      </c>
    </row>
    <row r="14" spans="1:34" x14ac:dyDescent="0.25">
      <c r="N14" s="1">
        <f t="shared" ref="N14:O14" si="6">_xlfn.STDEV.S(N2:N11)/SQRT(COUNT(N2:N11))</f>
        <v>20642.596348973806</v>
      </c>
      <c r="O14" s="1">
        <f t="shared" si="6"/>
        <v>3094.4772520739343</v>
      </c>
      <c r="AC14" s="1">
        <f>_xlfn.STDEV.S(AC2:AC11)/SQRT(COUNT(AC2:AC11))</f>
        <v>0</v>
      </c>
      <c r="AD14" s="1">
        <f t="shared" ref="AD14" si="7">_xlfn.STDEV.S(AD2:AD11)/SQRT(COUNT(AD2:AD11))</f>
        <v>2.6716619879351837</v>
      </c>
      <c r="AF14" s="1">
        <f>_xlfn.STDEV.S(AF2:AF11)/SQRT(COUNT(AF2:AF11))</f>
        <v>3.0653539041699696E-2</v>
      </c>
      <c r="AG14" s="1">
        <f t="shared" ref="AG14:AH14" si="8">_xlfn.STDEV.S(AG2:AG11)/SQRT(COUNT(AG2:AG11))</f>
        <v>6.3480753052759164E-3</v>
      </c>
      <c r="AH14" s="1">
        <f t="shared" si="8"/>
        <v>1.5029438744448946E-3</v>
      </c>
    </row>
    <row r="15" spans="1:34" x14ac:dyDescent="0.25">
      <c r="N15" s="1">
        <f t="shared" ref="N15:O15" si="9">MAX(N2:N11)</f>
        <v>234353</v>
      </c>
      <c r="O15" s="1">
        <f t="shared" si="9"/>
        <v>45147.215478897</v>
      </c>
      <c r="AC15" s="1">
        <f>MAX(AC2:AC11)</f>
        <v>1572</v>
      </c>
      <c r="AD15" s="1">
        <f t="shared" ref="AD15" si="10">MAX(AD2:AD11)</f>
        <v>1959</v>
      </c>
      <c r="AF15" s="1">
        <f>MAX(AF2:AF11)</f>
        <v>98.873049641626054</v>
      </c>
      <c r="AG15" s="1">
        <f t="shared" ref="AG15:AH15" si="11">MAX(AG2:AG11)</f>
        <v>99.995420626841295</v>
      </c>
      <c r="AH15" s="1">
        <f t="shared" si="11"/>
        <v>2.200248017182823E-2</v>
      </c>
    </row>
    <row r="16" spans="1:34" x14ac:dyDescent="0.25">
      <c r="N16" s="1">
        <f t="shared" ref="N16:O16" si="12">MIN(N2:N11)</f>
        <v>14076</v>
      </c>
      <c r="O16" s="1">
        <f t="shared" si="12"/>
        <v>14452.3095920085</v>
      </c>
      <c r="AC16" s="1">
        <f>MIN(AC2:AC11)</f>
        <v>1572</v>
      </c>
      <c r="AD16" s="1">
        <f t="shared" ref="AD16" si="13">MIN(AD2:AD11)</f>
        <v>1933</v>
      </c>
      <c r="AF16" s="1">
        <f>MIN(AF2:AF11)</f>
        <v>98.611785767347641</v>
      </c>
      <c r="AG16" s="1">
        <f t="shared" ref="AG16:AH16" si="14">MIN(AG2:AG11)</f>
        <v>99.929907046124939</v>
      </c>
      <c r="AH16" s="1">
        <f t="shared" si="14"/>
        <v>7.8026180530042129E-3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result_NLCC_6_0_r420.ib.bridges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2025-04-15T09:33:48Z</dcterms:created>
  <dcterms:modified xsi:type="dcterms:W3CDTF">2025-06-11T02:43:11Z</dcterms:modified>
</cp:coreProperties>
</file>