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15780" yWindow="0" windowWidth="19920" windowHeight="11760"/>
  </bookViews>
  <sheets>
    <sheet name="Formats" sheetId="10" r:id="rId1"/>
    <sheet name="Assumptions" sheetId="12" r:id="rId2"/>
    <sheet name="Workings" sheetId="5" r:id="rId3"/>
  </sheets>
  <definedNames>
    <definedName name="AS2DocOpenMode" hidden="1">"AS2DocumentEdit"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41603.6842939815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12" l="1"/>
  <c r="H39" i="12"/>
  <c r="H40" i="12"/>
  <c r="H41" i="12"/>
  <c r="A35" i="12"/>
  <c r="A15" i="12"/>
  <c r="A11" i="12"/>
  <c r="M7" i="12"/>
  <c r="N6" i="12"/>
  <c r="N7" i="12" s="1"/>
  <c r="O6" i="12" s="1"/>
  <c r="O7" i="12" s="1"/>
  <c r="P6" i="12" s="1"/>
  <c r="P7" i="12" s="1"/>
  <c r="Q6" i="12" s="1"/>
  <c r="Q7" i="12" s="1"/>
  <c r="R6" i="12" s="1"/>
  <c r="R7" i="12" s="1"/>
  <c r="S6" i="12" s="1"/>
  <c r="S7" i="12" s="1"/>
  <c r="T6" i="12" s="1"/>
  <c r="T7" i="12" s="1"/>
  <c r="U6" i="12" s="1"/>
  <c r="U7" i="12" s="1"/>
  <c r="V6" i="12" s="1"/>
  <c r="V7" i="12" s="1"/>
  <c r="W6" i="12" s="1"/>
  <c r="W7" i="12" s="1"/>
  <c r="X6" i="12" s="1"/>
  <c r="X7" i="12" s="1"/>
  <c r="Y6" i="12" s="1"/>
  <c r="Y7" i="12" s="1"/>
  <c r="Z6" i="12" s="1"/>
  <c r="Z7" i="12" s="1"/>
  <c r="AA6" i="12" s="1"/>
  <c r="AA7" i="12" s="1"/>
  <c r="AB6" i="12" s="1"/>
  <c r="AB7" i="12" s="1"/>
  <c r="AC6" i="12" s="1"/>
  <c r="AC7" i="12" s="1"/>
  <c r="AD6" i="12" s="1"/>
  <c r="AD7" i="12" s="1"/>
  <c r="AE6" i="12" s="1"/>
  <c r="AE7" i="12" s="1"/>
  <c r="AF6" i="12" s="1"/>
  <c r="AF7" i="12" s="1"/>
  <c r="AG6" i="12" s="1"/>
  <c r="AG7" i="12" s="1"/>
  <c r="AH6" i="12" s="1"/>
  <c r="AH7" i="12" s="1"/>
  <c r="AI6" i="12" s="1"/>
  <c r="AI7" i="12" s="1"/>
  <c r="AJ6" i="12" s="1"/>
  <c r="AJ7" i="12" s="1"/>
  <c r="AK6" i="12" s="1"/>
  <c r="AK7" i="12" s="1"/>
  <c r="AL6" i="12" s="1"/>
  <c r="AL7" i="12" s="1"/>
  <c r="AM6" i="12" s="1"/>
  <c r="AM7" i="12" s="1"/>
  <c r="AN6" i="12" s="1"/>
  <c r="AN7" i="12" s="1"/>
  <c r="AO6" i="12" s="1"/>
  <c r="AO7" i="12" s="1"/>
  <c r="AP6" i="12" s="1"/>
  <c r="AP7" i="12" s="1"/>
  <c r="AQ6" i="12" s="1"/>
  <c r="AQ7" i="12" s="1"/>
  <c r="AR6" i="12" s="1"/>
  <c r="AR7" i="12" s="1"/>
  <c r="AS6" i="12" s="1"/>
  <c r="AS7" i="12" s="1"/>
  <c r="AT6" i="12" s="1"/>
  <c r="AT7" i="12" s="1"/>
  <c r="AU6" i="12" s="1"/>
  <c r="AU7" i="12" s="1"/>
  <c r="AV6" i="12" s="1"/>
  <c r="AV7" i="12" s="1"/>
  <c r="AW6" i="12" s="1"/>
  <c r="AW7" i="12" s="1"/>
  <c r="AX6" i="12" s="1"/>
  <c r="AX7" i="12" s="1"/>
  <c r="AY6" i="12" s="1"/>
  <c r="AY7" i="12" s="1"/>
  <c r="AZ6" i="12" s="1"/>
  <c r="AZ7" i="12" s="1"/>
  <c r="BA6" i="12" s="1"/>
  <c r="BA7" i="12" s="1"/>
  <c r="BB6" i="12" s="1"/>
  <c r="BB7" i="12" s="1"/>
  <c r="BC6" i="12" s="1"/>
  <c r="BC7" i="12" s="1"/>
  <c r="BD6" i="12" s="1"/>
  <c r="BD7" i="12" s="1"/>
  <c r="BE6" i="12" s="1"/>
  <c r="BE7" i="12" s="1"/>
  <c r="BF6" i="12" s="1"/>
  <c r="BF7" i="12" s="1"/>
  <c r="BG6" i="12" s="1"/>
  <c r="BG7" i="12" s="1"/>
  <c r="BH6" i="12" s="1"/>
  <c r="BH7" i="12" s="1"/>
  <c r="BI6" i="12" s="1"/>
  <c r="BI7" i="12" s="1"/>
  <c r="BJ6" i="12" s="1"/>
  <c r="BJ7" i="12" s="1"/>
  <c r="BK6" i="12" s="1"/>
  <c r="BK7" i="12" s="1"/>
  <c r="BL6" i="12" s="1"/>
  <c r="BL7" i="12" s="1"/>
  <c r="BM6" i="12" s="1"/>
  <c r="BM7" i="12" s="1"/>
  <c r="BN6" i="12" s="1"/>
  <c r="BN7" i="12" s="1"/>
  <c r="BO6" i="12" s="1"/>
  <c r="BO7" i="12" s="1"/>
  <c r="BP6" i="12" s="1"/>
  <c r="BP7" i="12" s="1"/>
  <c r="BQ6" i="12" s="1"/>
  <c r="BQ7" i="12" s="1"/>
  <c r="BR6" i="12" s="1"/>
  <c r="BR7" i="12" s="1"/>
  <c r="BS6" i="12" s="1"/>
  <c r="BS7" i="12" s="1"/>
  <c r="BT6" i="12" s="1"/>
  <c r="BT7" i="12" s="1"/>
  <c r="BU6" i="12" s="1"/>
  <c r="BU7" i="12" s="1"/>
  <c r="BV6" i="12" s="1"/>
  <c r="BV7" i="12" s="1"/>
  <c r="BW6" i="12" s="1"/>
  <c r="BW7" i="12" s="1"/>
  <c r="BX6" i="12" s="1"/>
  <c r="BX7" i="12" s="1"/>
  <c r="BY6" i="12" s="1"/>
  <c r="BY7" i="12" s="1"/>
  <c r="BZ6" i="12" s="1"/>
  <c r="BZ7" i="12" s="1"/>
  <c r="CA6" i="12" s="1"/>
  <c r="CA7" i="12" s="1"/>
  <c r="CB6" i="12" s="1"/>
  <c r="CB7" i="12" s="1"/>
  <c r="CC6" i="12" s="1"/>
  <c r="CC7" i="12" s="1"/>
  <c r="CD6" i="12" s="1"/>
  <c r="CD7" i="12" s="1"/>
  <c r="CE6" i="12" s="1"/>
  <c r="CE7" i="12" s="1"/>
  <c r="CF6" i="12" s="1"/>
  <c r="CF7" i="12" s="1"/>
  <c r="CG6" i="12" s="1"/>
  <c r="CG7" i="12" s="1"/>
  <c r="CH6" i="12" s="1"/>
  <c r="CH7" i="12" s="1"/>
  <c r="CI6" i="12" s="1"/>
  <c r="CI7" i="12" s="1"/>
  <c r="CJ6" i="12" s="1"/>
  <c r="CJ7" i="12" s="1"/>
  <c r="CK6" i="12" s="1"/>
  <c r="CK7" i="12" s="1"/>
  <c r="CL6" i="12" s="1"/>
  <c r="CL7" i="12" s="1"/>
  <c r="CM6" i="12" s="1"/>
  <c r="CM7" i="12" s="1"/>
  <c r="CN6" i="12" s="1"/>
  <c r="CN7" i="12" s="1"/>
  <c r="CO6" i="12" s="1"/>
  <c r="CO7" i="12" s="1"/>
  <c r="CP6" i="12" s="1"/>
  <c r="CP7" i="12" s="1"/>
  <c r="CQ6" i="12" s="1"/>
  <c r="CQ7" i="12" s="1"/>
  <c r="CR6" i="12" s="1"/>
  <c r="CR7" i="12" s="1"/>
  <c r="CS6" i="12" s="1"/>
  <c r="CS7" i="12" s="1"/>
  <c r="CT6" i="12" s="1"/>
  <c r="CT7" i="12" s="1"/>
  <c r="CU6" i="12" s="1"/>
  <c r="CU7" i="12" s="1"/>
  <c r="CV6" i="12" s="1"/>
  <c r="CV7" i="12" s="1"/>
  <c r="CW6" i="12" s="1"/>
  <c r="CW7" i="12" s="1"/>
  <c r="CX6" i="12" s="1"/>
  <c r="CX7" i="12" s="1"/>
  <c r="CY6" i="12" s="1"/>
  <c r="CY7" i="12" s="1"/>
  <c r="CZ6" i="12" s="1"/>
  <c r="CZ7" i="12" s="1"/>
  <c r="DA6" i="12" s="1"/>
  <c r="DA7" i="12" s="1"/>
  <c r="DB6" i="12" s="1"/>
  <c r="DB7" i="12" s="1"/>
  <c r="DC6" i="12" s="1"/>
  <c r="DC7" i="12" s="1"/>
  <c r="DD6" i="12" s="1"/>
  <c r="DD7" i="12" s="1"/>
  <c r="DE6" i="12" s="1"/>
  <c r="DE7" i="12" s="1"/>
  <c r="DF6" i="12" s="1"/>
  <c r="DF7" i="12" s="1"/>
  <c r="DG6" i="12" s="1"/>
  <c r="DG7" i="12" s="1"/>
  <c r="DH6" i="12" s="1"/>
  <c r="DH7" i="12" s="1"/>
  <c r="DI6" i="12" s="1"/>
  <c r="DI7" i="12" s="1"/>
  <c r="DJ6" i="12" s="1"/>
  <c r="DJ7" i="12" s="1"/>
  <c r="DK6" i="12" s="1"/>
  <c r="DK7" i="12" s="1"/>
  <c r="DL6" i="12" s="1"/>
  <c r="DL7" i="12" s="1"/>
  <c r="DM6" i="12" s="1"/>
  <c r="DM7" i="12" s="1"/>
  <c r="DN6" i="12" s="1"/>
  <c r="DN7" i="12" s="1"/>
  <c r="DO6" i="12" s="1"/>
  <c r="DO7" i="12" s="1"/>
  <c r="DP6" i="12" s="1"/>
  <c r="DP7" i="12" s="1"/>
  <c r="DQ6" i="12" s="1"/>
  <c r="DQ7" i="12" s="1"/>
  <c r="DR6" i="12" s="1"/>
  <c r="DR7" i="12" s="1"/>
  <c r="DS6" i="12" s="1"/>
  <c r="DS7" i="12" s="1"/>
  <c r="DT6" i="12" s="1"/>
  <c r="DT7" i="12" s="1"/>
  <c r="DU6" i="12" s="1"/>
  <c r="DU7" i="12" s="1"/>
  <c r="DV6" i="12" s="1"/>
  <c r="DV7" i="12" s="1"/>
  <c r="DW6" i="12" s="1"/>
  <c r="DW7" i="12" s="1"/>
  <c r="DX6" i="12" s="1"/>
  <c r="DX7" i="12" s="1"/>
  <c r="DY6" i="12" s="1"/>
  <c r="DY7" i="12" s="1"/>
  <c r="DZ6" i="12" s="1"/>
  <c r="DZ7" i="12" s="1"/>
  <c r="EA6" i="12" s="1"/>
  <c r="EA7" i="12" s="1"/>
  <c r="EB6" i="12" s="1"/>
  <c r="EB7" i="12" s="1"/>
  <c r="EC6" i="12" s="1"/>
  <c r="EC7" i="12" s="1"/>
  <c r="ED6" i="12" s="1"/>
  <c r="ED7" i="12" s="1"/>
  <c r="EE6" i="12" s="1"/>
  <c r="EE7" i="12" s="1"/>
  <c r="EF6" i="12" s="1"/>
  <c r="EF7" i="12" s="1"/>
  <c r="EG6" i="12" s="1"/>
  <c r="EG7" i="12" s="1"/>
  <c r="EH6" i="12" s="1"/>
  <c r="EH7" i="12" s="1"/>
  <c r="EI6" i="12" s="1"/>
  <c r="EI7" i="12" s="1"/>
  <c r="EJ6" i="12" s="1"/>
  <c r="EJ7" i="12" s="1"/>
  <c r="EK6" i="12" s="1"/>
  <c r="EK7" i="12" s="1"/>
  <c r="EL6" i="12" s="1"/>
  <c r="EL7" i="12" s="1"/>
  <c r="EM6" i="12" s="1"/>
  <c r="EM7" i="12" s="1"/>
  <c r="EN6" i="12" s="1"/>
  <c r="EN7" i="12" s="1"/>
  <c r="M7" i="5"/>
  <c r="A11" i="5" l="1"/>
  <c r="N6" i="5"/>
  <c r="N7" i="5" s="1"/>
  <c r="O6" i="5" l="1"/>
  <c r="O7" i="5" s="1"/>
  <c r="P6" i="5" s="1"/>
  <c r="P7" i="5" s="1"/>
  <c r="Q6" i="5" s="1"/>
  <c r="Q7" i="5" s="1"/>
  <c r="R6" i="5" s="1"/>
  <c r="R7" i="5" s="1"/>
  <c r="S6" i="5" s="1"/>
  <c r="S7" i="5" s="1"/>
  <c r="T6" i="5" s="1"/>
  <c r="T7" i="5" s="1"/>
  <c r="U6" i="5" s="1"/>
  <c r="U7" i="5" s="1"/>
  <c r="V6" i="5" l="1"/>
  <c r="V7" i="5" s="1"/>
  <c r="W6" i="5" l="1"/>
  <c r="W7" i="5" s="1"/>
  <c r="X6" i="5" s="1"/>
  <c r="X7" i="5" s="1"/>
  <c r="Y6" i="5" s="1"/>
  <c r="Y7" i="5" s="1"/>
  <c r="Z6" i="5" s="1"/>
  <c r="Z7" i="5" s="1"/>
  <c r="AA6" i="5" s="1"/>
  <c r="AA7" i="5" s="1"/>
  <c r="AB6" i="5" s="1"/>
  <c r="AB7" i="5" s="1"/>
  <c r="AC6" i="5" s="1"/>
  <c r="AC7" i="5" s="1"/>
  <c r="AD6" i="5" s="1"/>
  <c r="AD7" i="5" s="1"/>
  <c r="AE6" i="5" s="1"/>
  <c r="AE7" i="5" s="1"/>
  <c r="AF6" i="5" s="1"/>
  <c r="AF7" i="5" s="1"/>
  <c r="AG6" i="5" s="1"/>
  <c r="AG7" i="5" s="1"/>
  <c r="AH6" i="5" s="1"/>
  <c r="AH7" i="5" s="1"/>
  <c r="AI6" i="5" s="1"/>
  <c r="AI7" i="5" s="1"/>
  <c r="AJ6" i="5" s="1"/>
  <c r="AJ7" i="5" s="1"/>
  <c r="AK6" i="5" s="1"/>
  <c r="AK7" i="5" s="1"/>
  <c r="AL6" i="5" s="1"/>
  <c r="AL7" i="5" s="1"/>
  <c r="AM6" i="5" s="1"/>
  <c r="AM7" i="5" s="1"/>
  <c r="AN6" i="5" s="1"/>
  <c r="AN7" i="5" s="1"/>
  <c r="AO6" i="5" s="1"/>
  <c r="AO7" i="5" s="1"/>
  <c r="AP6" i="5" s="1"/>
  <c r="AP7" i="5" s="1"/>
  <c r="AQ6" i="5" s="1"/>
  <c r="AQ7" i="5" s="1"/>
  <c r="AR6" i="5" s="1"/>
  <c r="AR7" i="5" s="1"/>
  <c r="AS6" i="5" s="1"/>
  <c r="AS7" i="5" s="1"/>
  <c r="AT6" i="5" s="1"/>
  <c r="AT7" i="5" s="1"/>
  <c r="AU6" i="5" s="1"/>
  <c r="AU7" i="5" s="1"/>
  <c r="AV6" i="5" s="1"/>
  <c r="AV7" i="5" s="1"/>
  <c r="AW6" i="5" s="1"/>
  <c r="AW7" i="5" s="1"/>
  <c r="AX6" i="5" s="1"/>
  <c r="AX7" i="5" s="1"/>
  <c r="AY6" i="5" s="1"/>
  <c r="AY7" i="5" s="1"/>
  <c r="AZ6" i="5" s="1"/>
  <c r="AZ7" i="5" s="1"/>
  <c r="BA6" i="5" s="1"/>
  <c r="BA7" i="5" s="1"/>
  <c r="BB6" i="5" s="1"/>
  <c r="BB7" i="5" s="1"/>
  <c r="BC6" i="5" s="1"/>
  <c r="BC7" i="5" s="1"/>
  <c r="BD6" i="5" s="1"/>
  <c r="BD7" i="5" s="1"/>
  <c r="BE6" i="5" s="1"/>
  <c r="BE7" i="5" s="1"/>
  <c r="BF6" i="5" s="1"/>
  <c r="BF7" i="5" s="1"/>
  <c r="BG6" i="5" s="1"/>
  <c r="BG7" i="5" s="1"/>
  <c r="BH6" i="5" s="1"/>
  <c r="BH7" i="5" s="1"/>
  <c r="BI6" i="5" s="1"/>
  <c r="BI7" i="5" s="1"/>
  <c r="BJ6" i="5" s="1"/>
  <c r="BJ7" i="5" s="1"/>
  <c r="BK6" i="5" s="1"/>
  <c r="BK7" i="5" s="1"/>
  <c r="BL6" i="5" s="1"/>
  <c r="BL7" i="5" s="1"/>
  <c r="BM6" i="5" s="1"/>
  <c r="BM7" i="5" s="1"/>
  <c r="BN6" i="5" s="1"/>
  <c r="BN7" i="5" s="1"/>
  <c r="BO6" i="5" s="1"/>
  <c r="BO7" i="5" s="1"/>
  <c r="BP6" i="5" s="1"/>
  <c r="BP7" i="5" s="1"/>
  <c r="BQ6" i="5" s="1"/>
  <c r="BQ7" i="5" s="1"/>
  <c r="BR6" i="5" s="1"/>
  <c r="BR7" i="5" s="1"/>
  <c r="BS6" i="5" s="1"/>
  <c r="BS7" i="5" s="1"/>
  <c r="BT6" i="5" s="1"/>
  <c r="BT7" i="5" s="1"/>
  <c r="BU6" i="5" s="1"/>
  <c r="BU7" i="5" s="1"/>
  <c r="BV6" i="5" s="1"/>
  <c r="BV7" i="5" s="1"/>
  <c r="BW6" i="5" s="1"/>
  <c r="BW7" i="5" s="1"/>
  <c r="BX6" i="5" s="1"/>
  <c r="BX7" i="5" s="1"/>
  <c r="BY6" i="5" s="1"/>
  <c r="BY7" i="5" s="1"/>
  <c r="BZ6" i="5" s="1"/>
  <c r="BZ7" i="5" s="1"/>
  <c r="CA6" i="5" s="1"/>
  <c r="CA7" i="5" s="1"/>
  <c r="CB6" i="5" s="1"/>
  <c r="CB7" i="5" s="1"/>
  <c r="CC6" i="5" s="1"/>
  <c r="CC7" i="5" s="1"/>
  <c r="CD6" i="5" s="1"/>
  <c r="CD7" i="5" s="1"/>
  <c r="CE6" i="5" s="1"/>
  <c r="CE7" i="5" s="1"/>
  <c r="CF6" i="5" s="1"/>
  <c r="CF7" i="5" s="1"/>
  <c r="CG6" i="5" s="1"/>
  <c r="CG7" i="5" s="1"/>
  <c r="CH6" i="5" s="1"/>
  <c r="CH7" i="5" s="1"/>
  <c r="CI6" i="5" s="1"/>
  <c r="CI7" i="5" s="1"/>
  <c r="CJ6" i="5" s="1"/>
  <c r="CJ7" i="5" s="1"/>
  <c r="CK6" i="5" s="1"/>
  <c r="CK7" i="5" s="1"/>
  <c r="CL6" i="5" s="1"/>
  <c r="CL7" i="5" s="1"/>
  <c r="CM6" i="5" s="1"/>
  <c r="CM7" i="5" s="1"/>
  <c r="CN6" i="5" s="1"/>
  <c r="CN7" i="5" s="1"/>
  <c r="CO6" i="5" s="1"/>
  <c r="CO7" i="5" s="1"/>
  <c r="CP6" i="5" s="1"/>
  <c r="CP7" i="5" s="1"/>
  <c r="CQ6" i="5" s="1"/>
  <c r="CQ7" i="5" s="1"/>
  <c r="CR6" i="5" s="1"/>
  <c r="CR7" i="5" s="1"/>
  <c r="CS6" i="5" s="1"/>
  <c r="CS7" i="5" s="1"/>
  <c r="CT6" i="5" s="1"/>
  <c r="CT7" i="5" s="1"/>
  <c r="CU6" i="5" s="1"/>
  <c r="CU7" i="5" s="1"/>
  <c r="CV6" i="5" s="1"/>
  <c r="CV7" i="5" s="1"/>
  <c r="CW6" i="5" s="1"/>
  <c r="CW7" i="5" s="1"/>
  <c r="CX6" i="5" s="1"/>
  <c r="CX7" i="5" s="1"/>
  <c r="CY6" i="5" s="1"/>
  <c r="CY7" i="5" s="1"/>
  <c r="CZ6" i="5" s="1"/>
  <c r="CZ7" i="5" s="1"/>
  <c r="DA6" i="5" s="1"/>
  <c r="DA7" i="5" s="1"/>
  <c r="DB6" i="5" s="1"/>
  <c r="DB7" i="5" s="1"/>
  <c r="DC6" i="5" s="1"/>
  <c r="DC7" i="5" s="1"/>
  <c r="DD6" i="5" s="1"/>
  <c r="DD7" i="5" s="1"/>
  <c r="DE6" i="5" s="1"/>
  <c r="DE7" i="5" s="1"/>
  <c r="DF6" i="5" s="1"/>
  <c r="DF7" i="5" s="1"/>
  <c r="DG6" i="5" s="1"/>
  <c r="DG7" i="5" s="1"/>
  <c r="DH6" i="5" s="1"/>
  <c r="DH7" i="5" s="1"/>
  <c r="DI6" i="5" s="1"/>
  <c r="DI7" i="5" s="1"/>
  <c r="DJ6" i="5" s="1"/>
  <c r="DJ7" i="5" s="1"/>
  <c r="DK6" i="5" s="1"/>
  <c r="DK7" i="5" s="1"/>
  <c r="DL6" i="5" s="1"/>
  <c r="DL7" i="5" s="1"/>
  <c r="DM6" i="5" s="1"/>
  <c r="DM7" i="5" s="1"/>
  <c r="DN6" i="5" s="1"/>
  <c r="DN7" i="5" s="1"/>
  <c r="DO6" i="5" s="1"/>
  <c r="DO7" i="5" s="1"/>
  <c r="DP6" i="5" s="1"/>
  <c r="DP7" i="5" s="1"/>
  <c r="DQ6" i="5" s="1"/>
  <c r="DQ7" i="5" s="1"/>
  <c r="DR6" i="5" s="1"/>
  <c r="DR7" i="5" s="1"/>
  <c r="DS6" i="5" s="1"/>
  <c r="DS7" i="5" s="1"/>
  <c r="DT6" i="5" s="1"/>
  <c r="DT7" i="5" s="1"/>
  <c r="DU6" i="5" s="1"/>
  <c r="DU7" i="5" s="1"/>
  <c r="DV6" i="5" s="1"/>
  <c r="DV7" i="5" s="1"/>
  <c r="DW6" i="5" s="1"/>
  <c r="DW7" i="5" s="1"/>
  <c r="DX6" i="5" s="1"/>
  <c r="DX7" i="5" s="1"/>
  <c r="DY6" i="5" s="1"/>
  <c r="DY7" i="5" s="1"/>
  <c r="DZ6" i="5" s="1"/>
  <c r="DZ7" i="5" s="1"/>
  <c r="EA6" i="5" s="1"/>
  <c r="EA7" i="5" s="1"/>
  <c r="EB6" i="5" s="1"/>
  <c r="EB7" i="5" s="1"/>
  <c r="EC6" i="5" s="1"/>
  <c r="EC7" i="5" s="1"/>
  <c r="ED6" i="5" s="1"/>
  <c r="ED7" i="5" s="1"/>
  <c r="EE6" i="5" s="1"/>
  <c r="EE7" i="5" s="1"/>
  <c r="EF6" i="5" s="1"/>
  <c r="EF7" i="5" s="1"/>
  <c r="EG6" i="5" s="1"/>
  <c r="EG7" i="5" s="1"/>
  <c r="EH6" i="5" s="1"/>
  <c r="EH7" i="5" s="1"/>
  <c r="EI6" i="5" s="1"/>
  <c r="EI7" i="5" s="1"/>
  <c r="EJ6" i="5" s="1"/>
  <c r="EJ7" i="5" s="1"/>
  <c r="EK6" i="5" s="1"/>
  <c r="EK7" i="5" s="1"/>
  <c r="EL6" i="5" s="1"/>
  <c r="EL7" i="5" s="1"/>
  <c r="EM6" i="5" s="1"/>
  <c r="EM7" i="5" s="1"/>
  <c r="EN6" i="5" s="1"/>
  <c r="EN7" i="5" s="1"/>
</calcChain>
</file>

<file path=xl/sharedStrings.xml><?xml version="1.0" encoding="utf-8"?>
<sst xmlns="http://schemas.openxmlformats.org/spreadsheetml/2006/main" count="80" uniqueCount="65">
  <si>
    <t>Units</t>
  </si>
  <si>
    <t>Sum</t>
  </si>
  <si>
    <t>End Sheet</t>
  </si>
  <si>
    <t>[%]</t>
  </si>
  <si>
    <t>Workings</t>
  </si>
  <si>
    <t>[years]</t>
  </si>
  <si>
    <t>[$]</t>
  </si>
  <si>
    <t>Period Start</t>
  </si>
  <si>
    <t>Period End</t>
  </si>
  <si>
    <t>Formats</t>
  </si>
  <si>
    <t>Formatting Legend</t>
  </si>
  <si>
    <t>User Variable Assumption (0 decimal places)</t>
  </si>
  <si>
    <t>User Variable Assumption (2 decimal places)</t>
  </si>
  <si>
    <t>User Variable Assumption (percentage)</t>
  </si>
  <si>
    <t>User Variable Assumption (date)</t>
  </si>
  <si>
    <t>Calculation (0 decimal places)</t>
  </si>
  <si>
    <t>Calculation (2 decimal places)</t>
  </si>
  <si>
    <t>Calculation (percentage)</t>
  </si>
  <si>
    <t>Calculation (date)</t>
  </si>
  <si>
    <t>Units label</t>
  </si>
  <si>
    <t>Non Variable Assumption (0 decimal places)</t>
  </si>
  <si>
    <t>Bold Label</t>
  </si>
  <si>
    <t>Label</t>
  </si>
  <si>
    <t>Top Sheet header</t>
  </si>
  <si>
    <t>Section header</t>
  </si>
  <si>
    <t>Unique formula in row</t>
  </si>
  <si>
    <t>red font</t>
  </si>
  <si>
    <t>Calculation (negative, 0 decimal places)</t>
  </si>
  <si>
    <t>Assumptions</t>
  </si>
  <si>
    <t>Cell to be populated by model author</t>
  </si>
  <si>
    <t>Taxable Profits Profile</t>
  </si>
  <si>
    <t>Taxable Profits</t>
  </si>
  <si>
    <t>Tax Rate Information</t>
  </si>
  <si>
    <t>Rates Table</t>
  </si>
  <si>
    <t>Date Start</t>
  </si>
  <si>
    <t>Date End</t>
  </si>
  <si>
    <t>Tax Rate</t>
  </si>
  <si>
    <t>[date]</t>
  </si>
  <si>
    <t>Onwards</t>
  </si>
  <si>
    <t>Rate 1</t>
  </si>
  <si>
    <t>Rate 2</t>
  </si>
  <si>
    <t>Rate 3</t>
  </si>
  <si>
    <t>Rate 4</t>
  </si>
  <si>
    <t>Rate 5</t>
  </si>
  <si>
    <t>Rate 6</t>
  </si>
  <si>
    <t>Rate 7</t>
  </si>
  <si>
    <t>Rate 8</t>
  </si>
  <si>
    <t>Rate 9</t>
  </si>
  <si>
    <t>Rate 10</t>
  </si>
  <si>
    <t>Rate 11</t>
  </si>
  <si>
    <t>Rate 12</t>
  </si>
  <si>
    <t>Rate 13</t>
  </si>
  <si>
    <t>Tax Year and Payment Assumptions</t>
  </si>
  <si>
    <t>Tax payments to be made in subsequent year</t>
  </si>
  <si>
    <t>Month</t>
  </si>
  <si>
    <t>[#]</t>
  </si>
  <si>
    <t>[name]</t>
  </si>
  <si>
    <t>Portion of bill to be paid in month</t>
  </si>
  <si>
    <t>First Payment</t>
  </si>
  <si>
    <t>Second Payment</t>
  </si>
  <si>
    <t>Third Payment</t>
  </si>
  <si>
    <t>Tax Loss Expiry Inputs</t>
  </si>
  <si>
    <t>This is only relevant for questions 39 - 41</t>
  </si>
  <si>
    <t>Losses expire after [n] years:</t>
  </si>
  <si>
    <t>ModelOff 2015 - Round 1 - Section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</si>
</sst>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;\-#,##0.;\-"/>
    <numFmt numFmtId="165" formatCode="#,##0_);\(#,##0\);\-"/>
    <numFmt numFmtId="166" formatCode="d\-mmm\-yy;d\-mmm\-yy;\-"/>
    <numFmt numFmtId="167" formatCode="0.00%_);\(0.00%\);\-"/>
    <numFmt numFmtId="168" formatCode="#,##0.00_);\(#,##0.00\);\-"/>
    <numFmt numFmtId="169" formatCode="mmmm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sz val="10"/>
      <color rgb="FF0000FF"/>
      <name val="Arial"/>
      <family val="2"/>
    </font>
    <font>
      <u/>
      <sz val="8"/>
      <color theme="10"/>
      <name val="Arial"/>
      <family val="2"/>
    </font>
    <font>
      <b/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465926084170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62">
    <xf numFmtId="0" fontId="0" fillId="0" borderId="0"/>
    <xf numFmtId="0" fontId="4" fillId="36" borderId="0" applyNumberFormat="0" applyAlignment="0"/>
    <xf numFmtId="165" fontId="3" fillId="0" borderId="0" applyBorder="0"/>
    <xf numFmtId="0" fontId="7" fillId="0" borderId="0" applyNumberFormat="0" applyFill="0" applyBorder="0">
      <alignment horizontal="right"/>
    </xf>
    <xf numFmtId="0" fontId="8" fillId="0" borderId="0" applyNumberFormat="0" applyFill="0" applyBorder="0" applyAlignment="0" applyProtection="0"/>
    <xf numFmtId="165" fontId="9" fillId="0" borderId="0" applyBorder="0"/>
    <xf numFmtId="166" fontId="3" fillId="0" borderId="0" applyBorder="0"/>
    <xf numFmtId="4" fontId="9" fillId="2" borderId="1">
      <alignment horizontal="left"/>
    </xf>
    <xf numFmtId="167" fontId="7" fillId="4" borderId="11">
      <protection locked="0"/>
    </xf>
    <xf numFmtId="165" fontId="7" fillId="4" borderId="11">
      <protection locked="0"/>
    </xf>
    <xf numFmtId="165" fontId="7" fillId="0" borderId="12"/>
    <xf numFmtId="167" fontId="11" fillId="0" borderId="0" applyFill="0" applyBorder="0" applyAlignment="0"/>
    <xf numFmtId="0" fontId="10" fillId="0" borderId="0" applyNumberFormat="0" applyFill="0" applyBorder="0" applyAlignment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5" applyNumberFormat="0" applyAlignment="0" applyProtection="0"/>
    <xf numFmtId="0" fontId="22" fillId="9" borderId="6" applyNumberFormat="0" applyAlignment="0" applyProtection="0"/>
    <xf numFmtId="0" fontId="23" fillId="9" borderId="5" applyNumberFormat="0" applyAlignment="0" applyProtection="0"/>
    <xf numFmtId="0" fontId="24" fillId="0" borderId="7" applyNumberFormat="0" applyFill="0" applyAlignment="0" applyProtection="0"/>
    <xf numFmtId="0" fontId="25" fillId="10" borderId="8" applyNumberFormat="0" applyAlignment="0" applyProtection="0"/>
    <xf numFmtId="0" fontId="26" fillId="0" borderId="0" applyNumberFormat="0" applyFill="0" applyBorder="0" applyAlignment="0" applyProtection="0"/>
    <xf numFmtId="0" fontId="13" fillId="11" borderId="9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35" borderId="0" applyNumberFormat="0" applyBorder="0" applyAlignment="0" applyProtection="0"/>
    <xf numFmtId="168" fontId="3" fillId="0" borderId="0" applyBorder="0"/>
    <xf numFmtId="168" fontId="7" fillId="4" borderId="11">
      <protection locked="0"/>
    </xf>
    <xf numFmtId="166" fontId="7" fillId="4" borderId="11"/>
  </cellStyleXfs>
  <cellXfs count="41">
    <xf numFmtId="0" fontId="0" fillId="0" borderId="0" xfId="0"/>
    <xf numFmtId="168" fontId="4" fillId="36" borderId="0" xfId="1" applyNumberFormat="1"/>
    <xf numFmtId="0" fontId="4" fillId="36" borderId="0" xfId="1"/>
    <xf numFmtId="0" fontId="3" fillId="0" borderId="0" xfId="0" applyFont="1"/>
    <xf numFmtId="0" fontId="4" fillId="36" borderId="0" xfId="1" applyFont="1"/>
    <xf numFmtId="0" fontId="5" fillId="0" borderId="0" xfId="0" applyFont="1"/>
    <xf numFmtId="164" fontId="6" fillId="36" borderId="0" xfId="1" applyNumberFormat="1" applyFont="1" applyAlignment="1">
      <alignment horizontal="left"/>
    </xf>
    <xf numFmtId="0" fontId="6" fillId="36" borderId="0" xfId="1" applyFont="1"/>
    <xf numFmtId="165" fontId="3" fillId="0" borderId="0" xfId="2"/>
    <xf numFmtId="165" fontId="7" fillId="0" borderId="0" xfId="3" applyNumberFormat="1">
      <alignment horizontal="right"/>
    </xf>
    <xf numFmtId="165" fontId="0" fillId="0" borderId="0" xfId="0" applyNumberFormat="1"/>
    <xf numFmtId="165" fontId="9" fillId="0" borderId="0" xfId="5"/>
    <xf numFmtId="166" fontId="3" fillId="0" borderId="0" xfId="6"/>
    <xf numFmtId="165" fontId="3" fillId="0" borderId="0" xfId="2" applyBorder="1"/>
    <xf numFmtId="4" fontId="9" fillId="2" borderId="1" xfId="7">
      <alignment horizontal="left"/>
    </xf>
    <xf numFmtId="0" fontId="3" fillId="0" borderId="0" xfId="0" applyFont="1" applyBorder="1"/>
    <xf numFmtId="0" fontId="10" fillId="0" borderId="0" xfId="0" applyFont="1"/>
    <xf numFmtId="0" fontId="7" fillId="0" borderId="0" xfId="3">
      <alignment horizontal="right"/>
    </xf>
    <xf numFmtId="167" fontId="7" fillId="4" borderId="11" xfId="8">
      <protection locked="0"/>
    </xf>
    <xf numFmtId="0" fontId="3" fillId="0" borderId="0" xfId="6" applyNumberFormat="1"/>
    <xf numFmtId="165" fontId="7" fillId="0" borderId="12" xfId="10"/>
    <xf numFmtId="0" fontId="2" fillId="36" borderId="0" xfId="1" applyFont="1" applyAlignment="1"/>
    <xf numFmtId="167" fontId="11" fillId="0" borderId="0" xfId="11"/>
    <xf numFmtId="165" fontId="12" fillId="0" borderId="0" xfId="2" applyFont="1"/>
    <xf numFmtId="165" fontId="10" fillId="0" borderId="0" xfId="12" applyNumberFormat="1"/>
    <xf numFmtId="166" fontId="3" fillId="0" borderId="0" xfId="6" applyBorder="1"/>
    <xf numFmtId="0" fontId="3" fillId="0" borderId="0" xfId="6" applyNumberFormat="1" applyBorder="1"/>
    <xf numFmtId="165" fontId="7" fillId="4" borderId="11" xfId="9">
      <protection locked="0"/>
    </xf>
    <xf numFmtId="168" fontId="3" fillId="0" borderId="0" xfId="59"/>
    <xf numFmtId="168" fontId="3" fillId="0" borderId="0" xfId="59" applyBorder="1"/>
    <xf numFmtId="168" fontId="3" fillId="3" borderId="0" xfId="59" applyFill="1"/>
    <xf numFmtId="168" fontId="3" fillId="0" borderId="0" xfId="59" quotePrefix="1"/>
    <xf numFmtId="168" fontId="7" fillId="0" borderId="0" xfId="3" applyNumberFormat="1">
      <alignment horizontal="right"/>
    </xf>
    <xf numFmtId="168" fontId="7" fillId="4" borderId="11" xfId="60">
      <protection locked="0"/>
    </xf>
    <xf numFmtId="166" fontId="7" fillId="4" borderId="11" xfId="61"/>
    <xf numFmtId="166" fontId="12" fillId="0" borderId="0" xfId="6" applyFont="1"/>
    <xf numFmtId="165" fontId="9" fillId="0" borderId="0" xfId="5" applyAlignment="1">
      <alignment horizontal="right"/>
    </xf>
    <xf numFmtId="165" fontId="9" fillId="0" borderId="0" xfId="5" applyAlignment="1">
      <alignment horizontal="right" wrapText="1"/>
    </xf>
    <xf numFmtId="169" fontId="3" fillId="0" borderId="0" xfId="6" applyNumberFormat="1"/>
    <xf numFmtId="165" fontId="30" fillId="0" borderId="0" xfId="2" applyFont="1"/>
    <xf numFmtId="165" fontId="31" fillId="0" borderId="0" xfId="5" applyFont="1"/>
  </cellXfs>
  <cellStyles count="62">
    <cellStyle name="20% - Accent1" xfId="36" builtinId="30" hidden="1"/>
    <cellStyle name="20% - Accent2" xfId="40" builtinId="34" hidden="1"/>
    <cellStyle name="20% - Accent3" xfId="44" builtinId="38" hidden="1"/>
    <cellStyle name="20% - Accent4" xfId="48" builtinId="42" hidden="1"/>
    <cellStyle name="20% - Accent5" xfId="52" builtinId="46" hidden="1"/>
    <cellStyle name="20% - Accent6" xfId="56" builtinId="50" hidden="1"/>
    <cellStyle name="40% - Accent1" xfId="37" builtinId="31" hidden="1"/>
    <cellStyle name="40% - Accent2" xfId="41" builtinId="35" hidden="1"/>
    <cellStyle name="40% - Accent3" xfId="45" builtinId="39" hidden="1"/>
    <cellStyle name="40% - Accent4" xfId="49" builtinId="43" hidden="1"/>
    <cellStyle name="40% - Accent5" xfId="53" builtinId="47" hidden="1"/>
    <cellStyle name="40% - Accent6" xfId="57" builtinId="51" hidden="1"/>
    <cellStyle name="60% - Accent1" xfId="38" builtinId="32" hidden="1"/>
    <cellStyle name="60% - Accent2" xfId="42" builtinId="36" hidden="1"/>
    <cellStyle name="60% - Accent3" xfId="46" builtinId="40" hidden="1"/>
    <cellStyle name="60% - Accent4" xfId="50" builtinId="44" hidden="1"/>
    <cellStyle name="60% - Accent5" xfId="54" builtinId="48" hidden="1"/>
    <cellStyle name="60% - Accent6" xfId="58" builtinId="52" hidden="1"/>
    <cellStyle name="Accent1" xfId="35" builtinId="29" hidden="1"/>
    <cellStyle name="Accent2" xfId="39" builtinId="33" hidden="1"/>
    <cellStyle name="Accent3" xfId="43" builtinId="37" hidden="1"/>
    <cellStyle name="Accent4" xfId="47" builtinId="41" hidden="1"/>
    <cellStyle name="Accent5" xfId="51" builtinId="45" hidden="1"/>
    <cellStyle name="Accent6" xfId="55" builtinId="49" hidden="1"/>
    <cellStyle name="Bad" xfId="24" builtinId="27" hidden="1"/>
    <cellStyle name="Calculation" xfId="28" builtinId="22" hidden="1"/>
    <cellStyle name="Check Cell" xfId="30" builtinId="23" hidden="1"/>
    <cellStyle name="Comma" xfId="13" builtinId="3" hidden="1"/>
    <cellStyle name="Comma [0]" xfId="14" builtinId="6" hidden="1"/>
    <cellStyle name="Currency" xfId="15" builtinId="4" hidden="1"/>
    <cellStyle name="Currency [0]" xfId="16" builtinId="7" hidden="1"/>
    <cellStyle name="Explanatory Text" xfId="33" builtinId="53" hidden="1"/>
    <cellStyle name="Good" xfId="23" builtinId="26" hidden="1"/>
    <cellStyle name="Heading 1" xfId="19" builtinId="16" hidden="1"/>
    <cellStyle name="Heading 2" xfId="20" builtinId="17" hidden="1"/>
    <cellStyle name="Heading 3" xfId="21" builtinId="18" hidden="1"/>
    <cellStyle name="Heading 4" xfId="22" builtinId="19" hidden="1"/>
    <cellStyle name="Hyperlink" xfId="4" builtinId="8" hidden="1"/>
    <cellStyle name="Input" xfId="26" builtinId="20" hidden="1"/>
    <cellStyle name="Linked Cell" xfId="29" builtinId="24" hidden="1"/>
    <cellStyle name="M Section Header" xfId="7"/>
    <cellStyle name="M TopHeader" xfId="1"/>
    <cellStyle name="M Units" xfId="3"/>
    <cellStyle name="M Wkg text" xfId="12"/>
    <cellStyle name="M-A 0dp" xfId="9"/>
    <cellStyle name="M-A 2dp" xfId="60"/>
    <cellStyle name="M-A Date" xfId="61"/>
    <cellStyle name="M-A Fixed 0dp" xfId="10"/>
    <cellStyle name="M-A Pct2dp" xfId="8"/>
    <cellStyle name="M-C 0dp Num" xfId="2"/>
    <cellStyle name="M-C 2dp Num" xfId="59"/>
    <cellStyle name="M-C Bld 0dp" xfId="5"/>
    <cellStyle name="M-C Date" xfId="6"/>
    <cellStyle name="M-C Pct 2DP" xfId="11"/>
    <cellStyle name="Neutral" xfId="25" builtinId="28" hidden="1"/>
    <cellStyle name="Normal" xfId="0" builtinId="0"/>
    <cellStyle name="Note" xfId="32" builtinId="10" hidden="1"/>
    <cellStyle name="Output" xfId="27" builtinId="21" hidden="1"/>
    <cellStyle name="Percent" xfId="17" builtinId="5" hidden="1"/>
    <cellStyle name="Title" xfId="18" builtinId="15" hidden="1"/>
    <cellStyle name="Total" xfId="34" builtinId="25" hidden="1"/>
    <cellStyle name="Warning Text" xfId="31" builtinId="11" hidden="1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663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0"/>
          <a:ext cx="2658138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818027</xdr:colOff>
      <xdr:row>0</xdr:row>
      <xdr:rowOff>0</xdr:rowOff>
    </xdr:from>
    <xdr:to>
      <xdr:col>8</xdr:col>
      <xdr:colOff>818690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0402" y="0"/>
          <a:ext cx="2658138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818027</xdr:colOff>
      <xdr:row>0</xdr:row>
      <xdr:rowOff>0</xdr:rowOff>
    </xdr:from>
    <xdr:to>
      <xdr:col>8</xdr:col>
      <xdr:colOff>818690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98" y="0"/>
          <a:ext cx="2667663" cy="749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  <outlinePr summaryBelow="0"/>
  </sheetPr>
  <dimension ref="A1:J49"/>
  <sheetViews>
    <sheetView showGridLines="0" tabSelected="1" zoomScaleNormal="100" zoomScalePageLayoutView="85" workbookViewId="0">
      <pane ySplit="3" topLeftCell="A4" activePane="bottomLeft" state="frozen"/>
      <selection pane="bottomLeft" activeCell="A2" sqref="A2"/>
    </sheetView>
  </sheetViews>
  <sheetFormatPr defaultColWidth="8.85546875" defaultRowHeight="12.75" x14ac:dyDescent="0.2"/>
  <cols>
    <col min="1" max="1" width="7.28515625" style="3" customWidth="1"/>
    <col min="2" max="2" width="4.7109375" style="3" customWidth="1"/>
    <col min="3" max="3" width="3.7109375" style="16" customWidth="1"/>
    <col min="4" max="4" width="40.7109375" style="16" customWidth="1"/>
    <col min="5" max="6" width="12.7109375" style="3" customWidth="1"/>
    <col min="7" max="7" width="3.7109375" style="3" customWidth="1"/>
    <col min="8" max="8" width="10.7109375" style="17" customWidth="1"/>
    <col min="9" max="9" width="12.7109375" style="3" customWidth="1"/>
    <col min="10" max="10" width="15.7109375" style="3" customWidth="1"/>
    <col min="11" max="16384" width="8.85546875" style="3"/>
  </cols>
  <sheetData>
    <row r="1" spans="1:10" ht="23.25" x14ac:dyDescent="0.35">
      <c r="A1" s="21" t="s">
        <v>64</v>
      </c>
      <c r="B1" s="2"/>
      <c r="C1" s="2"/>
      <c r="D1" s="2"/>
      <c r="E1" s="2"/>
      <c r="F1" s="2"/>
      <c r="G1" s="2"/>
      <c r="H1" s="2"/>
      <c r="I1" s="2"/>
      <c r="J1" s="2"/>
    </row>
    <row r="2" spans="1:10" s="5" customFormat="1" ht="18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ht="18" customHeight="1" x14ac:dyDescent="0.25">
      <c r="A3" s="6"/>
      <c r="B3" s="2"/>
      <c r="C3" s="7" t="s">
        <v>9</v>
      </c>
      <c r="D3" s="2"/>
      <c r="E3" s="2"/>
      <c r="F3" s="2"/>
      <c r="G3" s="2"/>
      <c r="H3" s="2"/>
      <c r="I3" s="2"/>
      <c r="J3" s="2"/>
    </row>
    <row r="4" spans="1:10" s="8" customFormat="1" ht="12" customHeight="1" x14ac:dyDescent="0.2">
      <c r="H4" s="9"/>
    </row>
    <row r="5" spans="1:10" s="8" customFormat="1" ht="12" customHeight="1" x14ac:dyDescent="0.2">
      <c r="H5" s="9"/>
    </row>
    <row r="6" spans="1:10" s="8" customFormat="1" ht="12" customHeight="1" x14ac:dyDescent="0.2">
      <c r="H6" s="9"/>
    </row>
    <row r="7" spans="1:10" s="8" customFormat="1" ht="12" customHeight="1" x14ac:dyDescent="0.2">
      <c r="H7" s="9"/>
    </row>
    <row r="8" spans="1:10" s="8" customFormat="1" ht="12" customHeight="1" x14ac:dyDescent="0.2">
      <c r="H8" s="9"/>
    </row>
    <row r="9" spans="1:10" s="8" customFormat="1" ht="12" customHeight="1" x14ac:dyDescent="0.2">
      <c r="H9" s="9"/>
    </row>
    <row r="10" spans="1:10" s="8" customFormat="1" ht="12" customHeight="1" x14ac:dyDescent="0.2">
      <c r="E10" s="11"/>
      <c r="H10" s="9"/>
    </row>
    <row r="11" spans="1:10" ht="12" customHeight="1" x14ac:dyDescent="0.2">
      <c r="A11" s="14"/>
      <c r="B11" s="14"/>
      <c r="C11" s="14" t="s">
        <v>10</v>
      </c>
      <c r="D11" s="14"/>
      <c r="E11" s="14"/>
      <c r="F11" s="14"/>
      <c r="G11" s="14"/>
      <c r="H11" s="14"/>
      <c r="I11" s="14"/>
      <c r="J11" s="14"/>
    </row>
    <row r="12" spans="1:10" s="15" customFormat="1" ht="12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</row>
    <row r="13" spans="1:10" ht="12" customHeight="1" x14ac:dyDescent="0.2">
      <c r="A13" s="28"/>
      <c r="B13" s="28"/>
      <c r="C13" s="11"/>
      <c r="D13" s="28"/>
      <c r="E13" s="31"/>
      <c r="F13" s="28"/>
      <c r="G13" s="28"/>
      <c r="H13" s="28"/>
      <c r="I13" s="28"/>
      <c r="J13" s="28"/>
    </row>
    <row r="14" spans="1:10" ht="12" customHeight="1" x14ac:dyDescent="0.2">
      <c r="A14" s="28"/>
      <c r="B14" s="28"/>
      <c r="C14" s="28"/>
      <c r="D14" s="28" t="s">
        <v>11</v>
      </c>
      <c r="E14" s="31"/>
      <c r="F14" s="28"/>
      <c r="G14" s="28"/>
      <c r="H14" s="32"/>
      <c r="I14" s="27">
        <v>1000</v>
      </c>
      <c r="J14" s="28"/>
    </row>
    <row r="15" spans="1:10" ht="12" customHeight="1" x14ac:dyDescent="0.2">
      <c r="A15" s="28"/>
      <c r="B15" s="28"/>
      <c r="C15" s="28"/>
      <c r="D15" s="28"/>
      <c r="E15" s="31"/>
      <c r="F15" s="28"/>
      <c r="G15" s="28"/>
      <c r="H15" s="32"/>
      <c r="I15" s="28"/>
      <c r="J15" s="28"/>
    </row>
    <row r="16" spans="1:10" ht="12" customHeight="1" x14ac:dyDescent="0.2">
      <c r="A16" s="28"/>
      <c r="B16" s="28"/>
      <c r="C16" s="28"/>
      <c r="D16" s="28" t="s">
        <v>12</v>
      </c>
      <c r="E16" s="31"/>
      <c r="F16" s="28"/>
      <c r="G16" s="28"/>
      <c r="H16" s="32"/>
      <c r="I16" s="33">
        <v>1000</v>
      </c>
      <c r="J16" s="28"/>
    </row>
    <row r="17" spans="1:10" ht="12" customHeight="1" x14ac:dyDescent="0.2">
      <c r="A17" s="28"/>
      <c r="B17" s="28"/>
      <c r="C17" s="28"/>
      <c r="D17" s="28"/>
      <c r="E17" s="31"/>
      <c r="F17" s="28"/>
      <c r="G17" s="28"/>
      <c r="H17" s="28"/>
      <c r="I17" s="28"/>
      <c r="J17" s="28"/>
    </row>
    <row r="18" spans="1:10" ht="12" customHeight="1" x14ac:dyDescent="0.2">
      <c r="A18" s="28"/>
      <c r="B18" s="28"/>
      <c r="C18" s="28"/>
      <c r="D18" s="28" t="s">
        <v>13</v>
      </c>
      <c r="E18" s="31"/>
      <c r="F18" s="28"/>
      <c r="G18" s="28"/>
      <c r="H18" s="28"/>
      <c r="I18" s="18">
        <v>0.5</v>
      </c>
      <c r="J18" s="28"/>
    </row>
    <row r="19" spans="1:10" ht="12" customHeight="1" x14ac:dyDescent="0.2">
      <c r="A19" s="28"/>
      <c r="B19" s="28"/>
      <c r="C19" s="28"/>
      <c r="D19" s="28"/>
      <c r="E19" s="31"/>
      <c r="F19" s="28"/>
      <c r="G19" s="28"/>
      <c r="H19" s="28"/>
      <c r="I19" s="28"/>
      <c r="J19" s="28"/>
    </row>
    <row r="20" spans="1:10" ht="12" customHeight="1" x14ac:dyDescent="0.2">
      <c r="A20" s="28"/>
      <c r="B20" s="28"/>
      <c r="C20" s="28"/>
      <c r="D20" s="28" t="s">
        <v>14</v>
      </c>
      <c r="E20" s="31"/>
      <c r="F20" s="28"/>
      <c r="G20" s="28"/>
      <c r="H20" s="28"/>
      <c r="I20" s="34">
        <v>42369</v>
      </c>
      <c r="J20" s="28"/>
    </row>
    <row r="21" spans="1:10" ht="12" customHeight="1" x14ac:dyDescent="0.2">
      <c r="A21" s="28"/>
      <c r="B21" s="28"/>
      <c r="C21" s="28"/>
      <c r="D21" s="28"/>
      <c r="E21" s="31"/>
      <c r="F21" s="28"/>
      <c r="G21" s="28"/>
      <c r="H21" s="28"/>
      <c r="I21" s="28"/>
      <c r="J21" s="28"/>
    </row>
    <row r="22" spans="1:10" ht="12" customHeight="1" x14ac:dyDescent="0.2">
      <c r="A22" s="28"/>
      <c r="B22" s="28"/>
      <c r="C22" s="28"/>
      <c r="D22" s="28" t="s">
        <v>15</v>
      </c>
      <c r="E22" s="31"/>
      <c r="F22" s="28"/>
      <c r="G22" s="28"/>
      <c r="H22" s="28"/>
      <c r="I22" s="8">
        <v>1000</v>
      </c>
      <c r="J22" s="28"/>
    </row>
    <row r="23" spans="1:10" ht="12" customHeight="1" x14ac:dyDescent="0.2">
      <c r="A23" s="28"/>
      <c r="B23" s="28"/>
      <c r="C23" s="28"/>
      <c r="D23" s="28"/>
      <c r="E23" s="31"/>
      <c r="F23" s="28"/>
      <c r="G23" s="28"/>
      <c r="H23" s="28"/>
      <c r="I23" s="28"/>
      <c r="J23" s="28"/>
    </row>
    <row r="24" spans="1:10" ht="12" customHeight="1" x14ac:dyDescent="0.2">
      <c r="A24" s="28"/>
      <c r="B24" s="28"/>
      <c r="C24" s="28"/>
      <c r="D24" s="28" t="s">
        <v>27</v>
      </c>
      <c r="E24" s="31"/>
      <c r="F24" s="28"/>
      <c r="G24" s="28"/>
      <c r="H24" s="28"/>
      <c r="I24" s="8">
        <v>-1000</v>
      </c>
      <c r="J24" s="28"/>
    </row>
    <row r="25" spans="1:10" ht="12" customHeight="1" x14ac:dyDescent="0.2">
      <c r="A25" s="28"/>
      <c r="B25" s="28"/>
      <c r="C25" s="28"/>
      <c r="D25" s="28"/>
      <c r="E25" s="31"/>
      <c r="F25" s="28"/>
      <c r="G25" s="28"/>
      <c r="H25" s="28"/>
      <c r="I25" s="28"/>
      <c r="J25" s="28"/>
    </row>
    <row r="26" spans="1:10" ht="12" customHeight="1" x14ac:dyDescent="0.2">
      <c r="A26" s="28"/>
      <c r="B26" s="28"/>
      <c r="C26" s="28"/>
      <c r="D26" s="28" t="s">
        <v>16</v>
      </c>
      <c r="E26" s="31"/>
      <c r="F26" s="28"/>
      <c r="G26" s="28"/>
      <c r="H26" s="28"/>
      <c r="I26" s="28">
        <v>1000</v>
      </c>
      <c r="J26" s="28"/>
    </row>
    <row r="27" spans="1:10" ht="12" customHeight="1" x14ac:dyDescent="0.2">
      <c r="A27" s="28"/>
      <c r="B27" s="28"/>
      <c r="C27" s="28"/>
      <c r="D27" s="28"/>
      <c r="E27" s="31"/>
      <c r="F27" s="28"/>
      <c r="G27" s="28"/>
      <c r="H27" s="28"/>
      <c r="I27" s="28"/>
      <c r="J27" s="28"/>
    </row>
    <row r="28" spans="1:10" ht="12" customHeight="1" x14ac:dyDescent="0.2">
      <c r="A28" s="28"/>
      <c r="B28" s="28"/>
      <c r="C28" s="28"/>
      <c r="D28" s="28" t="s">
        <v>17</v>
      </c>
      <c r="E28" s="31"/>
      <c r="F28" s="28"/>
      <c r="G28" s="28"/>
      <c r="H28" s="28"/>
      <c r="I28" s="22">
        <v>0.5</v>
      </c>
      <c r="J28" s="28"/>
    </row>
    <row r="29" spans="1:10" ht="12" customHeight="1" x14ac:dyDescent="0.2">
      <c r="A29" s="28"/>
      <c r="B29" s="28"/>
      <c r="C29" s="28"/>
      <c r="D29" s="28"/>
      <c r="E29" s="31"/>
      <c r="F29" s="28"/>
      <c r="G29" s="28"/>
      <c r="H29" s="28"/>
      <c r="I29" s="28"/>
      <c r="J29" s="28"/>
    </row>
    <row r="30" spans="1:10" ht="12" customHeight="1" x14ac:dyDescent="0.2">
      <c r="A30" s="28"/>
      <c r="B30" s="28"/>
      <c r="C30" s="28"/>
      <c r="D30" s="28" t="s">
        <v>29</v>
      </c>
      <c r="E30" s="31"/>
      <c r="F30" s="28"/>
      <c r="G30" s="28"/>
      <c r="H30" s="28"/>
      <c r="I30" s="30">
        <v>0</v>
      </c>
      <c r="J30" s="28"/>
    </row>
    <row r="31" spans="1:10" ht="12" customHeight="1" x14ac:dyDescent="0.2">
      <c r="A31" s="28"/>
      <c r="B31" s="28"/>
      <c r="C31" s="28"/>
      <c r="D31" s="28"/>
      <c r="E31" s="31"/>
      <c r="F31" s="28"/>
      <c r="G31" s="28"/>
      <c r="H31" s="28"/>
      <c r="I31" s="28"/>
      <c r="J31" s="28"/>
    </row>
    <row r="32" spans="1:10" ht="12" customHeight="1" x14ac:dyDescent="0.2">
      <c r="A32" s="28"/>
      <c r="B32" s="28"/>
      <c r="C32" s="28"/>
      <c r="D32" s="28" t="s">
        <v>18</v>
      </c>
      <c r="E32" s="31"/>
      <c r="F32" s="28"/>
      <c r="G32" s="28"/>
      <c r="H32" s="28"/>
      <c r="I32" s="12">
        <v>42369</v>
      </c>
      <c r="J32" s="28"/>
    </row>
    <row r="33" spans="1:10" ht="12" customHeight="1" x14ac:dyDescent="0.2">
      <c r="A33" s="28"/>
      <c r="B33" s="28"/>
      <c r="C33" s="28"/>
      <c r="D33" s="28"/>
      <c r="E33" s="31"/>
      <c r="F33" s="28"/>
      <c r="G33" s="28"/>
      <c r="H33" s="28"/>
      <c r="I33" s="28"/>
      <c r="J33" s="28"/>
    </row>
    <row r="34" spans="1:10" ht="12" customHeight="1" x14ac:dyDescent="0.2">
      <c r="A34" s="28"/>
      <c r="B34" s="28"/>
      <c r="C34" s="28"/>
      <c r="D34" s="28" t="s">
        <v>25</v>
      </c>
      <c r="E34" s="31"/>
      <c r="F34" s="28"/>
      <c r="G34" s="28"/>
      <c r="H34" s="28"/>
      <c r="I34" s="23" t="s">
        <v>26</v>
      </c>
      <c r="J34" s="28"/>
    </row>
    <row r="35" spans="1:10" ht="12" customHeight="1" x14ac:dyDescent="0.2">
      <c r="A35" s="28"/>
      <c r="B35" s="28"/>
      <c r="C35" s="28"/>
      <c r="D35" s="28"/>
      <c r="E35" s="31"/>
      <c r="F35" s="28"/>
      <c r="G35" s="28"/>
      <c r="H35" s="28"/>
      <c r="I35" s="28"/>
      <c r="J35" s="28"/>
    </row>
    <row r="36" spans="1:10" ht="12" customHeight="1" x14ac:dyDescent="0.2">
      <c r="A36" s="28"/>
      <c r="B36" s="28"/>
      <c r="C36" s="28"/>
      <c r="D36" s="28" t="s">
        <v>19</v>
      </c>
      <c r="E36" s="31"/>
      <c r="F36" s="28"/>
      <c r="G36" s="28"/>
      <c r="H36" s="28"/>
      <c r="I36" s="32" t="s">
        <v>6</v>
      </c>
      <c r="J36" s="28"/>
    </row>
    <row r="37" spans="1:10" ht="12" customHeight="1" x14ac:dyDescent="0.2">
      <c r="A37" s="28"/>
      <c r="B37" s="28"/>
      <c r="C37" s="28"/>
      <c r="D37" s="28"/>
      <c r="E37" s="31"/>
      <c r="F37" s="28"/>
      <c r="G37" s="28"/>
      <c r="H37" s="28"/>
      <c r="I37" s="28"/>
      <c r="J37" s="28"/>
    </row>
    <row r="38" spans="1:10" ht="12" customHeight="1" x14ac:dyDescent="0.2">
      <c r="A38" s="28"/>
      <c r="B38" s="28"/>
      <c r="C38" s="28"/>
      <c r="D38" s="28" t="s">
        <v>20</v>
      </c>
      <c r="E38" s="31"/>
      <c r="F38" s="28"/>
      <c r="G38" s="28"/>
      <c r="H38" s="28"/>
      <c r="I38" s="20">
        <v>1000</v>
      </c>
      <c r="J38" s="28"/>
    </row>
    <row r="39" spans="1:10" ht="12" customHeight="1" x14ac:dyDescent="0.2">
      <c r="A39" s="28"/>
      <c r="B39" s="28"/>
      <c r="C39" s="28"/>
      <c r="D39" s="28"/>
      <c r="E39" s="31"/>
      <c r="F39" s="28"/>
      <c r="G39" s="28"/>
      <c r="H39" s="28"/>
      <c r="I39" s="28"/>
      <c r="J39" s="28"/>
    </row>
    <row r="40" spans="1:10" ht="12" customHeight="1" x14ac:dyDescent="0.2">
      <c r="A40" s="28"/>
      <c r="B40" s="28"/>
      <c r="C40" s="28"/>
      <c r="D40" s="28" t="s">
        <v>21</v>
      </c>
      <c r="E40" s="31"/>
      <c r="F40" s="28"/>
      <c r="G40" s="28"/>
      <c r="H40" s="28"/>
      <c r="I40" s="11" t="s">
        <v>22</v>
      </c>
      <c r="J40" s="28"/>
    </row>
    <row r="41" spans="1:10" ht="12" customHeight="1" x14ac:dyDescent="0.2">
      <c r="A41" s="28"/>
      <c r="B41" s="28"/>
      <c r="C41" s="28"/>
      <c r="D41" s="28"/>
      <c r="E41" s="31"/>
      <c r="F41" s="28"/>
      <c r="G41" s="28"/>
      <c r="H41" s="28"/>
      <c r="I41" s="28"/>
      <c r="J41" s="28"/>
    </row>
    <row r="42" spans="1:10" ht="12" customHeight="1" x14ac:dyDescent="0.2">
      <c r="A42" s="28"/>
      <c r="B42" s="28"/>
      <c r="C42" s="28"/>
      <c r="D42" s="28" t="s">
        <v>4</v>
      </c>
      <c r="E42" s="31"/>
      <c r="F42" s="28"/>
      <c r="G42" s="28"/>
      <c r="H42" s="28"/>
      <c r="I42" s="24">
        <v>1000</v>
      </c>
      <c r="J42" s="28"/>
    </row>
    <row r="43" spans="1:10" ht="12" customHeight="1" x14ac:dyDescent="0.2">
      <c r="A43" s="28"/>
      <c r="B43" s="28"/>
      <c r="C43" s="28"/>
      <c r="D43" s="28"/>
      <c r="E43" s="31"/>
      <c r="F43" s="28"/>
      <c r="G43" s="28"/>
      <c r="H43" s="28"/>
      <c r="I43" s="28"/>
      <c r="J43" s="28"/>
    </row>
    <row r="44" spans="1:10" ht="12" customHeight="1" x14ac:dyDescent="0.25">
      <c r="A44" s="28"/>
      <c r="B44" s="28"/>
      <c r="C44" s="28"/>
      <c r="D44" s="28" t="s">
        <v>23</v>
      </c>
      <c r="E44" s="31"/>
      <c r="F44" s="28"/>
      <c r="G44" s="28"/>
      <c r="H44" s="28"/>
      <c r="I44" s="1" t="s">
        <v>22</v>
      </c>
      <c r="J44" s="28"/>
    </row>
    <row r="45" spans="1:10" ht="12" customHeight="1" x14ac:dyDescent="0.2">
      <c r="A45" s="28"/>
      <c r="B45" s="28"/>
      <c r="C45" s="28"/>
      <c r="D45" s="28"/>
      <c r="E45" s="31"/>
      <c r="F45" s="28"/>
      <c r="G45" s="28"/>
      <c r="H45" s="28"/>
      <c r="I45" s="28"/>
      <c r="J45" s="28"/>
    </row>
    <row r="46" spans="1:10" ht="12" customHeight="1" x14ac:dyDescent="0.2">
      <c r="A46" s="28"/>
      <c r="B46" s="28"/>
      <c r="C46" s="28"/>
      <c r="D46" s="28" t="s">
        <v>24</v>
      </c>
      <c r="E46" s="31"/>
      <c r="F46" s="28"/>
      <c r="G46" s="28"/>
      <c r="H46" s="28"/>
      <c r="I46" s="14" t="s">
        <v>22</v>
      </c>
      <c r="J46" s="28"/>
    </row>
    <row r="47" spans="1:10" ht="12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</row>
    <row r="48" spans="1:10" ht="12" customHeight="1" x14ac:dyDescent="0.2">
      <c r="A48" s="14"/>
      <c r="B48" s="14"/>
      <c r="C48" s="14" t="s">
        <v>2</v>
      </c>
      <c r="D48" s="14"/>
      <c r="E48" s="14"/>
      <c r="F48" s="14"/>
      <c r="G48" s="14"/>
      <c r="H48" s="14"/>
      <c r="I48" s="14"/>
      <c r="J48" s="14"/>
    </row>
    <row r="49" ht="12" customHeight="1" x14ac:dyDescent="0.2"/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  <outlinePr summaryBelow="0"/>
  </sheetPr>
  <dimension ref="A1:EN81"/>
  <sheetViews>
    <sheetView showGridLines="0" zoomScaleNormal="100" zoomScalePageLayoutView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A27" sqref="A27"/>
    </sheetView>
  </sheetViews>
  <sheetFormatPr defaultColWidth="8.85546875" defaultRowHeight="12.75" x14ac:dyDescent="0.2"/>
  <cols>
    <col min="1" max="1" width="7.28515625" style="3" customWidth="1"/>
    <col min="2" max="2" width="4.7109375" style="3" customWidth="1"/>
    <col min="3" max="3" width="3.7109375" style="16" customWidth="1"/>
    <col min="4" max="4" width="40.7109375" style="16" customWidth="1"/>
    <col min="5" max="6" width="12.7109375" style="3" customWidth="1"/>
    <col min="7" max="7" width="3.7109375" style="3" customWidth="1"/>
    <col min="8" max="8" width="10.7109375" style="17" customWidth="1"/>
    <col min="9" max="9" width="12.7109375" style="3" customWidth="1"/>
    <col min="10" max="10" width="15.7109375" style="3" customWidth="1"/>
    <col min="11" max="11" width="3.7109375" style="3" customWidth="1"/>
    <col min="12" max="144" width="12.7109375" style="3" customWidth="1"/>
    <col min="145" max="16384" width="8.85546875" style="3"/>
  </cols>
  <sheetData>
    <row r="1" spans="1:144" ht="23.25" x14ac:dyDescent="0.35">
      <c r="A1" s="21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</row>
    <row r="2" spans="1:144" s="5" customFormat="1" ht="18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</row>
    <row r="3" spans="1:144" ht="18" customHeight="1" x14ac:dyDescent="0.25">
      <c r="A3" s="6">
        <v>1</v>
      </c>
      <c r="B3" s="2"/>
      <c r="C3" s="7" t="s">
        <v>28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spans="1:144" s="8" customFormat="1" ht="12" customHeight="1" x14ac:dyDescent="0.2">
      <c r="H4" s="9"/>
    </row>
    <row r="5" spans="1:144" s="8" customFormat="1" ht="12" customHeight="1" x14ac:dyDescent="0.2">
      <c r="H5" s="9"/>
    </row>
    <row r="6" spans="1:144" s="8" customFormat="1" ht="12" customHeight="1" x14ac:dyDescent="0.25">
      <c r="D6" s="10"/>
      <c r="E6" s="11" t="s">
        <v>7</v>
      </c>
      <c r="H6" s="9"/>
      <c r="L6" s="12"/>
      <c r="M6" s="35">
        <v>42005</v>
      </c>
      <c r="N6" s="12">
        <f t="shared" ref="N6:BY6" si="0">M7+1</f>
        <v>42036</v>
      </c>
      <c r="O6" s="25">
        <f t="shared" si="0"/>
        <v>42064</v>
      </c>
      <c r="P6" s="12">
        <f t="shared" si="0"/>
        <v>42095</v>
      </c>
      <c r="Q6" s="12">
        <f t="shared" si="0"/>
        <v>42125</v>
      </c>
      <c r="R6" s="12">
        <f t="shared" si="0"/>
        <v>42156</v>
      </c>
      <c r="S6" s="12">
        <f t="shared" si="0"/>
        <v>42186</v>
      </c>
      <c r="T6" s="12">
        <f t="shared" si="0"/>
        <v>42217</v>
      </c>
      <c r="U6" s="12">
        <f t="shared" si="0"/>
        <v>42248</v>
      </c>
      <c r="V6" s="12">
        <f t="shared" si="0"/>
        <v>42278</v>
      </c>
      <c r="W6" s="12">
        <f t="shared" si="0"/>
        <v>42309</v>
      </c>
      <c r="X6" s="12">
        <f t="shared" si="0"/>
        <v>42339</v>
      </c>
      <c r="Y6" s="12">
        <f t="shared" si="0"/>
        <v>42370</v>
      </c>
      <c r="Z6" s="12">
        <f t="shared" si="0"/>
        <v>42401</v>
      </c>
      <c r="AA6" s="12">
        <f t="shared" si="0"/>
        <v>42430</v>
      </c>
      <c r="AB6" s="12">
        <f t="shared" si="0"/>
        <v>42461</v>
      </c>
      <c r="AC6" s="12">
        <f t="shared" si="0"/>
        <v>42491</v>
      </c>
      <c r="AD6" s="12">
        <f t="shared" si="0"/>
        <v>42522</v>
      </c>
      <c r="AE6" s="12">
        <f t="shared" si="0"/>
        <v>42552</v>
      </c>
      <c r="AF6" s="12">
        <f t="shared" si="0"/>
        <v>42583</v>
      </c>
      <c r="AG6" s="12">
        <f t="shared" si="0"/>
        <v>42614</v>
      </c>
      <c r="AH6" s="12">
        <f t="shared" si="0"/>
        <v>42644</v>
      </c>
      <c r="AI6" s="12">
        <f t="shared" si="0"/>
        <v>42675</v>
      </c>
      <c r="AJ6" s="12">
        <f t="shared" si="0"/>
        <v>42705</v>
      </c>
      <c r="AK6" s="12">
        <f t="shared" si="0"/>
        <v>42736</v>
      </c>
      <c r="AL6" s="12">
        <f t="shared" si="0"/>
        <v>42767</v>
      </c>
      <c r="AM6" s="12">
        <f t="shared" si="0"/>
        <v>42795</v>
      </c>
      <c r="AN6" s="12">
        <f t="shared" si="0"/>
        <v>42826</v>
      </c>
      <c r="AO6" s="12">
        <f t="shared" si="0"/>
        <v>42856</v>
      </c>
      <c r="AP6" s="12">
        <f t="shared" si="0"/>
        <v>42887</v>
      </c>
      <c r="AQ6" s="12">
        <f t="shared" si="0"/>
        <v>42917</v>
      </c>
      <c r="AR6" s="12">
        <f t="shared" si="0"/>
        <v>42948</v>
      </c>
      <c r="AS6" s="12">
        <f t="shared" si="0"/>
        <v>42979</v>
      </c>
      <c r="AT6" s="12">
        <f t="shared" si="0"/>
        <v>43009</v>
      </c>
      <c r="AU6" s="12">
        <f t="shared" si="0"/>
        <v>43040</v>
      </c>
      <c r="AV6" s="12">
        <f t="shared" si="0"/>
        <v>43070</v>
      </c>
      <c r="AW6" s="12">
        <f t="shared" si="0"/>
        <v>43101</v>
      </c>
      <c r="AX6" s="12">
        <f t="shared" si="0"/>
        <v>43132</v>
      </c>
      <c r="AY6" s="12">
        <f t="shared" si="0"/>
        <v>43160</v>
      </c>
      <c r="AZ6" s="12">
        <f t="shared" si="0"/>
        <v>43191</v>
      </c>
      <c r="BA6" s="12">
        <f t="shared" si="0"/>
        <v>43221</v>
      </c>
      <c r="BB6" s="12">
        <f t="shared" si="0"/>
        <v>43252</v>
      </c>
      <c r="BC6" s="12">
        <f t="shared" si="0"/>
        <v>43282</v>
      </c>
      <c r="BD6" s="12">
        <f t="shared" si="0"/>
        <v>43313</v>
      </c>
      <c r="BE6" s="12">
        <f t="shared" si="0"/>
        <v>43344</v>
      </c>
      <c r="BF6" s="12">
        <f t="shared" si="0"/>
        <v>43374</v>
      </c>
      <c r="BG6" s="12">
        <f t="shared" si="0"/>
        <v>43405</v>
      </c>
      <c r="BH6" s="12">
        <f t="shared" si="0"/>
        <v>43435</v>
      </c>
      <c r="BI6" s="12">
        <f t="shared" si="0"/>
        <v>43466</v>
      </c>
      <c r="BJ6" s="12">
        <f t="shared" si="0"/>
        <v>43497</v>
      </c>
      <c r="BK6" s="12">
        <f t="shared" si="0"/>
        <v>43525</v>
      </c>
      <c r="BL6" s="12">
        <f t="shared" si="0"/>
        <v>43556</v>
      </c>
      <c r="BM6" s="12">
        <f t="shared" si="0"/>
        <v>43586</v>
      </c>
      <c r="BN6" s="12">
        <f t="shared" si="0"/>
        <v>43617</v>
      </c>
      <c r="BO6" s="12">
        <f t="shared" si="0"/>
        <v>43647</v>
      </c>
      <c r="BP6" s="12">
        <f t="shared" si="0"/>
        <v>43678</v>
      </c>
      <c r="BQ6" s="12">
        <f t="shared" si="0"/>
        <v>43709</v>
      </c>
      <c r="BR6" s="12">
        <f t="shared" si="0"/>
        <v>43739</v>
      </c>
      <c r="BS6" s="12">
        <f t="shared" si="0"/>
        <v>43770</v>
      </c>
      <c r="BT6" s="12">
        <f t="shared" si="0"/>
        <v>43800</v>
      </c>
      <c r="BU6" s="12">
        <f t="shared" si="0"/>
        <v>43831</v>
      </c>
      <c r="BV6" s="12">
        <f t="shared" si="0"/>
        <v>43862</v>
      </c>
      <c r="BW6" s="12">
        <f t="shared" si="0"/>
        <v>43891</v>
      </c>
      <c r="BX6" s="12">
        <f t="shared" si="0"/>
        <v>43922</v>
      </c>
      <c r="BY6" s="12">
        <f t="shared" si="0"/>
        <v>43952</v>
      </c>
      <c r="BZ6" s="12">
        <f t="shared" ref="BZ6:EK6" si="1">BY7+1</f>
        <v>43983</v>
      </c>
      <c r="CA6" s="12">
        <f t="shared" si="1"/>
        <v>44013</v>
      </c>
      <c r="CB6" s="12">
        <f t="shared" si="1"/>
        <v>44044</v>
      </c>
      <c r="CC6" s="12">
        <f t="shared" si="1"/>
        <v>44075</v>
      </c>
      <c r="CD6" s="12">
        <f t="shared" si="1"/>
        <v>44105</v>
      </c>
      <c r="CE6" s="12">
        <f t="shared" si="1"/>
        <v>44136</v>
      </c>
      <c r="CF6" s="12">
        <f t="shared" si="1"/>
        <v>44166</v>
      </c>
      <c r="CG6" s="12">
        <f t="shared" si="1"/>
        <v>44197</v>
      </c>
      <c r="CH6" s="12">
        <f t="shared" si="1"/>
        <v>44228</v>
      </c>
      <c r="CI6" s="12">
        <f t="shared" si="1"/>
        <v>44256</v>
      </c>
      <c r="CJ6" s="12">
        <f t="shared" si="1"/>
        <v>44287</v>
      </c>
      <c r="CK6" s="12">
        <f t="shared" si="1"/>
        <v>44317</v>
      </c>
      <c r="CL6" s="12">
        <f t="shared" si="1"/>
        <v>44348</v>
      </c>
      <c r="CM6" s="12">
        <f t="shared" si="1"/>
        <v>44378</v>
      </c>
      <c r="CN6" s="12">
        <f t="shared" si="1"/>
        <v>44409</v>
      </c>
      <c r="CO6" s="12">
        <f t="shared" si="1"/>
        <v>44440</v>
      </c>
      <c r="CP6" s="12">
        <f t="shared" si="1"/>
        <v>44470</v>
      </c>
      <c r="CQ6" s="12">
        <f t="shared" si="1"/>
        <v>44501</v>
      </c>
      <c r="CR6" s="12">
        <f t="shared" si="1"/>
        <v>44531</v>
      </c>
      <c r="CS6" s="12">
        <f t="shared" si="1"/>
        <v>44562</v>
      </c>
      <c r="CT6" s="12">
        <f t="shared" si="1"/>
        <v>44593</v>
      </c>
      <c r="CU6" s="12">
        <f t="shared" si="1"/>
        <v>44621</v>
      </c>
      <c r="CV6" s="12">
        <f t="shared" si="1"/>
        <v>44652</v>
      </c>
      <c r="CW6" s="12">
        <f t="shared" si="1"/>
        <v>44682</v>
      </c>
      <c r="CX6" s="12">
        <f t="shared" si="1"/>
        <v>44713</v>
      </c>
      <c r="CY6" s="12">
        <f t="shared" si="1"/>
        <v>44743</v>
      </c>
      <c r="CZ6" s="12">
        <f t="shared" si="1"/>
        <v>44774</v>
      </c>
      <c r="DA6" s="12">
        <f t="shared" si="1"/>
        <v>44805</v>
      </c>
      <c r="DB6" s="12">
        <f t="shared" si="1"/>
        <v>44835</v>
      </c>
      <c r="DC6" s="12">
        <f t="shared" si="1"/>
        <v>44866</v>
      </c>
      <c r="DD6" s="12">
        <f t="shared" si="1"/>
        <v>44896</v>
      </c>
      <c r="DE6" s="12">
        <f t="shared" si="1"/>
        <v>44927</v>
      </c>
      <c r="DF6" s="12">
        <f t="shared" si="1"/>
        <v>44958</v>
      </c>
      <c r="DG6" s="12">
        <f t="shared" si="1"/>
        <v>44986</v>
      </c>
      <c r="DH6" s="12">
        <f t="shared" si="1"/>
        <v>45017</v>
      </c>
      <c r="DI6" s="12">
        <f t="shared" si="1"/>
        <v>45047</v>
      </c>
      <c r="DJ6" s="12">
        <f t="shared" si="1"/>
        <v>45078</v>
      </c>
      <c r="DK6" s="12">
        <f t="shared" si="1"/>
        <v>45108</v>
      </c>
      <c r="DL6" s="12">
        <f t="shared" si="1"/>
        <v>45139</v>
      </c>
      <c r="DM6" s="12">
        <f t="shared" si="1"/>
        <v>45170</v>
      </c>
      <c r="DN6" s="12">
        <f t="shared" si="1"/>
        <v>45200</v>
      </c>
      <c r="DO6" s="12">
        <f t="shared" si="1"/>
        <v>45231</v>
      </c>
      <c r="DP6" s="12">
        <f t="shared" si="1"/>
        <v>45261</v>
      </c>
      <c r="DQ6" s="12">
        <f t="shared" si="1"/>
        <v>45292</v>
      </c>
      <c r="DR6" s="12">
        <f t="shared" si="1"/>
        <v>45323</v>
      </c>
      <c r="DS6" s="12">
        <f t="shared" si="1"/>
        <v>45352</v>
      </c>
      <c r="DT6" s="12">
        <f t="shared" si="1"/>
        <v>45383</v>
      </c>
      <c r="DU6" s="12">
        <f t="shared" si="1"/>
        <v>45413</v>
      </c>
      <c r="DV6" s="12">
        <f t="shared" si="1"/>
        <v>45444</v>
      </c>
      <c r="DW6" s="12">
        <f t="shared" si="1"/>
        <v>45474</v>
      </c>
      <c r="DX6" s="12">
        <f t="shared" si="1"/>
        <v>45505</v>
      </c>
      <c r="DY6" s="12">
        <f t="shared" si="1"/>
        <v>45536</v>
      </c>
      <c r="DZ6" s="12">
        <f t="shared" si="1"/>
        <v>45566</v>
      </c>
      <c r="EA6" s="12">
        <f t="shared" si="1"/>
        <v>45597</v>
      </c>
      <c r="EB6" s="12">
        <f t="shared" si="1"/>
        <v>45627</v>
      </c>
      <c r="EC6" s="12">
        <f t="shared" si="1"/>
        <v>45658</v>
      </c>
      <c r="ED6" s="12">
        <f t="shared" si="1"/>
        <v>45689</v>
      </c>
      <c r="EE6" s="12">
        <f t="shared" si="1"/>
        <v>45717</v>
      </c>
      <c r="EF6" s="12">
        <f t="shared" si="1"/>
        <v>45748</v>
      </c>
      <c r="EG6" s="12">
        <f t="shared" si="1"/>
        <v>45778</v>
      </c>
      <c r="EH6" s="12">
        <f t="shared" si="1"/>
        <v>45809</v>
      </c>
      <c r="EI6" s="12">
        <f t="shared" si="1"/>
        <v>45839</v>
      </c>
      <c r="EJ6" s="12">
        <f t="shared" si="1"/>
        <v>45870</v>
      </c>
      <c r="EK6" s="12">
        <f t="shared" si="1"/>
        <v>45901</v>
      </c>
      <c r="EL6" s="12">
        <f t="shared" ref="EL6:EN6" si="2">EK7+1</f>
        <v>45931</v>
      </c>
      <c r="EM6" s="12">
        <f t="shared" si="2"/>
        <v>45962</v>
      </c>
      <c r="EN6" s="12">
        <f t="shared" si="2"/>
        <v>45992</v>
      </c>
    </row>
    <row r="7" spans="1:144" s="8" customFormat="1" ht="12" customHeight="1" x14ac:dyDescent="0.25">
      <c r="D7" s="10"/>
      <c r="E7" s="11" t="s">
        <v>8</v>
      </c>
      <c r="H7" s="9" t="s">
        <v>0</v>
      </c>
      <c r="J7" s="8" t="s">
        <v>1</v>
      </c>
      <c r="L7" s="12"/>
      <c r="M7" s="35">
        <f t="shared" ref="M7:BX7" si="3">EOMONTH(M6,0)</f>
        <v>42035</v>
      </c>
      <c r="N7" s="12">
        <f t="shared" si="3"/>
        <v>42063</v>
      </c>
      <c r="O7" s="25">
        <f t="shared" si="3"/>
        <v>42094</v>
      </c>
      <c r="P7" s="12">
        <f t="shared" si="3"/>
        <v>42124</v>
      </c>
      <c r="Q7" s="12">
        <f t="shared" si="3"/>
        <v>42155</v>
      </c>
      <c r="R7" s="12">
        <f t="shared" si="3"/>
        <v>42185</v>
      </c>
      <c r="S7" s="12">
        <f t="shared" si="3"/>
        <v>42216</v>
      </c>
      <c r="T7" s="12">
        <f t="shared" si="3"/>
        <v>42247</v>
      </c>
      <c r="U7" s="12">
        <f t="shared" si="3"/>
        <v>42277</v>
      </c>
      <c r="V7" s="12">
        <f t="shared" si="3"/>
        <v>42308</v>
      </c>
      <c r="W7" s="12">
        <f t="shared" si="3"/>
        <v>42338</v>
      </c>
      <c r="X7" s="12">
        <f t="shared" si="3"/>
        <v>42369</v>
      </c>
      <c r="Y7" s="12">
        <f t="shared" si="3"/>
        <v>42400</v>
      </c>
      <c r="Z7" s="12">
        <f t="shared" si="3"/>
        <v>42429</v>
      </c>
      <c r="AA7" s="12">
        <f t="shared" si="3"/>
        <v>42460</v>
      </c>
      <c r="AB7" s="12">
        <f t="shared" si="3"/>
        <v>42490</v>
      </c>
      <c r="AC7" s="12">
        <f t="shared" si="3"/>
        <v>42521</v>
      </c>
      <c r="AD7" s="12">
        <f t="shared" si="3"/>
        <v>42551</v>
      </c>
      <c r="AE7" s="12">
        <f t="shared" si="3"/>
        <v>42582</v>
      </c>
      <c r="AF7" s="12">
        <f t="shared" si="3"/>
        <v>42613</v>
      </c>
      <c r="AG7" s="12">
        <f t="shared" si="3"/>
        <v>42643</v>
      </c>
      <c r="AH7" s="12">
        <f t="shared" si="3"/>
        <v>42674</v>
      </c>
      <c r="AI7" s="12">
        <f t="shared" si="3"/>
        <v>42704</v>
      </c>
      <c r="AJ7" s="12">
        <f t="shared" si="3"/>
        <v>42735</v>
      </c>
      <c r="AK7" s="12">
        <f t="shared" si="3"/>
        <v>42766</v>
      </c>
      <c r="AL7" s="12">
        <f t="shared" si="3"/>
        <v>42794</v>
      </c>
      <c r="AM7" s="12">
        <f t="shared" si="3"/>
        <v>42825</v>
      </c>
      <c r="AN7" s="12">
        <f t="shared" si="3"/>
        <v>42855</v>
      </c>
      <c r="AO7" s="12">
        <f t="shared" si="3"/>
        <v>42886</v>
      </c>
      <c r="AP7" s="12">
        <f t="shared" si="3"/>
        <v>42916</v>
      </c>
      <c r="AQ7" s="12">
        <f t="shared" si="3"/>
        <v>42947</v>
      </c>
      <c r="AR7" s="12">
        <f t="shared" si="3"/>
        <v>42978</v>
      </c>
      <c r="AS7" s="12">
        <f t="shared" si="3"/>
        <v>43008</v>
      </c>
      <c r="AT7" s="12">
        <f t="shared" si="3"/>
        <v>43039</v>
      </c>
      <c r="AU7" s="12">
        <f t="shared" si="3"/>
        <v>43069</v>
      </c>
      <c r="AV7" s="12">
        <f t="shared" si="3"/>
        <v>43100</v>
      </c>
      <c r="AW7" s="12">
        <f t="shared" si="3"/>
        <v>43131</v>
      </c>
      <c r="AX7" s="12">
        <f t="shared" si="3"/>
        <v>43159</v>
      </c>
      <c r="AY7" s="12">
        <f t="shared" si="3"/>
        <v>43190</v>
      </c>
      <c r="AZ7" s="12">
        <f t="shared" si="3"/>
        <v>43220</v>
      </c>
      <c r="BA7" s="12">
        <f t="shared" si="3"/>
        <v>43251</v>
      </c>
      <c r="BB7" s="12">
        <f t="shared" si="3"/>
        <v>43281</v>
      </c>
      <c r="BC7" s="12">
        <f t="shared" si="3"/>
        <v>43312</v>
      </c>
      <c r="BD7" s="12">
        <f t="shared" si="3"/>
        <v>43343</v>
      </c>
      <c r="BE7" s="12">
        <f t="shared" si="3"/>
        <v>43373</v>
      </c>
      <c r="BF7" s="12">
        <f t="shared" si="3"/>
        <v>43404</v>
      </c>
      <c r="BG7" s="12">
        <f t="shared" si="3"/>
        <v>43434</v>
      </c>
      <c r="BH7" s="12">
        <f t="shared" si="3"/>
        <v>43465</v>
      </c>
      <c r="BI7" s="12">
        <f t="shared" si="3"/>
        <v>43496</v>
      </c>
      <c r="BJ7" s="12">
        <f t="shared" si="3"/>
        <v>43524</v>
      </c>
      <c r="BK7" s="12">
        <f t="shared" si="3"/>
        <v>43555</v>
      </c>
      <c r="BL7" s="12">
        <f t="shared" si="3"/>
        <v>43585</v>
      </c>
      <c r="BM7" s="12">
        <f t="shared" si="3"/>
        <v>43616</v>
      </c>
      <c r="BN7" s="12">
        <f t="shared" si="3"/>
        <v>43646</v>
      </c>
      <c r="BO7" s="12">
        <f t="shared" si="3"/>
        <v>43677</v>
      </c>
      <c r="BP7" s="12">
        <f t="shared" si="3"/>
        <v>43708</v>
      </c>
      <c r="BQ7" s="12">
        <f t="shared" si="3"/>
        <v>43738</v>
      </c>
      <c r="BR7" s="12">
        <f t="shared" si="3"/>
        <v>43769</v>
      </c>
      <c r="BS7" s="12">
        <f t="shared" si="3"/>
        <v>43799</v>
      </c>
      <c r="BT7" s="12">
        <f t="shared" si="3"/>
        <v>43830</v>
      </c>
      <c r="BU7" s="12">
        <f t="shared" si="3"/>
        <v>43861</v>
      </c>
      <c r="BV7" s="12">
        <f t="shared" si="3"/>
        <v>43890</v>
      </c>
      <c r="BW7" s="12">
        <f t="shared" si="3"/>
        <v>43921</v>
      </c>
      <c r="BX7" s="12">
        <f t="shared" si="3"/>
        <v>43951</v>
      </c>
      <c r="BY7" s="12">
        <f t="shared" ref="BY7:EJ7" si="4">EOMONTH(BY6,0)</f>
        <v>43982</v>
      </c>
      <c r="BZ7" s="12">
        <f t="shared" si="4"/>
        <v>44012</v>
      </c>
      <c r="CA7" s="12">
        <f t="shared" si="4"/>
        <v>44043</v>
      </c>
      <c r="CB7" s="12">
        <f t="shared" si="4"/>
        <v>44074</v>
      </c>
      <c r="CC7" s="12">
        <f t="shared" si="4"/>
        <v>44104</v>
      </c>
      <c r="CD7" s="12">
        <f t="shared" si="4"/>
        <v>44135</v>
      </c>
      <c r="CE7" s="12">
        <f t="shared" si="4"/>
        <v>44165</v>
      </c>
      <c r="CF7" s="12">
        <f t="shared" si="4"/>
        <v>44196</v>
      </c>
      <c r="CG7" s="12">
        <f t="shared" si="4"/>
        <v>44227</v>
      </c>
      <c r="CH7" s="12">
        <f t="shared" si="4"/>
        <v>44255</v>
      </c>
      <c r="CI7" s="12">
        <f t="shared" si="4"/>
        <v>44286</v>
      </c>
      <c r="CJ7" s="12">
        <f t="shared" si="4"/>
        <v>44316</v>
      </c>
      <c r="CK7" s="12">
        <f t="shared" si="4"/>
        <v>44347</v>
      </c>
      <c r="CL7" s="12">
        <f t="shared" si="4"/>
        <v>44377</v>
      </c>
      <c r="CM7" s="12">
        <f t="shared" si="4"/>
        <v>44408</v>
      </c>
      <c r="CN7" s="12">
        <f t="shared" si="4"/>
        <v>44439</v>
      </c>
      <c r="CO7" s="12">
        <f t="shared" si="4"/>
        <v>44469</v>
      </c>
      <c r="CP7" s="12">
        <f t="shared" si="4"/>
        <v>44500</v>
      </c>
      <c r="CQ7" s="12">
        <f t="shared" si="4"/>
        <v>44530</v>
      </c>
      <c r="CR7" s="12">
        <f t="shared" si="4"/>
        <v>44561</v>
      </c>
      <c r="CS7" s="12">
        <f t="shared" si="4"/>
        <v>44592</v>
      </c>
      <c r="CT7" s="12">
        <f t="shared" si="4"/>
        <v>44620</v>
      </c>
      <c r="CU7" s="12">
        <f t="shared" si="4"/>
        <v>44651</v>
      </c>
      <c r="CV7" s="12">
        <f t="shared" si="4"/>
        <v>44681</v>
      </c>
      <c r="CW7" s="12">
        <f t="shared" si="4"/>
        <v>44712</v>
      </c>
      <c r="CX7" s="12">
        <f t="shared" si="4"/>
        <v>44742</v>
      </c>
      <c r="CY7" s="12">
        <f t="shared" si="4"/>
        <v>44773</v>
      </c>
      <c r="CZ7" s="12">
        <f t="shared" si="4"/>
        <v>44804</v>
      </c>
      <c r="DA7" s="12">
        <f t="shared" si="4"/>
        <v>44834</v>
      </c>
      <c r="DB7" s="12">
        <f t="shared" si="4"/>
        <v>44865</v>
      </c>
      <c r="DC7" s="12">
        <f t="shared" si="4"/>
        <v>44895</v>
      </c>
      <c r="DD7" s="12">
        <f t="shared" si="4"/>
        <v>44926</v>
      </c>
      <c r="DE7" s="12">
        <f t="shared" si="4"/>
        <v>44957</v>
      </c>
      <c r="DF7" s="12">
        <f t="shared" si="4"/>
        <v>44985</v>
      </c>
      <c r="DG7" s="12">
        <f t="shared" si="4"/>
        <v>45016</v>
      </c>
      <c r="DH7" s="12">
        <f t="shared" si="4"/>
        <v>45046</v>
      </c>
      <c r="DI7" s="12">
        <f t="shared" si="4"/>
        <v>45077</v>
      </c>
      <c r="DJ7" s="12">
        <f t="shared" si="4"/>
        <v>45107</v>
      </c>
      <c r="DK7" s="12">
        <f t="shared" si="4"/>
        <v>45138</v>
      </c>
      <c r="DL7" s="12">
        <f t="shared" si="4"/>
        <v>45169</v>
      </c>
      <c r="DM7" s="12">
        <f t="shared" si="4"/>
        <v>45199</v>
      </c>
      <c r="DN7" s="12">
        <f t="shared" si="4"/>
        <v>45230</v>
      </c>
      <c r="DO7" s="12">
        <f t="shared" si="4"/>
        <v>45260</v>
      </c>
      <c r="DP7" s="12">
        <f t="shared" si="4"/>
        <v>45291</v>
      </c>
      <c r="DQ7" s="12">
        <f t="shared" si="4"/>
        <v>45322</v>
      </c>
      <c r="DR7" s="12">
        <f t="shared" si="4"/>
        <v>45351</v>
      </c>
      <c r="DS7" s="12">
        <f t="shared" si="4"/>
        <v>45382</v>
      </c>
      <c r="DT7" s="12">
        <f t="shared" si="4"/>
        <v>45412</v>
      </c>
      <c r="DU7" s="12">
        <f t="shared" si="4"/>
        <v>45443</v>
      </c>
      <c r="DV7" s="12">
        <f t="shared" si="4"/>
        <v>45473</v>
      </c>
      <c r="DW7" s="12">
        <f t="shared" si="4"/>
        <v>45504</v>
      </c>
      <c r="DX7" s="12">
        <f t="shared" si="4"/>
        <v>45535</v>
      </c>
      <c r="DY7" s="12">
        <f t="shared" si="4"/>
        <v>45565</v>
      </c>
      <c r="DZ7" s="12">
        <f t="shared" si="4"/>
        <v>45596</v>
      </c>
      <c r="EA7" s="12">
        <f t="shared" si="4"/>
        <v>45626</v>
      </c>
      <c r="EB7" s="12">
        <f t="shared" si="4"/>
        <v>45657</v>
      </c>
      <c r="EC7" s="12">
        <f t="shared" si="4"/>
        <v>45688</v>
      </c>
      <c r="ED7" s="12">
        <f t="shared" si="4"/>
        <v>45716</v>
      </c>
      <c r="EE7" s="12">
        <f t="shared" si="4"/>
        <v>45747</v>
      </c>
      <c r="EF7" s="12">
        <f t="shared" si="4"/>
        <v>45777</v>
      </c>
      <c r="EG7" s="12">
        <f t="shared" si="4"/>
        <v>45808</v>
      </c>
      <c r="EH7" s="12">
        <f t="shared" si="4"/>
        <v>45838</v>
      </c>
      <c r="EI7" s="12">
        <f t="shared" si="4"/>
        <v>45869</v>
      </c>
      <c r="EJ7" s="12">
        <f t="shared" si="4"/>
        <v>45900</v>
      </c>
      <c r="EK7" s="12">
        <f t="shared" ref="EK7:EN7" si="5">EOMONTH(EK6,0)</f>
        <v>45930</v>
      </c>
      <c r="EL7" s="12">
        <f t="shared" si="5"/>
        <v>45961</v>
      </c>
      <c r="EM7" s="12">
        <f t="shared" si="5"/>
        <v>45991</v>
      </c>
      <c r="EN7" s="12">
        <f t="shared" si="5"/>
        <v>46022</v>
      </c>
    </row>
    <row r="8" spans="1:144" s="8" customFormat="1" ht="12" customHeight="1" x14ac:dyDescent="0.2">
      <c r="E8" s="11"/>
      <c r="H8" s="9"/>
      <c r="O8" s="13"/>
    </row>
    <row r="9" spans="1:144" s="8" customFormat="1" ht="12" customHeight="1" x14ac:dyDescent="0.2">
      <c r="E9" s="11"/>
      <c r="H9" s="9"/>
      <c r="O9" s="13"/>
    </row>
    <row r="10" spans="1:144" s="8" customFormat="1" ht="12" customHeight="1" x14ac:dyDescent="0.2">
      <c r="E10" s="11"/>
      <c r="H10" s="9"/>
      <c r="L10" s="19"/>
      <c r="M10" s="19"/>
      <c r="N10" s="19"/>
      <c r="O10" s="26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</row>
    <row r="11" spans="1:144" ht="12" customHeight="1" x14ac:dyDescent="0.2">
      <c r="A11" s="14">
        <f>MAX(A$3:A10)+0.01</f>
        <v>1.01</v>
      </c>
      <c r="B11" s="14"/>
      <c r="C11" s="14" t="s">
        <v>30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</row>
    <row r="12" spans="1:144" ht="12" customHeight="1" x14ac:dyDescent="0.2">
      <c r="A12" s="8"/>
      <c r="B12" s="8"/>
      <c r="C12" s="8"/>
      <c r="D12" s="8"/>
      <c r="E12" s="8"/>
      <c r="F12" s="8"/>
      <c r="G12" s="8"/>
      <c r="H12" s="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</row>
    <row r="13" spans="1:144" x14ac:dyDescent="0.2">
      <c r="A13" s="8"/>
      <c r="B13" s="8"/>
      <c r="C13" s="8"/>
      <c r="D13" s="8" t="s">
        <v>31</v>
      </c>
      <c r="E13" s="8"/>
      <c r="F13" s="8"/>
      <c r="G13" s="8"/>
      <c r="H13" s="9" t="s">
        <v>6</v>
      </c>
      <c r="I13" s="8"/>
      <c r="J13" s="8"/>
      <c r="K13" s="8"/>
      <c r="L13" s="8"/>
      <c r="M13" s="27">
        <v>-343170</v>
      </c>
      <c r="N13" s="27">
        <v>13188</v>
      </c>
      <c r="O13" s="27">
        <v>193586</v>
      </c>
      <c r="P13" s="27">
        <v>-81150</v>
      </c>
      <c r="Q13" s="27">
        <v>46356</v>
      </c>
      <c r="R13" s="27">
        <v>-531813</v>
      </c>
      <c r="S13" s="27">
        <v>325747</v>
      </c>
      <c r="T13" s="27">
        <v>5353</v>
      </c>
      <c r="U13" s="27">
        <v>-208707</v>
      </c>
      <c r="V13" s="27">
        <v>-440035</v>
      </c>
      <c r="W13" s="27">
        <v>-385852</v>
      </c>
      <c r="X13" s="27">
        <v>-138332</v>
      </c>
      <c r="Y13" s="27">
        <v>34644</v>
      </c>
      <c r="Z13" s="27">
        <v>262831</v>
      </c>
      <c r="AA13" s="27">
        <v>69176</v>
      </c>
      <c r="AB13" s="27">
        <v>-56997</v>
      </c>
      <c r="AC13" s="27">
        <v>-405021</v>
      </c>
      <c r="AD13" s="27">
        <v>-504815</v>
      </c>
      <c r="AE13" s="27">
        <v>-314800</v>
      </c>
      <c r="AF13" s="27">
        <v>-261955</v>
      </c>
      <c r="AG13" s="27">
        <v>-225251</v>
      </c>
      <c r="AH13" s="27">
        <v>-520716</v>
      </c>
      <c r="AI13" s="27">
        <v>-340174</v>
      </c>
      <c r="AJ13" s="27">
        <v>226074</v>
      </c>
      <c r="AK13" s="27">
        <v>-52594</v>
      </c>
      <c r="AL13" s="27">
        <v>404379</v>
      </c>
      <c r="AM13" s="27">
        <v>-512011</v>
      </c>
      <c r="AN13" s="27">
        <v>193417</v>
      </c>
      <c r="AO13" s="27">
        <v>134773</v>
      </c>
      <c r="AP13" s="27">
        <v>169040</v>
      </c>
      <c r="AQ13" s="27">
        <v>-317868</v>
      </c>
      <c r="AR13" s="27">
        <v>-255700</v>
      </c>
      <c r="AS13" s="27">
        <v>140497</v>
      </c>
      <c r="AT13" s="27">
        <v>272340</v>
      </c>
      <c r="AU13" s="27">
        <v>168555</v>
      </c>
      <c r="AV13" s="27">
        <v>-261080</v>
      </c>
      <c r="AW13" s="27">
        <v>84314</v>
      </c>
      <c r="AX13" s="27">
        <v>153274</v>
      </c>
      <c r="AY13" s="27">
        <v>-154637</v>
      </c>
      <c r="AZ13" s="27">
        <v>436564</v>
      </c>
      <c r="BA13" s="27">
        <v>320152</v>
      </c>
      <c r="BB13" s="27">
        <v>-29137</v>
      </c>
      <c r="BC13" s="27">
        <v>32641</v>
      </c>
      <c r="BD13" s="27">
        <v>-486594</v>
      </c>
      <c r="BE13" s="27">
        <v>-320732</v>
      </c>
      <c r="BF13" s="27">
        <v>-530543</v>
      </c>
      <c r="BG13" s="27">
        <v>303763</v>
      </c>
      <c r="BH13" s="27">
        <v>-424670</v>
      </c>
      <c r="BI13" s="27">
        <v>-76226</v>
      </c>
      <c r="BJ13" s="27">
        <v>25327</v>
      </c>
      <c r="BK13" s="27">
        <v>467433</v>
      </c>
      <c r="BL13" s="27">
        <v>-319633</v>
      </c>
      <c r="BM13" s="27">
        <v>45667</v>
      </c>
      <c r="BN13" s="27">
        <v>398296</v>
      </c>
      <c r="BO13" s="27">
        <v>-290288</v>
      </c>
      <c r="BP13" s="27">
        <v>6069</v>
      </c>
      <c r="BQ13" s="27">
        <v>286213</v>
      </c>
      <c r="BR13" s="27">
        <v>-263402</v>
      </c>
      <c r="BS13" s="27">
        <v>275191</v>
      </c>
      <c r="BT13" s="27">
        <v>-356978</v>
      </c>
      <c r="BU13" s="27">
        <v>-12841</v>
      </c>
      <c r="BV13" s="27">
        <v>-234444</v>
      </c>
      <c r="BW13" s="27">
        <v>419596</v>
      </c>
      <c r="BX13" s="27">
        <v>459154</v>
      </c>
      <c r="BY13" s="27">
        <v>425992</v>
      </c>
      <c r="BZ13" s="27">
        <v>-197535</v>
      </c>
      <c r="CA13" s="27">
        <v>485916</v>
      </c>
      <c r="CB13" s="27">
        <v>241288</v>
      </c>
      <c r="CC13" s="27">
        <v>112179</v>
      </c>
      <c r="CD13" s="27">
        <v>-396288</v>
      </c>
      <c r="CE13" s="27">
        <v>324256</v>
      </c>
      <c r="CF13" s="27">
        <v>214824</v>
      </c>
      <c r="CG13" s="27">
        <v>14100</v>
      </c>
      <c r="CH13" s="27">
        <v>-18225</v>
      </c>
      <c r="CI13" s="27">
        <v>357505</v>
      </c>
      <c r="CJ13" s="27">
        <v>502402</v>
      </c>
      <c r="CK13" s="27">
        <v>-325885</v>
      </c>
      <c r="CL13" s="27">
        <v>323481</v>
      </c>
      <c r="CM13" s="27">
        <v>127919</v>
      </c>
      <c r="CN13" s="27">
        <v>210224</v>
      </c>
      <c r="CO13" s="27">
        <v>46174</v>
      </c>
      <c r="CP13" s="27">
        <v>-380838</v>
      </c>
      <c r="CQ13" s="27">
        <v>434196</v>
      </c>
      <c r="CR13" s="27">
        <v>-91416</v>
      </c>
      <c r="CS13" s="27">
        <v>-144232</v>
      </c>
      <c r="CT13" s="27">
        <v>-4425</v>
      </c>
      <c r="CU13" s="27">
        <v>-391764</v>
      </c>
      <c r="CV13" s="27">
        <v>107068</v>
      </c>
      <c r="CW13" s="27">
        <v>-4761</v>
      </c>
      <c r="CX13" s="27">
        <v>-297993</v>
      </c>
      <c r="CY13" s="27">
        <v>-133954</v>
      </c>
      <c r="CZ13" s="27">
        <v>509094</v>
      </c>
      <c r="DA13" s="27">
        <v>-353900</v>
      </c>
      <c r="DB13" s="27">
        <v>536944</v>
      </c>
      <c r="DC13" s="27">
        <v>129761</v>
      </c>
      <c r="DD13" s="27">
        <v>-165451</v>
      </c>
      <c r="DE13" s="27">
        <v>-354700</v>
      </c>
      <c r="DF13" s="27">
        <v>-9474</v>
      </c>
      <c r="DG13" s="27">
        <v>-341954</v>
      </c>
      <c r="DH13" s="27">
        <v>412088</v>
      </c>
      <c r="DI13" s="27">
        <v>-16561</v>
      </c>
      <c r="DJ13" s="27">
        <v>199936</v>
      </c>
      <c r="DK13" s="27">
        <v>-91823</v>
      </c>
      <c r="DL13" s="27">
        <v>-123584</v>
      </c>
      <c r="DM13" s="27">
        <v>-311123</v>
      </c>
      <c r="DN13" s="27">
        <v>408896</v>
      </c>
      <c r="DO13" s="27">
        <v>207750</v>
      </c>
      <c r="DP13" s="27">
        <v>270198</v>
      </c>
      <c r="DQ13" s="27">
        <v>-210495</v>
      </c>
      <c r="DR13" s="27">
        <v>325805</v>
      </c>
      <c r="DS13" s="27">
        <v>-23273</v>
      </c>
      <c r="DT13" s="27">
        <v>506967</v>
      </c>
      <c r="DU13" s="27">
        <v>197664</v>
      </c>
      <c r="DV13" s="27">
        <v>208470</v>
      </c>
      <c r="DW13" s="27">
        <v>-320791</v>
      </c>
      <c r="DX13" s="27">
        <v>74110</v>
      </c>
      <c r="DY13" s="27">
        <v>117712</v>
      </c>
      <c r="DZ13" s="27">
        <v>-329056</v>
      </c>
      <c r="EA13" s="27">
        <v>-136919</v>
      </c>
      <c r="EB13" s="27">
        <v>3893</v>
      </c>
      <c r="EC13" s="27">
        <v>-316255</v>
      </c>
      <c r="ED13" s="27">
        <v>239188</v>
      </c>
      <c r="EE13" s="27">
        <v>75711</v>
      </c>
      <c r="EF13" s="27">
        <v>549492</v>
      </c>
      <c r="EG13" s="27">
        <v>427199</v>
      </c>
      <c r="EH13" s="27">
        <v>-127386</v>
      </c>
      <c r="EI13" s="27">
        <v>390140</v>
      </c>
      <c r="EJ13" s="27">
        <v>352477</v>
      </c>
      <c r="EK13" s="27">
        <v>-276975</v>
      </c>
      <c r="EL13" s="27">
        <v>345337</v>
      </c>
      <c r="EM13" s="27">
        <v>171260</v>
      </c>
      <c r="EN13" s="27">
        <v>139257</v>
      </c>
    </row>
    <row r="14" spans="1:144" x14ac:dyDescent="0.2">
      <c r="A14" s="8"/>
      <c r="B14" s="8"/>
      <c r="C14" s="8"/>
      <c r="D14" s="8"/>
      <c r="E14" s="8"/>
      <c r="F14" s="8"/>
      <c r="G14" s="8"/>
      <c r="H14" s="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</row>
    <row r="15" spans="1:144" ht="12" customHeight="1" x14ac:dyDescent="0.2">
      <c r="A15" s="14">
        <f>MAX(A$3:A14)+0.01</f>
        <v>1.02</v>
      </c>
      <c r="B15" s="14"/>
      <c r="C15" s="14" t="s">
        <v>32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</row>
    <row r="16" spans="1:144" x14ac:dyDescent="0.2">
      <c r="A16" s="8"/>
      <c r="B16" s="8"/>
      <c r="C16" s="8"/>
      <c r="D16" s="8"/>
      <c r="E16" s="8"/>
      <c r="F16" s="8"/>
      <c r="G16" s="8"/>
      <c r="H16" s="9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</row>
    <row r="17" spans="1:144" x14ac:dyDescent="0.2">
      <c r="A17" s="8"/>
      <c r="B17" s="8"/>
      <c r="C17" s="11" t="s">
        <v>33</v>
      </c>
      <c r="D17" s="8"/>
      <c r="E17" s="36" t="s">
        <v>34</v>
      </c>
      <c r="F17" s="36" t="s">
        <v>35</v>
      </c>
      <c r="G17" s="36"/>
      <c r="H17" s="36"/>
      <c r="I17" s="36" t="s">
        <v>36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</row>
    <row r="18" spans="1:144" x14ac:dyDescent="0.2">
      <c r="A18" s="8"/>
      <c r="B18" s="8"/>
      <c r="C18" s="8"/>
      <c r="D18" s="8"/>
      <c r="E18" s="9" t="s">
        <v>37</v>
      </c>
      <c r="F18" s="9" t="s">
        <v>37</v>
      </c>
      <c r="G18" s="9"/>
      <c r="H18" s="9"/>
      <c r="I18" s="9" t="s">
        <v>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</row>
    <row r="19" spans="1:144" x14ac:dyDescent="0.2">
      <c r="A19" s="8"/>
      <c r="B19" s="8"/>
      <c r="C19" s="8"/>
      <c r="D19" s="8"/>
      <c r="E19" s="8"/>
      <c r="F19" s="8"/>
      <c r="G19" s="8"/>
      <c r="H19" s="9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</row>
    <row r="20" spans="1:144" x14ac:dyDescent="0.2">
      <c r="A20" s="8"/>
      <c r="B20" s="8"/>
      <c r="C20" s="8"/>
      <c r="D20" s="8" t="s">
        <v>39</v>
      </c>
      <c r="E20" s="34">
        <v>42005</v>
      </c>
      <c r="F20" s="34">
        <v>42094</v>
      </c>
      <c r="G20" s="8"/>
      <c r="H20" s="9"/>
      <c r="I20" s="18">
        <v>0.15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</row>
    <row r="21" spans="1:144" x14ac:dyDescent="0.2">
      <c r="A21" s="8"/>
      <c r="B21" s="8"/>
      <c r="C21" s="8"/>
      <c r="D21" s="8" t="s">
        <v>40</v>
      </c>
      <c r="E21" s="34">
        <v>42095</v>
      </c>
      <c r="F21" s="34">
        <v>42507</v>
      </c>
      <c r="G21" s="8"/>
      <c r="H21" s="9"/>
      <c r="I21" s="18">
        <v>0.14000000000000001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</row>
    <row r="22" spans="1:144" x14ac:dyDescent="0.2">
      <c r="A22" s="8"/>
      <c r="B22" s="8"/>
      <c r="C22" s="8"/>
      <c r="D22" s="8" t="s">
        <v>41</v>
      </c>
      <c r="E22" s="34">
        <v>42508</v>
      </c>
      <c r="F22" s="34">
        <v>42635</v>
      </c>
      <c r="G22" s="8"/>
      <c r="H22" s="9"/>
      <c r="I22" s="18">
        <v>0.17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</row>
    <row r="23" spans="1:144" x14ac:dyDescent="0.2">
      <c r="A23" s="8"/>
      <c r="B23" s="8"/>
      <c r="C23" s="8"/>
      <c r="D23" s="8" t="s">
        <v>42</v>
      </c>
      <c r="E23" s="34">
        <v>42636</v>
      </c>
      <c r="F23" s="34">
        <v>43555</v>
      </c>
      <c r="G23" s="8"/>
      <c r="H23" s="9"/>
      <c r="I23" s="18">
        <v>0.18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</row>
    <row r="24" spans="1:144" x14ac:dyDescent="0.2">
      <c r="A24" s="8"/>
      <c r="B24" s="8"/>
      <c r="C24" s="8"/>
      <c r="D24" s="8" t="s">
        <v>43</v>
      </c>
      <c r="E24" s="34">
        <v>43556</v>
      </c>
      <c r="F24" s="34">
        <v>44058</v>
      </c>
      <c r="G24" s="8"/>
      <c r="H24" s="9"/>
      <c r="I24" s="18">
        <v>0.19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</row>
    <row r="25" spans="1:144" x14ac:dyDescent="0.2">
      <c r="A25" s="8"/>
      <c r="B25" s="8"/>
      <c r="C25" s="8"/>
      <c r="D25" s="8" t="s">
        <v>44</v>
      </c>
      <c r="E25" s="34">
        <v>44059</v>
      </c>
      <c r="F25" s="34">
        <v>44146</v>
      </c>
      <c r="G25" s="8"/>
      <c r="H25" s="9"/>
      <c r="I25" s="18">
        <v>0.18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</row>
    <row r="26" spans="1:144" x14ac:dyDescent="0.2">
      <c r="A26" s="8"/>
      <c r="B26" s="8"/>
      <c r="C26" s="8"/>
      <c r="D26" s="8" t="s">
        <v>45</v>
      </c>
      <c r="E26" s="34">
        <v>44147</v>
      </c>
      <c r="F26" s="34">
        <v>44229</v>
      </c>
      <c r="G26" s="8"/>
      <c r="H26" s="9"/>
      <c r="I26" s="18">
        <v>0.14000000000000001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</row>
    <row r="27" spans="1:144" x14ac:dyDescent="0.2">
      <c r="A27" s="8"/>
      <c r="B27" s="8"/>
      <c r="C27" s="8"/>
      <c r="D27" s="8" t="s">
        <v>46</v>
      </c>
      <c r="E27" s="34">
        <v>44230</v>
      </c>
      <c r="F27" s="34">
        <v>44377</v>
      </c>
      <c r="G27" s="8"/>
      <c r="H27" s="9"/>
      <c r="I27" s="18">
        <v>0.18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</row>
    <row r="28" spans="1:144" x14ac:dyDescent="0.2">
      <c r="A28" s="8"/>
      <c r="B28" s="8"/>
      <c r="C28" s="8"/>
      <c r="D28" s="8" t="s">
        <v>47</v>
      </c>
      <c r="E28" s="34">
        <v>44378</v>
      </c>
      <c r="F28" s="34">
        <v>44594</v>
      </c>
      <c r="G28" s="8"/>
      <c r="H28" s="9"/>
      <c r="I28" s="18">
        <v>0.14000000000000001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</row>
    <row r="29" spans="1:144" x14ac:dyDescent="0.2">
      <c r="A29" s="8"/>
      <c r="B29" s="8"/>
      <c r="C29" s="8"/>
      <c r="D29" s="8" t="s">
        <v>48</v>
      </c>
      <c r="E29" s="34">
        <v>44595</v>
      </c>
      <c r="F29" s="34">
        <v>44614</v>
      </c>
      <c r="G29" s="8"/>
      <c r="H29" s="9"/>
      <c r="I29" s="18">
        <v>0.15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</row>
    <row r="30" spans="1:144" x14ac:dyDescent="0.2">
      <c r="A30" s="8"/>
      <c r="B30" s="8"/>
      <c r="C30" s="8"/>
      <c r="D30" s="8" t="s">
        <v>49</v>
      </c>
      <c r="E30" s="34">
        <v>44615</v>
      </c>
      <c r="F30" s="34">
        <v>45382</v>
      </c>
      <c r="G30" s="8"/>
      <c r="H30" s="9"/>
      <c r="I30" s="18">
        <v>0.12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</row>
    <row r="31" spans="1:144" x14ac:dyDescent="0.2">
      <c r="A31" s="8"/>
      <c r="B31" s="8"/>
      <c r="C31" s="8"/>
      <c r="D31" s="8" t="s">
        <v>50</v>
      </c>
      <c r="E31" s="34">
        <v>45383</v>
      </c>
      <c r="F31" s="34">
        <v>45792</v>
      </c>
      <c r="G31" s="8"/>
      <c r="H31" s="9"/>
      <c r="I31" s="18">
        <v>0.11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</row>
    <row r="32" spans="1:144" x14ac:dyDescent="0.2">
      <c r="A32" s="8"/>
      <c r="B32" s="8"/>
      <c r="C32" s="8"/>
      <c r="D32" s="8" t="s">
        <v>51</v>
      </c>
      <c r="E32" s="34">
        <v>45793</v>
      </c>
      <c r="F32" s="34" t="s">
        <v>38</v>
      </c>
      <c r="G32" s="8"/>
      <c r="H32" s="9"/>
      <c r="I32" s="18">
        <v>0.12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</row>
    <row r="33" spans="1:144" x14ac:dyDescent="0.2">
      <c r="A33" s="8"/>
      <c r="B33" s="8"/>
      <c r="C33" s="8"/>
      <c r="D33" s="8"/>
      <c r="E33" s="8"/>
      <c r="F33" s="8"/>
      <c r="G33" s="8"/>
      <c r="H33" s="9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</row>
    <row r="34" spans="1:144" x14ac:dyDescent="0.2">
      <c r="A34" s="8"/>
      <c r="B34" s="8"/>
      <c r="C34" s="8"/>
      <c r="D34" s="8"/>
      <c r="E34" s="8"/>
      <c r="F34" s="8"/>
      <c r="G34" s="8"/>
      <c r="H34" s="9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</row>
    <row r="35" spans="1:144" ht="12" customHeight="1" x14ac:dyDescent="0.2">
      <c r="A35" s="14">
        <f>MAX(A$3:A34)+0.01</f>
        <v>1.03</v>
      </c>
      <c r="B35" s="14"/>
      <c r="C35" s="14" t="s">
        <v>52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</row>
    <row r="36" spans="1:144" x14ac:dyDescent="0.2">
      <c r="A36" s="8"/>
      <c r="B36" s="8"/>
      <c r="C36" s="11"/>
      <c r="D36" s="8"/>
      <c r="E36" s="8"/>
      <c r="F36" s="8"/>
      <c r="G36" s="8"/>
      <c r="H36" s="9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</row>
    <row r="37" spans="1:144" ht="51" x14ac:dyDescent="0.2">
      <c r="A37" s="8"/>
      <c r="B37" s="8"/>
      <c r="C37" s="11" t="s">
        <v>53</v>
      </c>
      <c r="D37" s="8"/>
      <c r="E37" s="8"/>
      <c r="F37" s="36" t="s">
        <v>54</v>
      </c>
      <c r="G37" s="36"/>
      <c r="H37" s="36" t="s">
        <v>54</v>
      </c>
      <c r="I37" s="37" t="s">
        <v>57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</row>
    <row r="38" spans="1:144" x14ac:dyDescent="0.2">
      <c r="A38" s="8"/>
      <c r="B38" s="8"/>
      <c r="C38" s="11"/>
      <c r="D38" s="8"/>
      <c r="E38" s="8"/>
      <c r="F38" s="9" t="s">
        <v>55</v>
      </c>
      <c r="G38" s="9"/>
      <c r="H38" s="9" t="s">
        <v>56</v>
      </c>
      <c r="I38" s="9" t="s">
        <v>3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</row>
    <row r="39" spans="1:144" x14ac:dyDescent="0.2">
      <c r="A39" s="8"/>
      <c r="B39" s="8"/>
      <c r="C39" s="11"/>
      <c r="D39" s="8" t="s">
        <v>58</v>
      </c>
      <c r="E39" s="8"/>
      <c r="F39" s="27">
        <v>4</v>
      </c>
      <c r="G39" s="8"/>
      <c r="H39" s="38">
        <f t="shared" ref="H39:H41" si="6">DATE(2015,F39,1)</f>
        <v>42095</v>
      </c>
      <c r="I39" s="18">
        <v>0.6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</row>
    <row r="40" spans="1:144" x14ac:dyDescent="0.2">
      <c r="A40" s="8"/>
      <c r="B40" s="8"/>
      <c r="C40" s="11"/>
      <c r="D40" s="8" t="s">
        <v>59</v>
      </c>
      <c r="E40" s="8"/>
      <c r="F40" s="27">
        <v>8</v>
      </c>
      <c r="G40" s="8"/>
      <c r="H40" s="38">
        <f t="shared" si="6"/>
        <v>42217</v>
      </c>
      <c r="I40" s="18">
        <v>0.25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</row>
    <row r="41" spans="1:144" x14ac:dyDescent="0.2">
      <c r="A41" s="8"/>
      <c r="B41" s="8"/>
      <c r="C41" s="11"/>
      <c r="D41" s="8" t="s">
        <v>60</v>
      </c>
      <c r="E41" s="8"/>
      <c r="F41" s="27">
        <v>12</v>
      </c>
      <c r="G41" s="8"/>
      <c r="H41" s="38">
        <f t="shared" si="6"/>
        <v>42339</v>
      </c>
      <c r="I41" s="18">
        <v>0.15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</row>
    <row r="42" spans="1:144" x14ac:dyDescent="0.2">
      <c r="A42" s="8"/>
      <c r="B42" s="8"/>
      <c r="C42" s="11"/>
      <c r="D42" s="8"/>
      <c r="E42" s="8"/>
      <c r="F42" s="8"/>
      <c r="G42" s="8"/>
      <c r="H42" s="9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</row>
    <row r="43" spans="1:144" x14ac:dyDescent="0.2">
      <c r="A43" s="8"/>
      <c r="B43" s="8"/>
      <c r="C43" s="11"/>
      <c r="D43" s="8"/>
      <c r="E43" s="8"/>
      <c r="F43" s="8"/>
      <c r="G43" s="8"/>
      <c r="H43" s="9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</row>
    <row r="44" spans="1:144" ht="12" customHeight="1" x14ac:dyDescent="0.2">
      <c r="A44" s="14">
        <f>MAX(A$3:A43)+0.01</f>
        <v>1.04</v>
      </c>
      <c r="B44" s="14"/>
      <c r="C44" s="14" t="s">
        <v>61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</row>
    <row r="45" spans="1:144" x14ac:dyDescent="0.2">
      <c r="A45" s="8"/>
      <c r="B45" s="8"/>
      <c r="C45" s="11"/>
      <c r="D45" s="8"/>
      <c r="E45" s="8"/>
      <c r="F45" s="8"/>
      <c r="G45" s="8"/>
      <c r="H45" s="9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</row>
    <row r="46" spans="1:144" x14ac:dyDescent="0.2">
      <c r="A46" s="8"/>
      <c r="B46" s="8"/>
      <c r="C46" s="40" t="s">
        <v>62</v>
      </c>
      <c r="D46" s="39"/>
      <c r="E46" s="8"/>
      <c r="F46" s="8"/>
      <c r="G46" s="8"/>
      <c r="H46" s="9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</row>
    <row r="47" spans="1:144" x14ac:dyDescent="0.2">
      <c r="A47" s="8"/>
      <c r="B47" s="8"/>
      <c r="C47" s="11"/>
      <c r="D47" s="8"/>
      <c r="E47" s="8"/>
      <c r="F47" s="8"/>
      <c r="G47" s="8"/>
      <c r="H47" s="9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</row>
    <row r="48" spans="1:144" x14ac:dyDescent="0.2">
      <c r="A48" s="8"/>
      <c r="B48" s="8"/>
      <c r="C48" s="11"/>
      <c r="D48" s="8" t="s">
        <v>63</v>
      </c>
      <c r="E48" s="8"/>
      <c r="F48" s="8"/>
      <c r="G48" s="8"/>
      <c r="H48" s="9" t="s">
        <v>5</v>
      </c>
      <c r="I48" s="33">
        <v>2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</row>
    <row r="49" spans="1:144" x14ac:dyDescent="0.2">
      <c r="A49" s="8"/>
      <c r="B49" s="8"/>
      <c r="C49" s="11"/>
      <c r="D49" s="8"/>
      <c r="E49" s="8"/>
      <c r="F49" s="8"/>
      <c r="G49" s="8"/>
      <c r="H49" s="9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</row>
    <row r="50" spans="1:144" ht="12" customHeight="1" x14ac:dyDescent="0.2">
      <c r="A50" s="14"/>
      <c r="B50" s="14"/>
      <c r="C50" s="14" t="s">
        <v>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</row>
    <row r="51" spans="1:144" x14ac:dyDescent="0.2">
      <c r="A51" s="8"/>
      <c r="B51" s="8"/>
      <c r="C51" s="11"/>
      <c r="D51" s="8"/>
      <c r="E51" s="8"/>
      <c r="F51" s="8"/>
      <c r="G51" s="8"/>
      <c r="H51" s="9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</row>
    <row r="52" spans="1:144" x14ac:dyDescent="0.2">
      <c r="A52" s="8"/>
      <c r="B52" s="8"/>
      <c r="C52" s="11"/>
      <c r="D52" s="8"/>
      <c r="E52" s="8"/>
      <c r="F52" s="8"/>
      <c r="G52" s="8"/>
      <c r="H52" s="9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</row>
    <row r="53" spans="1:144" x14ac:dyDescent="0.2">
      <c r="A53" s="8"/>
      <c r="B53" s="8"/>
      <c r="C53" s="11"/>
      <c r="D53" s="8"/>
      <c r="E53" s="8"/>
      <c r="F53" s="8"/>
      <c r="G53" s="8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</row>
    <row r="54" spans="1:144" x14ac:dyDescent="0.2">
      <c r="A54" s="8"/>
      <c r="B54" s="8"/>
      <c r="C54" s="11"/>
      <c r="D54" s="8"/>
      <c r="E54" s="8"/>
      <c r="F54" s="8"/>
      <c r="G54" s="8"/>
      <c r="H54" s="9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</row>
    <row r="55" spans="1:144" x14ac:dyDescent="0.2">
      <c r="A55" s="8"/>
      <c r="B55" s="8"/>
      <c r="C55" s="11"/>
      <c r="D55" s="8"/>
      <c r="E55" s="8"/>
      <c r="F55" s="8"/>
      <c r="G55" s="8"/>
      <c r="H55" s="9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</row>
    <row r="56" spans="1:144" x14ac:dyDescent="0.2">
      <c r="A56" s="8"/>
      <c r="B56" s="8"/>
      <c r="C56" s="11"/>
      <c r="D56" s="8"/>
      <c r="E56" s="8"/>
      <c r="F56" s="8"/>
      <c r="G56" s="8"/>
      <c r="H56" s="9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</row>
    <row r="57" spans="1:144" x14ac:dyDescent="0.2">
      <c r="A57" s="8"/>
      <c r="B57" s="8"/>
      <c r="C57" s="11"/>
      <c r="D57" s="8"/>
      <c r="E57" s="8"/>
      <c r="F57" s="8"/>
      <c r="G57" s="8"/>
      <c r="H57" s="9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</row>
    <row r="58" spans="1:144" x14ac:dyDescent="0.2">
      <c r="A58" s="8"/>
      <c r="B58" s="8"/>
      <c r="C58" s="11"/>
      <c r="D58" s="8"/>
      <c r="E58" s="8"/>
      <c r="F58" s="8"/>
      <c r="G58" s="8"/>
      <c r="H58" s="9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</row>
    <row r="59" spans="1:144" x14ac:dyDescent="0.2">
      <c r="A59" s="8"/>
      <c r="B59" s="8"/>
      <c r="C59" s="11"/>
      <c r="D59" s="8"/>
      <c r="E59" s="8"/>
      <c r="F59" s="8"/>
      <c r="G59" s="8"/>
      <c r="H59" s="9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</row>
    <row r="60" spans="1:144" x14ac:dyDescent="0.2">
      <c r="A60" s="8"/>
      <c r="B60" s="8"/>
      <c r="C60" s="11"/>
      <c r="D60" s="8"/>
      <c r="E60" s="8"/>
      <c r="F60" s="8"/>
      <c r="G60" s="8"/>
      <c r="H60" s="9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</row>
    <row r="61" spans="1:144" x14ac:dyDescent="0.2">
      <c r="A61" s="8"/>
      <c r="B61" s="8"/>
      <c r="C61" s="11"/>
      <c r="D61" s="8"/>
      <c r="E61" s="8"/>
      <c r="F61" s="8"/>
      <c r="G61" s="8"/>
      <c r="H61" s="9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</row>
    <row r="62" spans="1:144" x14ac:dyDescent="0.2">
      <c r="A62" s="8"/>
      <c r="B62" s="8"/>
      <c r="C62" s="11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</row>
    <row r="63" spans="1:144" x14ac:dyDescent="0.2">
      <c r="A63" s="8"/>
      <c r="B63" s="8"/>
      <c r="C63" s="11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</row>
    <row r="64" spans="1:144" x14ac:dyDescent="0.2">
      <c r="A64" s="8"/>
      <c r="B64" s="8"/>
      <c r="C64" s="11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</row>
    <row r="65" spans="1:144" x14ac:dyDescent="0.2">
      <c r="A65" s="8"/>
      <c r="B65" s="8"/>
      <c r="C65" s="11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</row>
    <row r="66" spans="1:144" x14ac:dyDescent="0.2">
      <c r="A66" s="8"/>
      <c r="B66" s="8"/>
      <c r="C66" s="11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</row>
    <row r="67" spans="1:144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</row>
    <row r="68" spans="1:144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</row>
    <row r="69" spans="1:144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</row>
    <row r="70" spans="1:144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</row>
    <row r="71" spans="1:144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</row>
    <row r="72" spans="1:144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</row>
    <row r="73" spans="1:144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</row>
    <row r="74" spans="1:144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</row>
    <row r="75" spans="1:144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</row>
    <row r="76" spans="1:144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</row>
    <row r="77" spans="1:144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</row>
    <row r="78" spans="1:144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</row>
    <row r="79" spans="1:144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</row>
    <row r="80" spans="1:144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</row>
    <row r="81" spans="1:144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0C0"/>
    <outlinePr summaryBelow="0"/>
  </sheetPr>
  <dimension ref="A1:EN81"/>
  <sheetViews>
    <sheetView showGridLines="0" zoomScaleNormal="100" zoomScalePageLayoutView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A12" sqref="A12"/>
    </sheetView>
  </sheetViews>
  <sheetFormatPr defaultColWidth="8.85546875" defaultRowHeight="12.75" x14ac:dyDescent="0.2"/>
  <cols>
    <col min="1" max="1" width="7.28515625" style="3" customWidth="1"/>
    <col min="2" max="2" width="4.7109375" style="3" customWidth="1"/>
    <col min="3" max="3" width="3.7109375" style="16" customWidth="1"/>
    <col min="4" max="4" width="40.7109375" style="16" customWidth="1"/>
    <col min="5" max="6" width="12.7109375" style="3" customWidth="1"/>
    <col min="7" max="7" width="3.7109375" style="3" customWidth="1"/>
    <col min="8" max="8" width="10.7109375" style="17" customWidth="1"/>
    <col min="9" max="9" width="12.7109375" style="3" customWidth="1"/>
    <col min="10" max="10" width="15.7109375" style="3" customWidth="1"/>
    <col min="11" max="11" width="3.7109375" style="3" customWidth="1"/>
    <col min="12" max="144" width="12.7109375" style="3" customWidth="1"/>
    <col min="145" max="16384" width="8.85546875" style="3"/>
  </cols>
  <sheetData>
    <row r="1" spans="1:144" ht="23.25" x14ac:dyDescent="0.35">
      <c r="A1" s="21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</row>
    <row r="2" spans="1:144" s="5" customFormat="1" ht="18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</row>
    <row r="3" spans="1:144" ht="18" customHeight="1" x14ac:dyDescent="0.25">
      <c r="A3" s="6">
        <v>2</v>
      </c>
      <c r="B3" s="2"/>
      <c r="C3" s="7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spans="1:144" s="8" customFormat="1" ht="12" customHeight="1" x14ac:dyDescent="0.2">
      <c r="H4" s="9"/>
    </row>
    <row r="5" spans="1:144" s="8" customFormat="1" ht="12" customHeight="1" x14ac:dyDescent="0.2">
      <c r="H5" s="9"/>
    </row>
    <row r="6" spans="1:144" s="8" customFormat="1" ht="12" customHeight="1" x14ac:dyDescent="0.25">
      <c r="D6" s="10"/>
      <c r="E6" s="11" t="s">
        <v>7</v>
      </c>
      <c r="H6" s="9"/>
      <c r="L6" s="12"/>
      <c r="M6" s="35">
        <v>42005</v>
      </c>
      <c r="N6" s="12">
        <f t="shared" ref="N6:U6" si="0">M7+1</f>
        <v>42036</v>
      </c>
      <c r="O6" s="25">
        <f t="shared" si="0"/>
        <v>42064</v>
      </c>
      <c r="P6" s="12">
        <f t="shared" si="0"/>
        <v>42095</v>
      </c>
      <c r="Q6" s="12">
        <f t="shared" si="0"/>
        <v>42125</v>
      </c>
      <c r="R6" s="12">
        <f t="shared" si="0"/>
        <v>42156</v>
      </c>
      <c r="S6" s="12">
        <f t="shared" si="0"/>
        <v>42186</v>
      </c>
      <c r="T6" s="12">
        <f t="shared" si="0"/>
        <v>42217</v>
      </c>
      <c r="U6" s="12">
        <f t="shared" si="0"/>
        <v>42248</v>
      </c>
      <c r="V6" s="12">
        <f t="shared" ref="V6:BA6" si="1">U7+1</f>
        <v>42278</v>
      </c>
      <c r="W6" s="12">
        <f t="shared" si="1"/>
        <v>42309</v>
      </c>
      <c r="X6" s="12">
        <f t="shared" si="1"/>
        <v>42339</v>
      </c>
      <c r="Y6" s="12">
        <f t="shared" si="1"/>
        <v>42370</v>
      </c>
      <c r="Z6" s="12">
        <f t="shared" si="1"/>
        <v>42401</v>
      </c>
      <c r="AA6" s="12">
        <f t="shared" si="1"/>
        <v>42430</v>
      </c>
      <c r="AB6" s="12">
        <f t="shared" si="1"/>
        <v>42461</v>
      </c>
      <c r="AC6" s="12">
        <f t="shared" si="1"/>
        <v>42491</v>
      </c>
      <c r="AD6" s="12">
        <f t="shared" si="1"/>
        <v>42522</v>
      </c>
      <c r="AE6" s="12">
        <f t="shared" si="1"/>
        <v>42552</v>
      </c>
      <c r="AF6" s="12">
        <f t="shared" si="1"/>
        <v>42583</v>
      </c>
      <c r="AG6" s="12">
        <f t="shared" si="1"/>
        <v>42614</v>
      </c>
      <c r="AH6" s="12">
        <f t="shared" si="1"/>
        <v>42644</v>
      </c>
      <c r="AI6" s="12">
        <f t="shared" si="1"/>
        <v>42675</v>
      </c>
      <c r="AJ6" s="12">
        <f t="shared" si="1"/>
        <v>42705</v>
      </c>
      <c r="AK6" s="12">
        <f t="shared" si="1"/>
        <v>42736</v>
      </c>
      <c r="AL6" s="12">
        <f t="shared" si="1"/>
        <v>42767</v>
      </c>
      <c r="AM6" s="12">
        <f t="shared" si="1"/>
        <v>42795</v>
      </c>
      <c r="AN6" s="12">
        <f t="shared" si="1"/>
        <v>42826</v>
      </c>
      <c r="AO6" s="12">
        <f t="shared" si="1"/>
        <v>42856</v>
      </c>
      <c r="AP6" s="12">
        <f t="shared" si="1"/>
        <v>42887</v>
      </c>
      <c r="AQ6" s="12">
        <f t="shared" si="1"/>
        <v>42917</v>
      </c>
      <c r="AR6" s="12">
        <f t="shared" si="1"/>
        <v>42948</v>
      </c>
      <c r="AS6" s="12">
        <f t="shared" si="1"/>
        <v>42979</v>
      </c>
      <c r="AT6" s="12">
        <f t="shared" si="1"/>
        <v>43009</v>
      </c>
      <c r="AU6" s="12">
        <f t="shared" si="1"/>
        <v>43040</v>
      </c>
      <c r="AV6" s="12">
        <f t="shared" si="1"/>
        <v>43070</v>
      </c>
      <c r="AW6" s="12">
        <f t="shared" si="1"/>
        <v>43101</v>
      </c>
      <c r="AX6" s="12">
        <f t="shared" si="1"/>
        <v>43132</v>
      </c>
      <c r="AY6" s="12">
        <f t="shared" si="1"/>
        <v>43160</v>
      </c>
      <c r="AZ6" s="12">
        <f t="shared" si="1"/>
        <v>43191</v>
      </c>
      <c r="BA6" s="12">
        <f t="shared" si="1"/>
        <v>43221</v>
      </c>
      <c r="BB6" s="12">
        <f t="shared" ref="BB6:CG6" si="2">BA7+1</f>
        <v>43252</v>
      </c>
      <c r="BC6" s="12">
        <f t="shared" si="2"/>
        <v>43282</v>
      </c>
      <c r="BD6" s="12">
        <f t="shared" si="2"/>
        <v>43313</v>
      </c>
      <c r="BE6" s="12">
        <f t="shared" si="2"/>
        <v>43344</v>
      </c>
      <c r="BF6" s="12">
        <f t="shared" si="2"/>
        <v>43374</v>
      </c>
      <c r="BG6" s="12">
        <f t="shared" si="2"/>
        <v>43405</v>
      </c>
      <c r="BH6" s="12">
        <f t="shared" si="2"/>
        <v>43435</v>
      </c>
      <c r="BI6" s="12">
        <f t="shared" si="2"/>
        <v>43466</v>
      </c>
      <c r="BJ6" s="12">
        <f t="shared" si="2"/>
        <v>43497</v>
      </c>
      <c r="BK6" s="12">
        <f t="shared" si="2"/>
        <v>43525</v>
      </c>
      <c r="BL6" s="12">
        <f t="shared" si="2"/>
        <v>43556</v>
      </c>
      <c r="BM6" s="12">
        <f t="shared" si="2"/>
        <v>43586</v>
      </c>
      <c r="BN6" s="12">
        <f t="shared" si="2"/>
        <v>43617</v>
      </c>
      <c r="BO6" s="12">
        <f t="shared" si="2"/>
        <v>43647</v>
      </c>
      <c r="BP6" s="12">
        <f t="shared" si="2"/>
        <v>43678</v>
      </c>
      <c r="BQ6" s="12">
        <f t="shared" si="2"/>
        <v>43709</v>
      </c>
      <c r="BR6" s="12">
        <f t="shared" si="2"/>
        <v>43739</v>
      </c>
      <c r="BS6" s="12">
        <f t="shared" si="2"/>
        <v>43770</v>
      </c>
      <c r="BT6" s="12">
        <f t="shared" si="2"/>
        <v>43800</v>
      </c>
      <c r="BU6" s="12">
        <f t="shared" si="2"/>
        <v>43831</v>
      </c>
      <c r="BV6" s="12">
        <f t="shared" si="2"/>
        <v>43862</v>
      </c>
      <c r="BW6" s="12">
        <f t="shared" si="2"/>
        <v>43891</v>
      </c>
      <c r="BX6" s="12">
        <f t="shared" si="2"/>
        <v>43922</v>
      </c>
      <c r="BY6" s="12">
        <f t="shared" si="2"/>
        <v>43952</v>
      </c>
      <c r="BZ6" s="12">
        <f t="shared" si="2"/>
        <v>43983</v>
      </c>
      <c r="CA6" s="12">
        <f t="shared" si="2"/>
        <v>44013</v>
      </c>
      <c r="CB6" s="12">
        <f t="shared" si="2"/>
        <v>44044</v>
      </c>
      <c r="CC6" s="12">
        <f t="shared" si="2"/>
        <v>44075</v>
      </c>
      <c r="CD6" s="12">
        <f t="shared" si="2"/>
        <v>44105</v>
      </c>
      <c r="CE6" s="12">
        <f t="shared" si="2"/>
        <v>44136</v>
      </c>
      <c r="CF6" s="12">
        <f t="shared" si="2"/>
        <v>44166</v>
      </c>
      <c r="CG6" s="12">
        <f t="shared" si="2"/>
        <v>44197</v>
      </c>
      <c r="CH6" s="12">
        <f t="shared" ref="CH6:DM6" si="3">CG7+1</f>
        <v>44228</v>
      </c>
      <c r="CI6" s="12">
        <f t="shared" si="3"/>
        <v>44256</v>
      </c>
      <c r="CJ6" s="12">
        <f t="shared" si="3"/>
        <v>44287</v>
      </c>
      <c r="CK6" s="12">
        <f t="shared" si="3"/>
        <v>44317</v>
      </c>
      <c r="CL6" s="12">
        <f t="shared" si="3"/>
        <v>44348</v>
      </c>
      <c r="CM6" s="12">
        <f t="shared" si="3"/>
        <v>44378</v>
      </c>
      <c r="CN6" s="12">
        <f t="shared" si="3"/>
        <v>44409</v>
      </c>
      <c r="CO6" s="12">
        <f t="shared" si="3"/>
        <v>44440</v>
      </c>
      <c r="CP6" s="12">
        <f t="shared" si="3"/>
        <v>44470</v>
      </c>
      <c r="CQ6" s="12">
        <f t="shared" si="3"/>
        <v>44501</v>
      </c>
      <c r="CR6" s="12">
        <f t="shared" si="3"/>
        <v>44531</v>
      </c>
      <c r="CS6" s="12">
        <f t="shared" si="3"/>
        <v>44562</v>
      </c>
      <c r="CT6" s="12">
        <f t="shared" si="3"/>
        <v>44593</v>
      </c>
      <c r="CU6" s="12">
        <f t="shared" si="3"/>
        <v>44621</v>
      </c>
      <c r="CV6" s="12">
        <f t="shared" si="3"/>
        <v>44652</v>
      </c>
      <c r="CW6" s="12">
        <f t="shared" si="3"/>
        <v>44682</v>
      </c>
      <c r="CX6" s="12">
        <f t="shared" si="3"/>
        <v>44713</v>
      </c>
      <c r="CY6" s="12">
        <f t="shared" si="3"/>
        <v>44743</v>
      </c>
      <c r="CZ6" s="12">
        <f t="shared" si="3"/>
        <v>44774</v>
      </c>
      <c r="DA6" s="12">
        <f t="shared" si="3"/>
        <v>44805</v>
      </c>
      <c r="DB6" s="12">
        <f t="shared" si="3"/>
        <v>44835</v>
      </c>
      <c r="DC6" s="12">
        <f t="shared" si="3"/>
        <v>44866</v>
      </c>
      <c r="DD6" s="12">
        <f t="shared" si="3"/>
        <v>44896</v>
      </c>
      <c r="DE6" s="12">
        <f t="shared" si="3"/>
        <v>44927</v>
      </c>
      <c r="DF6" s="12">
        <f t="shared" si="3"/>
        <v>44958</v>
      </c>
      <c r="DG6" s="12">
        <f t="shared" si="3"/>
        <v>44986</v>
      </c>
      <c r="DH6" s="12">
        <f t="shared" si="3"/>
        <v>45017</v>
      </c>
      <c r="DI6" s="12">
        <f t="shared" si="3"/>
        <v>45047</v>
      </c>
      <c r="DJ6" s="12">
        <f t="shared" si="3"/>
        <v>45078</v>
      </c>
      <c r="DK6" s="12">
        <f t="shared" si="3"/>
        <v>45108</v>
      </c>
      <c r="DL6" s="12">
        <f t="shared" si="3"/>
        <v>45139</v>
      </c>
      <c r="DM6" s="12">
        <f t="shared" si="3"/>
        <v>45170</v>
      </c>
      <c r="DN6" s="12">
        <f t="shared" ref="DN6:EN6" si="4">DM7+1</f>
        <v>45200</v>
      </c>
      <c r="DO6" s="12">
        <f t="shared" si="4"/>
        <v>45231</v>
      </c>
      <c r="DP6" s="12">
        <f t="shared" si="4"/>
        <v>45261</v>
      </c>
      <c r="DQ6" s="12">
        <f t="shared" si="4"/>
        <v>45292</v>
      </c>
      <c r="DR6" s="12">
        <f t="shared" si="4"/>
        <v>45323</v>
      </c>
      <c r="DS6" s="12">
        <f t="shared" si="4"/>
        <v>45352</v>
      </c>
      <c r="DT6" s="12">
        <f t="shared" si="4"/>
        <v>45383</v>
      </c>
      <c r="DU6" s="12">
        <f t="shared" si="4"/>
        <v>45413</v>
      </c>
      <c r="DV6" s="12">
        <f t="shared" si="4"/>
        <v>45444</v>
      </c>
      <c r="DW6" s="12">
        <f t="shared" si="4"/>
        <v>45474</v>
      </c>
      <c r="DX6" s="12">
        <f t="shared" si="4"/>
        <v>45505</v>
      </c>
      <c r="DY6" s="12">
        <f t="shared" si="4"/>
        <v>45536</v>
      </c>
      <c r="DZ6" s="12">
        <f t="shared" si="4"/>
        <v>45566</v>
      </c>
      <c r="EA6" s="12">
        <f t="shared" si="4"/>
        <v>45597</v>
      </c>
      <c r="EB6" s="12">
        <f t="shared" si="4"/>
        <v>45627</v>
      </c>
      <c r="EC6" s="12">
        <f t="shared" si="4"/>
        <v>45658</v>
      </c>
      <c r="ED6" s="12">
        <f t="shared" si="4"/>
        <v>45689</v>
      </c>
      <c r="EE6" s="12">
        <f t="shared" si="4"/>
        <v>45717</v>
      </c>
      <c r="EF6" s="12">
        <f t="shared" si="4"/>
        <v>45748</v>
      </c>
      <c r="EG6" s="12">
        <f t="shared" si="4"/>
        <v>45778</v>
      </c>
      <c r="EH6" s="12">
        <f t="shared" si="4"/>
        <v>45809</v>
      </c>
      <c r="EI6" s="12">
        <f t="shared" si="4"/>
        <v>45839</v>
      </c>
      <c r="EJ6" s="12">
        <f t="shared" si="4"/>
        <v>45870</v>
      </c>
      <c r="EK6" s="12">
        <f t="shared" si="4"/>
        <v>45901</v>
      </c>
      <c r="EL6" s="12">
        <f t="shared" si="4"/>
        <v>45931</v>
      </c>
      <c r="EM6" s="12">
        <f t="shared" si="4"/>
        <v>45962</v>
      </c>
      <c r="EN6" s="12">
        <f t="shared" si="4"/>
        <v>45992</v>
      </c>
    </row>
    <row r="7" spans="1:144" s="8" customFormat="1" ht="12" customHeight="1" x14ac:dyDescent="0.25">
      <c r="D7" s="10"/>
      <c r="E7" s="11" t="s">
        <v>8</v>
      </c>
      <c r="H7" s="9" t="s">
        <v>0</v>
      </c>
      <c r="J7" s="8" t="s">
        <v>1</v>
      </c>
      <c r="L7" s="12"/>
      <c r="M7" s="35">
        <f t="shared" ref="M7" si="5">EOMONTH(M6,0)</f>
        <v>42035</v>
      </c>
      <c r="N7" s="12">
        <f t="shared" ref="N7:U7" si="6">EOMONTH(N6,0)</f>
        <v>42063</v>
      </c>
      <c r="O7" s="25">
        <f t="shared" si="6"/>
        <v>42094</v>
      </c>
      <c r="P7" s="12">
        <f t="shared" si="6"/>
        <v>42124</v>
      </c>
      <c r="Q7" s="12">
        <f t="shared" si="6"/>
        <v>42155</v>
      </c>
      <c r="R7" s="12">
        <f t="shared" si="6"/>
        <v>42185</v>
      </c>
      <c r="S7" s="12">
        <f t="shared" si="6"/>
        <v>42216</v>
      </c>
      <c r="T7" s="12">
        <f t="shared" si="6"/>
        <v>42247</v>
      </c>
      <c r="U7" s="12">
        <f t="shared" si="6"/>
        <v>42277</v>
      </c>
      <c r="V7" s="12">
        <f t="shared" ref="V7:BA7" si="7">EOMONTH(V6,0)</f>
        <v>42308</v>
      </c>
      <c r="W7" s="12">
        <f t="shared" si="7"/>
        <v>42338</v>
      </c>
      <c r="X7" s="12">
        <f t="shared" si="7"/>
        <v>42369</v>
      </c>
      <c r="Y7" s="12">
        <f t="shared" si="7"/>
        <v>42400</v>
      </c>
      <c r="Z7" s="12">
        <f t="shared" si="7"/>
        <v>42429</v>
      </c>
      <c r="AA7" s="12">
        <f t="shared" si="7"/>
        <v>42460</v>
      </c>
      <c r="AB7" s="12">
        <f t="shared" si="7"/>
        <v>42490</v>
      </c>
      <c r="AC7" s="12">
        <f t="shared" si="7"/>
        <v>42521</v>
      </c>
      <c r="AD7" s="12">
        <f t="shared" si="7"/>
        <v>42551</v>
      </c>
      <c r="AE7" s="12">
        <f t="shared" si="7"/>
        <v>42582</v>
      </c>
      <c r="AF7" s="12">
        <f t="shared" si="7"/>
        <v>42613</v>
      </c>
      <c r="AG7" s="12">
        <f t="shared" si="7"/>
        <v>42643</v>
      </c>
      <c r="AH7" s="12">
        <f t="shared" si="7"/>
        <v>42674</v>
      </c>
      <c r="AI7" s="12">
        <f t="shared" si="7"/>
        <v>42704</v>
      </c>
      <c r="AJ7" s="12">
        <f t="shared" si="7"/>
        <v>42735</v>
      </c>
      <c r="AK7" s="12">
        <f t="shared" si="7"/>
        <v>42766</v>
      </c>
      <c r="AL7" s="12">
        <f t="shared" si="7"/>
        <v>42794</v>
      </c>
      <c r="AM7" s="12">
        <f t="shared" si="7"/>
        <v>42825</v>
      </c>
      <c r="AN7" s="12">
        <f t="shared" si="7"/>
        <v>42855</v>
      </c>
      <c r="AO7" s="12">
        <f t="shared" si="7"/>
        <v>42886</v>
      </c>
      <c r="AP7" s="12">
        <f t="shared" si="7"/>
        <v>42916</v>
      </c>
      <c r="AQ7" s="12">
        <f t="shared" si="7"/>
        <v>42947</v>
      </c>
      <c r="AR7" s="12">
        <f t="shared" si="7"/>
        <v>42978</v>
      </c>
      <c r="AS7" s="12">
        <f t="shared" si="7"/>
        <v>43008</v>
      </c>
      <c r="AT7" s="12">
        <f t="shared" si="7"/>
        <v>43039</v>
      </c>
      <c r="AU7" s="12">
        <f t="shared" si="7"/>
        <v>43069</v>
      </c>
      <c r="AV7" s="12">
        <f t="shared" si="7"/>
        <v>43100</v>
      </c>
      <c r="AW7" s="12">
        <f t="shared" si="7"/>
        <v>43131</v>
      </c>
      <c r="AX7" s="12">
        <f t="shared" si="7"/>
        <v>43159</v>
      </c>
      <c r="AY7" s="12">
        <f t="shared" si="7"/>
        <v>43190</v>
      </c>
      <c r="AZ7" s="12">
        <f t="shared" si="7"/>
        <v>43220</v>
      </c>
      <c r="BA7" s="12">
        <f t="shared" si="7"/>
        <v>43251</v>
      </c>
      <c r="BB7" s="12">
        <f t="shared" ref="BB7:CG7" si="8">EOMONTH(BB6,0)</f>
        <v>43281</v>
      </c>
      <c r="BC7" s="12">
        <f t="shared" si="8"/>
        <v>43312</v>
      </c>
      <c r="BD7" s="12">
        <f t="shared" si="8"/>
        <v>43343</v>
      </c>
      <c r="BE7" s="12">
        <f t="shared" si="8"/>
        <v>43373</v>
      </c>
      <c r="BF7" s="12">
        <f t="shared" si="8"/>
        <v>43404</v>
      </c>
      <c r="BG7" s="12">
        <f t="shared" si="8"/>
        <v>43434</v>
      </c>
      <c r="BH7" s="12">
        <f t="shared" si="8"/>
        <v>43465</v>
      </c>
      <c r="BI7" s="12">
        <f t="shared" si="8"/>
        <v>43496</v>
      </c>
      <c r="BJ7" s="12">
        <f t="shared" si="8"/>
        <v>43524</v>
      </c>
      <c r="BK7" s="12">
        <f t="shared" si="8"/>
        <v>43555</v>
      </c>
      <c r="BL7" s="12">
        <f t="shared" si="8"/>
        <v>43585</v>
      </c>
      <c r="BM7" s="12">
        <f t="shared" si="8"/>
        <v>43616</v>
      </c>
      <c r="BN7" s="12">
        <f t="shared" si="8"/>
        <v>43646</v>
      </c>
      <c r="BO7" s="12">
        <f t="shared" si="8"/>
        <v>43677</v>
      </c>
      <c r="BP7" s="12">
        <f t="shared" si="8"/>
        <v>43708</v>
      </c>
      <c r="BQ7" s="12">
        <f t="shared" si="8"/>
        <v>43738</v>
      </c>
      <c r="BR7" s="12">
        <f t="shared" si="8"/>
        <v>43769</v>
      </c>
      <c r="BS7" s="12">
        <f t="shared" si="8"/>
        <v>43799</v>
      </c>
      <c r="BT7" s="12">
        <f t="shared" si="8"/>
        <v>43830</v>
      </c>
      <c r="BU7" s="12">
        <f t="shared" si="8"/>
        <v>43861</v>
      </c>
      <c r="BV7" s="12">
        <f t="shared" si="8"/>
        <v>43890</v>
      </c>
      <c r="BW7" s="12">
        <f t="shared" si="8"/>
        <v>43921</v>
      </c>
      <c r="BX7" s="12">
        <f t="shared" si="8"/>
        <v>43951</v>
      </c>
      <c r="BY7" s="12">
        <f t="shared" si="8"/>
        <v>43982</v>
      </c>
      <c r="BZ7" s="12">
        <f t="shared" si="8"/>
        <v>44012</v>
      </c>
      <c r="CA7" s="12">
        <f t="shared" si="8"/>
        <v>44043</v>
      </c>
      <c r="CB7" s="12">
        <f t="shared" si="8"/>
        <v>44074</v>
      </c>
      <c r="CC7" s="12">
        <f t="shared" si="8"/>
        <v>44104</v>
      </c>
      <c r="CD7" s="12">
        <f t="shared" si="8"/>
        <v>44135</v>
      </c>
      <c r="CE7" s="12">
        <f t="shared" si="8"/>
        <v>44165</v>
      </c>
      <c r="CF7" s="12">
        <f t="shared" si="8"/>
        <v>44196</v>
      </c>
      <c r="CG7" s="12">
        <f t="shared" si="8"/>
        <v>44227</v>
      </c>
      <c r="CH7" s="12">
        <f t="shared" ref="CH7:DM7" si="9">EOMONTH(CH6,0)</f>
        <v>44255</v>
      </c>
      <c r="CI7" s="12">
        <f t="shared" si="9"/>
        <v>44286</v>
      </c>
      <c r="CJ7" s="12">
        <f t="shared" si="9"/>
        <v>44316</v>
      </c>
      <c r="CK7" s="12">
        <f t="shared" si="9"/>
        <v>44347</v>
      </c>
      <c r="CL7" s="12">
        <f t="shared" si="9"/>
        <v>44377</v>
      </c>
      <c r="CM7" s="12">
        <f t="shared" si="9"/>
        <v>44408</v>
      </c>
      <c r="CN7" s="12">
        <f t="shared" si="9"/>
        <v>44439</v>
      </c>
      <c r="CO7" s="12">
        <f t="shared" si="9"/>
        <v>44469</v>
      </c>
      <c r="CP7" s="12">
        <f t="shared" si="9"/>
        <v>44500</v>
      </c>
      <c r="CQ7" s="12">
        <f t="shared" si="9"/>
        <v>44530</v>
      </c>
      <c r="CR7" s="12">
        <f t="shared" si="9"/>
        <v>44561</v>
      </c>
      <c r="CS7" s="12">
        <f t="shared" si="9"/>
        <v>44592</v>
      </c>
      <c r="CT7" s="12">
        <f t="shared" si="9"/>
        <v>44620</v>
      </c>
      <c r="CU7" s="12">
        <f t="shared" si="9"/>
        <v>44651</v>
      </c>
      <c r="CV7" s="12">
        <f t="shared" si="9"/>
        <v>44681</v>
      </c>
      <c r="CW7" s="12">
        <f t="shared" si="9"/>
        <v>44712</v>
      </c>
      <c r="CX7" s="12">
        <f t="shared" si="9"/>
        <v>44742</v>
      </c>
      <c r="CY7" s="12">
        <f t="shared" si="9"/>
        <v>44773</v>
      </c>
      <c r="CZ7" s="12">
        <f t="shared" si="9"/>
        <v>44804</v>
      </c>
      <c r="DA7" s="12">
        <f t="shared" si="9"/>
        <v>44834</v>
      </c>
      <c r="DB7" s="12">
        <f t="shared" si="9"/>
        <v>44865</v>
      </c>
      <c r="DC7" s="12">
        <f t="shared" si="9"/>
        <v>44895</v>
      </c>
      <c r="DD7" s="12">
        <f t="shared" si="9"/>
        <v>44926</v>
      </c>
      <c r="DE7" s="12">
        <f t="shared" si="9"/>
        <v>44957</v>
      </c>
      <c r="DF7" s="12">
        <f t="shared" si="9"/>
        <v>44985</v>
      </c>
      <c r="DG7" s="12">
        <f t="shared" si="9"/>
        <v>45016</v>
      </c>
      <c r="DH7" s="12">
        <f t="shared" si="9"/>
        <v>45046</v>
      </c>
      <c r="DI7" s="12">
        <f t="shared" si="9"/>
        <v>45077</v>
      </c>
      <c r="DJ7" s="12">
        <f t="shared" si="9"/>
        <v>45107</v>
      </c>
      <c r="DK7" s="12">
        <f t="shared" si="9"/>
        <v>45138</v>
      </c>
      <c r="DL7" s="12">
        <f t="shared" si="9"/>
        <v>45169</v>
      </c>
      <c r="DM7" s="12">
        <f t="shared" si="9"/>
        <v>45199</v>
      </c>
      <c r="DN7" s="12">
        <f t="shared" ref="DN7:EN7" si="10">EOMONTH(DN6,0)</f>
        <v>45230</v>
      </c>
      <c r="DO7" s="12">
        <f t="shared" si="10"/>
        <v>45260</v>
      </c>
      <c r="DP7" s="12">
        <f t="shared" si="10"/>
        <v>45291</v>
      </c>
      <c r="DQ7" s="12">
        <f t="shared" si="10"/>
        <v>45322</v>
      </c>
      <c r="DR7" s="12">
        <f t="shared" si="10"/>
        <v>45351</v>
      </c>
      <c r="DS7" s="12">
        <f t="shared" si="10"/>
        <v>45382</v>
      </c>
      <c r="DT7" s="12">
        <f t="shared" si="10"/>
        <v>45412</v>
      </c>
      <c r="DU7" s="12">
        <f t="shared" si="10"/>
        <v>45443</v>
      </c>
      <c r="DV7" s="12">
        <f t="shared" si="10"/>
        <v>45473</v>
      </c>
      <c r="DW7" s="12">
        <f t="shared" si="10"/>
        <v>45504</v>
      </c>
      <c r="DX7" s="12">
        <f t="shared" si="10"/>
        <v>45535</v>
      </c>
      <c r="DY7" s="12">
        <f t="shared" si="10"/>
        <v>45565</v>
      </c>
      <c r="DZ7" s="12">
        <f t="shared" si="10"/>
        <v>45596</v>
      </c>
      <c r="EA7" s="12">
        <f t="shared" si="10"/>
        <v>45626</v>
      </c>
      <c r="EB7" s="12">
        <f t="shared" si="10"/>
        <v>45657</v>
      </c>
      <c r="EC7" s="12">
        <f t="shared" si="10"/>
        <v>45688</v>
      </c>
      <c r="ED7" s="12">
        <f t="shared" si="10"/>
        <v>45716</v>
      </c>
      <c r="EE7" s="12">
        <f t="shared" si="10"/>
        <v>45747</v>
      </c>
      <c r="EF7" s="12">
        <f t="shared" si="10"/>
        <v>45777</v>
      </c>
      <c r="EG7" s="12">
        <f t="shared" si="10"/>
        <v>45808</v>
      </c>
      <c r="EH7" s="12">
        <f t="shared" si="10"/>
        <v>45838</v>
      </c>
      <c r="EI7" s="12">
        <f t="shared" si="10"/>
        <v>45869</v>
      </c>
      <c r="EJ7" s="12">
        <f t="shared" si="10"/>
        <v>45900</v>
      </c>
      <c r="EK7" s="12">
        <f t="shared" si="10"/>
        <v>45930</v>
      </c>
      <c r="EL7" s="12">
        <f t="shared" si="10"/>
        <v>45961</v>
      </c>
      <c r="EM7" s="12">
        <f t="shared" si="10"/>
        <v>45991</v>
      </c>
      <c r="EN7" s="12">
        <f t="shared" si="10"/>
        <v>46022</v>
      </c>
    </row>
    <row r="8" spans="1:144" s="8" customFormat="1" ht="12" customHeight="1" x14ac:dyDescent="0.2">
      <c r="E8" s="11"/>
      <c r="H8" s="9"/>
      <c r="O8" s="13"/>
    </row>
    <row r="9" spans="1:144" s="8" customFormat="1" ht="12" customHeight="1" x14ac:dyDescent="0.2">
      <c r="E9" s="11"/>
      <c r="H9" s="9"/>
      <c r="O9" s="13"/>
    </row>
    <row r="10" spans="1:144" s="8" customFormat="1" ht="12" customHeight="1" x14ac:dyDescent="0.2">
      <c r="E10" s="11"/>
      <c r="H10" s="9"/>
      <c r="L10" s="19"/>
      <c r="M10" s="19"/>
      <c r="N10" s="19"/>
      <c r="O10" s="26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</row>
    <row r="11" spans="1:144" ht="12" customHeight="1" x14ac:dyDescent="0.2">
      <c r="A11" s="14">
        <f>MAX(A$3:A10)+0.01</f>
        <v>2.0099999999999998</v>
      </c>
      <c r="B11" s="14"/>
      <c r="C11" s="14" t="s">
        <v>4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</row>
    <row r="12" spans="1:144" ht="12" customHeight="1" x14ac:dyDescent="0.2">
      <c r="A12" s="8"/>
      <c r="B12" s="8"/>
      <c r="C12" s="8"/>
      <c r="D12" s="8"/>
      <c r="E12" s="8"/>
      <c r="F12" s="8"/>
      <c r="G12" s="8"/>
      <c r="H12" s="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</row>
    <row r="13" spans="1:144" x14ac:dyDescent="0.2">
      <c r="A13" s="8"/>
      <c r="B13" s="8"/>
      <c r="C13" s="8"/>
      <c r="D13" s="8"/>
      <c r="E13" s="8"/>
      <c r="F13" s="8"/>
      <c r="G13" s="8"/>
      <c r="H13" s="9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</row>
    <row r="14" spans="1:144" x14ac:dyDescent="0.2">
      <c r="A14" s="8"/>
      <c r="B14" s="8"/>
      <c r="C14" s="8"/>
      <c r="D14" s="8"/>
      <c r="E14" s="8"/>
      <c r="F14" s="8"/>
      <c r="G14" s="8"/>
      <c r="H14" s="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</row>
    <row r="15" spans="1:144" x14ac:dyDescent="0.2">
      <c r="A15" s="8"/>
      <c r="B15" s="8"/>
      <c r="C15" s="8"/>
      <c r="D15" s="8"/>
      <c r="E15" s="8"/>
      <c r="F15" s="8"/>
      <c r="G15" s="8"/>
      <c r="H15" s="9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</row>
    <row r="16" spans="1:144" x14ac:dyDescent="0.2">
      <c r="A16" s="8"/>
      <c r="B16" s="8"/>
      <c r="C16" s="8"/>
      <c r="D16" s="8"/>
      <c r="E16" s="8"/>
      <c r="F16" s="8"/>
      <c r="G16" s="8"/>
      <c r="H16" s="9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</row>
    <row r="17" spans="1:144" x14ac:dyDescent="0.2">
      <c r="A17" s="8"/>
      <c r="B17" s="8"/>
      <c r="C17" s="8"/>
      <c r="D17" s="8"/>
      <c r="E17" s="8"/>
      <c r="F17" s="8"/>
      <c r="G17" s="8"/>
      <c r="H17" s="9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</row>
    <row r="18" spans="1:144" x14ac:dyDescent="0.2">
      <c r="A18" s="8"/>
      <c r="B18" s="8"/>
      <c r="C18" s="8"/>
      <c r="D18" s="8"/>
      <c r="E18" s="8"/>
      <c r="F18" s="8"/>
      <c r="G18" s="8"/>
      <c r="H18" s="9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</row>
    <row r="19" spans="1:144" x14ac:dyDescent="0.2">
      <c r="A19" s="8"/>
      <c r="B19" s="8"/>
      <c r="C19" s="8"/>
      <c r="D19" s="8"/>
      <c r="E19" s="8"/>
      <c r="F19" s="8"/>
      <c r="G19" s="8"/>
      <c r="H19" s="9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</row>
    <row r="20" spans="1:144" x14ac:dyDescent="0.2">
      <c r="A20" s="8"/>
      <c r="B20" s="8"/>
      <c r="C20" s="8"/>
      <c r="D20" s="8"/>
      <c r="E20" s="8"/>
      <c r="F20" s="8"/>
      <c r="G20" s="8"/>
      <c r="H20" s="9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</row>
    <row r="21" spans="1:144" x14ac:dyDescent="0.2">
      <c r="A21" s="8"/>
      <c r="B21" s="8"/>
      <c r="C21" s="8"/>
      <c r="D21" s="8"/>
      <c r="E21" s="8"/>
      <c r="F21" s="8"/>
      <c r="G21" s="8"/>
      <c r="H21" s="9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</row>
    <row r="22" spans="1:144" x14ac:dyDescent="0.2">
      <c r="A22" s="8"/>
      <c r="B22" s="8"/>
      <c r="C22" s="8"/>
      <c r="D22" s="8"/>
      <c r="E22" s="8"/>
      <c r="F22" s="8"/>
      <c r="G22" s="8"/>
      <c r="H22" s="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</row>
    <row r="23" spans="1:144" x14ac:dyDescent="0.2">
      <c r="A23" s="8"/>
      <c r="B23" s="8"/>
      <c r="C23" s="8"/>
      <c r="D23" s="8"/>
      <c r="E23" s="8"/>
      <c r="F23" s="8"/>
      <c r="G23" s="8"/>
      <c r="H23" s="9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</row>
    <row r="24" spans="1:144" x14ac:dyDescent="0.2">
      <c r="A24" s="8"/>
      <c r="B24" s="8"/>
      <c r="C24" s="8"/>
      <c r="D24" s="8"/>
      <c r="E24" s="8"/>
      <c r="F24" s="8"/>
      <c r="G24" s="8"/>
      <c r="H24" s="9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</row>
    <row r="25" spans="1:144" x14ac:dyDescent="0.2">
      <c r="A25" s="8"/>
      <c r="B25" s="8"/>
      <c r="C25" s="8"/>
      <c r="D25" s="8"/>
      <c r="E25" s="8"/>
      <c r="F25" s="8"/>
      <c r="G25" s="8"/>
      <c r="H25" s="9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</row>
    <row r="26" spans="1:144" x14ac:dyDescent="0.2">
      <c r="A26" s="8"/>
      <c r="B26" s="8"/>
      <c r="C26" s="8"/>
      <c r="D26" s="8"/>
      <c r="E26" s="8"/>
      <c r="F26" s="8"/>
      <c r="G26" s="8"/>
      <c r="H26" s="9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</row>
    <row r="27" spans="1:144" x14ac:dyDescent="0.2">
      <c r="A27" s="8"/>
      <c r="B27" s="8"/>
      <c r="C27" s="8"/>
      <c r="D27" s="8"/>
      <c r="E27" s="8"/>
      <c r="F27" s="8"/>
      <c r="G27" s="8"/>
      <c r="H27" s="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</row>
    <row r="28" spans="1:144" x14ac:dyDescent="0.2">
      <c r="A28" s="8"/>
      <c r="B28" s="8"/>
      <c r="C28" s="8"/>
      <c r="D28" s="8"/>
      <c r="E28" s="8"/>
      <c r="F28" s="8"/>
      <c r="G28" s="8"/>
      <c r="H28" s="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</row>
    <row r="29" spans="1:144" x14ac:dyDescent="0.2">
      <c r="A29" s="8"/>
      <c r="B29" s="8"/>
      <c r="C29" s="8"/>
      <c r="D29" s="8"/>
      <c r="E29" s="8"/>
      <c r="F29" s="8"/>
      <c r="G29" s="8"/>
      <c r="H29" s="9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</row>
    <row r="30" spans="1:144" x14ac:dyDescent="0.2">
      <c r="A30" s="8"/>
      <c r="B30" s="8"/>
      <c r="C30" s="8"/>
      <c r="D30" s="8"/>
      <c r="E30" s="8"/>
      <c r="F30" s="8"/>
      <c r="G30" s="8"/>
      <c r="H30" s="9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</row>
    <row r="31" spans="1:144" x14ac:dyDescent="0.2">
      <c r="A31" s="8"/>
      <c r="B31" s="8"/>
      <c r="C31" s="8"/>
      <c r="D31" s="8"/>
      <c r="E31" s="8"/>
      <c r="F31" s="8"/>
      <c r="G31" s="8"/>
      <c r="H31" s="9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</row>
    <row r="32" spans="1:144" x14ac:dyDescent="0.2">
      <c r="A32" s="8"/>
      <c r="B32" s="8"/>
      <c r="C32" s="8"/>
      <c r="D32" s="8"/>
      <c r="E32" s="8"/>
      <c r="F32" s="8"/>
      <c r="G32" s="8"/>
      <c r="H32" s="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</row>
    <row r="33" spans="1:144" x14ac:dyDescent="0.2">
      <c r="A33" s="8"/>
      <c r="B33" s="8"/>
      <c r="C33" s="8"/>
      <c r="D33" s="8"/>
      <c r="E33" s="8"/>
      <c r="F33" s="8"/>
      <c r="G33" s="8"/>
      <c r="H33" s="9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</row>
    <row r="34" spans="1:144" x14ac:dyDescent="0.2">
      <c r="A34" s="8"/>
      <c r="B34" s="8"/>
      <c r="C34" s="8"/>
      <c r="D34" s="8"/>
      <c r="E34" s="8"/>
      <c r="F34" s="8"/>
      <c r="G34" s="8"/>
      <c r="H34" s="9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</row>
    <row r="35" spans="1:144" x14ac:dyDescent="0.2">
      <c r="A35" s="8"/>
      <c r="B35" s="8"/>
      <c r="C35" s="8"/>
      <c r="D35" s="8"/>
      <c r="E35" s="8"/>
      <c r="F35" s="8"/>
      <c r="G35" s="8"/>
      <c r="H35" s="9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</row>
    <row r="36" spans="1:144" x14ac:dyDescent="0.2">
      <c r="A36" s="8"/>
      <c r="B36" s="8"/>
      <c r="C36" s="8"/>
      <c r="D36" s="8"/>
      <c r="E36" s="8"/>
      <c r="F36" s="8"/>
      <c r="G36" s="8"/>
      <c r="H36" s="9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</row>
    <row r="37" spans="1:144" x14ac:dyDescent="0.2">
      <c r="A37" s="8"/>
      <c r="B37" s="8"/>
      <c r="C37" s="8"/>
      <c r="D37" s="8"/>
      <c r="E37" s="8"/>
      <c r="F37" s="8"/>
      <c r="G37" s="8"/>
      <c r="H37" s="9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</row>
    <row r="38" spans="1:144" x14ac:dyDescent="0.2">
      <c r="A38" s="8"/>
      <c r="B38" s="8"/>
      <c r="C38" s="8"/>
      <c r="D38" s="8"/>
      <c r="E38" s="8"/>
      <c r="F38" s="8"/>
      <c r="G38" s="8"/>
      <c r="H38" s="9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</row>
    <row r="39" spans="1:144" x14ac:dyDescent="0.2">
      <c r="A39" s="8"/>
      <c r="B39" s="8"/>
      <c r="C39" s="8"/>
      <c r="D39" s="8"/>
      <c r="E39" s="8"/>
      <c r="F39" s="8"/>
      <c r="G39" s="8"/>
      <c r="H39" s="9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</row>
    <row r="40" spans="1:144" x14ac:dyDescent="0.2">
      <c r="A40" s="8"/>
      <c r="B40" s="8"/>
      <c r="C40" s="8"/>
      <c r="D40" s="8"/>
      <c r="E40" s="8"/>
      <c r="F40" s="8"/>
      <c r="G40" s="8"/>
      <c r="H40" s="9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</row>
    <row r="41" spans="1:144" x14ac:dyDescent="0.2">
      <c r="A41" s="8"/>
      <c r="B41" s="8"/>
      <c r="C41" s="8"/>
      <c r="D41" s="8"/>
      <c r="E41" s="8"/>
      <c r="F41" s="8"/>
      <c r="G41" s="8"/>
      <c r="H41" s="9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</row>
    <row r="42" spans="1:144" x14ac:dyDescent="0.2">
      <c r="A42" s="8"/>
      <c r="B42" s="8"/>
      <c r="C42" s="8"/>
      <c r="D42" s="8"/>
      <c r="E42" s="8"/>
      <c r="F42" s="8"/>
      <c r="G42" s="8"/>
      <c r="H42" s="9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</row>
    <row r="43" spans="1:144" x14ac:dyDescent="0.2">
      <c r="A43" s="8"/>
      <c r="B43" s="8"/>
      <c r="C43" s="8"/>
      <c r="D43" s="8"/>
      <c r="E43" s="8"/>
      <c r="F43" s="8"/>
      <c r="G43" s="8"/>
      <c r="H43" s="9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</row>
    <row r="44" spans="1:144" x14ac:dyDescent="0.2">
      <c r="A44" s="8"/>
      <c r="B44" s="8"/>
      <c r="C44" s="8"/>
      <c r="D44" s="8"/>
      <c r="E44" s="8"/>
      <c r="F44" s="8"/>
      <c r="G44" s="8"/>
      <c r="H44" s="9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</row>
    <row r="45" spans="1:144" x14ac:dyDescent="0.2">
      <c r="A45" s="8"/>
      <c r="B45" s="8"/>
      <c r="C45" s="8"/>
      <c r="D45" s="8"/>
      <c r="E45" s="8"/>
      <c r="F45" s="8"/>
      <c r="G45" s="8"/>
      <c r="H45" s="9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</row>
    <row r="46" spans="1:144" x14ac:dyDescent="0.2">
      <c r="A46" s="8"/>
      <c r="B46" s="8"/>
      <c r="C46" s="8"/>
      <c r="D46" s="8"/>
      <c r="E46" s="8"/>
      <c r="F46" s="8"/>
      <c r="G46" s="8"/>
      <c r="H46" s="9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</row>
    <row r="47" spans="1:144" x14ac:dyDescent="0.2">
      <c r="A47" s="8"/>
      <c r="B47" s="8"/>
      <c r="C47" s="8"/>
      <c r="D47" s="8"/>
      <c r="E47" s="8"/>
      <c r="F47" s="8"/>
      <c r="G47" s="8"/>
      <c r="H47" s="9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</row>
    <row r="48" spans="1:144" x14ac:dyDescent="0.2">
      <c r="A48" s="8"/>
      <c r="B48" s="8"/>
      <c r="C48" s="8"/>
      <c r="D48" s="8"/>
      <c r="E48" s="8"/>
      <c r="F48" s="8"/>
      <c r="G48" s="8"/>
      <c r="H48" s="9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</row>
    <row r="49" spans="1:144" x14ac:dyDescent="0.2">
      <c r="A49" s="8"/>
      <c r="B49" s="8"/>
      <c r="C49" s="8"/>
      <c r="D49" s="8"/>
      <c r="E49" s="8"/>
      <c r="F49" s="8"/>
      <c r="G49" s="8"/>
      <c r="H49" s="9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</row>
    <row r="50" spans="1:144" x14ac:dyDescent="0.2">
      <c r="A50" s="8"/>
      <c r="B50" s="8"/>
      <c r="C50" s="8"/>
      <c r="D50" s="8"/>
      <c r="E50" s="8"/>
      <c r="F50" s="8"/>
      <c r="G50" s="8"/>
      <c r="H50" s="9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</row>
    <row r="51" spans="1:144" x14ac:dyDescent="0.2">
      <c r="A51" s="8"/>
      <c r="B51" s="8"/>
      <c r="C51" s="8"/>
      <c r="D51" s="8"/>
      <c r="E51" s="8"/>
      <c r="F51" s="8"/>
      <c r="G51" s="8"/>
      <c r="H51" s="9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</row>
    <row r="52" spans="1:144" x14ac:dyDescent="0.2">
      <c r="A52" s="8"/>
      <c r="B52" s="8"/>
      <c r="C52" s="8"/>
      <c r="D52" s="8"/>
      <c r="E52" s="8"/>
      <c r="F52" s="8"/>
      <c r="G52" s="8"/>
      <c r="H52" s="9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</row>
    <row r="53" spans="1:144" x14ac:dyDescent="0.2">
      <c r="A53" s="8"/>
      <c r="B53" s="8"/>
      <c r="C53" s="8"/>
      <c r="D53" s="8"/>
      <c r="E53" s="8"/>
      <c r="F53" s="8"/>
      <c r="G53" s="8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</row>
    <row r="54" spans="1:144" x14ac:dyDescent="0.2">
      <c r="A54" s="8"/>
      <c r="B54" s="8"/>
      <c r="C54" s="8"/>
      <c r="D54" s="8"/>
      <c r="E54" s="8"/>
      <c r="F54" s="8"/>
      <c r="G54" s="8"/>
      <c r="H54" s="9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</row>
    <row r="55" spans="1:144" x14ac:dyDescent="0.2">
      <c r="A55" s="8"/>
      <c r="B55" s="8"/>
      <c r="C55" s="8"/>
      <c r="D55" s="8"/>
      <c r="E55" s="8"/>
      <c r="F55" s="8"/>
      <c r="G55" s="8"/>
      <c r="H55" s="9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</row>
    <row r="56" spans="1:144" x14ac:dyDescent="0.2">
      <c r="A56" s="8"/>
      <c r="B56" s="8"/>
      <c r="C56" s="8"/>
      <c r="D56" s="8"/>
      <c r="E56" s="8"/>
      <c r="F56" s="8"/>
      <c r="G56" s="8"/>
      <c r="H56" s="9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</row>
    <row r="57" spans="1:144" x14ac:dyDescent="0.2">
      <c r="A57" s="8"/>
      <c r="B57" s="8"/>
      <c r="C57" s="8"/>
      <c r="D57" s="8"/>
      <c r="E57" s="8"/>
      <c r="F57" s="8"/>
      <c r="G57" s="8"/>
      <c r="H57" s="9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</row>
    <row r="58" spans="1:144" x14ac:dyDescent="0.2">
      <c r="A58" s="8"/>
      <c r="B58" s="8"/>
      <c r="C58" s="8"/>
      <c r="D58" s="8"/>
      <c r="E58" s="8"/>
      <c r="F58" s="8"/>
      <c r="G58" s="8"/>
      <c r="H58" s="9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</row>
    <row r="59" spans="1:144" x14ac:dyDescent="0.2">
      <c r="A59" s="8"/>
      <c r="B59" s="8"/>
      <c r="C59" s="8"/>
      <c r="D59" s="8"/>
      <c r="E59" s="8"/>
      <c r="F59" s="8"/>
      <c r="G59" s="8"/>
      <c r="H59" s="9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</row>
    <row r="60" spans="1:144" x14ac:dyDescent="0.2">
      <c r="A60" s="8"/>
      <c r="B60" s="8"/>
      <c r="C60" s="8"/>
      <c r="D60" s="8"/>
      <c r="E60" s="8"/>
      <c r="F60" s="8"/>
      <c r="G60" s="8"/>
      <c r="H60" s="9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</row>
    <row r="61" spans="1:144" x14ac:dyDescent="0.2">
      <c r="A61" s="8"/>
      <c r="B61" s="8"/>
      <c r="C61" s="8"/>
      <c r="D61" s="8"/>
      <c r="E61" s="8"/>
      <c r="F61" s="8"/>
      <c r="G61" s="8"/>
      <c r="H61" s="9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</row>
    <row r="62" spans="1:144" x14ac:dyDescent="0.2">
      <c r="A62" s="8"/>
      <c r="B62" s="8"/>
      <c r="C62" s="8"/>
      <c r="D62" s="8"/>
      <c r="E62" s="8"/>
      <c r="F62" s="8"/>
      <c r="G62" s="8"/>
      <c r="H62" s="9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</row>
    <row r="63" spans="1:144" x14ac:dyDescent="0.2">
      <c r="A63" s="8"/>
      <c r="B63" s="8"/>
      <c r="C63" s="8"/>
      <c r="D63" s="8"/>
      <c r="E63" s="8"/>
      <c r="F63" s="8"/>
      <c r="G63" s="8"/>
      <c r="H63" s="9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</row>
    <row r="64" spans="1:144" x14ac:dyDescent="0.2">
      <c r="A64" s="8"/>
      <c r="B64" s="8"/>
      <c r="C64" s="8"/>
      <c r="D64" s="8"/>
      <c r="E64" s="8"/>
      <c r="F64" s="8"/>
      <c r="G64" s="8"/>
      <c r="H64" s="9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</row>
    <row r="65" spans="1:144" x14ac:dyDescent="0.2">
      <c r="A65" s="8"/>
      <c r="B65" s="8"/>
      <c r="C65" s="8"/>
      <c r="D65" s="8"/>
      <c r="E65" s="8"/>
      <c r="F65" s="8"/>
      <c r="G65" s="8"/>
      <c r="H65" s="9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</row>
    <row r="66" spans="1:144" x14ac:dyDescent="0.2">
      <c r="A66" s="8"/>
      <c r="B66" s="8"/>
      <c r="C66" s="8"/>
      <c r="D66" s="8"/>
      <c r="E66" s="8"/>
      <c r="F66" s="8"/>
      <c r="G66" s="8"/>
      <c r="H66" s="9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</row>
    <row r="67" spans="1:144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</row>
    <row r="68" spans="1:144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</row>
    <row r="69" spans="1:144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</row>
    <row r="70" spans="1:144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</row>
    <row r="71" spans="1:144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</row>
    <row r="72" spans="1:144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</row>
    <row r="73" spans="1:144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</row>
    <row r="74" spans="1:144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</row>
    <row r="75" spans="1:144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</row>
    <row r="76" spans="1:144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</row>
    <row r="77" spans="1:144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</row>
    <row r="78" spans="1:144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</row>
    <row r="79" spans="1:144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</row>
    <row r="80" spans="1:144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</row>
    <row r="81" spans="1:144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Formats</vt:lpstr>
      <vt:lpstr>Assumptions</vt:lpstr>
      <vt:lpstr>Workings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Matt Persico</cp:lastModifiedBy>
  <dcterms:created xsi:type="dcterms:W3CDTF">2015-10-14T05:12:28Z</dcterms:created>
  <dcterms:modified xsi:type="dcterms:W3CDTF">2015-11-20T19:07:58Z</dcterms:modified>
</cp:coreProperties>
</file>