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Masters\CourseWork\Information Architecture\IA-Final\5_Transform_and_Load\"/>
    </mc:Choice>
  </mc:AlternateContent>
  <xr:revisionPtr revIDLastSave="0" documentId="13_ncr:1_{F03CC367-BDB4-4BDE-8E51-31B5339A51F7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Change Log" sheetId="7" r:id="rId1"/>
    <sheet name="Date Dim" sheetId="1" r:id="rId2"/>
    <sheet name="Station Dim" sheetId="2" r:id="rId3"/>
    <sheet name="Weather Dim" sheetId="3" r:id="rId4"/>
    <sheet name="Member Type Dim" sheetId="4" r:id="rId5"/>
    <sheet name="Rideable Type  Dim" sheetId="5" r:id="rId6"/>
    <sheet name="Rides Fac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2" i="1"/>
  <c r="B13" i="1"/>
  <c r="B14" i="1"/>
  <c r="B11" i="1"/>
  <c r="B10" i="1"/>
</calcChain>
</file>

<file path=xl/sharedStrings.xml><?xml version="1.0" encoding="utf-8"?>
<sst xmlns="http://schemas.openxmlformats.org/spreadsheetml/2006/main" count="447" uniqueCount="133">
  <si>
    <t>Date</t>
  </si>
  <si>
    <t>Change #</t>
  </si>
  <si>
    <t>Person</t>
  </si>
  <si>
    <t>Description</t>
  </si>
  <si>
    <t>Added Change Log tab</t>
  </si>
  <si>
    <t>Table Name</t>
  </si>
  <si>
    <t>date_dim</t>
  </si>
  <si>
    <t>Table Type</t>
  </si>
  <si>
    <t>Dimension</t>
  </si>
  <si>
    <t>View Name</t>
  </si>
  <si>
    <t>date dim</t>
  </si>
  <si>
    <t>Display Name</t>
  </si>
  <si>
    <t>Represents each date</t>
  </si>
  <si>
    <t>Used in schemas</t>
  </si>
  <si>
    <t>Target</t>
  </si>
  <si>
    <t>Source</t>
  </si>
  <si>
    <t>Column Name</t>
  </si>
  <si>
    <t>Attribute Group</t>
  </si>
  <si>
    <t>Datatype</t>
  </si>
  <si>
    <t>Size</t>
  </si>
  <si>
    <t>Precision</t>
  </si>
  <si>
    <t>Key?</t>
  </si>
  <si>
    <t>FK To</t>
  </si>
  <si>
    <t>NULL?</t>
  </si>
  <si>
    <t>Default Value</t>
  </si>
  <si>
    <t>Example Values</t>
  </si>
  <si>
    <t>SCD  Type</t>
  </si>
  <si>
    <t>Source System</t>
  </si>
  <si>
    <t>Source Schema</t>
  </si>
  <si>
    <t>Source Table</t>
  </si>
  <si>
    <t>Source Field Name</t>
  </si>
  <si>
    <t>Source Datatype</t>
  </si>
  <si>
    <t>ETL Rules</t>
  </si>
  <si>
    <t>Comments</t>
  </si>
  <si>
    <t>date_sk_id</t>
  </si>
  <si>
    <t>Surrogate primary key</t>
  </si>
  <si>
    <t>Identifiers</t>
  </si>
  <si>
    <t>int</t>
  </si>
  <si>
    <t>PK</t>
  </si>
  <si>
    <t>N</t>
  </si>
  <si>
    <t>1, 2, 3…</t>
  </si>
  <si>
    <t>Derived</t>
  </si>
  <si>
    <t>date</t>
  </si>
  <si>
    <t>month</t>
  </si>
  <si>
    <t>Int</t>
  </si>
  <si>
    <t>quarter</t>
  </si>
  <si>
    <t>year</t>
  </si>
  <si>
    <t>citibike_dw</t>
  </si>
  <si>
    <t>Fact</t>
  </si>
  <si>
    <t>Extraction/Transformation Rules</t>
  </si>
  <si>
    <t>FK</t>
  </si>
  <si>
    <t>1, 2, 3</t>
  </si>
  <si>
    <t>ETL Process</t>
  </si>
  <si>
    <t>float</t>
  </si>
  <si>
    <t>Station_SK_ID</t>
  </si>
  <si>
    <t>Station_ID</t>
  </si>
  <si>
    <t>Station_Name</t>
  </si>
  <si>
    <t>Unique Identifier for Station</t>
  </si>
  <si>
    <t>Name of the station</t>
  </si>
  <si>
    <t>station_dim</t>
  </si>
  <si>
    <t>station dim</t>
  </si>
  <si>
    <t>Details of the Station</t>
  </si>
  <si>
    <t>weather_dim</t>
  </si>
  <si>
    <t>weather dium</t>
  </si>
  <si>
    <t>weather dim</t>
  </si>
  <si>
    <t>Details of the Weather</t>
  </si>
  <si>
    <t>Weather_SK_ID</t>
  </si>
  <si>
    <t>Weather_Name</t>
  </si>
  <si>
    <t>Description of the weather</t>
  </si>
  <si>
    <t>Surrogate key for Weather</t>
  </si>
  <si>
    <t>member_type_dim</t>
  </si>
  <si>
    <t>member type dim</t>
  </si>
  <si>
    <t>Details of the Member Type</t>
  </si>
  <si>
    <t>Memeber_Type_SK_ID</t>
  </si>
  <si>
    <t>Member_Type_Desc</t>
  </si>
  <si>
    <t>Surrogate key for Member Type</t>
  </si>
  <si>
    <t>Description of the member type</t>
  </si>
  <si>
    <t>rideable_type_dim</t>
  </si>
  <si>
    <t>rideable type dim</t>
  </si>
  <si>
    <t>Details of the Rideable Type</t>
  </si>
  <si>
    <t>Rideable_Type_SK_ID</t>
  </si>
  <si>
    <t>Rideable_Type_Desc</t>
  </si>
  <si>
    <t>Surrogate key for Rideable Type</t>
  </si>
  <si>
    <t>Description of the rideable type</t>
  </si>
  <si>
    <t>week</t>
  </si>
  <si>
    <t>day</t>
  </si>
  <si>
    <t>hour</t>
  </si>
  <si>
    <t>Surrogate key for Dates</t>
  </si>
  <si>
    <t>Actual date</t>
  </si>
  <si>
    <t>Year of Date</t>
  </si>
  <si>
    <t>Quarter of Date</t>
  </si>
  <si>
    <t>Month of Date</t>
  </si>
  <si>
    <t>Week of Date</t>
  </si>
  <si>
    <t>Day of Date</t>
  </si>
  <si>
    <t>Hour of the Day</t>
  </si>
  <si>
    <t>Total_Usage_Hours</t>
  </si>
  <si>
    <t>Total_Rides_Count</t>
  </si>
  <si>
    <t>Total_Fare</t>
  </si>
  <si>
    <t>Details of the Rides</t>
  </si>
  <si>
    <t>rides_fact</t>
  </si>
  <si>
    <t>rides fact</t>
  </si>
  <si>
    <t>INT</t>
  </si>
  <si>
    <t>FLOAT</t>
  </si>
  <si>
    <t>FlLOAT</t>
  </si>
  <si>
    <t>Surrogate key for Date</t>
  </si>
  <si>
    <t xml:space="preserve"> Surrogate key for Station</t>
  </si>
  <si>
    <t xml:space="preserve"> Surrogate key for Member Type</t>
  </si>
  <si>
    <t xml:space="preserve"> Surrogate key for Rideable Type</t>
  </si>
  <si>
    <t xml:space="preserve"> Surrogate key for Weather</t>
  </si>
  <si>
    <t xml:space="preserve"> Total ride duration</t>
  </si>
  <si>
    <t xml:space="preserve"> Total number of rides</t>
  </si>
  <si>
    <t xml:space="preserve"> Total fare collected</t>
  </si>
  <si>
    <t>citibike_db</t>
  </si>
  <si>
    <t>data</t>
  </si>
  <si>
    <t>OLTP</t>
  </si>
  <si>
    <t>started_at</t>
  </si>
  <si>
    <t>datetime</t>
  </si>
  <si>
    <t>start_station_id</t>
  </si>
  <si>
    <t>start_station_name</t>
  </si>
  <si>
    <t>text</t>
  </si>
  <si>
    <t>icon</t>
  </si>
  <si>
    <t>member_casual</t>
  </si>
  <si>
    <t>rideable_type</t>
  </si>
  <si>
    <t>ride_duration</t>
  </si>
  <si>
    <t>fare</t>
  </si>
  <si>
    <t>*</t>
  </si>
  <si>
    <t>sum</t>
  </si>
  <si>
    <t>count</t>
  </si>
  <si>
    <t>classic</t>
  </si>
  <si>
    <t>member</t>
  </si>
  <si>
    <t>rainy</t>
  </si>
  <si>
    <t>W 82 St &amp; Central Park West</t>
  </si>
  <si>
    <t>Surya S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</si>
</sst>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/d/yyyy\ hh:mm:ss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4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2" fillId="0" borderId="2" xfId="0" applyFont="1" applyBorder="1" applyAlignment="1">
      <alignment vertical="top"/>
    </xf>
    <xf numFmtId="14" fontId="0" fillId="0" borderId="3" xfId="0" applyNumberForma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3" xfId="0" applyFont="1" applyBorder="1" applyAlignment="1">
      <alignment vertical="top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3" fillId="3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wrapText="1"/>
    </xf>
    <xf numFmtId="0" fontId="0" fillId="3" borderId="0" xfId="0" applyFill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4" fillId="4" borderId="4" xfId="0" applyFont="1" applyFill="1" applyBorder="1" applyAlignment="1">
      <alignment horizontal="center" vertical="top"/>
    </xf>
    <xf numFmtId="0" fontId="4" fillId="4" borderId="5" xfId="0" applyFont="1" applyFill="1" applyBorder="1" applyAlignment="1">
      <alignment horizontal="center" vertical="top"/>
    </xf>
    <xf numFmtId="0" fontId="2" fillId="4" borderId="5" xfId="0" applyFont="1" applyFill="1" applyBorder="1" applyAlignment="1">
      <alignment horizontal="center" vertical="top"/>
    </xf>
    <xf numFmtId="0" fontId="4" fillId="4" borderId="5" xfId="0" applyFont="1" applyFill="1" applyBorder="1" applyAlignment="1">
      <alignment horizontal="center" vertical="top" wrapText="1"/>
    </xf>
    <xf numFmtId="0" fontId="4" fillId="4" borderId="6" xfId="0" applyFont="1" applyFill="1" applyBorder="1" applyAlignment="1">
      <alignment horizontal="center" vertical="top" wrapText="1"/>
    </xf>
    <xf numFmtId="0" fontId="2" fillId="4" borderId="7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8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/>
    </xf>
    <xf numFmtId="0" fontId="4" fillId="4" borderId="9" xfId="0" applyFont="1" applyFill="1" applyBorder="1" applyAlignment="1">
      <alignment horizontal="center" vertical="top" wrapText="1"/>
    </xf>
    <xf numFmtId="0" fontId="4" fillId="0" borderId="3" xfId="0" applyFont="1" applyBorder="1" applyAlignment="1">
      <alignment vertical="top"/>
    </xf>
    <xf numFmtId="0" fontId="4" fillId="0" borderId="3" xfId="0" applyFont="1" applyBorder="1" applyAlignment="1">
      <alignment vertical="top" wrapText="1"/>
    </xf>
    <xf numFmtId="0" fontId="4" fillId="0" borderId="3" xfId="0" applyFont="1" applyBorder="1" applyAlignment="1">
      <alignment horizontal="left" vertical="top"/>
    </xf>
    <xf numFmtId="0" fontId="4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/>
    </xf>
    <xf numFmtId="0" fontId="4" fillId="0" borderId="0" xfId="0" applyFont="1" applyAlignment="1">
      <alignment vertical="top"/>
    </xf>
    <xf numFmtId="14" fontId="4" fillId="0" borderId="3" xfId="0" applyNumberFormat="1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1" fontId="4" fillId="0" borderId="3" xfId="0" applyNumberFormat="1" applyFont="1" applyBorder="1" applyAlignment="1">
      <alignment horizontal="left" vertical="top" wrapText="1"/>
    </xf>
    <xf numFmtId="0" fontId="3" fillId="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0" fillId="5" borderId="0" xfId="0" applyFill="1" applyAlignment="1">
      <alignment horizontal="left"/>
    </xf>
    <xf numFmtId="0" fontId="4" fillId="4" borderId="7" xfId="0" applyFont="1" applyFill="1" applyBorder="1" applyAlignment="1">
      <alignment horizontal="center" vertical="top"/>
    </xf>
    <xf numFmtId="0" fontId="4" fillId="4" borderId="8" xfId="0" applyFont="1" applyFill="1" applyBorder="1" applyAlignment="1">
      <alignment horizontal="center" vertical="top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167" fontId="4" fillId="0" borderId="3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6132-D271-4D7B-8C0B-09E64752DBAD}">
  <sheetPr>
    <tabColor theme="5" tint="0.59999389629810485"/>
  </sheetPr>
  <dimension ref="A1:D16"/>
  <sheetViews>
    <sheetView workbookViewId="0">
      <selection activeCell="A3" sqref="A3"/>
    </sheetView>
  </sheetViews>
  <sheetFormatPr defaultColWidth="14" defaultRowHeight="15" x14ac:dyDescent="0.25"/>
  <cols>
    <col min="1" max="3" width="14" style="7"/>
    <col min="4" max="4" width="85.42578125" style="7" customWidth="1"/>
    <col min="5" max="16384" width="14" style="7"/>
  </cols>
  <sheetData>
    <row r="1" spans="1:4" s="9" customFormat="1" ht="16.5" thickTop="1" thickBot="1" x14ac:dyDescent="0.3">
      <c r="A1" s="10" t="s">
        <v>0</v>
      </c>
      <c r="B1" s="10" t="s">
        <v>1</v>
      </c>
      <c r="C1" s="10" t="s">
        <v>2</v>
      </c>
      <c r="D1" s="10" t="s">
        <v>3</v>
      </c>
    </row>
    <row r="2" spans="1:4" ht="15.75" thickTop="1" x14ac:dyDescent="0.25">
      <c r="A2" s="1">
        <v>45408</v>
      </c>
      <c r="B2" s="2">
        <v>1</v>
      </c>
      <c r="C2" s="3" t="s">
        <v>132</v>
      </c>
      <c r="D2" s="2" t="s">
        <v>4</v>
      </c>
    </row>
    <row r="3" spans="1:4" x14ac:dyDescent="0.25">
      <c r="A3" s="4"/>
      <c r="B3" s="5"/>
      <c r="C3" s="5"/>
      <c r="D3" s="8"/>
    </row>
    <row r="4" spans="1:4" x14ac:dyDescent="0.25">
      <c r="A4" s="4"/>
      <c r="B4" s="5"/>
      <c r="C4" s="5"/>
      <c r="D4" s="8"/>
    </row>
    <row r="5" spans="1:4" x14ac:dyDescent="0.25">
      <c r="A5" s="5"/>
      <c r="B5" s="5"/>
      <c r="C5" s="5"/>
      <c r="D5" s="5"/>
    </row>
    <row r="6" spans="1:4" x14ac:dyDescent="0.25">
      <c r="A6" s="5"/>
      <c r="B6" s="5"/>
      <c r="C6" s="5"/>
      <c r="D6" s="5"/>
    </row>
    <row r="7" spans="1:4" x14ac:dyDescent="0.25">
      <c r="A7" s="5"/>
      <c r="B7" s="5"/>
      <c r="C7" s="5"/>
      <c r="D7" s="5"/>
    </row>
    <row r="8" spans="1:4" x14ac:dyDescent="0.25">
      <c r="A8" s="5"/>
      <c r="B8" s="5"/>
      <c r="C8" s="5"/>
      <c r="D8" s="5"/>
    </row>
    <row r="9" spans="1:4" x14ac:dyDescent="0.25">
      <c r="A9" s="5"/>
      <c r="B9" s="5"/>
      <c r="C9" s="5"/>
      <c r="D9" s="5"/>
    </row>
    <row r="10" spans="1:4" x14ac:dyDescent="0.25">
      <c r="A10" s="5"/>
      <c r="B10" s="5"/>
      <c r="C10" s="5"/>
      <c r="D10" s="5"/>
    </row>
    <row r="11" spans="1:4" x14ac:dyDescent="0.25">
      <c r="A11" s="5"/>
      <c r="B11" s="5"/>
      <c r="C11" s="5"/>
      <c r="D11" s="5"/>
    </row>
    <row r="12" spans="1:4" x14ac:dyDescent="0.25">
      <c r="A12" s="5"/>
      <c r="B12" s="5"/>
      <c r="C12" s="5"/>
      <c r="D12" s="5"/>
    </row>
    <row r="13" spans="1:4" x14ac:dyDescent="0.25">
      <c r="A13" s="5"/>
      <c r="B13" s="5"/>
      <c r="C13" s="5"/>
      <c r="D13" s="5"/>
    </row>
    <row r="14" spans="1:4" x14ac:dyDescent="0.25">
      <c r="A14" s="5"/>
      <c r="B14" s="5"/>
      <c r="C14" s="5"/>
      <c r="D14" s="5"/>
    </row>
    <row r="15" spans="1:4" x14ac:dyDescent="0.25">
      <c r="A15" s="5"/>
      <c r="B15" s="5"/>
      <c r="C15" s="5"/>
      <c r="D15" s="5"/>
    </row>
    <row r="16" spans="1:4" x14ac:dyDescent="0.25">
      <c r="A16" s="5"/>
      <c r="B16" s="5"/>
      <c r="C16" s="5"/>
      <c r="D1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T17"/>
  <sheetViews>
    <sheetView zoomScale="130" zoomScaleNormal="130" workbookViewId="0">
      <selection activeCell="P21" sqref="P21"/>
    </sheetView>
  </sheetViews>
  <sheetFormatPr defaultRowHeight="15" x14ac:dyDescent="0.25"/>
  <cols>
    <col min="1" max="1" width="16.140625" bestFit="1" customWidth="1"/>
    <col min="2" max="2" width="19.42578125" bestFit="1" customWidth="1"/>
    <col min="3" max="3" width="17.140625" customWidth="1"/>
    <col min="4" max="4" width="7.7109375" bestFit="1" customWidth="1"/>
    <col min="5" max="5" width="7.140625" bestFit="1" customWidth="1"/>
    <col min="6" max="6" width="6.140625" bestFit="1" customWidth="1"/>
    <col min="7" max="7" width="7.28515625" bestFit="1" customWidth="1"/>
    <col min="8" max="8" width="4.5703125" bestFit="1" customWidth="1"/>
    <col min="9" max="9" width="5" bestFit="1" customWidth="1"/>
    <col min="10" max="10" width="5.5703125" bestFit="1" customWidth="1"/>
    <col min="11" max="11" width="5.85546875" bestFit="1" customWidth="1"/>
    <col min="12" max="12" width="15.140625" customWidth="1"/>
    <col min="13" max="13" width="8.28515625" bestFit="1" customWidth="1"/>
    <col min="14" max="14" width="6.28515625" bestFit="1" customWidth="1"/>
    <col min="15" max="15" width="12" bestFit="1" customWidth="1"/>
    <col min="16" max="16" width="10.140625" bestFit="1" customWidth="1"/>
    <col min="17" max="17" width="14" bestFit="1" customWidth="1"/>
    <col min="18" max="18" width="7.140625" bestFit="1" customWidth="1"/>
    <col min="19" max="19" width="7.85546875" bestFit="1" customWidth="1"/>
    <col min="20" max="20" width="8.140625" bestFit="1" customWidth="1"/>
  </cols>
  <sheetData>
    <row r="1" spans="1:20" ht="18" x14ac:dyDescent="0.25">
      <c r="A1" s="11" t="s">
        <v>5</v>
      </c>
      <c r="B1" s="12" t="s">
        <v>6</v>
      </c>
      <c r="C1" s="12"/>
      <c r="D1" s="12"/>
      <c r="E1" s="12"/>
      <c r="F1" s="12"/>
      <c r="G1" s="12"/>
      <c r="H1" s="12"/>
      <c r="I1" s="12"/>
      <c r="J1" s="12"/>
      <c r="K1" s="12"/>
      <c r="L1" s="13"/>
      <c r="M1" s="13"/>
      <c r="N1" s="12"/>
      <c r="O1" s="12"/>
      <c r="P1" s="12"/>
      <c r="Q1" s="12"/>
      <c r="R1" s="12"/>
      <c r="S1" s="12"/>
      <c r="T1" s="12"/>
    </row>
    <row r="2" spans="1:20" x14ac:dyDescent="0.25">
      <c r="A2" s="14" t="s">
        <v>7</v>
      </c>
      <c r="B2" t="s">
        <v>8</v>
      </c>
      <c r="L2" s="6"/>
      <c r="M2" s="6"/>
    </row>
    <row r="3" spans="1:20" x14ac:dyDescent="0.25">
      <c r="A3" s="14" t="s">
        <v>9</v>
      </c>
      <c r="B3" s="15" t="s">
        <v>10</v>
      </c>
      <c r="L3" s="6"/>
      <c r="M3" s="6"/>
    </row>
    <row r="4" spans="1:20" x14ac:dyDescent="0.25">
      <c r="A4" s="14" t="s">
        <v>11</v>
      </c>
      <c r="B4" s="15" t="s">
        <v>10</v>
      </c>
      <c r="C4" s="16"/>
      <c r="D4" s="16"/>
      <c r="E4" s="16"/>
      <c r="F4" s="16"/>
      <c r="G4" s="16"/>
      <c r="H4" s="16"/>
      <c r="I4" s="16"/>
      <c r="J4" s="16"/>
      <c r="K4" s="16"/>
      <c r="L4" s="17"/>
      <c r="M4" s="17"/>
      <c r="N4" s="16"/>
      <c r="O4" s="16"/>
      <c r="P4" s="16"/>
      <c r="Q4" s="16"/>
      <c r="R4" s="16"/>
      <c r="S4" s="16"/>
      <c r="T4" s="16"/>
    </row>
    <row r="5" spans="1:20" x14ac:dyDescent="0.25">
      <c r="A5" s="14" t="s">
        <v>3</v>
      </c>
      <c r="B5" s="15" t="s">
        <v>12</v>
      </c>
      <c r="L5" s="6"/>
      <c r="M5" s="6"/>
    </row>
    <row r="6" spans="1:20" x14ac:dyDescent="0.25">
      <c r="A6" s="14" t="s">
        <v>13</v>
      </c>
      <c r="B6" s="15" t="s">
        <v>47</v>
      </c>
      <c r="L6" s="6"/>
      <c r="M6" s="6"/>
    </row>
    <row r="7" spans="1:20" ht="15.75" thickBot="1" x14ac:dyDescent="0.3">
      <c r="L7" s="6"/>
      <c r="M7" s="6"/>
    </row>
    <row r="8" spans="1:20" ht="15.75" thickBot="1" x14ac:dyDescent="0.3">
      <c r="A8" s="18"/>
      <c r="B8" s="19"/>
      <c r="C8" s="19"/>
      <c r="D8" s="19"/>
      <c r="E8" s="19"/>
      <c r="F8" s="20" t="s">
        <v>14</v>
      </c>
      <c r="G8" s="19"/>
      <c r="H8" s="19"/>
      <c r="I8" s="19"/>
      <c r="J8" s="19"/>
      <c r="K8" s="19"/>
      <c r="L8" s="21"/>
      <c r="M8" s="22"/>
      <c r="N8" s="23" t="s">
        <v>15</v>
      </c>
      <c r="O8" s="24"/>
      <c r="P8" s="24"/>
      <c r="Q8" s="24"/>
      <c r="R8" s="24"/>
      <c r="S8" s="25"/>
      <c r="T8" s="26"/>
    </row>
    <row r="9" spans="1:20" ht="22.5" x14ac:dyDescent="0.25">
      <c r="A9" s="27" t="s">
        <v>16</v>
      </c>
      <c r="B9" s="28" t="s">
        <v>11</v>
      </c>
      <c r="C9" s="28" t="s">
        <v>3</v>
      </c>
      <c r="D9" s="28" t="s">
        <v>17</v>
      </c>
      <c r="E9" s="29" t="s">
        <v>18</v>
      </c>
      <c r="F9" s="29" t="s">
        <v>19</v>
      </c>
      <c r="G9" s="29" t="s">
        <v>20</v>
      </c>
      <c r="H9" s="29" t="s">
        <v>21</v>
      </c>
      <c r="I9" s="29" t="s">
        <v>22</v>
      </c>
      <c r="J9" s="29" t="s">
        <v>23</v>
      </c>
      <c r="K9" s="27" t="s">
        <v>24</v>
      </c>
      <c r="L9" s="27" t="s">
        <v>25</v>
      </c>
      <c r="M9" s="30" t="s">
        <v>26</v>
      </c>
      <c r="N9" s="28" t="s">
        <v>27</v>
      </c>
      <c r="O9" s="29" t="s">
        <v>28</v>
      </c>
      <c r="P9" s="29" t="s">
        <v>29</v>
      </c>
      <c r="Q9" s="29" t="s">
        <v>30</v>
      </c>
      <c r="R9" s="27" t="s">
        <v>31</v>
      </c>
      <c r="S9" s="27" t="s">
        <v>32</v>
      </c>
      <c r="T9" s="27" t="s">
        <v>33</v>
      </c>
    </row>
    <row r="10" spans="1:20" ht="22.5" x14ac:dyDescent="0.25">
      <c r="A10" s="31" t="s">
        <v>34</v>
      </c>
      <c r="B10" s="31" t="str">
        <f>_xlfn.TEXTJOIN(" ",1,_xlfn.TEXTSPLIT(A10,"_"))</f>
        <v>date sk id</v>
      </c>
      <c r="C10" s="32" t="s">
        <v>87</v>
      </c>
      <c r="D10" s="32" t="s">
        <v>36</v>
      </c>
      <c r="E10" s="31" t="s">
        <v>37</v>
      </c>
      <c r="F10" s="33"/>
      <c r="G10" s="31"/>
      <c r="H10" s="34" t="s">
        <v>38</v>
      </c>
      <c r="I10" s="31"/>
      <c r="J10" s="34" t="s">
        <v>39</v>
      </c>
      <c r="K10" s="31"/>
      <c r="L10" s="35" t="s">
        <v>40</v>
      </c>
      <c r="M10" s="36"/>
      <c r="N10" s="37" t="s">
        <v>41</v>
      </c>
      <c r="O10" s="38"/>
      <c r="P10" s="39"/>
      <c r="Q10" s="39"/>
      <c r="R10" s="39"/>
      <c r="S10" s="40"/>
      <c r="T10" s="38"/>
    </row>
    <row r="11" spans="1:20" x14ac:dyDescent="0.25">
      <c r="A11" s="31" t="s">
        <v>42</v>
      </c>
      <c r="B11" s="31" t="str">
        <f>_xlfn.TEXTJOIN(" ",1,_xlfn.TEXTSPLIT(A11,"_"))</f>
        <v>date</v>
      </c>
      <c r="C11" s="32" t="s">
        <v>88</v>
      </c>
      <c r="D11" s="32" t="s">
        <v>0</v>
      </c>
      <c r="E11" s="31" t="s">
        <v>0</v>
      </c>
      <c r="F11" s="33"/>
      <c r="G11" s="31"/>
      <c r="H11" s="34"/>
      <c r="I11" s="31"/>
      <c r="J11" s="34" t="s">
        <v>39</v>
      </c>
      <c r="K11" s="31"/>
      <c r="L11" s="52">
        <v>45349.416944444441</v>
      </c>
      <c r="M11" s="36"/>
      <c r="N11" s="37" t="s">
        <v>114</v>
      </c>
      <c r="O11" s="38" t="s">
        <v>112</v>
      </c>
      <c r="P11" s="39" t="s">
        <v>113</v>
      </c>
      <c r="Q11" s="39" t="s">
        <v>115</v>
      </c>
      <c r="R11" s="31" t="s">
        <v>116</v>
      </c>
      <c r="S11" s="32"/>
      <c r="T11" s="38"/>
    </row>
    <row r="12" spans="1:20" x14ac:dyDescent="0.25">
      <c r="A12" s="35" t="s">
        <v>46</v>
      </c>
      <c r="B12" s="31" t="str">
        <f t="shared" ref="B12" si="0">_xlfn.TEXTJOIN(" ",1,_xlfn.TEXTSPLIT(A12,"_"))</f>
        <v>year</v>
      </c>
      <c r="C12" s="35" t="s">
        <v>89</v>
      </c>
      <c r="D12" s="32" t="s">
        <v>0</v>
      </c>
      <c r="E12" s="33" t="s">
        <v>37</v>
      </c>
      <c r="F12" s="33"/>
      <c r="G12" s="33"/>
      <c r="H12" s="34"/>
      <c r="I12" s="33"/>
      <c r="J12" s="34" t="s">
        <v>39</v>
      </c>
      <c r="K12" s="33"/>
      <c r="L12" s="43">
        <v>2024</v>
      </c>
      <c r="M12" s="36"/>
      <c r="N12" s="37" t="s">
        <v>114</v>
      </c>
      <c r="O12" s="38" t="s">
        <v>112</v>
      </c>
      <c r="P12" s="39" t="s">
        <v>113</v>
      </c>
      <c r="Q12" s="39" t="s">
        <v>115</v>
      </c>
      <c r="R12" s="31" t="s">
        <v>116</v>
      </c>
      <c r="S12" s="35"/>
      <c r="T12" s="42"/>
    </row>
    <row r="13" spans="1:20" x14ac:dyDescent="0.25">
      <c r="A13" s="35" t="s">
        <v>45</v>
      </c>
      <c r="B13" s="31" t="str">
        <f>_xlfn.TEXTJOIN(" ",1,_xlfn.TEXTSPLIT(A13,"_"))</f>
        <v>quarter</v>
      </c>
      <c r="C13" s="35" t="s">
        <v>90</v>
      </c>
      <c r="D13" s="32" t="s">
        <v>0</v>
      </c>
      <c r="E13" s="33" t="s">
        <v>37</v>
      </c>
      <c r="F13" s="34"/>
      <c r="G13" s="33"/>
      <c r="H13" s="34"/>
      <c r="I13" s="33"/>
      <c r="J13" s="34" t="s">
        <v>39</v>
      </c>
      <c r="K13" s="33"/>
      <c r="L13" s="35">
        <v>1</v>
      </c>
      <c r="M13" s="36"/>
      <c r="N13" s="37" t="s">
        <v>114</v>
      </c>
      <c r="O13" s="38" t="s">
        <v>112</v>
      </c>
      <c r="P13" s="39" t="s">
        <v>113</v>
      </c>
      <c r="Q13" s="39" t="s">
        <v>115</v>
      </c>
      <c r="R13" s="31" t="s">
        <v>116</v>
      </c>
      <c r="S13" s="35"/>
      <c r="T13" s="42"/>
    </row>
    <row r="14" spans="1:20" x14ac:dyDescent="0.25">
      <c r="A14" s="31" t="s">
        <v>43</v>
      </c>
      <c r="B14" s="31" t="str">
        <f>_xlfn.TEXTJOIN(" ",1,_xlfn.TEXTSPLIT(A14,"_"))</f>
        <v>month</v>
      </c>
      <c r="C14" s="32" t="s">
        <v>91</v>
      </c>
      <c r="D14" s="32" t="s">
        <v>0</v>
      </c>
      <c r="E14" s="31" t="s">
        <v>44</v>
      </c>
      <c r="F14" s="33"/>
      <c r="G14" s="31"/>
      <c r="H14" s="34"/>
      <c r="I14" s="31"/>
      <c r="J14" s="34" t="s">
        <v>39</v>
      </c>
      <c r="K14" s="31"/>
      <c r="L14" s="35">
        <v>2</v>
      </c>
      <c r="M14" s="36"/>
      <c r="N14" s="37" t="s">
        <v>114</v>
      </c>
      <c r="O14" s="38" t="s">
        <v>112</v>
      </c>
      <c r="P14" s="39" t="s">
        <v>113</v>
      </c>
      <c r="Q14" s="39" t="s">
        <v>115</v>
      </c>
      <c r="R14" s="31" t="s">
        <v>116</v>
      </c>
      <c r="S14" s="32"/>
      <c r="T14" s="38"/>
    </row>
    <row r="15" spans="1:20" x14ac:dyDescent="0.25">
      <c r="A15" s="35" t="s">
        <v>84</v>
      </c>
      <c r="B15" s="35" t="str">
        <f>_xlfn.TEXTJOIN(" ",1,_xlfn.TEXTSPLIT(A15,"_"))</f>
        <v>week</v>
      </c>
      <c r="C15" s="35" t="s">
        <v>92</v>
      </c>
      <c r="D15" s="32" t="s">
        <v>0</v>
      </c>
      <c r="E15" s="33" t="s">
        <v>37</v>
      </c>
      <c r="F15" s="35"/>
      <c r="G15" s="35"/>
      <c r="H15" s="35"/>
      <c r="I15" s="35"/>
      <c r="J15" s="34" t="s">
        <v>39</v>
      </c>
      <c r="K15" s="35"/>
      <c r="L15" s="35">
        <v>8</v>
      </c>
      <c r="M15" s="50"/>
      <c r="N15" s="37" t="s">
        <v>114</v>
      </c>
      <c r="O15" s="38" t="s">
        <v>112</v>
      </c>
      <c r="P15" s="39" t="s">
        <v>113</v>
      </c>
      <c r="Q15" s="39" t="s">
        <v>115</v>
      </c>
      <c r="R15" s="31" t="s">
        <v>116</v>
      </c>
      <c r="S15" s="35"/>
      <c r="T15" s="35"/>
    </row>
    <row r="16" spans="1:20" x14ac:dyDescent="0.25">
      <c r="A16" s="35" t="s">
        <v>85</v>
      </c>
      <c r="B16" s="35" t="str">
        <f>_xlfn.TEXTJOIN(" ",1,_xlfn.TEXTSPLIT(A16,"_"))</f>
        <v>day</v>
      </c>
      <c r="C16" s="35" t="s">
        <v>93</v>
      </c>
      <c r="D16" s="32" t="s">
        <v>0</v>
      </c>
      <c r="E16" s="33" t="s">
        <v>37</v>
      </c>
      <c r="F16" s="35"/>
      <c r="G16" s="35"/>
      <c r="H16" s="35"/>
      <c r="I16" s="35"/>
      <c r="J16" s="34" t="s">
        <v>39</v>
      </c>
      <c r="K16" s="35"/>
      <c r="L16" s="35">
        <v>27</v>
      </c>
      <c r="M16" s="50"/>
      <c r="N16" s="37" t="s">
        <v>114</v>
      </c>
      <c r="O16" s="38" t="s">
        <v>112</v>
      </c>
      <c r="P16" s="39" t="s">
        <v>113</v>
      </c>
      <c r="Q16" s="39" t="s">
        <v>115</v>
      </c>
      <c r="R16" s="31" t="s">
        <v>116</v>
      </c>
      <c r="S16" s="35"/>
      <c r="T16" s="35"/>
    </row>
    <row r="17" spans="1:20" x14ac:dyDescent="0.25">
      <c r="A17" s="35" t="s">
        <v>86</v>
      </c>
      <c r="B17" s="35" t="str">
        <f>_xlfn.TEXTJOIN(" ",1,_xlfn.TEXTSPLIT(A17,"_"))</f>
        <v>hour</v>
      </c>
      <c r="C17" s="35" t="s">
        <v>94</v>
      </c>
      <c r="D17" s="32" t="s">
        <v>0</v>
      </c>
      <c r="E17" s="33" t="s">
        <v>37</v>
      </c>
      <c r="F17" s="35"/>
      <c r="G17" s="35"/>
      <c r="H17" s="35"/>
      <c r="I17" s="35"/>
      <c r="J17" s="34" t="s">
        <v>39</v>
      </c>
      <c r="K17" s="35"/>
      <c r="L17" s="35">
        <v>10</v>
      </c>
      <c r="M17" s="50"/>
      <c r="N17" s="37" t="s">
        <v>114</v>
      </c>
      <c r="O17" s="38" t="s">
        <v>112</v>
      </c>
      <c r="P17" s="39" t="s">
        <v>113</v>
      </c>
      <c r="Q17" s="39" t="s">
        <v>115</v>
      </c>
      <c r="R17" s="31" t="s">
        <v>116</v>
      </c>
      <c r="S17" s="35"/>
      <c r="T17" s="35"/>
    </row>
  </sheetData>
  <mergeCells count="1">
    <mergeCell ref="N8:S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E44E0-6252-4F5A-99CD-00A434EC9EDC}">
  <sheetPr>
    <tabColor theme="4" tint="0.39997558519241921"/>
  </sheetPr>
  <dimension ref="A1:T12"/>
  <sheetViews>
    <sheetView zoomScale="130" zoomScaleNormal="130" workbookViewId="0">
      <selection activeCell="O18" sqref="O18"/>
    </sheetView>
  </sheetViews>
  <sheetFormatPr defaultRowHeight="15" x14ac:dyDescent="0.25"/>
  <cols>
    <col min="1" max="1" width="16.140625" bestFit="1" customWidth="1"/>
    <col min="2" max="2" width="19.42578125" bestFit="1" customWidth="1"/>
    <col min="3" max="3" width="26.7109375" customWidth="1"/>
    <col min="4" max="4" width="7.7109375" bestFit="1" customWidth="1"/>
    <col min="5" max="5" width="7.140625" bestFit="1" customWidth="1"/>
    <col min="6" max="6" width="6.140625" bestFit="1" customWidth="1"/>
    <col min="7" max="7" width="7.28515625" bestFit="1" customWidth="1"/>
    <col min="8" max="8" width="4.5703125" bestFit="1" customWidth="1"/>
    <col min="9" max="9" width="5" bestFit="1" customWidth="1"/>
    <col min="10" max="10" width="5.5703125" bestFit="1" customWidth="1"/>
    <col min="11" max="11" width="5.85546875" bestFit="1" customWidth="1"/>
    <col min="12" max="12" width="13.5703125" customWidth="1"/>
    <col min="13" max="13" width="8.28515625" bestFit="1" customWidth="1"/>
    <col min="14" max="14" width="6.28515625" bestFit="1" customWidth="1"/>
    <col min="15" max="15" width="12" bestFit="1" customWidth="1"/>
    <col min="16" max="16" width="10.140625" bestFit="1" customWidth="1"/>
    <col min="17" max="17" width="14" bestFit="1" customWidth="1"/>
    <col min="18" max="18" width="7.140625" bestFit="1" customWidth="1"/>
    <col min="19" max="19" width="7.85546875" bestFit="1" customWidth="1"/>
    <col min="20" max="20" width="8.140625" bestFit="1" customWidth="1"/>
  </cols>
  <sheetData>
    <row r="1" spans="1:20" ht="18" x14ac:dyDescent="0.25">
      <c r="A1" s="11" t="s">
        <v>5</v>
      </c>
      <c r="B1" s="12" t="s">
        <v>59</v>
      </c>
      <c r="C1" s="12"/>
      <c r="D1" s="12"/>
      <c r="E1" s="12"/>
      <c r="F1" s="12"/>
      <c r="G1" s="12"/>
      <c r="H1" s="12"/>
      <c r="I1" s="12"/>
      <c r="J1" s="12"/>
      <c r="K1" s="12"/>
      <c r="L1" s="13"/>
      <c r="M1" s="13"/>
      <c r="N1" s="12"/>
      <c r="O1" s="12"/>
      <c r="P1" s="12"/>
      <c r="Q1" s="12"/>
      <c r="R1" s="12"/>
      <c r="S1" s="12"/>
      <c r="T1" s="12"/>
    </row>
    <row r="2" spans="1:20" x14ac:dyDescent="0.25">
      <c r="A2" s="14" t="s">
        <v>7</v>
      </c>
      <c r="B2" t="s">
        <v>8</v>
      </c>
      <c r="L2" s="6"/>
      <c r="M2" s="6"/>
    </row>
    <row r="3" spans="1:20" x14ac:dyDescent="0.25">
      <c r="A3" s="14" t="s">
        <v>9</v>
      </c>
      <c r="B3" s="15" t="s">
        <v>60</v>
      </c>
      <c r="L3" s="6"/>
      <c r="M3" s="6"/>
    </row>
    <row r="4" spans="1:20" x14ac:dyDescent="0.25">
      <c r="A4" s="14" t="s">
        <v>11</v>
      </c>
      <c r="B4" s="15" t="s">
        <v>60</v>
      </c>
      <c r="C4" s="16"/>
      <c r="D4" s="16"/>
      <c r="E4" s="16"/>
      <c r="F4" s="16"/>
      <c r="G4" s="16"/>
      <c r="H4" s="16"/>
      <c r="I4" s="16"/>
      <c r="J4" s="16"/>
      <c r="K4" s="16"/>
      <c r="L4" s="17"/>
      <c r="M4" s="17"/>
      <c r="N4" s="16"/>
      <c r="O4" s="16"/>
      <c r="P4" s="16"/>
      <c r="Q4" s="16"/>
      <c r="R4" s="16"/>
      <c r="S4" s="16"/>
      <c r="T4" s="16"/>
    </row>
    <row r="5" spans="1:20" x14ac:dyDescent="0.25">
      <c r="A5" s="14" t="s">
        <v>3</v>
      </c>
      <c r="B5" s="15" t="s">
        <v>61</v>
      </c>
      <c r="L5" s="6"/>
      <c r="M5" s="6"/>
    </row>
    <row r="6" spans="1:20" x14ac:dyDescent="0.25">
      <c r="A6" s="14" t="s">
        <v>13</v>
      </c>
      <c r="B6" s="15" t="s">
        <v>47</v>
      </c>
      <c r="L6" s="6"/>
      <c r="M6" s="6"/>
    </row>
    <row r="7" spans="1:20" ht="15.75" thickBot="1" x14ac:dyDescent="0.3">
      <c r="L7" s="6"/>
      <c r="M7" s="6"/>
    </row>
    <row r="8" spans="1:20" ht="15.75" thickBot="1" x14ac:dyDescent="0.3">
      <c r="A8" s="18"/>
      <c r="B8" s="19"/>
      <c r="C8" s="19"/>
      <c r="D8" s="19"/>
      <c r="E8" s="19"/>
      <c r="F8" s="20" t="s">
        <v>14</v>
      </c>
      <c r="G8" s="19"/>
      <c r="H8" s="19"/>
      <c r="I8" s="19"/>
      <c r="J8" s="19"/>
      <c r="K8" s="19"/>
      <c r="L8" s="21"/>
      <c r="M8" s="22"/>
      <c r="N8" s="23" t="s">
        <v>15</v>
      </c>
      <c r="O8" s="24"/>
      <c r="P8" s="24"/>
      <c r="Q8" s="24"/>
      <c r="R8" s="24"/>
      <c r="S8" s="25"/>
      <c r="T8" s="26"/>
    </row>
    <row r="9" spans="1:20" ht="22.5" x14ac:dyDescent="0.25">
      <c r="A9" s="27" t="s">
        <v>16</v>
      </c>
      <c r="B9" s="28" t="s">
        <v>11</v>
      </c>
      <c r="C9" s="28" t="s">
        <v>3</v>
      </c>
      <c r="D9" s="28" t="s">
        <v>17</v>
      </c>
      <c r="E9" s="29" t="s">
        <v>18</v>
      </c>
      <c r="F9" s="29" t="s">
        <v>19</v>
      </c>
      <c r="G9" s="29" t="s">
        <v>20</v>
      </c>
      <c r="H9" s="29" t="s">
        <v>21</v>
      </c>
      <c r="I9" s="29" t="s">
        <v>22</v>
      </c>
      <c r="J9" s="29" t="s">
        <v>23</v>
      </c>
      <c r="K9" s="27" t="s">
        <v>24</v>
      </c>
      <c r="L9" s="27" t="s">
        <v>25</v>
      </c>
      <c r="M9" s="30" t="s">
        <v>26</v>
      </c>
      <c r="N9" s="28" t="s">
        <v>27</v>
      </c>
      <c r="O9" s="29" t="s">
        <v>28</v>
      </c>
      <c r="P9" s="29" t="s">
        <v>29</v>
      </c>
      <c r="Q9" s="29" t="s">
        <v>30</v>
      </c>
      <c r="R9" s="27" t="s">
        <v>31</v>
      </c>
      <c r="S9" s="27" t="s">
        <v>32</v>
      </c>
      <c r="T9" s="27" t="s">
        <v>33</v>
      </c>
    </row>
    <row r="10" spans="1:20" x14ac:dyDescent="0.25">
      <c r="A10" s="31" t="s">
        <v>54</v>
      </c>
      <c r="B10" s="31" t="s">
        <v>54</v>
      </c>
      <c r="C10" s="32" t="s">
        <v>35</v>
      </c>
      <c r="D10" s="32" t="s">
        <v>36</v>
      </c>
      <c r="E10" s="31" t="s">
        <v>37</v>
      </c>
      <c r="F10" s="33"/>
      <c r="G10" s="31"/>
      <c r="H10" s="34" t="s">
        <v>38</v>
      </c>
      <c r="I10" s="31"/>
      <c r="J10" s="34" t="s">
        <v>39</v>
      </c>
      <c r="K10" s="31"/>
      <c r="L10" s="35" t="s">
        <v>40</v>
      </c>
      <c r="M10" s="36"/>
      <c r="N10" s="37" t="s">
        <v>41</v>
      </c>
      <c r="O10" s="38"/>
      <c r="P10" s="39"/>
      <c r="Q10" s="39"/>
      <c r="R10" s="39"/>
      <c r="S10" s="40"/>
      <c r="T10" s="38"/>
    </row>
    <row r="11" spans="1:20" x14ac:dyDescent="0.25">
      <c r="A11" s="31" t="s">
        <v>55</v>
      </c>
      <c r="B11" s="31" t="s">
        <v>55</v>
      </c>
      <c r="C11" s="32" t="s">
        <v>57</v>
      </c>
      <c r="D11" s="32"/>
      <c r="E11" s="31"/>
      <c r="F11" s="33"/>
      <c r="G11" s="31"/>
      <c r="H11" s="34"/>
      <c r="I11" s="31"/>
      <c r="J11" s="34" t="s">
        <v>39</v>
      </c>
      <c r="K11" s="31"/>
      <c r="L11" s="43">
        <v>7304</v>
      </c>
      <c r="M11" s="36"/>
      <c r="N11" s="37" t="s">
        <v>114</v>
      </c>
      <c r="O11" s="38" t="s">
        <v>112</v>
      </c>
      <c r="P11" s="39" t="s">
        <v>113</v>
      </c>
      <c r="Q11" s="39" t="s">
        <v>117</v>
      </c>
      <c r="R11" s="31" t="s">
        <v>37</v>
      </c>
      <c r="S11" s="32"/>
      <c r="T11" s="38"/>
    </row>
    <row r="12" spans="1:20" ht="28.5" customHeight="1" x14ac:dyDescent="0.25">
      <c r="A12" s="31" t="s">
        <v>56</v>
      </c>
      <c r="B12" s="31" t="s">
        <v>56</v>
      </c>
      <c r="C12" s="32" t="s">
        <v>58</v>
      </c>
      <c r="D12" s="32"/>
      <c r="E12" s="31"/>
      <c r="F12" s="33"/>
      <c r="G12" s="31"/>
      <c r="H12" s="34"/>
      <c r="I12" s="31"/>
      <c r="J12" s="34" t="s">
        <v>39</v>
      </c>
      <c r="K12" s="31"/>
      <c r="L12" s="35" t="s">
        <v>131</v>
      </c>
      <c r="M12" s="36"/>
      <c r="N12" s="37" t="s">
        <v>114</v>
      </c>
      <c r="O12" s="38" t="s">
        <v>112</v>
      </c>
      <c r="P12" s="39" t="s">
        <v>113</v>
      </c>
      <c r="Q12" s="39" t="s">
        <v>118</v>
      </c>
      <c r="R12" s="31" t="s">
        <v>119</v>
      </c>
      <c r="S12" s="32"/>
      <c r="T12" s="38"/>
    </row>
  </sheetData>
  <mergeCells count="1">
    <mergeCell ref="N8:S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AC743-66EC-4D84-9FEC-512AE49C5CE7}">
  <sheetPr>
    <tabColor theme="4" tint="0.39997558519241921"/>
  </sheetPr>
  <dimension ref="A1:T11"/>
  <sheetViews>
    <sheetView zoomScale="130" zoomScaleNormal="130" workbookViewId="0">
      <selection activeCell="K15" sqref="K15"/>
    </sheetView>
  </sheetViews>
  <sheetFormatPr defaultRowHeight="15" x14ac:dyDescent="0.25"/>
  <cols>
    <col min="1" max="1" width="16.140625" bestFit="1" customWidth="1"/>
    <col min="2" max="2" width="19.42578125" bestFit="1" customWidth="1"/>
    <col min="3" max="3" width="20.7109375" customWidth="1"/>
    <col min="4" max="4" width="7.7109375" bestFit="1" customWidth="1"/>
    <col min="5" max="5" width="7.140625" bestFit="1" customWidth="1"/>
    <col min="6" max="6" width="6.140625" bestFit="1" customWidth="1"/>
    <col min="7" max="7" width="7.28515625" bestFit="1" customWidth="1"/>
    <col min="8" max="8" width="4.5703125" bestFit="1" customWidth="1"/>
    <col min="9" max="9" width="5" bestFit="1" customWidth="1"/>
    <col min="10" max="10" width="5.5703125" bestFit="1" customWidth="1"/>
    <col min="11" max="11" width="5.85546875" bestFit="1" customWidth="1"/>
    <col min="12" max="12" width="7.85546875" bestFit="1" customWidth="1"/>
    <col min="13" max="13" width="8.28515625" bestFit="1" customWidth="1"/>
    <col min="14" max="14" width="6.28515625" bestFit="1" customWidth="1"/>
    <col min="15" max="15" width="12" bestFit="1" customWidth="1"/>
    <col min="16" max="16" width="10.140625" bestFit="1" customWidth="1"/>
    <col min="17" max="17" width="14" bestFit="1" customWidth="1"/>
    <col min="18" max="18" width="7.140625" bestFit="1" customWidth="1"/>
    <col min="19" max="19" width="7.85546875" bestFit="1" customWidth="1"/>
    <col min="20" max="20" width="8.140625" bestFit="1" customWidth="1"/>
  </cols>
  <sheetData>
    <row r="1" spans="1:20" ht="18" x14ac:dyDescent="0.25">
      <c r="A1" s="11" t="s">
        <v>5</v>
      </c>
      <c r="B1" s="12" t="s">
        <v>62</v>
      </c>
      <c r="C1" s="12"/>
      <c r="D1" s="12"/>
      <c r="E1" s="12"/>
      <c r="F1" s="12"/>
      <c r="G1" s="12"/>
      <c r="H1" s="12"/>
      <c r="I1" s="12"/>
      <c r="J1" s="12"/>
      <c r="K1" s="12"/>
      <c r="L1" s="13"/>
      <c r="M1" s="13"/>
      <c r="N1" s="12"/>
      <c r="O1" s="12"/>
      <c r="P1" s="12"/>
      <c r="Q1" s="12"/>
      <c r="R1" s="12"/>
      <c r="S1" s="12"/>
      <c r="T1" s="12"/>
    </row>
    <row r="2" spans="1:20" x14ac:dyDescent="0.25">
      <c r="A2" s="14" t="s">
        <v>7</v>
      </c>
      <c r="B2" t="s">
        <v>8</v>
      </c>
      <c r="L2" s="6"/>
      <c r="M2" s="6"/>
    </row>
    <row r="3" spans="1:20" x14ac:dyDescent="0.25">
      <c r="A3" s="14" t="s">
        <v>9</v>
      </c>
      <c r="B3" s="15" t="s">
        <v>63</v>
      </c>
      <c r="L3" s="6"/>
      <c r="M3" s="6"/>
    </row>
    <row r="4" spans="1:20" x14ac:dyDescent="0.25">
      <c r="A4" s="14" t="s">
        <v>11</v>
      </c>
      <c r="B4" s="15" t="s">
        <v>64</v>
      </c>
      <c r="C4" s="16"/>
      <c r="D4" s="16"/>
      <c r="E4" s="16"/>
      <c r="F4" s="16"/>
      <c r="G4" s="16"/>
      <c r="H4" s="16"/>
      <c r="I4" s="16"/>
      <c r="J4" s="16"/>
      <c r="K4" s="16"/>
      <c r="L4" s="17"/>
      <c r="M4" s="17"/>
      <c r="N4" s="16"/>
      <c r="O4" s="16"/>
      <c r="P4" s="16"/>
      <c r="Q4" s="16"/>
      <c r="R4" s="16"/>
      <c r="S4" s="16"/>
      <c r="T4" s="16"/>
    </row>
    <row r="5" spans="1:20" x14ac:dyDescent="0.25">
      <c r="A5" s="14" t="s">
        <v>3</v>
      </c>
      <c r="B5" s="15" t="s">
        <v>65</v>
      </c>
      <c r="L5" s="6"/>
      <c r="M5" s="6"/>
    </row>
    <row r="6" spans="1:20" x14ac:dyDescent="0.25">
      <c r="A6" s="14" t="s">
        <v>13</v>
      </c>
      <c r="B6" s="15" t="s">
        <v>47</v>
      </c>
      <c r="L6" s="6"/>
      <c r="M6" s="6"/>
    </row>
    <row r="7" spans="1:20" ht="15.75" thickBot="1" x14ac:dyDescent="0.3">
      <c r="L7" s="6"/>
      <c r="M7" s="6"/>
    </row>
    <row r="8" spans="1:20" ht="15.75" thickBot="1" x14ac:dyDescent="0.3">
      <c r="A8" s="18"/>
      <c r="B8" s="19"/>
      <c r="C8" s="19"/>
      <c r="D8" s="19"/>
      <c r="E8" s="19"/>
      <c r="F8" s="20" t="s">
        <v>14</v>
      </c>
      <c r="G8" s="19"/>
      <c r="H8" s="19"/>
      <c r="I8" s="19"/>
      <c r="J8" s="19"/>
      <c r="K8" s="19"/>
      <c r="L8" s="21"/>
      <c r="M8" s="22"/>
      <c r="N8" s="23" t="s">
        <v>15</v>
      </c>
      <c r="O8" s="24"/>
      <c r="P8" s="24"/>
      <c r="Q8" s="24"/>
      <c r="R8" s="24"/>
      <c r="S8" s="25"/>
      <c r="T8" s="26"/>
    </row>
    <row r="9" spans="1:20" ht="22.5" x14ac:dyDescent="0.25">
      <c r="A9" s="27" t="s">
        <v>16</v>
      </c>
      <c r="B9" s="28" t="s">
        <v>11</v>
      </c>
      <c r="C9" s="28" t="s">
        <v>3</v>
      </c>
      <c r="D9" s="28" t="s">
        <v>17</v>
      </c>
      <c r="E9" s="29" t="s">
        <v>18</v>
      </c>
      <c r="F9" s="29" t="s">
        <v>19</v>
      </c>
      <c r="G9" s="29" t="s">
        <v>20</v>
      </c>
      <c r="H9" s="29" t="s">
        <v>21</v>
      </c>
      <c r="I9" s="29" t="s">
        <v>22</v>
      </c>
      <c r="J9" s="29" t="s">
        <v>23</v>
      </c>
      <c r="K9" s="27" t="s">
        <v>24</v>
      </c>
      <c r="L9" s="27" t="s">
        <v>25</v>
      </c>
      <c r="M9" s="30" t="s">
        <v>26</v>
      </c>
      <c r="N9" s="28" t="s">
        <v>27</v>
      </c>
      <c r="O9" s="29" t="s">
        <v>28</v>
      </c>
      <c r="P9" s="29" t="s">
        <v>29</v>
      </c>
      <c r="Q9" s="29" t="s">
        <v>30</v>
      </c>
      <c r="R9" s="27" t="s">
        <v>31</v>
      </c>
      <c r="S9" s="27" t="s">
        <v>32</v>
      </c>
      <c r="T9" s="27" t="s">
        <v>33</v>
      </c>
    </row>
    <row r="10" spans="1:20" x14ac:dyDescent="0.25">
      <c r="A10" s="31" t="s">
        <v>66</v>
      </c>
      <c r="B10" s="31" t="s">
        <v>66</v>
      </c>
      <c r="C10" s="32" t="s">
        <v>69</v>
      </c>
      <c r="D10" s="32" t="s">
        <v>36</v>
      </c>
      <c r="E10" s="31" t="s">
        <v>37</v>
      </c>
      <c r="F10" s="33"/>
      <c r="G10" s="31"/>
      <c r="H10" s="34" t="s">
        <v>38</v>
      </c>
      <c r="I10" s="31"/>
      <c r="J10" s="34" t="s">
        <v>39</v>
      </c>
      <c r="K10" s="31"/>
      <c r="L10" s="35" t="s">
        <v>40</v>
      </c>
      <c r="M10" s="36"/>
      <c r="N10" s="37" t="s">
        <v>41</v>
      </c>
      <c r="O10" s="38"/>
      <c r="P10" s="39"/>
      <c r="Q10" s="39"/>
      <c r="R10" s="39"/>
      <c r="S10" s="40"/>
      <c r="T10" s="38"/>
    </row>
    <row r="11" spans="1:20" x14ac:dyDescent="0.25">
      <c r="A11" s="31" t="s">
        <v>67</v>
      </c>
      <c r="B11" s="31" t="s">
        <v>67</v>
      </c>
      <c r="C11" s="32" t="s">
        <v>68</v>
      </c>
      <c r="D11" s="32"/>
      <c r="E11" s="31"/>
      <c r="F11" s="33"/>
      <c r="G11" s="31"/>
      <c r="H11" s="34"/>
      <c r="I11" s="31"/>
      <c r="J11" s="34" t="s">
        <v>39</v>
      </c>
      <c r="K11" s="31"/>
      <c r="L11" s="41" t="s">
        <v>130</v>
      </c>
      <c r="M11" s="36"/>
      <c r="N11" s="37" t="s">
        <v>114</v>
      </c>
      <c r="O11" s="38" t="s">
        <v>112</v>
      </c>
      <c r="P11" s="39" t="s">
        <v>113</v>
      </c>
      <c r="Q11" s="39" t="s">
        <v>120</v>
      </c>
      <c r="R11" s="31" t="s">
        <v>119</v>
      </c>
      <c r="S11" s="32"/>
      <c r="T11" s="38"/>
    </row>
  </sheetData>
  <mergeCells count="1">
    <mergeCell ref="N8:S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0213-9633-4044-B6F6-84DBC2B2540C}">
  <sheetPr>
    <tabColor theme="4" tint="0.39997558519241921"/>
  </sheetPr>
  <dimension ref="A1:T11"/>
  <sheetViews>
    <sheetView zoomScale="130" zoomScaleNormal="130" workbookViewId="0">
      <selection activeCell="J13" sqref="J13"/>
    </sheetView>
  </sheetViews>
  <sheetFormatPr defaultRowHeight="15" x14ac:dyDescent="0.25"/>
  <cols>
    <col min="1" max="1" width="17.42578125" customWidth="1"/>
    <col min="2" max="2" width="19.42578125" bestFit="1" customWidth="1"/>
    <col min="3" max="3" width="23.7109375" customWidth="1"/>
    <col min="4" max="4" width="7.7109375" bestFit="1" customWidth="1"/>
    <col min="5" max="5" width="7.140625" bestFit="1" customWidth="1"/>
    <col min="6" max="6" width="6.140625" bestFit="1" customWidth="1"/>
    <col min="7" max="7" width="7.28515625" bestFit="1" customWidth="1"/>
    <col min="8" max="8" width="4.5703125" bestFit="1" customWidth="1"/>
    <col min="9" max="9" width="5" bestFit="1" customWidth="1"/>
    <col min="10" max="10" width="5.5703125" bestFit="1" customWidth="1"/>
    <col min="11" max="11" width="5.85546875" bestFit="1" customWidth="1"/>
    <col min="12" max="12" width="7.85546875" bestFit="1" customWidth="1"/>
    <col min="13" max="13" width="8.28515625" bestFit="1" customWidth="1"/>
    <col min="14" max="14" width="6.28515625" bestFit="1" customWidth="1"/>
    <col min="15" max="15" width="12" bestFit="1" customWidth="1"/>
    <col min="16" max="16" width="10.140625" bestFit="1" customWidth="1"/>
    <col min="17" max="17" width="14" bestFit="1" customWidth="1"/>
    <col min="18" max="18" width="7.140625" bestFit="1" customWidth="1"/>
    <col min="19" max="19" width="7.85546875" bestFit="1" customWidth="1"/>
    <col min="20" max="20" width="8.140625" bestFit="1" customWidth="1"/>
  </cols>
  <sheetData>
    <row r="1" spans="1:20" ht="18" x14ac:dyDescent="0.25">
      <c r="A1" s="11" t="s">
        <v>5</v>
      </c>
      <c r="B1" s="12" t="s">
        <v>70</v>
      </c>
      <c r="C1" s="12"/>
      <c r="D1" s="12"/>
      <c r="E1" s="12"/>
      <c r="F1" s="12"/>
      <c r="G1" s="12"/>
      <c r="H1" s="12"/>
      <c r="I1" s="12"/>
      <c r="J1" s="12"/>
      <c r="K1" s="12"/>
      <c r="L1" s="13"/>
      <c r="M1" s="13"/>
      <c r="N1" s="12"/>
      <c r="O1" s="12"/>
      <c r="P1" s="12"/>
      <c r="Q1" s="12"/>
      <c r="R1" s="12"/>
      <c r="S1" s="12"/>
      <c r="T1" s="12"/>
    </row>
    <row r="2" spans="1:20" x14ac:dyDescent="0.25">
      <c r="A2" s="14" t="s">
        <v>7</v>
      </c>
      <c r="B2" t="s">
        <v>8</v>
      </c>
      <c r="L2" s="6"/>
      <c r="M2" s="6"/>
    </row>
    <row r="3" spans="1:20" x14ac:dyDescent="0.25">
      <c r="A3" s="14" t="s">
        <v>9</v>
      </c>
      <c r="B3" s="15" t="s">
        <v>71</v>
      </c>
      <c r="L3" s="6"/>
      <c r="M3" s="6"/>
    </row>
    <row r="4" spans="1:20" x14ac:dyDescent="0.25">
      <c r="A4" s="14" t="s">
        <v>11</v>
      </c>
      <c r="B4" s="15" t="s">
        <v>71</v>
      </c>
      <c r="C4" s="16"/>
      <c r="D4" s="16"/>
      <c r="E4" s="16"/>
      <c r="F4" s="16"/>
      <c r="G4" s="16"/>
      <c r="H4" s="16"/>
      <c r="I4" s="16"/>
      <c r="J4" s="16"/>
      <c r="K4" s="16"/>
      <c r="L4" s="17"/>
      <c r="M4" s="17"/>
      <c r="N4" s="16"/>
      <c r="O4" s="16"/>
      <c r="P4" s="16"/>
      <c r="Q4" s="16"/>
      <c r="R4" s="16"/>
      <c r="S4" s="16"/>
      <c r="T4" s="16"/>
    </row>
    <row r="5" spans="1:20" x14ac:dyDescent="0.25">
      <c r="A5" s="14" t="s">
        <v>3</v>
      </c>
      <c r="B5" s="15" t="s">
        <v>72</v>
      </c>
      <c r="L5" s="6"/>
      <c r="M5" s="6"/>
    </row>
    <row r="6" spans="1:20" x14ac:dyDescent="0.25">
      <c r="A6" s="14" t="s">
        <v>13</v>
      </c>
      <c r="B6" s="15" t="s">
        <v>47</v>
      </c>
      <c r="L6" s="6"/>
      <c r="M6" s="6"/>
    </row>
    <row r="7" spans="1:20" ht="15.75" thickBot="1" x14ac:dyDescent="0.3">
      <c r="L7" s="6"/>
      <c r="M7" s="6"/>
    </row>
    <row r="8" spans="1:20" ht="15.75" thickBot="1" x14ac:dyDescent="0.3">
      <c r="A8" s="18"/>
      <c r="B8" s="19"/>
      <c r="C8" s="19"/>
      <c r="D8" s="19"/>
      <c r="E8" s="19"/>
      <c r="F8" s="20" t="s">
        <v>14</v>
      </c>
      <c r="G8" s="19"/>
      <c r="H8" s="19"/>
      <c r="I8" s="19"/>
      <c r="J8" s="19"/>
      <c r="K8" s="19"/>
      <c r="L8" s="21"/>
      <c r="M8" s="22"/>
      <c r="N8" s="23" t="s">
        <v>15</v>
      </c>
      <c r="O8" s="24"/>
      <c r="P8" s="24"/>
      <c r="Q8" s="24"/>
      <c r="R8" s="24"/>
      <c r="S8" s="25"/>
      <c r="T8" s="26"/>
    </row>
    <row r="9" spans="1:20" ht="22.5" x14ac:dyDescent="0.25">
      <c r="A9" s="27" t="s">
        <v>16</v>
      </c>
      <c r="B9" s="28" t="s">
        <v>11</v>
      </c>
      <c r="C9" s="28" t="s">
        <v>3</v>
      </c>
      <c r="D9" s="28" t="s">
        <v>17</v>
      </c>
      <c r="E9" s="29" t="s">
        <v>18</v>
      </c>
      <c r="F9" s="29" t="s">
        <v>19</v>
      </c>
      <c r="G9" s="29" t="s">
        <v>20</v>
      </c>
      <c r="H9" s="29" t="s">
        <v>21</v>
      </c>
      <c r="I9" s="29" t="s">
        <v>22</v>
      </c>
      <c r="J9" s="29" t="s">
        <v>23</v>
      </c>
      <c r="K9" s="27" t="s">
        <v>24</v>
      </c>
      <c r="L9" s="27" t="s">
        <v>25</v>
      </c>
      <c r="M9" s="30" t="s">
        <v>26</v>
      </c>
      <c r="N9" s="28" t="s">
        <v>27</v>
      </c>
      <c r="O9" s="29" t="s">
        <v>28</v>
      </c>
      <c r="P9" s="29" t="s">
        <v>29</v>
      </c>
      <c r="Q9" s="29" t="s">
        <v>30</v>
      </c>
      <c r="R9" s="27" t="s">
        <v>31</v>
      </c>
      <c r="S9" s="27" t="s">
        <v>32</v>
      </c>
      <c r="T9" s="27" t="s">
        <v>33</v>
      </c>
    </row>
    <row r="10" spans="1:20" x14ac:dyDescent="0.25">
      <c r="A10" s="31" t="s">
        <v>73</v>
      </c>
      <c r="B10" s="31" t="s">
        <v>73</v>
      </c>
      <c r="C10" s="32" t="s">
        <v>75</v>
      </c>
      <c r="D10" s="32" t="s">
        <v>36</v>
      </c>
      <c r="E10" s="31" t="s">
        <v>37</v>
      </c>
      <c r="F10" s="33"/>
      <c r="G10" s="31"/>
      <c r="H10" s="34" t="s">
        <v>38</v>
      </c>
      <c r="I10" s="31"/>
      <c r="J10" s="34" t="s">
        <v>39</v>
      </c>
      <c r="K10" s="31"/>
      <c r="L10" s="35" t="s">
        <v>40</v>
      </c>
      <c r="M10" s="36"/>
      <c r="N10" s="37" t="s">
        <v>41</v>
      </c>
      <c r="O10" s="38"/>
      <c r="P10" s="39"/>
      <c r="Q10" s="39"/>
      <c r="R10" s="39"/>
      <c r="S10" s="40"/>
      <c r="T10" s="38"/>
    </row>
    <row r="11" spans="1:20" x14ac:dyDescent="0.25">
      <c r="A11" s="31" t="s">
        <v>74</v>
      </c>
      <c r="B11" s="31" t="s">
        <v>74</v>
      </c>
      <c r="C11" s="32" t="s">
        <v>76</v>
      </c>
      <c r="D11" s="32"/>
      <c r="E11" s="31"/>
      <c r="F11" s="33"/>
      <c r="G11" s="31"/>
      <c r="H11" s="34"/>
      <c r="I11" s="31"/>
      <c r="J11" s="34" t="s">
        <v>39</v>
      </c>
      <c r="K11" s="31"/>
      <c r="L11" s="41" t="s">
        <v>129</v>
      </c>
      <c r="M11" s="36"/>
      <c r="N11" s="37" t="s">
        <v>114</v>
      </c>
      <c r="O11" s="38" t="s">
        <v>112</v>
      </c>
      <c r="P11" s="39" t="s">
        <v>113</v>
      </c>
      <c r="Q11" s="39" t="s">
        <v>121</v>
      </c>
      <c r="R11" s="31" t="s">
        <v>119</v>
      </c>
      <c r="S11" s="32"/>
      <c r="T11" s="38"/>
    </row>
  </sheetData>
  <mergeCells count="1">
    <mergeCell ref="N8:S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3F4EC-BD1F-4AA4-B634-F4D15674C793}">
  <sheetPr>
    <tabColor theme="4" tint="0.39997558519241921"/>
  </sheetPr>
  <dimension ref="A1:T11"/>
  <sheetViews>
    <sheetView zoomScale="130" zoomScaleNormal="130" workbookViewId="0">
      <selection activeCell="K16" sqref="K16"/>
    </sheetView>
  </sheetViews>
  <sheetFormatPr defaultRowHeight="15" x14ac:dyDescent="0.25"/>
  <cols>
    <col min="1" max="1" width="16.140625" bestFit="1" customWidth="1"/>
    <col min="2" max="2" width="19.42578125" bestFit="1" customWidth="1"/>
    <col min="3" max="3" width="25.5703125" customWidth="1"/>
    <col min="4" max="4" width="7.7109375" bestFit="1" customWidth="1"/>
    <col min="5" max="5" width="7.140625" bestFit="1" customWidth="1"/>
    <col min="6" max="6" width="6.140625" bestFit="1" customWidth="1"/>
    <col min="7" max="7" width="7.28515625" bestFit="1" customWidth="1"/>
    <col min="8" max="8" width="4.5703125" bestFit="1" customWidth="1"/>
    <col min="9" max="9" width="5" bestFit="1" customWidth="1"/>
    <col min="10" max="10" width="5.5703125" bestFit="1" customWidth="1"/>
    <col min="11" max="11" width="5.85546875" bestFit="1" customWidth="1"/>
    <col min="12" max="12" width="7.85546875" bestFit="1" customWidth="1"/>
    <col min="13" max="13" width="8.28515625" bestFit="1" customWidth="1"/>
    <col min="14" max="14" width="6.28515625" bestFit="1" customWidth="1"/>
    <col min="15" max="15" width="12" bestFit="1" customWidth="1"/>
    <col min="16" max="16" width="10.140625" bestFit="1" customWidth="1"/>
    <col min="17" max="17" width="14" bestFit="1" customWidth="1"/>
    <col min="18" max="18" width="7.140625" bestFit="1" customWidth="1"/>
    <col min="19" max="19" width="7.85546875" bestFit="1" customWidth="1"/>
    <col min="20" max="20" width="8.140625" bestFit="1" customWidth="1"/>
  </cols>
  <sheetData>
    <row r="1" spans="1:20" ht="18" x14ac:dyDescent="0.25">
      <c r="A1" s="11" t="s">
        <v>5</v>
      </c>
      <c r="B1" s="12" t="s">
        <v>77</v>
      </c>
      <c r="C1" s="12"/>
      <c r="D1" s="12"/>
      <c r="E1" s="12"/>
      <c r="F1" s="12"/>
      <c r="G1" s="12"/>
      <c r="H1" s="12"/>
      <c r="I1" s="12"/>
      <c r="J1" s="12"/>
      <c r="K1" s="12"/>
      <c r="L1" s="13"/>
      <c r="M1" s="13"/>
      <c r="N1" s="12"/>
      <c r="O1" s="12"/>
      <c r="P1" s="12"/>
      <c r="Q1" s="12"/>
      <c r="R1" s="12"/>
      <c r="S1" s="12"/>
      <c r="T1" s="12"/>
    </row>
    <row r="2" spans="1:20" x14ac:dyDescent="0.25">
      <c r="A2" s="14" t="s">
        <v>7</v>
      </c>
      <c r="B2" t="s">
        <v>8</v>
      </c>
      <c r="L2" s="6"/>
      <c r="M2" s="6"/>
    </row>
    <row r="3" spans="1:20" x14ac:dyDescent="0.25">
      <c r="A3" s="14" t="s">
        <v>9</v>
      </c>
      <c r="B3" s="15" t="s">
        <v>78</v>
      </c>
      <c r="L3" s="6"/>
      <c r="M3" s="6"/>
    </row>
    <row r="4" spans="1:20" x14ac:dyDescent="0.25">
      <c r="A4" s="14" t="s">
        <v>11</v>
      </c>
      <c r="B4" s="15" t="s">
        <v>78</v>
      </c>
      <c r="C4" s="16"/>
      <c r="D4" s="16"/>
      <c r="E4" s="16"/>
      <c r="F4" s="16"/>
      <c r="G4" s="16"/>
      <c r="H4" s="16"/>
      <c r="I4" s="16"/>
      <c r="J4" s="16"/>
      <c r="K4" s="16"/>
      <c r="L4" s="17"/>
      <c r="M4" s="17"/>
      <c r="N4" s="16"/>
      <c r="O4" s="16"/>
      <c r="P4" s="16"/>
      <c r="Q4" s="16"/>
      <c r="R4" s="16"/>
      <c r="S4" s="16"/>
      <c r="T4" s="16"/>
    </row>
    <row r="5" spans="1:20" x14ac:dyDescent="0.25">
      <c r="A5" s="14" t="s">
        <v>3</v>
      </c>
      <c r="B5" s="15" t="s">
        <v>79</v>
      </c>
      <c r="L5" s="6"/>
      <c r="M5" s="6"/>
    </row>
    <row r="6" spans="1:20" x14ac:dyDescent="0.25">
      <c r="A6" s="14" t="s">
        <v>13</v>
      </c>
      <c r="B6" s="15" t="s">
        <v>47</v>
      </c>
      <c r="L6" s="6"/>
      <c r="M6" s="6"/>
    </row>
    <row r="7" spans="1:20" ht="15.75" thickBot="1" x14ac:dyDescent="0.3">
      <c r="L7" s="6"/>
      <c r="M7" s="6"/>
    </row>
    <row r="8" spans="1:20" ht="15.75" thickBot="1" x14ac:dyDescent="0.3">
      <c r="A8" s="18"/>
      <c r="B8" s="19"/>
      <c r="C8" s="19"/>
      <c r="D8" s="19"/>
      <c r="E8" s="19"/>
      <c r="F8" s="20" t="s">
        <v>14</v>
      </c>
      <c r="G8" s="19"/>
      <c r="H8" s="19"/>
      <c r="I8" s="19"/>
      <c r="J8" s="19"/>
      <c r="K8" s="19"/>
      <c r="L8" s="21"/>
      <c r="M8" s="22"/>
      <c r="N8" s="23" t="s">
        <v>15</v>
      </c>
      <c r="O8" s="24"/>
      <c r="P8" s="24"/>
      <c r="Q8" s="24"/>
      <c r="R8" s="24"/>
      <c r="S8" s="25"/>
      <c r="T8" s="26"/>
    </row>
    <row r="9" spans="1:20" ht="22.5" x14ac:dyDescent="0.25">
      <c r="A9" s="27" t="s">
        <v>16</v>
      </c>
      <c r="B9" s="28" t="s">
        <v>11</v>
      </c>
      <c r="C9" s="28" t="s">
        <v>3</v>
      </c>
      <c r="D9" s="28" t="s">
        <v>17</v>
      </c>
      <c r="E9" s="29" t="s">
        <v>18</v>
      </c>
      <c r="F9" s="29" t="s">
        <v>19</v>
      </c>
      <c r="G9" s="29" t="s">
        <v>20</v>
      </c>
      <c r="H9" s="29" t="s">
        <v>21</v>
      </c>
      <c r="I9" s="29" t="s">
        <v>22</v>
      </c>
      <c r="J9" s="29" t="s">
        <v>23</v>
      </c>
      <c r="K9" s="27" t="s">
        <v>24</v>
      </c>
      <c r="L9" s="27" t="s">
        <v>25</v>
      </c>
      <c r="M9" s="30" t="s">
        <v>26</v>
      </c>
      <c r="N9" s="28" t="s">
        <v>27</v>
      </c>
      <c r="O9" s="29" t="s">
        <v>28</v>
      </c>
      <c r="P9" s="29" t="s">
        <v>29</v>
      </c>
      <c r="Q9" s="29" t="s">
        <v>30</v>
      </c>
      <c r="R9" s="27" t="s">
        <v>31</v>
      </c>
      <c r="S9" s="27" t="s">
        <v>32</v>
      </c>
      <c r="T9" s="27" t="s">
        <v>33</v>
      </c>
    </row>
    <row r="10" spans="1:20" x14ac:dyDescent="0.25">
      <c r="A10" s="31" t="s">
        <v>80</v>
      </c>
      <c r="B10" s="31" t="s">
        <v>80</v>
      </c>
      <c r="C10" s="32" t="s">
        <v>82</v>
      </c>
      <c r="D10" s="32" t="s">
        <v>36</v>
      </c>
      <c r="E10" s="31" t="s">
        <v>37</v>
      </c>
      <c r="F10" s="33"/>
      <c r="G10" s="31"/>
      <c r="H10" s="34" t="s">
        <v>38</v>
      </c>
      <c r="I10" s="31"/>
      <c r="J10" s="34" t="s">
        <v>39</v>
      </c>
      <c r="K10" s="31"/>
      <c r="L10" s="35" t="s">
        <v>40</v>
      </c>
      <c r="M10" s="36"/>
      <c r="N10" s="37" t="s">
        <v>41</v>
      </c>
      <c r="O10" s="38"/>
      <c r="P10" s="39"/>
      <c r="Q10" s="39"/>
      <c r="R10" s="39"/>
      <c r="S10" s="40"/>
      <c r="T10" s="38"/>
    </row>
    <row r="11" spans="1:20" x14ac:dyDescent="0.25">
      <c r="A11" s="31" t="s">
        <v>81</v>
      </c>
      <c r="B11" s="31" t="s">
        <v>81</v>
      </c>
      <c r="C11" s="32" t="s">
        <v>83</v>
      </c>
      <c r="D11" s="32"/>
      <c r="E11" s="31"/>
      <c r="F11" s="33"/>
      <c r="G11" s="31"/>
      <c r="H11" s="34"/>
      <c r="I11" s="31"/>
      <c r="J11" s="34" t="s">
        <v>39</v>
      </c>
      <c r="K11" s="31"/>
      <c r="L11" s="41" t="s">
        <v>128</v>
      </c>
      <c r="M11" s="36"/>
      <c r="N11" s="37" t="s">
        <v>114</v>
      </c>
      <c r="O11" s="38" t="s">
        <v>112</v>
      </c>
      <c r="P11" s="39" t="s">
        <v>113</v>
      </c>
      <c r="Q11" s="39" t="s">
        <v>122</v>
      </c>
      <c r="R11" s="31" t="s">
        <v>119</v>
      </c>
      <c r="S11" s="32"/>
      <c r="T11" s="38"/>
    </row>
  </sheetData>
  <mergeCells count="1">
    <mergeCell ref="N8:S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E6FA-8E50-49CE-B892-2E0870FDBE5B}">
  <sheetPr>
    <tabColor theme="7" tint="0.59999389629810485"/>
  </sheetPr>
  <dimension ref="A1:R16"/>
  <sheetViews>
    <sheetView tabSelected="1" zoomScale="130" zoomScaleNormal="130" workbookViewId="0">
      <selection activeCell="G18" sqref="G18"/>
    </sheetView>
  </sheetViews>
  <sheetFormatPr defaultRowHeight="15" x14ac:dyDescent="0.25"/>
  <cols>
    <col min="1" max="1" width="16.140625" bestFit="1" customWidth="1"/>
    <col min="2" max="2" width="22.5703125" customWidth="1"/>
    <col min="3" max="3" width="26.85546875" customWidth="1"/>
    <col min="4" max="4" width="7.140625" bestFit="1" customWidth="1"/>
    <col min="5" max="5" width="6.140625" bestFit="1" customWidth="1"/>
    <col min="6" max="6" width="7.28515625" bestFit="1" customWidth="1"/>
    <col min="7" max="7" width="4.5703125" bestFit="1" customWidth="1"/>
    <col min="8" max="8" width="13.5703125" bestFit="1" customWidth="1"/>
    <col min="9" max="9" width="5.5703125" bestFit="1" customWidth="1"/>
    <col min="10" max="10" width="5.85546875" bestFit="1" customWidth="1"/>
    <col min="11" max="11" width="6.7109375" bestFit="1" customWidth="1"/>
    <col min="12" max="12" width="10.7109375" customWidth="1"/>
    <col min="13" max="13" width="8.7109375" bestFit="1" customWidth="1"/>
    <col min="14" max="14" width="10.28515625" bestFit="1" customWidth="1"/>
    <col min="15" max="15" width="12.5703125" bestFit="1" customWidth="1"/>
    <col min="16" max="16" width="8.42578125" bestFit="1" customWidth="1"/>
    <col min="18" max="18" width="8.140625" bestFit="1" customWidth="1"/>
  </cols>
  <sheetData>
    <row r="1" spans="1:18" ht="18" x14ac:dyDescent="0.25">
      <c r="A1" s="44" t="s">
        <v>5</v>
      </c>
      <c r="B1" s="45" t="s">
        <v>99</v>
      </c>
      <c r="C1" s="45"/>
      <c r="D1" s="46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x14ac:dyDescent="0.25">
      <c r="A2" s="47" t="s">
        <v>7</v>
      </c>
      <c r="B2" s="16" t="s">
        <v>48</v>
      </c>
      <c r="C2" s="16"/>
      <c r="D2" s="17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x14ac:dyDescent="0.25">
      <c r="A3" s="47" t="s">
        <v>9</v>
      </c>
      <c r="B3" s="15" t="s">
        <v>100</v>
      </c>
      <c r="D3" s="17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x14ac:dyDescent="0.25">
      <c r="A4" s="47" t="s">
        <v>11</v>
      </c>
      <c r="B4" s="15" t="s">
        <v>100</v>
      </c>
      <c r="C4" s="16"/>
      <c r="D4" s="16"/>
      <c r="E4" s="16"/>
      <c r="F4" s="16"/>
      <c r="G4" s="16"/>
      <c r="H4" s="17"/>
      <c r="I4" s="17"/>
      <c r="J4" s="16"/>
      <c r="K4" s="16"/>
      <c r="L4" s="16"/>
      <c r="M4" s="16"/>
      <c r="N4" s="16"/>
      <c r="O4" s="16"/>
      <c r="P4" s="16"/>
      <c r="Q4" s="16"/>
      <c r="R4" s="16"/>
    </row>
    <row r="5" spans="1:18" x14ac:dyDescent="0.25">
      <c r="A5" s="47" t="s">
        <v>3</v>
      </c>
      <c r="B5" s="15" t="s">
        <v>98</v>
      </c>
      <c r="D5" s="17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t="15.75" thickBot="1" x14ac:dyDescent="0.3">
      <c r="A6" s="16"/>
      <c r="B6" s="16"/>
      <c r="C6" s="16"/>
      <c r="D6" s="17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t="15.75" thickBot="1" x14ac:dyDescent="0.3">
      <c r="A7" s="48"/>
      <c r="B7" s="19"/>
      <c r="C7" s="19"/>
      <c r="D7" s="19"/>
      <c r="E7" s="20" t="s">
        <v>14</v>
      </c>
      <c r="F7" s="19"/>
      <c r="G7" s="19"/>
      <c r="H7" s="19"/>
      <c r="I7" s="19"/>
      <c r="J7" s="19"/>
      <c r="K7" s="21"/>
      <c r="L7" s="23" t="s">
        <v>15</v>
      </c>
      <c r="M7" s="24"/>
      <c r="N7" s="24"/>
      <c r="O7" s="24"/>
      <c r="P7" s="24"/>
      <c r="Q7" s="25"/>
      <c r="R7" s="26"/>
    </row>
    <row r="8" spans="1:18" ht="33.75" x14ac:dyDescent="0.25">
      <c r="A8" s="49" t="s">
        <v>16</v>
      </c>
      <c r="B8" s="28" t="s">
        <v>11</v>
      </c>
      <c r="C8" s="28" t="s">
        <v>3</v>
      </c>
      <c r="D8" s="29" t="s">
        <v>18</v>
      </c>
      <c r="E8" s="29" t="s">
        <v>19</v>
      </c>
      <c r="F8" s="29" t="s">
        <v>20</v>
      </c>
      <c r="G8" s="29" t="s">
        <v>21</v>
      </c>
      <c r="H8" s="29" t="s">
        <v>22</v>
      </c>
      <c r="I8" s="29" t="s">
        <v>23</v>
      </c>
      <c r="J8" s="27" t="s">
        <v>24</v>
      </c>
      <c r="K8" s="30" t="s">
        <v>25</v>
      </c>
      <c r="L8" s="28" t="s">
        <v>27</v>
      </c>
      <c r="M8" s="27" t="s">
        <v>28</v>
      </c>
      <c r="N8" s="27" t="s">
        <v>29</v>
      </c>
      <c r="O8" s="27" t="s">
        <v>30</v>
      </c>
      <c r="P8" s="27" t="s">
        <v>31</v>
      </c>
      <c r="Q8" s="27" t="s">
        <v>49</v>
      </c>
      <c r="R8" s="27" t="s">
        <v>33</v>
      </c>
    </row>
    <row r="9" spans="1:18" x14ac:dyDescent="0.25">
      <c r="A9" s="31" t="s">
        <v>34</v>
      </c>
      <c r="B9" s="31" t="s">
        <v>34</v>
      </c>
      <c r="C9" s="35" t="s">
        <v>104</v>
      </c>
      <c r="D9" s="33" t="s">
        <v>101</v>
      </c>
      <c r="E9" s="33"/>
      <c r="F9" s="33"/>
      <c r="G9" s="33" t="s">
        <v>50</v>
      </c>
      <c r="H9" s="33" t="s">
        <v>6</v>
      </c>
      <c r="I9" s="33" t="s">
        <v>39</v>
      </c>
      <c r="J9" s="33"/>
      <c r="K9" s="50" t="s">
        <v>51</v>
      </c>
      <c r="L9" s="51" t="s">
        <v>52</v>
      </c>
      <c r="M9" s="35"/>
      <c r="N9" s="33"/>
      <c r="O9" s="33"/>
      <c r="P9" s="33"/>
      <c r="Q9" s="35"/>
      <c r="R9" s="35"/>
    </row>
    <row r="10" spans="1:18" x14ac:dyDescent="0.25">
      <c r="A10" s="31" t="s">
        <v>54</v>
      </c>
      <c r="B10" s="31" t="s">
        <v>54</v>
      </c>
      <c r="C10" s="35" t="s">
        <v>105</v>
      </c>
      <c r="D10" s="33" t="s">
        <v>101</v>
      </c>
      <c r="E10" s="33"/>
      <c r="F10" s="33"/>
      <c r="G10" s="33" t="s">
        <v>50</v>
      </c>
      <c r="H10" s="33" t="s">
        <v>59</v>
      </c>
      <c r="I10" s="33" t="s">
        <v>39</v>
      </c>
      <c r="J10" s="33"/>
      <c r="K10" s="50" t="s">
        <v>51</v>
      </c>
      <c r="L10" s="51" t="s">
        <v>52</v>
      </c>
      <c r="M10" s="35"/>
      <c r="N10" s="33"/>
      <c r="O10" s="33"/>
      <c r="P10" s="33"/>
      <c r="Q10" s="35"/>
      <c r="R10" s="35"/>
    </row>
    <row r="11" spans="1:18" x14ac:dyDescent="0.25">
      <c r="A11" s="31" t="s">
        <v>66</v>
      </c>
      <c r="B11" s="31" t="s">
        <v>66</v>
      </c>
      <c r="C11" s="35" t="s">
        <v>106</v>
      </c>
      <c r="D11" s="33" t="s">
        <v>101</v>
      </c>
      <c r="E11" s="33"/>
      <c r="F11" s="33"/>
      <c r="G11" s="33" t="s">
        <v>50</v>
      </c>
      <c r="H11" s="33" t="s">
        <v>62</v>
      </c>
      <c r="I11" s="33" t="s">
        <v>39</v>
      </c>
      <c r="J11" s="33"/>
      <c r="K11" s="50" t="s">
        <v>51</v>
      </c>
      <c r="L11" s="51" t="s">
        <v>52</v>
      </c>
      <c r="M11" s="35"/>
      <c r="N11" s="33"/>
      <c r="O11" s="33"/>
      <c r="P11" s="33"/>
      <c r="Q11" s="35"/>
      <c r="R11" s="35"/>
    </row>
    <row r="12" spans="1:18" x14ac:dyDescent="0.25">
      <c r="A12" s="31" t="s">
        <v>73</v>
      </c>
      <c r="B12" s="31" t="s">
        <v>73</v>
      </c>
      <c r="C12" s="35" t="s">
        <v>107</v>
      </c>
      <c r="D12" s="33" t="s">
        <v>101</v>
      </c>
      <c r="E12" s="33"/>
      <c r="F12" s="33"/>
      <c r="G12" s="33" t="s">
        <v>50</v>
      </c>
      <c r="H12" s="33" t="s">
        <v>70</v>
      </c>
      <c r="I12" s="33" t="s">
        <v>39</v>
      </c>
      <c r="J12" s="33"/>
      <c r="K12" s="50" t="s">
        <v>51</v>
      </c>
      <c r="L12" s="51" t="s">
        <v>52</v>
      </c>
      <c r="M12" s="35"/>
      <c r="N12" s="33"/>
      <c r="O12" s="33"/>
      <c r="P12" s="33"/>
      <c r="Q12" s="35"/>
      <c r="R12" s="35"/>
    </row>
    <row r="13" spans="1:18" x14ac:dyDescent="0.25">
      <c r="A13" s="31" t="s">
        <v>81</v>
      </c>
      <c r="B13" s="31" t="s">
        <v>81</v>
      </c>
      <c r="C13" s="35" t="s">
        <v>108</v>
      </c>
      <c r="D13" s="33" t="s">
        <v>101</v>
      </c>
      <c r="E13" s="33"/>
      <c r="F13" s="33"/>
      <c r="G13" s="33" t="s">
        <v>50</v>
      </c>
      <c r="H13" s="33" t="s">
        <v>77</v>
      </c>
      <c r="I13" s="33" t="s">
        <v>39</v>
      </c>
      <c r="J13" s="33"/>
      <c r="K13" s="50" t="s">
        <v>51</v>
      </c>
      <c r="L13" s="51" t="s">
        <v>52</v>
      </c>
      <c r="M13" s="35"/>
      <c r="N13" s="33"/>
      <c r="O13" s="33"/>
      <c r="P13" s="33"/>
      <c r="Q13" s="35"/>
      <c r="R13" s="35"/>
    </row>
    <row r="14" spans="1:18" x14ac:dyDescent="0.25">
      <c r="A14" s="33" t="s">
        <v>95</v>
      </c>
      <c r="B14" s="33" t="s">
        <v>95</v>
      </c>
      <c r="C14" s="31" t="s">
        <v>109</v>
      </c>
      <c r="D14" s="33" t="s">
        <v>102</v>
      </c>
      <c r="E14" s="33"/>
      <c r="F14" s="33"/>
      <c r="G14" s="33"/>
      <c r="H14" s="33"/>
      <c r="I14" s="33" t="s">
        <v>39</v>
      </c>
      <c r="J14" s="33"/>
      <c r="K14" s="50">
        <v>9.5</v>
      </c>
      <c r="L14" s="37" t="s">
        <v>114</v>
      </c>
      <c r="M14" s="38" t="s">
        <v>112</v>
      </c>
      <c r="N14" s="39" t="s">
        <v>113</v>
      </c>
      <c r="O14" s="33" t="s">
        <v>123</v>
      </c>
      <c r="P14" s="33" t="s">
        <v>53</v>
      </c>
      <c r="Q14" s="32" t="s">
        <v>126</v>
      </c>
      <c r="R14" s="35"/>
    </row>
    <row r="15" spans="1:18" x14ac:dyDescent="0.25">
      <c r="A15" s="33" t="s">
        <v>96</v>
      </c>
      <c r="B15" s="33" t="s">
        <v>96</v>
      </c>
      <c r="C15" s="31" t="s">
        <v>110</v>
      </c>
      <c r="D15" s="33" t="s">
        <v>101</v>
      </c>
      <c r="E15" s="33"/>
      <c r="F15" s="33"/>
      <c r="G15" s="33"/>
      <c r="H15" s="33"/>
      <c r="I15" s="33" t="s">
        <v>39</v>
      </c>
      <c r="J15" s="33"/>
      <c r="K15" s="50">
        <v>5</v>
      </c>
      <c r="L15" s="37" t="s">
        <v>114</v>
      </c>
      <c r="M15" s="38" t="s">
        <v>112</v>
      </c>
      <c r="N15" s="39" t="s">
        <v>113</v>
      </c>
      <c r="O15" s="33" t="s">
        <v>125</v>
      </c>
      <c r="P15" s="33" t="s">
        <v>37</v>
      </c>
      <c r="Q15" s="32" t="s">
        <v>127</v>
      </c>
      <c r="R15" s="35"/>
    </row>
    <row r="16" spans="1:18" x14ac:dyDescent="0.25">
      <c r="A16" s="33" t="s">
        <v>97</v>
      </c>
      <c r="B16" s="33" t="s">
        <v>97</v>
      </c>
      <c r="C16" s="31" t="s">
        <v>111</v>
      </c>
      <c r="D16" s="33" t="s">
        <v>103</v>
      </c>
      <c r="E16" s="33"/>
      <c r="F16" s="33"/>
      <c r="G16" s="33"/>
      <c r="H16" s="33"/>
      <c r="I16" s="33" t="s">
        <v>39</v>
      </c>
      <c r="J16" s="33"/>
      <c r="K16" s="50">
        <v>4.8</v>
      </c>
      <c r="L16" s="37" t="s">
        <v>114</v>
      </c>
      <c r="M16" s="38" t="s">
        <v>112</v>
      </c>
      <c r="N16" s="39" t="s">
        <v>113</v>
      </c>
      <c r="O16" s="33" t="s">
        <v>124</v>
      </c>
      <c r="P16" s="33" t="s">
        <v>53</v>
      </c>
      <c r="Q16" s="32" t="s">
        <v>126</v>
      </c>
      <c r="R16" s="35"/>
    </row>
  </sheetData>
  <mergeCells count="1">
    <mergeCell ref="L7:Q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Change Log</vt:lpstr>
      <vt:lpstr>Date Dim</vt:lpstr>
      <vt:lpstr>Station Dim</vt:lpstr>
      <vt:lpstr>Weather Dim</vt:lpstr>
      <vt:lpstr>Member Type Dim</vt:lpstr>
      <vt:lpstr>Rideable Type  Dim</vt:lpstr>
      <vt:lpstr>Rides Fact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S S</dc:creator>
  <cp:lastModifiedBy>Ayrus</cp:lastModifiedBy>
  <dcterms:created xsi:type="dcterms:W3CDTF">2015-06-05T18:17:20Z</dcterms:created>
  <dcterms:modified xsi:type="dcterms:W3CDTF">2024-04-26T18:56:47Z</dcterms:modified>
</cp:coreProperties>
</file>