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525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44525"/>
</workbook>
</file>

<file path=xl/sharedStrings.xml><?xml version="1.0" encoding="utf-8"?>
<sst xmlns="http://schemas.openxmlformats.org/spreadsheetml/2006/main" count="116">
  <si>
    <t>Name</t>
  </si>
  <si>
    <t>GitHub Alias</t>
  </si>
  <si>
    <t>Thöni Stefan</t>
  </si>
  <si>
    <t>s-thoeni</t>
  </si>
  <si>
    <t>David Sheppard</t>
  </si>
  <si>
    <t>shepd1</t>
  </si>
  <si>
    <t>Matthias Sidler</t>
  </si>
  <si>
    <t>mcdizzu</t>
  </si>
  <si>
    <t>Mathias Spring</t>
  </si>
  <si>
    <t>sprim5</t>
  </si>
  <si>
    <t>Roger Ellenberger</t>
  </si>
  <si>
    <t>ellr</t>
  </si>
  <si>
    <t>Jan Dellsperger</t>
  </si>
  <si>
    <t>jDellsperger</t>
  </si>
  <si>
    <t>ID</t>
  </si>
  <si>
    <t>Story Name</t>
  </si>
  <si>
    <t>Description</t>
  </si>
  <si>
    <t xml:space="preserve">Priority </t>
  </si>
  <si>
    <t>Effort Plan Original [h]</t>
  </si>
  <si>
    <t>Effort Plan Updated [h]</t>
  </si>
  <si>
    <t>Effort Actual [h]</t>
  </si>
  <si>
    <t>Status</t>
  </si>
  <si>
    <t>Dashboard ansehen</t>
  </si>
  <si>
    <t>Als Manager will ich mein Dashboard anschauen können, damit ich eine schnelle Übersicht über aktuelle Geschehnisse erhalte.</t>
  </si>
  <si>
    <t>high</t>
  </si>
  <si>
    <t>waiting</t>
  </si>
  <si>
    <t>Dashboard konfigurieren</t>
  </si>
  <si>
    <t>Als Manager will ich mein Dashboard konfigurieren können, damit meine individuell gewählten Geschehnisse auf dem Dashboard erscheinen.</t>
  </si>
  <si>
    <t>low</t>
  </si>
  <si>
    <t>Reports einsehen</t>
  </si>
  <si>
    <t>Als Manager will ich einen Report einsehen können, um für mich relevante Details über eine Abteilung einzusehen.</t>
  </si>
  <si>
    <t>Reports exportieren</t>
  </si>
  <si>
    <t>Als Manager will ich einen Report exportieren können, um ihn versenden zu können.</t>
  </si>
  <si>
    <t>Aktuelle Personalplanung anschauen</t>
  </si>
  <si>
    <t>Als Manager will ich die aktuelle Personalplanung einsehen können, damit ich weiss wer, wo, wann zur Verfügung steht.</t>
  </si>
  <si>
    <t>medium</t>
  </si>
  <si>
    <t>Patientenakte lesen</t>
  </si>
  <si>
    <t>Als Manager will ich eine Patientenakte einsehen können, um details über den Behandlungsverlauf zu erfahren.</t>
  </si>
  <si>
    <t>Anwendung starten</t>
  </si>
  <si>
    <t>Als Manager will ich die Anwendung starten können, um sie zu benutzer</t>
  </si>
  <si>
    <t>Alarme erhalten</t>
  </si>
  <si>
    <t>Als Manager will ich Alarme über wichtige Ereignisse erhalten</t>
  </si>
  <si>
    <t>Stati:</t>
  </si>
  <si>
    <t>work in progress</t>
  </si>
  <si>
    <t>done</t>
  </si>
  <si>
    <t>cancelled</t>
  </si>
  <si>
    <t>Total:</t>
  </si>
  <si>
    <t>Priorities:</t>
  </si>
  <si>
    <t>Sprint</t>
  </si>
  <si>
    <t>Components</t>
  </si>
  <si>
    <t>Owner</t>
  </si>
  <si>
    <t>Reviewer</t>
  </si>
  <si>
    <t>Effort Plan Original</t>
  </si>
  <si>
    <t>Effort Plan Updated</t>
  </si>
  <si>
    <t>Effort Actual</t>
  </si>
  <si>
    <t>Sprint 1</t>
  </si>
  <si>
    <t>Dashboard Tiling</t>
  </si>
  <si>
    <t>Implement dashboard view with linking to reports view</t>
  </si>
  <si>
    <t>UI</t>
  </si>
  <si>
    <t>UI Layout</t>
  </si>
  <si>
    <t>Define a general user layout for all views</t>
  </si>
  <si>
    <t>Menu</t>
  </si>
  <si>
    <t>Implement application menu</t>
  </si>
  <si>
    <t>Reports UI</t>
  </si>
  <si>
    <t>Implement reports view</t>
  </si>
  <si>
    <t>Setup Reports</t>
  </si>
  <si>
    <t>Setup required Classes, Interfaces, Views etc. for Reports</t>
  </si>
  <si>
    <t>All</t>
  </si>
  <si>
    <t>Setup Dashboard</t>
  </si>
  <si>
    <t>Setup required Classes, Interfaces, Views etc. for Dashboard</t>
  </si>
  <si>
    <t>Setup Configuration</t>
  </si>
  <si>
    <t>Setup required Classes, Interfaces, Views etc. for Configuration</t>
  </si>
  <si>
    <t>Setup Menu</t>
  </si>
  <si>
    <t>Setup required Classes, Interfaces, Views etc. for Menu</t>
  </si>
  <si>
    <t>Setup Model</t>
  </si>
  <si>
    <t>Setup required Model classes</t>
  </si>
  <si>
    <t>Mock model data</t>
  </si>
  <si>
    <t>Create mock model data so views can display something</t>
  </si>
  <si>
    <t>Model</t>
  </si>
  <si>
    <t>Sprint 2</t>
  </si>
  <si>
    <t>Gesamt Sprint 2</t>
  </si>
  <si>
    <t>Übertrag</t>
  </si>
  <si>
    <t>DB Connection</t>
  </si>
  <si>
    <t>DAO</t>
  </si>
  <si>
    <t>DB Setup</t>
  </si>
  <si>
    <t>Implement Configuration</t>
  </si>
  <si>
    <t>Reports Data</t>
  </si>
  <si>
    <t>Implement reports DAO</t>
  </si>
  <si>
    <t>Implement Alarming</t>
  </si>
  <si>
    <t>with State Pattern</t>
  </si>
  <si>
    <t>Report Formular</t>
  </si>
  <si>
    <t>Dashboard styling &amp; optimazion</t>
  </si>
  <si>
    <t>Dashboard stäile und optimieren</t>
  </si>
  <si>
    <t>t-boy</t>
  </si>
  <si>
    <t>Adapt class diagarm</t>
  </si>
  <si>
    <t>Diagramm-Typen implementieren</t>
  </si>
  <si>
    <t>Generate Data</t>
  </si>
  <si>
    <t>Sprint 3</t>
  </si>
  <si>
    <t>FindBugs</t>
  </si>
  <si>
    <t>Login implementieren</t>
  </si>
  <si>
    <t>Report vergleichen View</t>
  </si>
  <si>
    <t>Report vergleichen Logik</t>
  </si>
  <si>
    <t>Klassendiagram aktualisieren</t>
  </si>
  <si>
    <t>all</t>
  </si>
  <si>
    <t>Verschiedene Charttypen implementieren</t>
  </si>
  <si>
    <t>Styling Dashboard</t>
  </si>
  <si>
    <t>Styling Reports view</t>
  </si>
  <si>
    <t>Styling Config View (Alarm &amp; Report)</t>
  </si>
  <si>
    <t>shepd1/sprim5</t>
  </si>
  <si>
    <t>Implement Report</t>
  </si>
  <si>
    <t>Implementation Report Vergleich</t>
  </si>
  <si>
    <t>Loggingfunktion / Errorhandling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</si>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</sst>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5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42"/>
    <xf numFmtId="0" fontId="1" fillId="2" borderId="0" xfId="42" applyFont="1" applyFill="1" applyAlignment="1">
      <alignment wrapText="1"/>
    </xf>
    <xf numFmtId="58" fontId="0" fillId="0" borderId="0" xfId="42" applyNumberFormat="1"/>
    <xf numFmtId="0" fontId="1" fillId="3" borderId="0" xfId="42" applyFont="1" applyFill="1" applyAlignment="1">
      <alignment vertical="top" wrapText="1"/>
    </xf>
    <xf numFmtId="0" fontId="1" fillId="0" borderId="0" xfId="42" applyFont="1" applyFill="1" applyAlignment="1">
      <alignment vertical="top" wrapText="1"/>
    </xf>
    <xf numFmtId="0" fontId="0" fillId="0" borderId="0" xfId="42" applyFill="1"/>
    <xf numFmtId="0" fontId="2" fillId="0" borderId="0" xfId="42" applyFont="1" applyFill="1" applyAlignment="1">
      <alignment horizontal="left" vertical="top" wrapText="1"/>
    </xf>
    <xf numFmtId="0" fontId="0" fillId="0" borderId="0" xfId="42" applyAlignment="1">
      <alignment vertical="top"/>
    </xf>
    <xf numFmtId="0" fontId="3" fillId="0" borderId="0" xfId="42" applyFont="1" applyAlignment="1">
      <alignment vertical="top"/>
    </xf>
    <xf numFmtId="0" fontId="3" fillId="0" borderId="0" xfId="42" applyFont="1" applyAlignment="1">
      <alignment vertical="top" wrapText="1"/>
    </xf>
    <xf numFmtId="0" fontId="0" fillId="0" borderId="0" xfId="42" applyFill="1" applyAlignment="1">
      <alignment vertical="top"/>
    </xf>
    <xf numFmtId="0" fontId="4" fillId="0" borderId="0" xfId="42" applyFont="1" applyAlignment="1">
      <alignment horizontal="left"/>
    </xf>
    <xf numFmtId="0" fontId="3" fillId="0" borderId="0" xfId="42" applyFont="1"/>
    <xf numFmtId="0" fontId="4" fillId="0" borderId="0" xfId="42" applyFont="1" applyAlignment="1">
      <alignment horizontal="left" vertical="top"/>
    </xf>
    <xf numFmtId="9" fontId="3" fillId="0" borderId="0" xfId="42" applyNumberFormat="1" applyFont="1" applyAlignment="1">
      <alignment vertical="top"/>
    </xf>
    <xf numFmtId="9" fontId="3" fillId="0" borderId="0" xfId="42" applyNumberFormat="1" applyFont="1"/>
    <xf numFmtId="9" fontId="0" fillId="0" borderId="0" xfId="42" applyNumberFormat="1" applyAlignment="1">
      <alignment vertical="top"/>
    </xf>
    <xf numFmtId="0" fontId="1" fillId="3" borderId="0" xfId="42" applyFont="1" applyFill="1" applyAlignment="1">
      <alignment wrapText="1"/>
    </xf>
    <xf numFmtId="0" fontId="0" fillId="0" borderId="0" xfId="42" applyAlignment="1">
      <alignment wrapText="1"/>
    </xf>
    <xf numFmtId="0" fontId="0" fillId="0" borderId="0" xfId="42" applyAlignment="1">
      <alignment vertical="top"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D17" sqref="D17:D18"/>
    </sheetView>
  </sheetViews>
  <sheetFormatPr defaultColWidth="9" defaultRowHeight="12.75" outlineLevelRow="6" outlineLevelCol="1"/>
  <cols>
    <col min="1" max="1" width="15.3333333333333" customWidth="1"/>
    <col min="2" max="2" width="18.5533333333333" customWidth="1"/>
  </cols>
  <sheetData>
    <row r="1" s="17" customFormat="1" ht="19.2" customHeight="1" spans="1:2">
      <c r="A1" s="17" t="s">
        <v>0</v>
      </c>
      <c r="B1" s="17" t="s">
        <v>1</v>
      </c>
    </row>
    <row r="2" spans="1:2">
      <c r="A2" t="s">
        <v>2</v>
      </c>
      <c r="B2" s="12" t="s">
        <v>3</v>
      </c>
    </row>
    <row r="3" spans="1:2">
      <c r="A3" t="s">
        <v>4</v>
      </c>
      <c r="B3" s="12" t="s">
        <v>5</v>
      </c>
    </row>
    <row r="4" spans="1:2">
      <c r="A4" t="s">
        <v>6</v>
      </c>
      <c r="B4" s="12" t="s">
        <v>7</v>
      </c>
    </row>
    <row r="5" spans="1:2">
      <c r="A5" t="s">
        <v>8</v>
      </c>
      <c r="B5" s="12" t="s">
        <v>9</v>
      </c>
    </row>
    <row r="6" spans="1:2">
      <c r="A6" t="s">
        <v>10</v>
      </c>
      <c r="B6" s="12" t="s">
        <v>11</v>
      </c>
    </row>
    <row r="7" spans="1:2">
      <c r="A7" t="s">
        <v>12</v>
      </c>
      <c r="B7" t="s">
        <v>13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topLeftCell="A7" workbookViewId="0">
      <selection activeCell="B7" sqref="B7"/>
    </sheetView>
  </sheetViews>
  <sheetFormatPr defaultColWidth="9" defaultRowHeight="12.75"/>
  <cols>
    <col min="1" max="1" width="3.66666666666667" customWidth="1"/>
    <col min="2" max="2" width="31.1066666666667" customWidth="1"/>
    <col min="3" max="3" width="31.3333333333333" style="18" customWidth="1"/>
    <col min="4" max="4" width="7.33333333333333" customWidth="1"/>
    <col min="5" max="5" width="11.6666666666667" customWidth="1"/>
    <col min="6" max="6" width="13.1066666666667" customWidth="1"/>
    <col min="7" max="7" width="10.1066666666667" customWidth="1"/>
    <col min="8" max="8" width="14.44" customWidth="1"/>
    <col min="12" max="12" width="14.3333333333333" customWidth="1"/>
  </cols>
  <sheetData>
    <row r="1" s="17" customFormat="1" ht="25.5" spans="1:8">
      <c r="A1" s="17" t="s">
        <v>14</v>
      </c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</row>
    <row r="2" s="7" customFormat="1" ht="51" spans="1:8">
      <c r="A2" s="7">
        <v>1</v>
      </c>
      <c r="B2" s="7" t="s">
        <v>22</v>
      </c>
      <c r="C2" s="19" t="s">
        <v>23</v>
      </c>
      <c r="D2" s="7" t="s">
        <v>24</v>
      </c>
      <c r="E2" s="7">
        <v>30</v>
      </c>
      <c r="H2" s="7" t="s">
        <v>25</v>
      </c>
    </row>
    <row r="3" ht="51" spans="1:8">
      <c r="A3" s="7">
        <v>2</v>
      </c>
      <c r="B3" s="7" t="s">
        <v>26</v>
      </c>
      <c r="C3" s="18" t="s">
        <v>27</v>
      </c>
      <c r="D3" s="7" t="s">
        <v>28</v>
      </c>
      <c r="E3" s="7">
        <v>30</v>
      </c>
      <c r="F3" s="7"/>
      <c r="G3" s="7"/>
      <c r="H3" s="7" t="s">
        <v>25</v>
      </c>
    </row>
    <row r="4" ht="51" spans="1:8">
      <c r="A4" s="7">
        <v>3</v>
      </c>
      <c r="B4" s="7" t="s">
        <v>29</v>
      </c>
      <c r="C4" s="18" t="s">
        <v>30</v>
      </c>
      <c r="D4" s="7" t="s">
        <v>24</v>
      </c>
      <c r="E4" s="7">
        <v>30</v>
      </c>
      <c r="F4" s="7"/>
      <c r="G4" s="7"/>
      <c r="H4" s="7" t="s">
        <v>25</v>
      </c>
    </row>
    <row r="5" ht="38.25" spans="1:8">
      <c r="A5" s="7">
        <v>4</v>
      </c>
      <c r="B5" s="7" t="s">
        <v>31</v>
      </c>
      <c r="C5" s="18" t="s">
        <v>32</v>
      </c>
      <c r="D5" s="7" t="s">
        <v>28</v>
      </c>
      <c r="E5" s="7">
        <v>10</v>
      </c>
      <c r="F5" s="7"/>
      <c r="G5" s="7"/>
      <c r="H5" s="7" t="s">
        <v>25</v>
      </c>
    </row>
    <row r="6" ht="51" spans="1:8">
      <c r="A6" s="7">
        <v>5</v>
      </c>
      <c r="B6" s="7" t="s">
        <v>33</v>
      </c>
      <c r="C6" s="18" t="s">
        <v>34</v>
      </c>
      <c r="D6" s="7" t="s">
        <v>35</v>
      </c>
      <c r="E6" s="7">
        <v>20</v>
      </c>
      <c r="F6" s="7"/>
      <c r="G6" s="7"/>
      <c r="H6" s="7" t="s">
        <v>25</v>
      </c>
    </row>
    <row r="7" ht="38.25" spans="1:8">
      <c r="A7" s="7">
        <v>6</v>
      </c>
      <c r="B7" s="7" t="s">
        <v>36</v>
      </c>
      <c r="C7" s="18" t="s">
        <v>37</v>
      </c>
      <c r="D7" s="7" t="s">
        <v>35</v>
      </c>
      <c r="E7" s="7">
        <v>20</v>
      </c>
      <c r="F7" s="7"/>
      <c r="G7" s="7"/>
      <c r="H7" s="7" t="s">
        <v>25</v>
      </c>
    </row>
    <row r="8" ht="25.5" spans="1:8">
      <c r="A8" s="7">
        <v>7</v>
      </c>
      <c r="B8" s="7" t="s">
        <v>38</v>
      </c>
      <c r="C8" s="18" t="s">
        <v>39</v>
      </c>
      <c r="D8" t="s">
        <v>24</v>
      </c>
      <c r="E8">
        <v>20</v>
      </c>
      <c r="H8" s="7" t="s">
        <v>25</v>
      </c>
    </row>
    <row r="9" ht="25.5" spans="1:8">
      <c r="A9">
        <v>8</v>
      </c>
      <c r="B9" t="s">
        <v>40</v>
      </c>
      <c r="C9" s="18" t="s">
        <v>41</v>
      </c>
      <c r="D9" t="s">
        <v>24</v>
      </c>
      <c r="E9">
        <v>20</v>
      </c>
      <c r="H9" t="s">
        <v>25</v>
      </c>
    </row>
    <row r="14" spans="11:12">
      <c r="K14" s="7" t="s">
        <v>42</v>
      </c>
      <c r="L14" s="7" t="s">
        <v>25</v>
      </c>
    </row>
    <row r="15" spans="11:12">
      <c r="K15" s="7"/>
      <c r="L15" s="7" t="s">
        <v>43</v>
      </c>
    </row>
    <row r="16" spans="11:12">
      <c r="K16" s="7"/>
      <c r="L16" s="7" t="s">
        <v>44</v>
      </c>
    </row>
    <row r="17" spans="11:12">
      <c r="K17" s="7"/>
      <c r="L17" s="7" t="s">
        <v>45</v>
      </c>
    </row>
    <row r="18" spans="11:12">
      <c r="K18" s="7"/>
      <c r="L18" s="7"/>
    </row>
    <row r="19" spans="4:12">
      <c r="D19" t="s">
        <v>46</v>
      </c>
      <c r="E19">
        <f>SUM(E2:E13)</f>
        <v>180</v>
      </c>
      <c r="K19" s="7" t="s">
        <v>47</v>
      </c>
      <c r="L19" s="7" t="s">
        <v>28</v>
      </c>
    </row>
    <row r="20" spans="11:12">
      <c r="K20" s="7"/>
      <c r="L20" s="7" t="s">
        <v>35</v>
      </c>
    </row>
    <row r="21" spans="11:12">
      <c r="K21" s="7"/>
      <c r="L21" s="7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0"/>
  <sheetViews>
    <sheetView tabSelected="1" zoomScale="80" zoomScaleNormal="80" topLeftCell="D1" workbookViewId="0">
      <selection activeCell="J32" sqref="J32"/>
    </sheetView>
  </sheetViews>
  <sheetFormatPr defaultColWidth="9" defaultRowHeight="12.75"/>
  <cols>
    <col min="1" max="1" width="4.66666666666667" customWidth="1"/>
    <col min="2" max="2" width="6.33333333333333" customWidth="1"/>
    <col min="3" max="3" width="37.22" customWidth="1"/>
    <col min="4" max="4" width="61.1066666666667" customWidth="1"/>
    <col min="5" max="5" width="13.8866666666667" customWidth="1"/>
    <col min="6" max="6" width="15.1066666666667" customWidth="1"/>
    <col min="7" max="7" width="10.5533333333333" customWidth="1"/>
    <col min="8" max="8" width="8.33333333333333" customWidth="1"/>
    <col min="9" max="9" width="7.88666666666667" customWidth="1"/>
    <col min="10" max="10" width="9.10666666666667" customWidth="1"/>
    <col min="11" max="11" width="7.33333333333333" customWidth="1"/>
    <col min="12" max="12" width="9.44" customWidth="1"/>
    <col min="14" max="14" width="15.3333333333333" customWidth="1"/>
  </cols>
  <sheetData>
    <row r="1" s="3" customFormat="1" ht="38.25" spans="1:12">
      <c r="A1" s="3" t="s">
        <v>14</v>
      </c>
      <c r="B1" s="3" t="s">
        <v>48</v>
      </c>
      <c r="C1" s="3" t="s">
        <v>0</v>
      </c>
      <c r="D1" s="3" t="s">
        <v>16</v>
      </c>
      <c r="E1" s="3" t="s">
        <v>49</v>
      </c>
      <c r="F1" s="3" t="s">
        <v>50</v>
      </c>
      <c r="G1" s="3" t="s">
        <v>51</v>
      </c>
      <c r="H1" s="3" t="s">
        <v>17</v>
      </c>
      <c r="I1" s="3" t="s">
        <v>52</v>
      </c>
      <c r="J1" s="3" t="s">
        <v>53</v>
      </c>
      <c r="K1" s="3" t="s">
        <v>54</v>
      </c>
      <c r="L1" s="3" t="s">
        <v>21</v>
      </c>
    </row>
    <row r="2" s="4" customFormat="1" ht="14.4" customHeight="1" spans="1:2">
      <c r="A2" s="6" t="s">
        <v>55</v>
      </c>
      <c r="B2" s="6"/>
    </row>
    <row r="3" spans="1:14">
      <c r="A3" s="7">
        <v>1.1</v>
      </c>
      <c r="B3" s="7">
        <v>1</v>
      </c>
      <c r="C3" s="7" t="s">
        <v>56</v>
      </c>
      <c r="D3" s="8" t="s">
        <v>57</v>
      </c>
      <c r="E3" s="7" t="s">
        <v>58</v>
      </c>
      <c r="F3" s="12" t="s">
        <v>3</v>
      </c>
      <c r="G3" s="12" t="s">
        <v>7</v>
      </c>
      <c r="H3" s="7"/>
      <c r="I3" s="7">
        <v>8</v>
      </c>
      <c r="J3" s="7"/>
      <c r="K3" s="7">
        <v>6</v>
      </c>
      <c r="L3" s="8" t="s">
        <v>44</v>
      </c>
      <c r="N3">
        <f>SUM(I3:I13)</f>
        <v>48</v>
      </c>
    </row>
    <row r="4" spans="1:12">
      <c r="A4" s="7">
        <v>1.2</v>
      </c>
      <c r="B4" s="7">
        <v>1</v>
      </c>
      <c r="C4" s="7" t="s">
        <v>59</v>
      </c>
      <c r="D4" s="7" t="s">
        <v>60</v>
      </c>
      <c r="E4" s="7" t="s">
        <v>58</v>
      </c>
      <c r="F4" s="12" t="s">
        <v>11</v>
      </c>
      <c r="G4" s="12" t="s">
        <v>9</v>
      </c>
      <c r="H4" s="7"/>
      <c r="I4" s="7">
        <v>4</v>
      </c>
      <c r="J4" s="7"/>
      <c r="K4" s="7">
        <v>4</v>
      </c>
      <c r="L4" s="8" t="s">
        <v>44</v>
      </c>
    </row>
    <row r="5" spans="1:12">
      <c r="A5" s="7">
        <v>1.3</v>
      </c>
      <c r="B5" s="7">
        <v>1</v>
      </c>
      <c r="C5" s="7" t="s">
        <v>61</v>
      </c>
      <c r="D5" s="7" t="s">
        <v>62</v>
      </c>
      <c r="E5" s="7" t="s">
        <v>58</v>
      </c>
      <c r="F5" s="12" t="s">
        <v>7</v>
      </c>
      <c r="G5" s="12" t="s">
        <v>3</v>
      </c>
      <c r="H5" s="7"/>
      <c r="I5" s="7">
        <v>4</v>
      </c>
      <c r="J5" s="7"/>
      <c r="K5" s="7">
        <v>6</v>
      </c>
      <c r="L5" s="8" t="s">
        <v>44</v>
      </c>
    </row>
    <row r="6" spans="1:12">
      <c r="A6" s="7">
        <v>3.1</v>
      </c>
      <c r="B6" s="7">
        <v>1</v>
      </c>
      <c r="C6" s="8" t="s">
        <v>63</v>
      </c>
      <c r="D6" s="7" t="s">
        <v>64</v>
      </c>
      <c r="E6" s="7" t="s">
        <v>58</v>
      </c>
      <c r="F6" t="s">
        <v>13</v>
      </c>
      <c r="G6" s="12" t="s">
        <v>5</v>
      </c>
      <c r="H6" s="7"/>
      <c r="I6" s="8">
        <v>8</v>
      </c>
      <c r="J6" s="7"/>
      <c r="K6" s="7">
        <v>6</v>
      </c>
      <c r="L6" s="14">
        <v>0.8</v>
      </c>
    </row>
    <row r="7" spans="1:12">
      <c r="A7" s="7">
        <v>7.1</v>
      </c>
      <c r="B7" s="7">
        <v>1</v>
      </c>
      <c r="C7" s="7" t="s">
        <v>65</v>
      </c>
      <c r="D7" s="9" t="s">
        <v>66</v>
      </c>
      <c r="E7" s="7" t="s">
        <v>67</v>
      </c>
      <c r="F7" t="s">
        <v>13</v>
      </c>
      <c r="G7" s="12" t="s">
        <v>5</v>
      </c>
      <c r="H7" s="7"/>
      <c r="I7" s="7">
        <v>4</v>
      </c>
      <c r="J7" s="7">
        <v>2</v>
      </c>
      <c r="K7" s="7">
        <v>2</v>
      </c>
      <c r="L7" s="8" t="s">
        <v>44</v>
      </c>
    </row>
    <row r="8" spans="1:12">
      <c r="A8" s="7">
        <v>7.2</v>
      </c>
      <c r="B8" s="7">
        <v>1</v>
      </c>
      <c r="C8" s="7" t="s">
        <v>68</v>
      </c>
      <c r="D8" s="9" t="s">
        <v>69</v>
      </c>
      <c r="E8" s="7" t="s">
        <v>67</v>
      </c>
      <c r="F8" s="12" t="s">
        <v>3</v>
      </c>
      <c r="G8" s="12" t="s">
        <v>7</v>
      </c>
      <c r="H8" s="7"/>
      <c r="I8" s="7">
        <v>4</v>
      </c>
      <c r="J8" s="7">
        <v>2</v>
      </c>
      <c r="K8" s="7">
        <v>2</v>
      </c>
      <c r="L8" s="8" t="s">
        <v>44</v>
      </c>
    </row>
    <row r="9" spans="1:12">
      <c r="A9" s="7">
        <v>7.3</v>
      </c>
      <c r="B9" s="7">
        <v>1</v>
      </c>
      <c r="C9" s="7" t="s">
        <v>70</v>
      </c>
      <c r="D9" s="9" t="s">
        <v>71</v>
      </c>
      <c r="E9" s="7" t="s">
        <v>67</v>
      </c>
      <c r="F9" s="12" t="s">
        <v>5</v>
      </c>
      <c r="G9" t="s">
        <v>13</v>
      </c>
      <c r="H9" s="7"/>
      <c r="I9" s="7">
        <v>4</v>
      </c>
      <c r="J9" s="7">
        <v>2</v>
      </c>
      <c r="K9" s="7">
        <v>2</v>
      </c>
      <c r="L9" s="8" t="s">
        <v>44</v>
      </c>
    </row>
    <row r="10" spans="1:12">
      <c r="A10" s="7">
        <v>7.4</v>
      </c>
      <c r="B10" s="7">
        <v>1</v>
      </c>
      <c r="C10" s="7" t="s">
        <v>72</v>
      </c>
      <c r="D10" s="9" t="s">
        <v>73</v>
      </c>
      <c r="E10" s="7" t="s">
        <v>67</v>
      </c>
      <c r="F10" s="12" t="s">
        <v>7</v>
      </c>
      <c r="G10" s="12" t="s">
        <v>3</v>
      </c>
      <c r="H10" s="7"/>
      <c r="I10" s="7">
        <v>4</v>
      </c>
      <c r="J10" s="7">
        <v>2</v>
      </c>
      <c r="K10" s="7">
        <v>2</v>
      </c>
      <c r="L10" s="8" t="s">
        <v>44</v>
      </c>
    </row>
    <row r="11" spans="1:12">
      <c r="A11" s="7">
        <v>7.5</v>
      </c>
      <c r="B11" s="7">
        <v>1</v>
      </c>
      <c r="C11" s="7" t="s">
        <v>74</v>
      </c>
      <c r="D11" s="9" t="s">
        <v>75</v>
      </c>
      <c r="E11" s="7" t="s">
        <v>67</v>
      </c>
      <c r="F11" s="12" t="s">
        <v>9</v>
      </c>
      <c r="G11" s="12" t="s">
        <v>11</v>
      </c>
      <c r="H11" s="7"/>
      <c r="I11" s="7">
        <v>4</v>
      </c>
      <c r="J11" s="7">
        <v>2</v>
      </c>
      <c r="K11" s="7">
        <v>2</v>
      </c>
      <c r="L11" s="8" t="s">
        <v>44</v>
      </c>
    </row>
    <row r="12" s="5" customFormat="1" spans="1:12">
      <c r="A12" s="10">
        <v>7.6</v>
      </c>
      <c r="B12" s="10">
        <v>1</v>
      </c>
      <c r="C12" s="10" t="s">
        <v>76</v>
      </c>
      <c r="D12" s="10" t="s">
        <v>77</v>
      </c>
      <c r="E12" s="10" t="s">
        <v>78</v>
      </c>
      <c r="F12" s="12" t="s">
        <v>11</v>
      </c>
      <c r="G12" s="12" t="s">
        <v>9</v>
      </c>
      <c r="H12" s="10"/>
      <c r="I12" s="10">
        <v>4</v>
      </c>
      <c r="J12" s="10"/>
      <c r="K12" s="10">
        <v>1</v>
      </c>
      <c r="L12" s="14" t="s">
        <v>44</v>
      </c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5" spans="1:15">
      <c r="A15" s="11" t="s">
        <v>79</v>
      </c>
      <c r="B15" s="11"/>
      <c r="N15" s="12" t="s">
        <v>80</v>
      </c>
      <c r="O15" s="12" t="s">
        <v>81</v>
      </c>
    </row>
    <row r="16" spans="2:15">
      <c r="B16">
        <v>2</v>
      </c>
      <c r="C16" s="12" t="s">
        <v>82</v>
      </c>
      <c r="E16" s="12" t="s">
        <v>83</v>
      </c>
      <c r="F16" s="8" t="s">
        <v>7</v>
      </c>
      <c r="G16" t="s">
        <v>11</v>
      </c>
      <c r="I16">
        <v>8</v>
      </c>
      <c r="K16">
        <v>12</v>
      </c>
      <c r="L16" s="15">
        <v>0.8</v>
      </c>
      <c r="N16" s="12">
        <f>SUM(I16:I26)+O16</f>
        <v>58</v>
      </c>
      <c r="O16">
        <v>6</v>
      </c>
    </row>
    <row r="17" spans="1:12">
      <c r="A17" s="7"/>
      <c r="B17">
        <v>2</v>
      </c>
      <c r="C17" s="12" t="s">
        <v>84</v>
      </c>
      <c r="D17" s="7"/>
      <c r="E17" s="8" t="s">
        <v>83</v>
      </c>
      <c r="F17" s="8" t="s">
        <v>11</v>
      </c>
      <c r="G17" s="7" t="s">
        <v>13</v>
      </c>
      <c r="H17" s="7"/>
      <c r="I17" s="7">
        <v>4</v>
      </c>
      <c r="K17" s="7">
        <v>5</v>
      </c>
      <c r="L17" s="8" t="s">
        <v>44</v>
      </c>
    </row>
    <row r="18" spans="1:12">
      <c r="A18" s="7"/>
      <c r="B18" s="7">
        <v>2</v>
      </c>
      <c r="C18" s="12" t="s">
        <v>85</v>
      </c>
      <c r="D18" s="7"/>
      <c r="E18" s="8" t="s">
        <v>67</v>
      </c>
      <c r="F18" s="8" t="s">
        <v>5</v>
      </c>
      <c r="G18" s="7" t="s">
        <v>3</v>
      </c>
      <c r="H18" s="7"/>
      <c r="I18" s="7">
        <v>4</v>
      </c>
      <c r="K18" s="7">
        <v>6</v>
      </c>
      <c r="L18" s="14" t="s">
        <v>44</v>
      </c>
    </row>
    <row r="19" spans="1:12">
      <c r="A19" s="7">
        <v>3.4</v>
      </c>
      <c r="B19" s="7">
        <v>2</v>
      </c>
      <c r="C19" s="8" t="s">
        <v>86</v>
      </c>
      <c r="D19" s="7" t="s">
        <v>87</v>
      </c>
      <c r="E19" s="7" t="s">
        <v>83</v>
      </c>
      <c r="F19" s="8" t="s">
        <v>13</v>
      </c>
      <c r="G19" s="7" t="s">
        <v>9</v>
      </c>
      <c r="H19" s="7"/>
      <c r="I19" s="8">
        <v>2</v>
      </c>
      <c r="J19" s="7"/>
      <c r="K19" s="7">
        <v>2</v>
      </c>
      <c r="L19" s="8" t="s">
        <v>44</v>
      </c>
    </row>
    <row r="20" spans="1:12">
      <c r="A20" s="7"/>
      <c r="B20">
        <v>2</v>
      </c>
      <c r="C20" s="8" t="s">
        <v>88</v>
      </c>
      <c r="D20" s="8" t="s">
        <v>89</v>
      </c>
      <c r="E20" s="8" t="s">
        <v>67</v>
      </c>
      <c r="F20" s="8" t="s">
        <v>9</v>
      </c>
      <c r="G20" s="7" t="s">
        <v>3</v>
      </c>
      <c r="H20" s="7"/>
      <c r="I20" s="7">
        <v>8</v>
      </c>
      <c r="J20" s="7"/>
      <c r="K20" s="7">
        <v>12</v>
      </c>
      <c r="L20" s="8" t="s">
        <v>44</v>
      </c>
    </row>
    <row r="21" spans="1:12">
      <c r="A21" s="7"/>
      <c r="B21" s="7">
        <v>2</v>
      </c>
      <c r="C21" s="8" t="s">
        <v>90</v>
      </c>
      <c r="D21" s="7"/>
      <c r="E21" s="8" t="s">
        <v>67</v>
      </c>
      <c r="F21" s="8" t="s">
        <v>7</v>
      </c>
      <c r="G21" s="7" t="s">
        <v>13</v>
      </c>
      <c r="H21" s="7"/>
      <c r="I21" s="7">
        <v>4</v>
      </c>
      <c r="J21" s="7"/>
      <c r="K21" s="7">
        <v>2</v>
      </c>
      <c r="L21" s="8" t="s">
        <v>44</v>
      </c>
    </row>
    <row r="22" spans="1:12">
      <c r="A22" s="7"/>
      <c r="B22">
        <v>2</v>
      </c>
      <c r="C22" s="8" t="s">
        <v>91</v>
      </c>
      <c r="D22" s="8" t="s">
        <v>92</v>
      </c>
      <c r="E22" s="8" t="s">
        <v>58</v>
      </c>
      <c r="F22" s="8" t="s">
        <v>93</v>
      </c>
      <c r="G22" s="7" t="s">
        <v>7</v>
      </c>
      <c r="H22" s="7"/>
      <c r="I22" s="7">
        <v>8</v>
      </c>
      <c r="J22" s="7"/>
      <c r="K22" s="7">
        <v>1</v>
      </c>
      <c r="L22" s="14">
        <v>0.1</v>
      </c>
    </row>
    <row r="23" spans="1:12">
      <c r="A23" s="7"/>
      <c r="B23">
        <v>2</v>
      </c>
      <c r="C23" s="8" t="s">
        <v>94</v>
      </c>
      <c r="D23" s="7"/>
      <c r="E23" s="8" t="s">
        <v>67</v>
      </c>
      <c r="F23" s="8" t="s">
        <v>11</v>
      </c>
      <c r="G23" s="7" t="s">
        <v>9</v>
      </c>
      <c r="H23" s="7"/>
      <c r="I23" s="7">
        <v>2</v>
      </c>
      <c r="J23" s="7"/>
      <c r="K23" s="7">
        <v>4</v>
      </c>
      <c r="L23" s="14">
        <v>0.8</v>
      </c>
    </row>
    <row r="24" spans="1:12">
      <c r="A24" s="7"/>
      <c r="B24" s="7">
        <v>2</v>
      </c>
      <c r="C24" s="8" t="s">
        <v>95</v>
      </c>
      <c r="D24" s="7"/>
      <c r="E24" s="8" t="s">
        <v>58</v>
      </c>
      <c r="F24" s="8" t="s">
        <v>5</v>
      </c>
      <c r="G24" s="7" t="s">
        <v>3</v>
      </c>
      <c r="H24" s="7"/>
      <c r="I24" s="7">
        <v>8</v>
      </c>
      <c r="J24" s="7"/>
      <c r="K24" s="7">
        <v>0</v>
      </c>
      <c r="L24" s="14">
        <v>0</v>
      </c>
    </row>
    <row r="25" spans="1:12">
      <c r="A25" s="7"/>
      <c r="B25">
        <v>2</v>
      </c>
      <c r="C25" s="8" t="s">
        <v>96</v>
      </c>
      <c r="D25" s="7"/>
      <c r="E25" s="8" t="s">
        <v>83</v>
      </c>
      <c r="F25" s="8" t="s">
        <v>11</v>
      </c>
      <c r="G25" s="7" t="s">
        <v>13</v>
      </c>
      <c r="H25" s="7"/>
      <c r="I25" s="7">
        <v>4</v>
      </c>
      <c r="J25" s="7"/>
      <c r="K25" s="7">
        <v>12</v>
      </c>
      <c r="L25" s="14">
        <v>0.8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13" t="s">
        <v>97</v>
      </c>
      <c r="B28" s="13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7">
        <v>3</v>
      </c>
      <c r="C29" s="8" t="s">
        <v>98</v>
      </c>
      <c r="D29" s="7"/>
      <c r="E29" s="7" t="s">
        <v>67</v>
      </c>
      <c r="F29" s="8" t="s">
        <v>7</v>
      </c>
      <c r="G29" s="7" t="s">
        <v>3</v>
      </c>
      <c r="H29" s="7"/>
      <c r="I29" s="7">
        <v>2</v>
      </c>
      <c r="J29" s="7"/>
      <c r="K29" s="7"/>
      <c r="L29" s="16">
        <v>0.1</v>
      </c>
    </row>
    <row r="30" spans="1:12">
      <c r="A30" s="7"/>
      <c r="B30" s="7">
        <v>3</v>
      </c>
      <c r="C30" s="8" t="s">
        <v>99</v>
      </c>
      <c r="D30" s="7"/>
      <c r="E30" s="7" t="s">
        <v>67</v>
      </c>
      <c r="F30" s="8" t="s">
        <v>5</v>
      </c>
      <c r="G30" s="7" t="s">
        <v>11</v>
      </c>
      <c r="H30" s="7"/>
      <c r="I30" s="7">
        <v>8</v>
      </c>
      <c r="J30" s="7"/>
      <c r="K30" s="7"/>
      <c r="L30" s="8" t="s">
        <v>25</v>
      </c>
    </row>
    <row r="31" spans="1:12">
      <c r="A31" s="7"/>
      <c r="B31" s="7">
        <v>3</v>
      </c>
      <c r="C31" s="8" t="s">
        <v>96</v>
      </c>
      <c r="D31" s="7"/>
      <c r="E31" s="8" t="s">
        <v>83</v>
      </c>
      <c r="F31" s="8" t="s">
        <v>11</v>
      </c>
      <c r="G31" s="7" t="s">
        <v>13</v>
      </c>
      <c r="H31" s="7"/>
      <c r="I31" s="7">
        <v>4</v>
      </c>
      <c r="J31" s="7"/>
      <c r="K31" s="7">
        <v>2</v>
      </c>
      <c r="L31" s="14" t="s">
        <v>44</v>
      </c>
    </row>
    <row r="32" spans="1:12">
      <c r="A32" s="7"/>
      <c r="B32" s="7">
        <v>3</v>
      </c>
      <c r="C32" s="8" t="s">
        <v>100</v>
      </c>
      <c r="D32" s="7"/>
      <c r="E32" s="7" t="s">
        <v>58</v>
      </c>
      <c r="F32" s="8" t="s">
        <v>7</v>
      </c>
      <c r="G32" s="7" t="s">
        <v>3</v>
      </c>
      <c r="H32" s="7"/>
      <c r="I32" s="7">
        <v>4</v>
      </c>
      <c r="J32" s="7"/>
      <c r="K32" s="7"/>
      <c r="L32" s="8" t="s">
        <v>25</v>
      </c>
    </row>
    <row r="33" spans="1:12">
      <c r="A33" s="7"/>
      <c r="B33" s="7">
        <v>3</v>
      </c>
      <c r="C33" s="8" t="s">
        <v>101</v>
      </c>
      <c r="D33" s="7"/>
      <c r="E33" s="7" t="s">
        <v>78</v>
      </c>
      <c r="F33" s="8" t="s">
        <v>13</v>
      </c>
      <c r="G33" s="7" t="s">
        <v>9</v>
      </c>
      <c r="H33" s="7"/>
      <c r="I33" s="7">
        <v>16</v>
      </c>
      <c r="J33" s="7"/>
      <c r="K33" s="7"/>
      <c r="L33" s="8" t="s">
        <v>25</v>
      </c>
    </row>
    <row r="34" spans="2:12">
      <c r="B34" s="7">
        <v>3</v>
      </c>
      <c r="C34" s="12" t="s">
        <v>102</v>
      </c>
      <c r="E34" t="s">
        <v>67</v>
      </c>
      <c r="F34" s="12" t="s">
        <v>11</v>
      </c>
      <c r="G34" t="s">
        <v>103</v>
      </c>
      <c r="I34" s="7">
        <v>2</v>
      </c>
      <c r="L34" s="8" t="s">
        <v>25</v>
      </c>
    </row>
    <row r="35" spans="2:12">
      <c r="B35" s="7">
        <v>3</v>
      </c>
      <c r="C35" s="12" t="s">
        <v>104</v>
      </c>
      <c r="E35" t="s">
        <v>58</v>
      </c>
      <c r="F35" s="12" t="s">
        <v>9</v>
      </c>
      <c r="G35" t="s">
        <v>13</v>
      </c>
      <c r="I35" s="7">
        <v>8</v>
      </c>
      <c r="L35" s="8" t="s">
        <v>25</v>
      </c>
    </row>
    <row r="36" spans="1:12">
      <c r="A36" s="7"/>
      <c r="B36" s="7">
        <v>3</v>
      </c>
      <c r="C36" s="8" t="s">
        <v>105</v>
      </c>
      <c r="D36" s="7"/>
      <c r="E36" s="7" t="s">
        <v>58</v>
      </c>
      <c r="F36" s="12" t="s">
        <v>3</v>
      </c>
      <c r="G36" s="7" t="s">
        <v>7</v>
      </c>
      <c r="H36" s="7"/>
      <c r="I36" s="7">
        <v>8</v>
      </c>
      <c r="J36" s="7"/>
      <c r="K36" s="7"/>
      <c r="L36" s="8" t="s">
        <v>25</v>
      </c>
    </row>
    <row r="37" spans="1:12">
      <c r="A37" s="7"/>
      <c r="B37" s="7">
        <v>3</v>
      </c>
      <c r="C37" s="8" t="s">
        <v>106</v>
      </c>
      <c r="D37" s="7"/>
      <c r="E37" s="7" t="s">
        <v>58</v>
      </c>
      <c r="F37" s="12" t="s">
        <v>7</v>
      </c>
      <c r="G37" s="7" t="s">
        <v>5</v>
      </c>
      <c r="H37" s="7"/>
      <c r="I37" s="8">
        <v>4</v>
      </c>
      <c r="J37" s="7"/>
      <c r="K37" s="7"/>
      <c r="L37" s="8" t="s">
        <v>25</v>
      </c>
    </row>
    <row r="38" spans="2:12">
      <c r="B38" s="7">
        <v>3</v>
      </c>
      <c r="C38" s="12" t="s">
        <v>107</v>
      </c>
      <c r="E38" t="s">
        <v>58</v>
      </c>
      <c r="F38" s="12" t="s">
        <v>108</v>
      </c>
      <c r="G38" t="s">
        <v>3</v>
      </c>
      <c r="I38" s="7">
        <v>4</v>
      </c>
      <c r="L38" s="8" t="s">
        <v>25</v>
      </c>
    </row>
    <row r="39" spans="2:12">
      <c r="B39" s="7">
        <v>3</v>
      </c>
      <c r="C39" s="12" t="s">
        <v>109</v>
      </c>
      <c r="D39" s="12" t="s">
        <v>110</v>
      </c>
      <c r="E39" s="12" t="s">
        <v>67</v>
      </c>
      <c r="F39" s="12" t="s">
        <v>13</v>
      </c>
      <c r="G39" t="s">
        <v>9</v>
      </c>
      <c r="I39">
        <v>4</v>
      </c>
      <c r="L39" s="8" t="s">
        <v>25</v>
      </c>
    </row>
    <row r="40" spans="2:12">
      <c r="B40" s="7">
        <v>3</v>
      </c>
      <c r="C40" s="12" t="s">
        <v>111</v>
      </c>
      <c r="E40" t="s">
        <v>67</v>
      </c>
      <c r="F40" s="12" t="s">
        <v>3</v>
      </c>
      <c r="G40" t="s">
        <v>7</v>
      </c>
      <c r="I40" s="7">
        <v>8</v>
      </c>
      <c r="L40" s="12" t="s">
        <v>25</v>
      </c>
    </row>
  </sheetData>
  <mergeCells count="3">
    <mergeCell ref="A2:B2"/>
    <mergeCell ref="A15:B15"/>
    <mergeCell ref="A28:B2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6" sqref="B6"/>
    </sheetView>
  </sheetViews>
  <sheetFormatPr defaultColWidth="9" defaultRowHeight="12.75" outlineLevelRow="2" outlineLevelCol="3"/>
  <cols>
    <col min="2" max="2" width="10.1066666666667" customWidth="1"/>
    <col min="3" max="3" width="14.6666666666667" customWidth="1"/>
    <col min="4" max="4" width="14.3333333333333" customWidth="1"/>
  </cols>
  <sheetData>
    <row r="1" s="1" customFormat="1" ht="26.4" customHeight="1" spans="1:4">
      <c r="A1" s="1" t="s">
        <v>112</v>
      </c>
      <c r="B1" s="1" t="s">
        <v>113</v>
      </c>
      <c r="C1" s="1" t="s">
        <v>114</v>
      </c>
      <c r="D1" s="1" t="s">
        <v>115</v>
      </c>
    </row>
    <row r="2" spans="1:4">
      <c r="A2">
        <v>1</v>
      </c>
      <c r="B2" s="2">
        <v>42510</v>
      </c>
      <c r="C2">
        <v>48</v>
      </c>
      <c r="D2">
        <v>48</v>
      </c>
    </row>
    <row r="3" spans="1:4">
      <c r="A3">
        <v>1</v>
      </c>
      <c r="B3" s="2">
        <v>42515</v>
      </c>
      <c r="C3">
        <v>30</v>
      </c>
      <c r="D3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BFH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Dave</cp:lastModifiedBy>
  <dcterms:created xsi:type="dcterms:W3CDTF">2012-11-08T13:09:00Z</dcterms:created>
  <dcterms:modified xsi:type="dcterms:W3CDTF">2016-06-08T19:50:50Z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