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Excel Sheets\"/>
    </mc:Choice>
  </mc:AlternateContent>
  <xr:revisionPtr revIDLastSave="0" documentId="13_ncr:1_{64018B56-C0D7-4157-A9BE-E5C5A3ADD1B4}" xr6:coauthVersionLast="45" xr6:coauthVersionMax="45" xr10:uidLastSave="{00000000-0000-0000-0000-000000000000}"/>
  <bookViews>
    <workbookView xWindow="1164" yWindow="0" windowWidth="20964" windowHeight="12228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H35" i="1"/>
  <c r="E35" i="1" l="1"/>
  <c r="I35" i="1" s="1"/>
  <c r="K35" i="1" s="1"/>
</calcChain>
</file>

<file path=xl/sharedStrings.xml><?xml version="1.0" encoding="utf-8"?>
<sst xmlns="http://schemas.openxmlformats.org/spreadsheetml/2006/main" count="43" uniqueCount="42">
  <si>
    <t>smp</t>
  </si>
  <si>
    <t>std</t>
  </si>
  <si>
    <t>kraw</t>
  </si>
  <si>
    <t>ZAF</t>
  </si>
  <si>
    <t>Std cf</t>
  </si>
  <si>
    <t>C</t>
  </si>
  <si>
    <t>C wt%</t>
  </si>
  <si>
    <t>Accepted</t>
  </si>
  <si>
    <t>obs/acc</t>
  </si>
  <si>
    <t>Example calculation of Cr concentration in Cr-augite from raw peak and background intensities</t>
  </si>
  <si>
    <t>The peak intensity is measured by driving the wavelength spectromer to the Cr K-alpha peak using the LiF diffracting crystal</t>
  </si>
  <si>
    <t>The background intensities traditionally were determined by driving to two offset positions to measure a high and low offset background, then interpolate to obtain the background at the peak position</t>
  </si>
  <si>
    <t>The k-ratio is then calculated from k = (P-B)smp / (P-B)std using the measured and stored values for the peak and background intensities on the sample and standard</t>
  </si>
  <si>
    <t>The intensities used are in cps/nA to correct for time and probe current differences between sample and standard measurements (they are also corrected for drift in X-ray intensities and probe current)</t>
  </si>
  <si>
    <t>So 10000 counts per 100 seconds, measured at 25nA is 10000/10/25 = 100 counts per second = 4 cps/nA</t>
  </si>
  <si>
    <t>This example shows the peak - background intensity values in cps/nA</t>
  </si>
  <si>
    <t>k-raw is the relative intensity on the sample compared to the working standard (typically not a pure element); k-raw = 1 means the same intensity is measured on the sample as on the standard</t>
  </si>
  <si>
    <t>We use working standards that are high in concentration but similar enough to the samples for valid calculation of the matrix correction. This yields a measurement with high counts per unit wt% of the element in the standard.</t>
  </si>
  <si>
    <t>Counting statistics considerations show that high count rates on the standard propagate to increased confidence of the measurement on samples</t>
  </si>
  <si>
    <t>P-B sample</t>
  </si>
  <si>
    <t>P-B standard</t>
  </si>
  <si>
    <t>Relative intensity</t>
  </si>
  <si>
    <t>Cr in Cr-augite</t>
  </si>
  <si>
    <t>Here the primary standard for Cr is Cr2O3 glass, with emitted intensity for Cr K-alpha of 424.21 cps/nA</t>
  </si>
  <si>
    <t>The k-raw value indicates that 0.77% of the intensity is  emitted from the Cr-augite pyroxene compared to the Cr2O3 standard</t>
  </si>
  <si>
    <t>The ZAF matrix correction factors for the Cr-augite are calculated using all elements in the augite, and is calculated iteratively as progressive estimates of the concentration have been corrected.</t>
  </si>
  <si>
    <t>For Cr in the Cr-augite, the ZAF factors are: Z = 1.1746, A = 1.0144, and F = 0.9894, multiplicative combination ZAF = 1.1789</t>
  </si>
  <si>
    <t>Zedcor</t>
  </si>
  <si>
    <t>Abscor</t>
  </si>
  <si>
    <t>Flucor</t>
  </si>
  <si>
    <t>ZAFCOR</t>
  </si>
  <si>
    <t>The ZAF factors and standard correction factor can be calculated using the CalcZAF program; this is done auto-magically  for you using the Probe for EPMA software when you click on the Analyze button</t>
  </si>
  <si>
    <t>Cr correction factor for Cr2O3 = 0.6395; this is the emitted intenstiy for Cr K-alpha from Cr2O3 compared to pure Cr metal, and is calculated by running the ZAF correction in reverse</t>
  </si>
  <si>
    <t>The calculation is C = k * ZAF * CF, or just C = k * ZAF if the standard is a pure element</t>
  </si>
  <si>
    <t>If C is known, then the k-ratio and ZAF factors are calculated from k = C / ZAF and ZAF = C / k</t>
  </si>
  <si>
    <t>C is entered as weight fraction for these calculations and converted to element wt% by multiplying by 100</t>
  </si>
  <si>
    <t>Note that we measure the elements in a material and calculate associated oxygen by stoichiometry</t>
  </si>
  <si>
    <t>Here the C of Cr in Cr-augite is k-raw * ZAF * CF * 100 to yield element wt% Cr</t>
  </si>
  <si>
    <t>The accepted value for Cr in the augite is 0.582 wt %, so the result is excellent with observed / accepted = 1.0016</t>
  </si>
  <si>
    <t>We usually round element concentration to 2 decimal places but this depends on the counting statistics</t>
  </si>
  <si>
    <t>See the EPMA K-ratio and wt% calculation pdf for more info</t>
  </si>
  <si>
    <t>For quality control in our microprobe runs, we analyze Kakanui hornblende as a true secondary standard and use it to identify systemic, spectrometer, and element-specific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</si>
</sst>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topLeftCell="A16" workbookViewId="0">
      <selection activeCell="A31" sqref="A31:XFD31"/>
    </sheetView>
  </sheetViews>
  <sheetFormatPr defaultRowHeight="14.4" x14ac:dyDescent="0.3"/>
  <cols>
    <col min="2" max="11" width="15.77734375" customWidth="1"/>
  </cols>
  <sheetData>
    <row r="1" spans="1:1" x14ac:dyDescent="0.3">
      <c r="A1" s="1" t="s">
        <v>9</v>
      </c>
    </row>
    <row r="2" spans="1:1" x14ac:dyDescent="0.3">
      <c r="A2" s="1" t="s">
        <v>40</v>
      </c>
    </row>
    <row r="3" spans="1:1" x14ac:dyDescent="0.3">
      <c r="A3" s="1"/>
    </row>
    <row r="4" spans="1:1" x14ac:dyDescent="0.3">
      <c r="A4" t="s">
        <v>10</v>
      </c>
    </row>
    <row r="5" spans="1:1" x14ac:dyDescent="0.3">
      <c r="A5" t="s">
        <v>11</v>
      </c>
    </row>
    <row r="6" spans="1:1" x14ac:dyDescent="0.3">
      <c r="A6" t="s">
        <v>12</v>
      </c>
    </row>
    <row r="7" spans="1:1" x14ac:dyDescent="0.3">
      <c r="A7" t="s">
        <v>13</v>
      </c>
    </row>
    <row r="8" spans="1:1" x14ac:dyDescent="0.3">
      <c r="A8" t="s">
        <v>14</v>
      </c>
    </row>
    <row r="9" spans="1:1" x14ac:dyDescent="0.3">
      <c r="A9" t="s">
        <v>15</v>
      </c>
    </row>
    <row r="10" spans="1:1" x14ac:dyDescent="0.3">
      <c r="A10" t="s">
        <v>16</v>
      </c>
    </row>
    <row r="11" spans="1:1" x14ac:dyDescent="0.3">
      <c r="A11" t="s">
        <v>17</v>
      </c>
    </row>
    <row r="12" spans="1:1" x14ac:dyDescent="0.3">
      <c r="A12" t="s">
        <v>18</v>
      </c>
    </row>
    <row r="13" spans="1:1" x14ac:dyDescent="0.3">
      <c r="A13" t="s">
        <v>23</v>
      </c>
    </row>
    <row r="14" spans="1:1" x14ac:dyDescent="0.3">
      <c r="A14" t="s">
        <v>24</v>
      </c>
    </row>
    <row r="15" spans="1:1" x14ac:dyDescent="0.3">
      <c r="A15" t="s">
        <v>25</v>
      </c>
    </row>
    <row r="16" spans="1:1" x14ac:dyDescent="0.3">
      <c r="A16" t="s">
        <v>26</v>
      </c>
    </row>
    <row r="18" spans="1:6" x14ac:dyDescent="0.3">
      <c r="A18" t="s">
        <v>31</v>
      </c>
    </row>
    <row r="19" spans="1:6" s="2" customFormat="1" x14ac:dyDescent="0.3">
      <c r="C19" s="2" t="s">
        <v>27</v>
      </c>
      <c r="D19" s="2" t="s">
        <v>28</v>
      </c>
      <c r="E19" s="2" t="s">
        <v>29</v>
      </c>
      <c r="F19" s="2" t="s">
        <v>30</v>
      </c>
    </row>
    <row r="20" spans="1:6" s="1" customFormat="1" x14ac:dyDescent="0.3">
      <c r="B20" s="1" t="s">
        <v>22</v>
      </c>
      <c r="C20" s="8">
        <v>1.1746000000000001</v>
      </c>
      <c r="D20" s="8">
        <v>1.0144</v>
      </c>
      <c r="E20" s="8">
        <v>0.98939999999999995</v>
      </c>
      <c r="F20" s="8">
        <f>C20*D20*E20</f>
        <v>1.178884189056</v>
      </c>
    </row>
    <row r="22" spans="1:6" x14ac:dyDescent="0.3">
      <c r="A22" t="s">
        <v>32</v>
      </c>
    </row>
    <row r="23" spans="1:6" x14ac:dyDescent="0.3">
      <c r="A23" t="s">
        <v>33</v>
      </c>
    </row>
    <row r="24" spans="1:6" x14ac:dyDescent="0.3">
      <c r="A24" t="s">
        <v>34</v>
      </c>
    </row>
    <row r="25" spans="1:6" x14ac:dyDescent="0.3">
      <c r="A25" t="s">
        <v>35</v>
      </c>
    </row>
    <row r="26" spans="1:6" x14ac:dyDescent="0.3">
      <c r="A26" t="s">
        <v>36</v>
      </c>
    </row>
    <row r="27" spans="1:6" x14ac:dyDescent="0.3">
      <c r="A27" t="s">
        <v>37</v>
      </c>
    </row>
    <row r="28" spans="1:6" x14ac:dyDescent="0.3">
      <c r="A28" t="s">
        <v>38</v>
      </c>
    </row>
    <row r="29" spans="1:6" x14ac:dyDescent="0.3">
      <c r="A29" t="s">
        <v>39</v>
      </c>
    </row>
    <row r="30" spans="1:6" x14ac:dyDescent="0.3">
      <c r="A30" t="s">
        <v>41</v>
      </c>
    </row>
    <row r="33" spans="2:11" s="5" customFormat="1" ht="15.6" x14ac:dyDescent="0.3">
      <c r="C33" s="5" t="s">
        <v>19</v>
      </c>
      <c r="D33" s="5" t="s">
        <v>20</v>
      </c>
      <c r="E33" s="5" t="s">
        <v>21</v>
      </c>
    </row>
    <row r="34" spans="2:11" s="3" customFormat="1" ht="15.6" x14ac:dyDescent="0.3">
      <c r="C34" s="4" t="s">
        <v>0</v>
      </c>
      <c r="D34" s="4" t="s">
        <v>1</v>
      </c>
      <c r="E34" s="4" t="s">
        <v>2</v>
      </c>
      <c r="F34" s="4" t="s">
        <v>3</v>
      </c>
      <c r="G34" s="4" t="s">
        <v>4</v>
      </c>
      <c r="H34" s="4" t="s">
        <v>5</v>
      </c>
      <c r="I34" s="4" t="s">
        <v>6</v>
      </c>
      <c r="J34" s="4" t="s">
        <v>7</v>
      </c>
      <c r="K34" s="4" t="s">
        <v>8</v>
      </c>
    </row>
    <row r="35" spans="2:11" s="5" customFormat="1" ht="15.6" x14ac:dyDescent="0.3">
      <c r="B35" s="5" t="s">
        <v>22</v>
      </c>
      <c r="C35" s="6">
        <v>3.28</v>
      </c>
      <c r="D35" s="6">
        <v>424.21</v>
      </c>
      <c r="E35" s="7">
        <f>C35/D35</f>
        <v>7.7320195186346384E-3</v>
      </c>
      <c r="F35" s="7">
        <v>1.1789000000000001</v>
      </c>
      <c r="G35" s="7">
        <v>0.63949999999999996</v>
      </c>
      <c r="H35" s="7">
        <f>E35*F35*G35</f>
        <v>5.8292201598265014E-3</v>
      </c>
      <c r="I35" s="7">
        <f>100*H35</f>
        <v>0.58292201598265014</v>
      </c>
      <c r="J35" s="7">
        <v>0.58199999999999996</v>
      </c>
      <c r="K35" s="7">
        <f>I35/J35</f>
        <v>1.0015842199014608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wuprobe</dc:creator>
  <cp:lastModifiedBy>Carpenter</cp:lastModifiedBy>
  <dcterms:created xsi:type="dcterms:W3CDTF">2021-03-30T21:13:16Z</dcterms:created>
  <dcterms:modified xsi:type="dcterms:W3CDTF">2022-01-13T19:37:14Z</dcterms:modified>
</cp:coreProperties>
</file>