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74DB6D74-324F-496D-9F70-70FD72B9ACB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3" l="1"/>
  <c r="N74" i="3"/>
  <c r="N76" i="3"/>
  <c r="N82" i="3"/>
  <c r="N92" i="3"/>
  <c r="N90" i="3"/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/>
  <c r="M53" i="3"/>
  <c r="M49" i="3"/>
  <c r="M47" i="3"/>
  <c r="K47" i="3" s="1"/>
  <c r="L37" i="3"/>
  <c r="L33" i="3"/>
  <c r="L29" i="3"/>
  <c r="L27" i="3"/>
  <c r="K19" i="3"/>
  <c r="L17" i="3"/>
  <c r="K112" i="3"/>
  <c r="K111" i="3"/>
  <c r="K110" i="3"/>
  <c r="K109" i="3"/>
  <c r="K106" i="3"/>
  <c r="K105" i="3"/>
  <c r="K104" i="3"/>
  <c r="K103" i="3"/>
  <c r="L100" i="3"/>
  <c r="L99" i="3"/>
  <c r="K98" i="3"/>
  <c r="K97" i="3"/>
  <c r="K96" i="3"/>
  <c r="K95" i="3"/>
  <c r="K92" i="3"/>
  <c r="K91" i="3"/>
  <c r="K90" i="3"/>
  <c r="K89" i="3"/>
  <c r="L86" i="3"/>
  <c r="L85" i="3"/>
  <c r="K84" i="3"/>
  <c r="K83" i="3"/>
  <c r="K82" i="3"/>
  <c r="K81" i="3"/>
  <c r="L78" i="3"/>
  <c r="L77" i="3"/>
  <c r="K76" i="3"/>
  <c r="K75" i="3"/>
  <c r="K74" i="3"/>
  <c r="K73" i="3"/>
  <c r="K72" i="3"/>
  <c r="K71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23" i="3" s="1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L5" i="3" l="1"/>
  <c r="U82" i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P111" i="3"/>
  <c r="P109" i="3"/>
  <c r="H108" i="3"/>
  <c r="H107" i="3"/>
  <c r="P105" i="3"/>
  <c r="P103" i="3"/>
  <c r="H102" i="3"/>
  <c r="H101" i="3"/>
  <c r="Q100" i="3"/>
  <c r="O100" i="3"/>
  <c r="N100" i="3"/>
  <c r="M100" i="3"/>
  <c r="Q99" i="3"/>
  <c r="Q5" i="3" s="1"/>
  <c r="O99" i="3"/>
  <c r="N99" i="3"/>
  <c r="M99" i="3"/>
  <c r="P95" i="3"/>
  <c r="H88" i="3"/>
  <c r="H87" i="3"/>
  <c r="Q86" i="3"/>
  <c r="O86" i="3"/>
  <c r="N86" i="3"/>
  <c r="M86" i="3"/>
  <c r="Q85" i="3"/>
  <c r="O85" i="3"/>
  <c r="N85" i="3"/>
  <c r="M85" i="3"/>
  <c r="O83" i="3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N73" i="3"/>
  <c r="N71" i="3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N8" i="3"/>
  <c r="M8" i="3"/>
  <c r="Q7" i="3"/>
  <c r="P7" i="3"/>
  <c r="O7" i="3"/>
  <c r="N7" i="3"/>
  <c r="M7" i="3"/>
  <c r="N60" i="3" l="1"/>
  <c r="M6" i="3" s="1"/>
  <c r="P100" i="3"/>
  <c r="N59" i="3"/>
  <c r="N5" i="3" s="1"/>
  <c r="P99" i="3"/>
  <c r="O5" i="3"/>
  <c r="K33" i="4"/>
  <c r="K63" i="4"/>
  <c r="R100" i="4"/>
  <c r="L6" i="3"/>
  <c r="K8" i="4"/>
  <c r="L8" i="4"/>
  <c r="O6" i="4"/>
  <c r="K81" i="4"/>
  <c r="P86" i="3"/>
  <c r="O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P5" i="3" l="1"/>
  <c r="K43" i="3"/>
  <c r="K5" i="3" s="1"/>
  <c r="K44" i="3"/>
  <c r="K6" i="3" s="1"/>
  <c r="R5" i="4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<sst xmlns="http://schemas.openxmlformats.org/spreadsheetml/2006/main" count="668" uniqueCount="113">
  <si>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</si>
  <si>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</si>
  <si>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</si>
  <si>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</si>
  <si>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</si>
  <si>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</si>
  <si>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</si>
  <si>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</si>
  <si>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</si>
  <si>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</si>
  <si>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</si>
  <si>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</si>
  <si>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</si>
  <si>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</si>
  <si>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</si>
  <si>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</si>
  <si>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</si>
  <si>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</si>
  <si>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</si>
  <si>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</si>
  <si>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</si>
  <si>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</si>
  <si>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</si>
  <si>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</si>
  <si>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</si>
  <si>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</si>
  <si>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</si>
  <si>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</si>
  <si>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</si>
  <si>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</si>
  <si>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</si>
  <si>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</si>
  <si>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</si>
  <si>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</si>
  <si>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</si>
  <si>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</si>
  <si>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</si>
  <si>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</si>
  <si>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</si>
  <si>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</si>
  <si>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</si>
  <si>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</si>
  <si>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</si>
  <si>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</si>
  <si>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</si>
  <si>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</si>
  <si>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</si>
  <si>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</si>
  <si>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</si>
  <si>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</si>
  <si>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</si>
  <si>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</si>
  <si>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</si>
  <si>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</si>
  <si>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</si>
  <si>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</si>
  <si>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</si>
  <si>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</si>
  <si>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</si>
  <si>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</si>
  <si>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</si>
  <si>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</si>
  <si>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</si>
  <si>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</si>
  <si>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</si>
  <si>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</si>
  <si>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</si>
  <si>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</si>
  <si>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</si>
  <si>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</si>
  <si>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</si>
  <si>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</si>
  <si>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</si>
  <si>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</si>
  <si>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</si>
  <si>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</si>
  <si>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</si>
  <si>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</si>
  <si>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</si>
  <si>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</si>
  <si>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</si>
  <si>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</si>
  <si>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</si>
  <si>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</si>
  <si>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</si>
  <si>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</si>
  <si>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</si>
  <si>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</si>
  <si>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</si>
  <si>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</si>
  <si>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</si>
  <si>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</si>
  <si>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</si>
  <si>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</si>
  <si>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</si>
  <si>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</si>
  <si>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</si>
  <si>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</si>
  <si>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福岡、源川、山本、上村,片岡</t>
    <phoneticPr fontId="1"/>
  </si>
  <si>
    <t>福岡、源川</t>
    <phoneticPr fontId="1"/>
  </si>
  <si>
    <t>山本</t>
    <phoneticPr fontId="1"/>
  </si>
  <si>
    <t>源川、山本</t>
    <phoneticPr fontId="1"/>
  </si>
  <si>
    <t>山本、上村,片岡</t>
    <phoneticPr fontId="1"/>
  </si>
  <si>
    <t>福岡</t>
    <phoneticPr fontId="1"/>
  </si>
  <si>
    <t>上村</t>
    <phoneticPr fontId="1"/>
  </si>
  <si>
    <t>源川</t>
    <phoneticPr fontId="1"/>
  </si>
  <si>
    <t>片岡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</si>
  <si>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</si>
  <si>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福岡</t>
    <rPh sb="0" eb="2">
      <t>フクオカ</t>
    </rPh>
    <phoneticPr fontId="1"/>
  </si>
  <si>
    <t>山本、福岡,片岡</t>
    <rPh sb="3" eb="5">
      <t>フクオカ</t>
    </rPh>
    <phoneticPr fontId="1"/>
  </si>
  <si>
    <t>源川、福岡</t>
    <rPh sb="3" eb="5">
      <t>フクオカ</t>
    </rPh>
    <phoneticPr fontId="1"/>
  </si>
  <si>
    <t>山本、福岡,片岡</t>
    <phoneticPr fontId="1"/>
  </si>
  <si>
    <t>山本</t>
    <rPh sb="0" eb="2">
      <t>ヤマモト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</si>
</sst>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176" fontId="3" fillId="2" borderId="46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7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tabSelected="1" zoomScale="85" zoomScaleNormal="85" zoomScaleSheetLayoutView="100" workbookViewId="0">
      <pane xSplit="4" ySplit="4" topLeftCell="H14" activePane="bottomRight" state="frozen"/>
      <selection pane="topRight" activeCell="E1" sqref="E1"/>
      <selection pane="bottomLeft" activeCell="A5" sqref="A5"/>
      <selection pane="bottomRight" activeCell="N13" sqref="N13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84" t="s">
        <v>0</v>
      </c>
      <c r="B1" s="85"/>
      <c r="C1" s="85"/>
      <c r="D1" s="85"/>
      <c r="E1" s="73" t="s">
        <v>1</v>
      </c>
      <c r="F1" s="73" t="s">
        <v>2</v>
      </c>
      <c r="G1" s="85" t="s">
        <v>3</v>
      </c>
      <c r="H1" s="73" t="s">
        <v>4</v>
      </c>
      <c r="I1" s="73" t="s">
        <v>5</v>
      </c>
      <c r="J1" s="73" t="s">
        <v>6</v>
      </c>
      <c r="K1" s="76" t="s">
        <v>7</v>
      </c>
      <c r="L1" s="79">
        <v>43992</v>
      </c>
      <c r="M1" s="80"/>
      <c r="N1" s="79">
        <v>43993</v>
      </c>
      <c r="O1" s="80"/>
      <c r="P1" s="79">
        <v>43994</v>
      </c>
      <c r="Q1" s="80"/>
    </row>
    <row r="2" spans="1:17" ht="13.5" customHeight="1" x14ac:dyDescent="0.15">
      <c r="A2" s="86"/>
      <c r="B2" s="87"/>
      <c r="C2" s="87"/>
      <c r="D2" s="87"/>
      <c r="E2" s="74"/>
      <c r="F2" s="74"/>
      <c r="G2" s="87"/>
      <c r="H2" s="90"/>
      <c r="I2" s="74"/>
      <c r="J2" s="74"/>
      <c r="K2" s="77"/>
      <c r="L2" s="81" t="s">
        <v>9</v>
      </c>
      <c r="M2" s="81"/>
      <c r="N2" s="82" t="s">
        <v>10</v>
      </c>
      <c r="O2" s="83"/>
      <c r="P2" s="81" t="s">
        <v>11</v>
      </c>
      <c r="Q2" s="83"/>
    </row>
    <row r="3" spans="1:17" ht="13.5" customHeight="1" x14ac:dyDescent="0.15">
      <c r="A3" s="86"/>
      <c r="B3" s="87"/>
      <c r="C3" s="87"/>
      <c r="D3" s="87"/>
      <c r="E3" s="74"/>
      <c r="F3" s="74"/>
      <c r="G3" s="87"/>
      <c r="H3" s="90"/>
      <c r="I3" s="74"/>
      <c r="J3" s="74"/>
      <c r="K3" s="77"/>
      <c r="L3" s="60" t="s">
        <v>12</v>
      </c>
      <c r="M3" s="61"/>
      <c r="N3" s="60" t="s">
        <v>13</v>
      </c>
      <c r="O3" s="61"/>
      <c r="P3" s="62" t="s">
        <v>14</v>
      </c>
      <c r="Q3" s="62"/>
    </row>
    <row r="4" spans="1:17" ht="13.5" customHeight="1" thickBot="1" x14ac:dyDescent="0.2">
      <c r="A4" s="88"/>
      <c r="B4" s="89"/>
      <c r="C4" s="89"/>
      <c r="D4" s="89"/>
      <c r="E4" s="75"/>
      <c r="F4" s="75"/>
      <c r="G4" s="89"/>
      <c r="H4" s="91"/>
      <c r="I4" s="75"/>
      <c r="J4" s="75"/>
      <c r="K4" s="78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</row>
    <row r="5" spans="1:17" s="11" customFormat="1" ht="12" customHeight="1" thickTop="1" x14ac:dyDescent="0.15">
      <c r="A5" s="63" t="s">
        <v>18</v>
      </c>
      <c r="B5" s="64"/>
      <c r="C5" s="64"/>
      <c r="D5" s="65"/>
      <c r="E5" s="69"/>
      <c r="F5" s="69"/>
      <c r="G5" s="71"/>
      <c r="H5" s="16" t="s">
        <v>19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66"/>
      <c r="B6" s="67"/>
      <c r="C6" s="67"/>
      <c r="D6" s="68"/>
      <c r="E6" s="70"/>
      <c r="F6" s="70"/>
      <c r="G6" s="72"/>
      <c r="H6" s="18" t="s">
        <v>20</v>
      </c>
      <c r="I6" s="19"/>
      <c r="J6" s="19"/>
      <c r="K6" s="47">
        <f>SUM(K8,K44,K60,K78,K86,K100)</f>
        <v>33.75</v>
      </c>
      <c r="L6" s="47">
        <f t="shared" ref="L6:P6" si="1">SUM(M8,M24,M44,M60,M78,M86)</f>
        <v>18</v>
      </c>
      <c r="M6" s="47">
        <f t="shared" si="1"/>
        <v>14</v>
      </c>
      <c r="N6" s="47">
        <f>SUM(N8,N24,N44,N60,N78,N86)</f>
        <v>14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92" t="s">
        <v>21</v>
      </c>
      <c r="B7" s="93"/>
      <c r="C7" s="93"/>
      <c r="D7" s="94"/>
      <c r="E7" s="98"/>
      <c r="F7" s="98"/>
      <c r="G7" s="100"/>
      <c r="H7" s="4" t="s">
        <v>19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95"/>
      <c r="B8" s="96"/>
      <c r="C8" s="96"/>
      <c r="D8" s="97"/>
      <c r="E8" s="99"/>
      <c r="F8" s="99"/>
      <c r="G8" s="101"/>
      <c r="H8" s="6" t="s">
        <v>20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102">
        <v>1</v>
      </c>
      <c r="B9" s="104" t="s">
        <v>22</v>
      </c>
      <c r="C9" s="105"/>
      <c r="D9" s="106"/>
      <c r="E9" s="110"/>
      <c r="F9" s="110"/>
      <c r="G9" s="112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103"/>
      <c r="B10" s="107"/>
      <c r="C10" s="108"/>
      <c r="D10" s="109"/>
      <c r="E10" s="111"/>
      <c r="F10" s="111"/>
      <c r="G10" s="113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102"/>
      <c r="B11" s="114" t="s">
        <v>23</v>
      </c>
      <c r="C11" s="104" t="s">
        <v>24</v>
      </c>
      <c r="D11" s="106"/>
      <c r="E11" s="116"/>
      <c r="F11" s="116"/>
      <c r="G11" s="118"/>
      <c r="H11" s="8" t="s">
        <v>19</v>
      </c>
      <c r="I11" s="8" t="s">
        <v>98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103"/>
      <c r="B12" s="115"/>
      <c r="C12" s="107"/>
      <c r="D12" s="109"/>
      <c r="E12" s="117"/>
      <c r="F12" s="117"/>
      <c r="G12" s="115"/>
      <c r="H12" s="8" t="s">
        <v>20</v>
      </c>
      <c r="I12" s="8" t="s">
        <v>98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102"/>
      <c r="B13" s="114" t="s">
        <v>26</v>
      </c>
      <c r="C13" s="104" t="s">
        <v>27</v>
      </c>
      <c r="D13" s="106"/>
      <c r="E13" s="116"/>
      <c r="F13" s="116"/>
      <c r="G13" s="118"/>
      <c r="H13" s="8" t="s">
        <v>19</v>
      </c>
      <c r="I13" s="8" t="s">
        <v>98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103"/>
      <c r="B14" s="115"/>
      <c r="C14" s="107"/>
      <c r="D14" s="109"/>
      <c r="E14" s="117"/>
      <c r="F14" s="117"/>
      <c r="G14" s="115"/>
      <c r="H14" s="8" t="s">
        <v>20</v>
      </c>
      <c r="I14" s="8" t="s">
        <v>98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102">
        <v>2</v>
      </c>
      <c r="B15" s="104" t="s">
        <v>29</v>
      </c>
      <c r="C15" s="105"/>
      <c r="D15" s="106"/>
      <c r="E15" s="110"/>
      <c r="F15" s="110"/>
      <c r="G15" s="112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103"/>
      <c r="B16" s="107"/>
      <c r="C16" s="108"/>
      <c r="D16" s="109"/>
      <c r="E16" s="111"/>
      <c r="F16" s="111"/>
      <c r="G16" s="113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102"/>
      <c r="B17" s="114" t="s">
        <v>23</v>
      </c>
      <c r="C17" s="104" t="s">
        <v>29</v>
      </c>
      <c r="D17" s="106"/>
      <c r="E17" s="116"/>
      <c r="F17" s="116"/>
      <c r="G17" s="118"/>
      <c r="H17" s="8" t="s">
        <v>19</v>
      </c>
      <c r="I17" s="8" t="s">
        <v>98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103"/>
      <c r="B18" s="115"/>
      <c r="C18" s="107"/>
      <c r="D18" s="109"/>
      <c r="E18" s="117"/>
      <c r="F18" s="117"/>
      <c r="G18" s="115"/>
      <c r="H18" s="53" t="s">
        <v>20</v>
      </c>
      <c r="I18" s="8" t="s">
        <v>98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102"/>
      <c r="B19" s="114" t="s">
        <v>26</v>
      </c>
      <c r="C19" s="104" t="s">
        <v>30</v>
      </c>
      <c r="D19" s="106"/>
      <c r="E19" s="116"/>
      <c r="F19" s="116"/>
      <c r="G19" s="118"/>
      <c r="H19" s="8" t="s">
        <v>19</v>
      </c>
      <c r="I19" s="8" t="s">
        <v>99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103"/>
      <c r="B20" s="115"/>
      <c r="C20" s="107"/>
      <c r="D20" s="109"/>
      <c r="E20" s="117"/>
      <c r="F20" s="117"/>
      <c r="G20" s="115"/>
      <c r="H20" s="57" t="s">
        <v>20</v>
      </c>
      <c r="I20" s="53" t="s">
        <v>107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102"/>
      <c r="B21" s="114" t="s">
        <v>32</v>
      </c>
      <c r="C21" s="104" t="s">
        <v>33</v>
      </c>
      <c r="D21" s="106"/>
      <c r="E21" s="116"/>
      <c r="F21" s="116"/>
      <c r="G21" s="118"/>
      <c r="H21" s="8" t="s">
        <v>19</v>
      </c>
      <c r="I21" s="8" t="s">
        <v>100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103"/>
      <c r="B22" s="115"/>
      <c r="C22" s="107"/>
      <c r="D22" s="109"/>
      <c r="E22" s="117"/>
      <c r="F22" s="117"/>
      <c r="G22" s="115"/>
      <c r="H22" s="57" t="s">
        <v>20</v>
      </c>
      <c r="I22" s="53" t="s">
        <v>108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119" t="s">
        <v>35</v>
      </c>
      <c r="B23" s="120"/>
      <c r="C23" s="120"/>
      <c r="D23" s="121"/>
      <c r="E23" s="122"/>
      <c r="F23" s="122"/>
      <c r="G23" s="123"/>
      <c r="H23" s="20" t="s">
        <v>19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95"/>
      <c r="B24" s="96"/>
      <c r="C24" s="96"/>
      <c r="D24" s="97"/>
      <c r="E24" s="99"/>
      <c r="F24" s="99"/>
      <c r="G24" s="124"/>
      <c r="H24" s="7" t="s">
        <v>20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102">
        <v>1</v>
      </c>
      <c r="B25" s="104" t="s">
        <v>36</v>
      </c>
      <c r="C25" s="105"/>
      <c r="D25" s="106"/>
      <c r="E25" s="110"/>
      <c r="F25" s="110"/>
      <c r="G25" s="112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103"/>
      <c r="B26" s="107"/>
      <c r="C26" s="108"/>
      <c r="D26" s="109"/>
      <c r="E26" s="111"/>
      <c r="F26" s="111"/>
      <c r="G26" s="113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102"/>
      <c r="B27" s="114" t="s">
        <v>23</v>
      </c>
      <c r="C27" s="104" t="s">
        <v>37</v>
      </c>
      <c r="D27" s="106"/>
      <c r="E27" s="116"/>
      <c r="F27" s="116"/>
      <c r="G27" s="118"/>
      <c r="H27" s="8" t="s">
        <v>19</v>
      </c>
      <c r="I27" s="8" t="s">
        <v>102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103"/>
      <c r="B28" s="115"/>
      <c r="C28" s="107"/>
      <c r="D28" s="109"/>
      <c r="E28" s="117"/>
      <c r="F28" s="117"/>
      <c r="G28" s="115"/>
      <c r="H28" s="53" t="s">
        <v>20</v>
      </c>
      <c r="I28" s="8" t="s">
        <v>109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102"/>
      <c r="B29" s="114" t="s">
        <v>26</v>
      </c>
      <c r="C29" s="104" t="s">
        <v>39</v>
      </c>
      <c r="D29" s="106"/>
      <c r="E29" s="116"/>
      <c r="F29" s="116"/>
      <c r="G29" s="118"/>
      <c r="H29" s="8" t="s">
        <v>19</v>
      </c>
      <c r="I29" s="8" t="s">
        <v>110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103"/>
      <c r="B30" s="115"/>
      <c r="C30" s="107"/>
      <c r="D30" s="109"/>
      <c r="E30" s="117"/>
      <c r="F30" s="117"/>
      <c r="G30" s="115"/>
      <c r="H30" s="57" t="s">
        <v>20</v>
      </c>
      <c r="I30" s="53" t="s">
        <v>111</v>
      </c>
      <c r="J30" s="53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102"/>
      <c r="B31" s="114" t="s">
        <v>32</v>
      </c>
      <c r="C31" s="104" t="s">
        <v>40</v>
      </c>
      <c r="D31" s="106"/>
      <c r="E31" s="116"/>
      <c r="F31" s="116"/>
      <c r="G31" s="118"/>
      <c r="H31" s="8" t="s">
        <v>19</v>
      </c>
      <c r="I31" s="8" t="s">
        <v>101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103"/>
      <c r="B32" s="115"/>
      <c r="C32" s="107"/>
      <c r="D32" s="109"/>
      <c r="E32" s="117"/>
      <c r="F32" s="117"/>
      <c r="G32" s="115"/>
      <c r="H32" s="57" t="s">
        <v>20</v>
      </c>
      <c r="I32" s="53" t="s">
        <v>112</v>
      </c>
      <c r="J32" s="53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102"/>
      <c r="B33" s="114" t="s">
        <v>42</v>
      </c>
      <c r="C33" s="104" t="s">
        <v>43</v>
      </c>
      <c r="D33" s="106"/>
      <c r="E33" s="116"/>
      <c r="F33" s="116"/>
      <c r="G33" s="118"/>
      <c r="H33" s="8" t="s">
        <v>19</v>
      </c>
      <c r="I33" s="8" t="s">
        <v>102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103"/>
      <c r="B34" s="115"/>
      <c r="C34" s="107"/>
      <c r="D34" s="109"/>
      <c r="E34" s="117"/>
      <c r="F34" s="117"/>
      <c r="G34" s="115"/>
      <c r="H34" s="57" t="s">
        <v>20</v>
      </c>
      <c r="I34" s="53" t="s">
        <v>106</v>
      </c>
      <c r="J34" s="53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102">
        <v>2</v>
      </c>
      <c r="B35" s="104" t="s">
        <v>29</v>
      </c>
      <c r="C35" s="105"/>
      <c r="D35" s="106"/>
      <c r="E35" s="110"/>
      <c r="F35" s="110"/>
      <c r="G35" s="112"/>
      <c r="H35" s="8" t="s">
        <v>19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103"/>
      <c r="B36" s="107"/>
      <c r="C36" s="108"/>
      <c r="D36" s="109"/>
      <c r="E36" s="111"/>
      <c r="F36" s="111"/>
      <c r="G36" s="113"/>
      <c r="H36" s="57" t="s">
        <v>20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102"/>
      <c r="B37" s="114" t="s">
        <v>23</v>
      </c>
      <c r="C37" s="104" t="s">
        <v>29</v>
      </c>
      <c r="D37" s="106"/>
      <c r="E37" s="116"/>
      <c r="F37" s="116"/>
      <c r="G37" s="118"/>
      <c r="H37" s="8" t="s">
        <v>19</v>
      </c>
      <c r="I37" s="53" t="s">
        <v>98</v>
      </c>
      <c r="J37" s="53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103"/>
      <c r="B38" s="115"/>
      <c r="C38" s="107"/>
      <c r="D38" s="109"/>
      <c r="E38" s="117"/>
      <c r="F38" s="117"/>
      <c r="G38" s="115"/>
      <c r="H38" s="57" t="s">
        <v>20</v>
      </c>
      <c r="I38" s="58" t="s">
        <v>98</v>
      </c>
      <c r="J38" s="58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102"/>
      <c r="B39" s="114" t="s">
        <v>26</v>
      </c>
      <c r="C39" s="104" t="s">
        <v>45</v>
      </c>
      <c r="D39" s="106"/>
      <c r="E39" s="116"/>
      <c r="F39" s="116"/>
      <c r="G39" s="118"/>
      <c r="H39" s="8" t="s">
        <v>19</v>
      </c>
      <c r="I39" s="58" t="s">
        <v>98</v>
      </c>
      <c r="J39" s="58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103"/>
      <c r="B40" s="115"/>
      <c r="C40" s="107"/>
      <c r="D40" s="109"/>
      <c r="E40" s="117"/>
      <c r="F40" s="117"/>
      <c r="G40" s="115"/>
      <c r="H40" s="57" t="s">
        <v>20</v>
      </c>
      <c r="I40" s="58" t="s">
        <v>98</v>
      </c>
      <c r="J40" s="58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102"/>
      <c r="B41" s="114" t="s">
        <v>32</v>
      </c>
      <c r="C41" s="104" t="s">
        <v>46</v>
      </c>
      <c r="D41" s="106"/>
      <c r="E41" s="116"/>
      <c r="F41" s="116"/>
      <c r="G41" s="118"/>
      <c r="H41" s="8" t="s">
        <v>19</v>
      </c>
      <c r="I41" s="8" t="s">
        <v>103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103"/>
      <c r="B42" s="115"/>
      <c r="C42" s="107"/>
      <c r="D42" s="109"/>
      <c r="E42" s="117"/>
      <c r="F42" s="117"/>
      <c r="G42" s="115"/>
      <c r="H42" s="57" t="s">
        <v>20</v>
      </c>
      <c r="I42" s="8" t="s">
        <v>103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119" t="s">
        <v>48</v>
      </c>
      <c r="B43" s="120"/>
      <c r="C43" s="120"/>
      <c r="D43" s="121"/>
      <c r="E43" s="122"/>
      <c r="F43" s="122"/>
      <c r="G43" s="123"/>
      <c r="H43" s="20" t="s">
        <v>19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95"/>
      <c r="B44" s="96"/>
      <c r="C44" s="96"/>
      <c r="D44" s="97"/>
      <c r="E44" s="99"/>
      <c r="F44" s="99"/>
      <c r="G44" s="124"/>
      <c r="H44" s="7" t="s">
        <v>20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102">
        <v>1</v>
      </c>
      <c r="B45" s="104" t="s">
        <v>22</v>
      </c>
      <c r="C45" s="105"/>
      <c r="D45" s="106"/>
      <c r="E45" s="110"/>
      <c r="F45" s="110"/>
      <c r="G45" s="112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103"/>
      <c r="B46" s="107"/>
      <c r="C46" s="108"/>
      <c r="D46" s="109"/>
      <c r="E46" s="111"/>
      <c r="F46" s="111"/>
      <c r="G46" s="113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102"/>
      <c r="B47" s="114" t="s">
        <v>23</v>
      </c>
      <c r="C47" s="104" t="s">
        <v>49</v>
      </c>
      <c r="D47" s="106"/>
      <c r="E47" s="116"/>
      <c r="F47" s="116"/>
      <c r="G47" s="118"/>
      <c r="H47" s="8" t="s">
        <v>19</v>
      </c>
      <c r="I47" s="8" t="s">
        <v>98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103"/>
      <c r="B48" s="115"/>
      <c r="C48" s="107"/>
      <c r="D48" s="109"/>
      <c r="E48" s="117"/>
      <c r="F48" s="117"/>
      <c r="G48" s="115"/>
      <c r="H48" s="53" t="s">
        <v>20</v>
      </c>
      <c r="I48" s="8" t="s">
        <v>98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102"/>
      <c r="B49" s="114" t="s">
        <v>26</v>
      </c>
      <c r="C49" s="104" t="s">
        <v>50</v>
      </c>
      <c r="D49" s="106"/>
      <c r="E49" s="116"/>
      <c r="F49" s="116"/>
      <c r="G49" s="118"/>
      <c r="H49" s="8" t="s">
        <v>19</v>
      </c>
      <c r="I49" s="8" t="s">
        <v>98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103"/>
      <c r="B50" s="115"/>
      <c r="C50" s="107"/>
      <c r="D50" s="109"/>
      <c r="E50" s="117"/>
      <c r="F50" s="117"/>
      <c r="G50" s="115"/>
      <c r="H50" s="57" t="s">
        <v>20</v>
      </c>
      <c r="I50" s="8" t="s">
        <v>98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102">
        <v>2</v>
      </c>
      <c r="B51" s="104" t="s">
        <v>29</v>
      </c>
      <c r="C51" s="105"/>
      <c r="D51" s="106"/>
      <c r="E51" s="110"/>
      <c r="F51" s="110"/>
      <c r="G51" s="112"/>
      <c r="H51" s="8" t="s">
        <v>19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103"/>
      <c r="B52" s="107"/>
      <c r="C52" s="108"/>
      <c r="D52" s="109"/>
      <c r="E52" s="111"/>
      <c r="F52" s="111"/>
      <c r="G52" s="113"/>
      <c r="H52" s="57" t="s">
        <v>20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102"/>
      <c r="B53" s="114" t="s">
        <v>23</v>
      </c>
      <c r="C53" s="104" t="s">
        <v>29</v>
      </c>
      <c r="D53" s="106"/>
      <c r="E53" s="116"/>
      <c r="F53" s="116"/>
      <c r="G53" s="118"/>
      <c r="H53" s="8" t="s">
        <v>19</v>
      </c>
      <c r="I53" s="8" t="s">
        <v>98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103"/>
      <c r="B54" s="115"/>
      <c r="C54" s="107"/>
      <c r="D54" s="109"/>
      <c r="E54" s="117"/>
      <c r="F54" s="117"/>
      <c r="G54" s="115"/>
      <c r="H54" s="57" t="s">
        <v>20</v>
      </c>
      <c r="I54" s="8" t="s">
        <v>98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102"/>
      <c r="B55" s="114" t="s">
        <v>26</v>
      </c>
      <c r="C55" s="104" t="s">
        <v>45</v>
      </c>
      <c r="D55" s="106"/>
      <c r="E55" s="116"/>
      <c r="F55" s="116"/>
      <c r="G55" s="118"/>
      <c r="H55" s="8" t="s">
        <v>19</v>
      </c>
      <c r="I55" s="8" t="s">
        <v>98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103"/>
      <c r="B56" s="115"/>
      <c r="C56" s="107"/>
      <c r="D56" s="109"/>
      <c r="E56" s="117"/>
      <c r="F56" s="117"/>
      <c r="G56" s="115"/>
      <c r="H56" s="57" t="s">
        <v>20</v>
      </c>
      <c r="I56" s="8" t="s">
        <v>98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102"/>
      <c r="B57" s="114" t="s">
        <v>32</v>
      </c>
      <c r="C57" s="104" t="s">
        <v>46</v>
      </c>
      <c r="D57" s="106"/>
      <c r="E57" s="116"/>
      <c r="F57" s="116"/>
      <c r="G57" s="118"/>
      <c r="H57" s="8" t="s">
        <v>19</v>
      </c>
      <c r="I57" s="8" t="s">
        <v>104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103"/>
      <c r="B58" s="115"/>
      <c r="C58" s="107"/>
      <c r="D58" s="109"/>
      <c r="E58" s="117"/>
      <c r="F58" s="117"/>
      <c r="G58" s="115"/>
      <c r="H58" s="57" t="s">
        <v>20</v>
      </c>
      <c r="I58" s="53" t="s">
        <v>108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119" t="s">
        <v>52</v>
      </c>
      <c r="B59" s="120"/>
      <c r="C59" s="120"/>
      <c r="D59" s="121"/>
      <c r="E59" s="122"/>
      <c r="F59" s="122"/>
      <c r="G59" s="123"/>
      <c r="H59" s="20" t="s">
        <v>19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95"/>
      <c r="B60" s="96"/>
      <c r="C60" s="96"/>
      <c r="D60" s="97"/>
      <c r="E60" s="99"/>
      <c r="F60" s="99"/>
      <c r="G60" s="124"/>
      <c r="H60" s="7" t="s">
        <v>20</v>
      </c>
      <c r="I60" s="7"/>
      <c r="J60" s="7"/>
      <c r="K60" s="15">
        <f>SUMPRODUCT((MOD(ROW(K$61:K$76),2)=0)*K$61:K$76)</f>
        <v>13.5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8.5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102">
        <v>1</v>
      </c>
      <c r="B61" s="104" t="s">
        <v>36</v>
      </c>
      <c r="C61" s="105"/>
      <c r="D61" s="106"/>
      <c r="E61" s="110"/>
      <c r="F61" s="110"/>
      <c r="G61" s="112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103"/>
      <c r="B62" s="107"/>
      <c r="C62" s="108"/>
      <c r="D62" s="109"/>
      <c r="E62" s="111"/>
      <c r="F62" s="111"/>
      <c r="G62" s="113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102"/>
      <c r="B63" s="114" t="s">
        <v>23</v>
      </c>
      <c r="C63" s="104" t="s">
        <v>49</v>
      </c>
      <c r="D63" s="106"/>
      <c r="E63" s="116"/>
      <c r="F63" s="116"/>
      <c r="G63" s="118"/>
      <c r="H63" s="8" t="s">
        <v>19</v>
      </c>
      <c r="I63" s="8" t="s">
        <v>98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103"/>
      <c r="B64" s="115"/>
      <c r="C64" s="107"/>
      <c r="D64" s="109"/>
      <c r="E64" s="117"/>
      <c r="F64" s="117"/>
      <c r="G64" s="115"/>
      <c r="H64" s="53" t="s">
        <v>20</v>
      </c>
      <c r="I64" s="8" t="s">
        <v>98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102"/>
      <c r="B65" s="114" t="s">
        <v>26</v>
      </c>
      <c r="C65" s="104" t="s">
        <v>50</v>
      </c>
      <c r="D65" s="106"/>
      <c r="E65" s="116"/>
      <c r="F65" s="116"/>
      <c r="G65" s="118"/>
      <c r="H65" s="8" t="s">
        <v>19</v>
      </c>
      <c r="I65" s="8" t="s">
        <v>98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103"/>
      <c r="B66" s="115"/>
      <c r="C66" s="107"/>
      <c r="D66" s="109"/>
      <c r="E66" s="117"/>
      <c r="F66" s="117"/>
      <c r="G66" s="115"/>
      <c r="H66" s="57" t="s">
        <v>20</v>
      </c>
      <c r="I66" s="8" t="s">
        <v>98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 x14ac:dyDescent="0.15">
      <c r="A67" s="102"/>
      <c r="B67" s="114" t="s">
        <v>32</v>
      </c>
      <c r="C67" s="104" t="s">
        <v>53</v>
      </c>
      <c r="D67" s="106"/>
      <c r="E67" s="116"/>
      <c r="F67" s="116"/>
      <c r="G67" s="118"/>
      <c r="H67" s="8" t="s">
        <v>19</v>
      </c>
      <c r="I67" s="8" t="s">
        <v>98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103"/>
      <c r="B68" s="115"/>
      <c r="C68" s="107"/>
      <c r="D68" s="109"/>
      <c r="E68" s="117"/>
      <c r="F68" s="117"/>
      <c r="G68" s="115"/>
      <c r="H68" s="57" t="s">
        <v>20</v>
      </c>
      <c r="I68" s="59"/>
      <c r="J68" s="53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102">
        <v>2</v>
      </c>
      <c r="B69" s="104" t="s">
        <v>29</v>
      </c>
      <c r="C69" s="105"/>
      <c r="D69" s="106"/>
      <c r="E69" s="110"/>
      <c r="F69" s="110"/>
      <c r="G69" s="112"/>
      <c r="H69" s="8" t="s">
        <v>19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103"/>
      <c r="B70" s="107"/>
      <c r="C70" s="108"/>
      <c r="D70" s="109"/>
      <c r="E70" s="111"/>
      <c r="F70" s="111"/>
      <c r="G70" s="113"/>
      <c r="H70" s="57" t="s">
        <v>20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102"/>
      <c r="B71" s="114" t="s">
        <v>23</v>
      </c>
      <c r="C71" s="104" t="s">
        <v>29</v>
      </c>
      <c r="D71" s="106"/>
      <c r="E71" s="116"/>
      <c r="F71" s="116"/>
      <c r="G71" s="118"/>
      <c r="H71" s="8" t="s">
        <v>19</v>
      </c>
      <c r="I71" s="8" t="s">
        <v>98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103"/>
      <c r="B72" s="115"/>
      <c r="C72" s="107"/>
      <c r="D72" s="109"/>
      <c r="E72" s="117"/>
      <c r="F72" s="117"/>
      <c r="G72" s="115"/>
      <c r="H72" s="57" t="s">
        <v>20</v>
      </c>
      <c r="I72" s="8" t="s">
        <v>98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 x14ac:dyDescent="0.15">
      <c r="A73" s="102"/>
      <c r="B73" s="114" t="s">
        <v>26</v>
      </c>
      <c r="C73" s="104" t="s">
        <v>45</v>
      </c>
      <c r="D73" s="106"/>
      <c r="E73" s="116"/>
      <c r="F73" s="116"/>
      <c r="G73" s="118"/>
      <c r="H73" s="8" t="s">
        <v>19</v>
      </c>
      <c r="I73" s="8" t="s">
        <v>98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103"/>
      <c r="B74" s="115"/>
      <c r="C74" s="107"/>
      <c r="D74" s="109"/>
      <c r="E74" s="117"/>
      <c r="F74" s="117"/>
      <c r="G74" s="115"/>
      <c r="H74" s="57" t="s">
        <v>20</v>
      </c>
      <c r="I74" s="8" t="s">
        <v>98</v>
      </c>
      <c r="J74" s="8">
        <v>5</v>
      </c>
      <c r="K74" s="10">
        <f t="shared" si="15"/>
        <v>3</v>
      </c>
      <c r="L74" s="32"/>
      <c r="M74" s="32"/>
      <c r="N74" s="32">
        <f>0.75*4</f>
        <v>3</v>
      </c>
      <c r="O74" s="32"/>
      <c r="P74" s="32"/>
      <c r="Q74" s="32"/>
    </row>
    <row r="75" spans="1:17" ht="12" customHeight="1" x14ac:dyDescent="0.15">
      <c r="A75" s="102"/>
      <c r="B75" s="114" t="s">
        <v>32</v>
      </c>
      <c r="C75" s="104" t="s">
        <v>46</v>
      </c>
      <c r="D75" s="106"/>
      <c r="E75" s="116"/>
      <c r="F75" s="116"/>
      <c r="G75" s="118"/>
      <c r="H75" s="8" t="s">
        <v>19</v>
      </c>
      <c r="I75" s="8" t="s">
        <v>105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103"/>
      <c r="B76" s="115"/>
      <c r="C76" s="107"/>
      <c r="D76" s="109"/>
      <c r="E76" s="117"/>
      <c r="F76" s="117"/>
      <c r="G76" s="115"/>
      <c r="H76" s="57" t="s">
        <v>20</v>
      </c>
      <c r="I76" s="53" t="s">
        <v>112</v>
      </c>
      <c r="J76" s="53">
        <v>1</v>
      </c>
      <c r="K76" s="10">
        <f t="shared" si="15"/>
        <v>0.5</v>
      </c>
      <c r="L76" s="44"/>
      <c r="M76" s="44"/>
      <c r="N76" s="44">
        <f>0.5*1</f>
        <v>0.5</v>
      </c>
      <c r="O76" s="44"/>
      <c r="P76" s="44"/>
      <c r="Q76" s="44"/>
    </row>
    <row r="77" spans="1:17" ht="12" customHeight="1" x14ac:dyDescent="0.15">
      <c r="A77" s="119" t="s">
        <v>55</v>
      </c>
      <c r="B77" s="120"/>
      <c r="C77" s="120"/>
      <c r="D77" s="121"/>
      <c r="E77" s="122"/>
      <c r="F77" s="122"/>
      <c r="G77" s="123"/>
      <c r="H77" s="20" t="s">
        <v>19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95"/>
      <c r="B78" s="96"/>
      <c r="C78" s="96"/>
      <c r="D78" s="97"/>
      <c r="E78" s="99"/>
      <c r="F78" s="99"/>
      <c r="G78" s="124"/>
      <c r="H78" s="7" t="s">
        <v>20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5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102">
        <v>1</v>
      </c>
      <c r="B79" s="104" t="s">
        <v>36</v>
      </c>
      <c r="C79" s="105"/>
      <c r="D79" s="106"/>
      <c r="E79" s="110"/>
      <c r="F79" s="110"/>
      <c r="G79" s="112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103"/>
      <c r="B80" s="107"/>
      <c r="C80" s="108"/>
      <c r="D80" s="109"/>
      <c r="E80" s="111"/>
      <c r="F80" s="111"/>
      <c r="G80" s="113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102"/>
      <c r="B81" s="114" t="s">
        <v>23</v>
      </c>
      <c r="C81" s="104" t="s">
        <v>56</v>
      </c>
      <c r="D81" s="106"/>
      <c r="E81" s="116"/>
      <c r="F81" s="116"/>
      <c r="G81" s="118"/>
      <c r="H81" s="8" t="s">
        <v>19</v>
      </c>
      <c r="I81" s="8" t="s">
        <v>98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103"/>
      <c r="B82" s="115"/>
      <c r="C82" s="107"/>
      <c r="D82" s="109"/>
      <c r="E82" s="117"/>
      <c r="F82" s="117"/>
      <c r="G82" s="115"/>
      <c r="H82" s="53" t="s">
        <v>20</v>
      </c>
      <c r="I82" s="53"/>
      <c r="J82" s="53"/>
      <c r="K82" s="10">
        <f>SUM(L82:Q82)</f>
        <v>5</v>
      </c>
      <c r="L82" s="32"/>
      <c r="M82" s="32"/>
      <c r="N82" s="32">
        <f>1*5</f>
        <v>5</v>
      </c>
      <c r="O82" s="32"/>
      <c r="P82" s="32"/>
      <c r="Q82" s="32"/>
    </row>
    <row r="83" spans="1:17" ht="12" customHeight="1" x14ac:dyDescent="0.15">
      <c r="A83" s="102"/>
      <c r="B83" s="114" t="s">
        <v>26</v>
      </c>
      <c r="C83" s="104" t="s">
        <v>57</v>
      </c>
      <c r="D83" s="106"/>
      <c r="E83" s="116"/>
      <c r="F83" s="116"/>
      <c r="G83" s="118"/>
      <c r="H83" s="8" t="s">
        <v>19</v>
      </c>
      <c r="I83" s="8" t="s">
        <v>98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103"/>
      <c r="B84" s="115"/>
      <c r="C84" s="107"/>
      <c r="D84" s="109"/>
      <c r="E84" s="117"/>
      <c r="F84" s="117"/>
      <c r="G84" s="115"/>
      <c r="H84" s="57" t="s">
        <v>20</v>
      </c>
      <c r="I84" s="53"/>
      <c r="J84" s="53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119" t="s">
        <v>58</v>
      </c>
      <c r="B85" s="120"/>
      <c r="C85" s="120"/>
      <c r="D85" s="121"/>
      <c r="E85" s="122"/>
      <c r="F85" s="122"/>
      <c r="G85" s="123"/>
      <c r="H85" s="20" t="s">
        <v>19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95"/>
      <c r="B86" s="96"/>
      <c r="C86" s="96"/>
      <c r="D86" s="97"/>
      <c r="E86" s="99"/>
      <c r="F86" s="99"/>
      <c r="G86" s="124"/>
      <c r="H86" s="7" t="s">
        <v>20</v>
      </c>
      <c r="I86" s="7"/>
      <c r="J86" s="7"/>
      <c r="K86" s="15">
        <f>SUMPRODUCT((MOD(ROW(K$87:K$98),2)=0)*K$87:K$98)</f>
        <v>0.5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0.5</v>
      </c>
      <c r="O86" s="36">
        <f t="shared" si="21"/>
        <v>0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102">
        <v>1</v>
      </c>
      <c r="B87" s="104" t="s">
        <v>36</v>
      </c>
      <c r="C87" s="105"/>
      <c r="D87" s="106"/>
      <c r="E87" s="110"/>
      <c r="F87" s="110"/>
      <c r="G87" s="112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103"/>
      <c r="B88" s="107"/>
      <c r="C88" s="108"/>
      <c r="D88" s="109"/>
      <c r="E88" s="111"/>
      <c r="F88" s="111"/>
      <c r="G88" s="113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102"/>
      <c r="B89" s="114" t="s">
        <v>23</v>
      </c>
      <c r="C89" s="104" t="s">
        <v>59</v>
      </c>
      <c r="D89" s="106"/>
      <c r="E89" s="116"/>
      <c r="F89" s="116"/>
      <c r="G89" s="118"/>
      <c r="H89" s="8" t="s">
        <v>19</v>
      </c>
      <c r="I89" s="8" t="s">
        <v>98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103"/>
      <c r="B90" s="115"/>
      <c r="C90" s="107"/>
      <c r="D90" s="109"/>
      <c r="E90" s="117"/>
      <c r="F90" s="117"/>
      <c r="G90" s="115"/>
      <c r="H90" s="53" t="s">
        <v>20</v>
      </c>
      <c r="I90" s="53"/>
      <c r="J90" s="53"/>
      <c r="K90" s="10">
        <f>SUM(L90:Q90)</f>
        <v>0.25</v>
      </c>
      <c r="L90" s="32"/>
      <c r="M90" s="32"/>
      <c r="N90" s="32">
        <f>0.25*1</f>
        <v>0.25</v>
      </c>
      <c r="O90" s="32"/>
      <c r="P90" s="32"/>
      <c r="Q90" s="32"/>
    </row>
    <row r="91" spans="1:17" ht="12" customHeight="1" x14ac:dyDescent="0.15">
      <c r="A91" s="102"/>
      <c r="B91" s="114" t="s">
        <v>26</v>
      </c>
      <c r="C91" s="125" t="s">
        <v>60</v>
      </c>
      <c r="D91" s="106"/>
      <c r="E91" s="116"/>
      <c r="F91" s="116"/>
      <c r="G91" s="118"/>
      <c r="H91" s="8" t="s">
        <v>19</v>
      </c>
      <c r="I91" s="8" t="s">
        <v>106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103"/>
      <c r="B92" s="115"/>
      <c r="C92" s="107"/>
      <c r="D92" s="109"/>
      <c r="E92" s="117"/>
      <c r="F92" s="117"/>
      <c r="G92" s="115"/>
      <c r="H92" s="57" t="s">
        <v>20</v>
      </c>
      <c r="I92" s="53"/>
      <c r="J92" s="53"/>
      <c r="K92" s="10">
        <f>SUM(L92:Q92)</f>
        <v>0.25</v>
      </c>
      <c r="L92" s="32"/>
      <c r="M92" s="32"/>
      <c r="N92" s="32">
        <f>0.25*1</f>
        <v>0.25</v>
      </c>
      <c r="O92" s="32"/>
      <c r="P92" s="32"/>
      <c r="Q92" s="32"/>
    </row>
    <row r="93" spans="1:17" ht="12" customHeight="1" x14ac:dyDescent="0.15">
      <c r="A93" s="102">
        <v>2</v>
      </c>
      <c r="B93" s="104" t="s">
        <v>29</v>
      </c>
      <c r="C93" s="105"/>
      <c r="D93" s="106"/>
      <c r="E93" s="110"/>
      <c r="F93" s="110"/>
      <c r="G93" s="112"/>
      <c r="H93" s="8" t="s">
        <v>19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103"/>
      <c r="B94" s="107"/>
      <c r="C94" s="108"/>
      <c r="D94" s="109"/>
      <c r="E94" s="111"/>
      <c r="F94" s="111"/>
      <c r="G94" s="113"/>
      <c r="H94" s="57" t="s">
        <v>20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102"/>
      <c r="B95" s="114" t="s">
        <v>23</v>
      </c>
      <c r="C95" s="104" t="s">
        <v>29</v>
      </c>
      <c r="D95" s="106"/>
      <c r="E95" s="116"/>
      <c r="F95" s="116"/>
      <c r="G95" s="118"/>
      <c r="H95" s="8" t="s">
        <v>19</v>
      </c>
      <c r="I95" s="8" t="s">
        <v>98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103"/>
      <c r="B96" s="115"/>
      <c r="C96" s="107"/>
      <c r="D96" s="109"/>
      <c r="E96" s="117"/>
      <c r="F96" s="117"/>
      <c r="G96" s="115"/>
      <c r="H96" s="57" t="s">
        <v>20</v>
      </c>
      <c r="I96" s="53"/>
      <c r="J96" s="53"/>
      <c r="K96" s="10">
        <f>SUM(L96:Q96)</f>
        <v>0</v>
      </c>
      <c r="L96" s="32"/>
      <c r="M96" s="32"/>
      <c r="N96" s="32"/>
      <c r="O96" s="32"/>
      <c r="P96" s="32"/>
      <c r="Q96" s="32"/>
    </row>
    <row r="97" spans="1:17" ht="12" customHeight="1" x14ac:dyDescent="0.15">
      <c r="A97" s="102"/>
      <c r="B97" s="114" t="s">
        <v>26</v>
      </c>
      <c r="C97" s="104" t="s">
        <v>46</v>
      </c>
      <c r="D97" s="106"/>
      <c r="E97" s="116"/>
      <c r="F97" s="116"/>
      <c r="G97" s="118"/>
      <c r="H97" s="8" t="s">
        <v>19</v>
      </c>
      <c r="I97" s="8" t="s">
        <v>100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103"/>
      <c r="B98" s="115"/>
      <c r="C98" s="107"/>
      <c r="D98" s="109"/>
      <c r="E98" s="117"/>
      <c r="F98" s="117"/>
      <c r="G98" s="115"/>
      <c r="H98" s="57" t="s">
        <v>20</v>
      </c>
      <c r="I98" s="53"/>
      <c r="J98" s="53"/>
      <c r="K98" s="10">
        <f>SUM(L98:Q98)</f>
        <v>0</v>
      </c>
      <c r="L98" s="44"/>
      <c r="M98" s="44"/>
      <c r="N98" s="44"/>
      <c r="O98" s="44"/>
      <c r="P98" s="44"/>
      <c r="Q98" s="44"/>
    </row>
    <row r="99" spans="1:17" ht="12" customHeight="1" x14ac:dyDescent="0.15">
      <c r="A99" s="119" t="s">
        <v>62</v>
      </c>
      <c r="B99" s="120"/>
      <c r="C99" s="120"/>
      <c r="D99" s="121"/>
      <c r="E99" s="122"/>
      <c r="F99" s="122"/>
      <c r="G99" s="123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95"/>
      <c r="B100" s="96"/>
      <c r="C100" s="96"/>
      <c r="D100" s="97"/>
      <c r="E100" s="99"/>
      <c r="F100" s="99"/>
      <c r="G100" s="124"/>
      <c r="H100" s="7" t="s">
        <v>20</v>
      </c>
      <c r="I100" s="7"/>
      <c r="J100" s="7"/>
      <c r="K100" s="15">
        <f>SUMPRODUCT((MOD(ROW(K$101:K$112),2)=0)*K$101:K$112)</f>
        <v>0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0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102">
        <v>1</v>
      </c>
      <c r="B101" s="104" t="s">
        <v>36</v>
      </c>
      <c r="C101" s="105"/>
      <c r="D101" s="106"/>
      <c r="E101" s="110"/>
      <c r="F101" s="110"/>
      <c r="G101" s="112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103"/>
      <c r="B102" s="107"/>
      <c r="C102" s="108"/>
      <c r="D102" s="109"/>
      <c r="E102" s="111"/>
      <c r="F102" s="111"/>
      <c r="G102" s="113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102"/>
      <c r="B103" s="114" t="s">
        <v>23</v>
      </c>
      <c r="C103" s="104" t="s">
        <v>63</v>
      </c>
      <c r="D103" s="106"/>
      <c r="E103" s="116"/>
      <c r="F103" s="116"/>
      <c r="G103" s="118"/>
      <c r="H103" s="8" t="s">
        <v>19</v>
      </c>
      <c r="I103" s="8" t="s">
        <v>98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103"/>
      <c r="B104" s="115"/>
      <c r="C104" s="107"/>
      <c r="D104" s="109"/>
      <c r="E104" s="117"/>
      <c r="F104" s="117"/>
      <c r="G104" s="115"/>
      <c r="H104" s="53" t="s">
        <v>20</v>
      </c>
      <c r="I104" s="53"/>
      <c r="J104" s="53"/>
      <c r="K104" s="10">
        <f>SUM(L104:Q104)</f>
        <v>0</v>
      </c>
      <c r="L104" s="32"/>
      <c r="M104" s="32"/>
      <c r="N104" s="32"/>
      <c r="O104" s="32"/>
      <c r="P104" s="32"/>
      <c r="Q104" s="32"/>
    </row>
    <row r="105" spans="1:17" ht="12" customHeight="1" x14ac:dyDescent="0.15">
      <c r="A105" s="102"/>
      <c r="B105" s="114" t="s">
        <v>26</v>
      </c>
      <c r="C105" s="104" t="s">
        <v>64</v>
      </c>
      <c r="D105" s="106"/>
      <c r="E105" s="116"/>
      <c r="F105" s="116"/>
      <c r="G105" s="118"/>
      <c r="H105" s="8" t="s">
        <v>19</v>
      </c>
      <c r="I105" s="8" t="s">
        <v>102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103"/>
      <c r="B106" s="115"/>
      <c r="C106" s="107"/>
      <c r="D106" s="109"/>
      <c r="E106" s="117"/>
      <c r="F106" s="117"/>
      <c r="G106" s="115"/>
      <c r="H106" s="57" t="s">
        <v>20</v>
      </c>
      <c r="I106" s="53"/>
      <c r="J106" s="53"/>
      <c r="K106" s="10">
        <f>SUM(L106:Q106)</f>
        <v>0</v>
      </c>
      <c r="L106" s="32"/>
      <c r="M106" s="32"/>
      <c r="N106" s="32"/>
      <c r="O106" s="32"/>
      <c r="P106" s="32"/>
      <c r="Q106" s="32"/>
    </row>
    <row r="107" spans="1:17" ht="12" customHeight="1" x14ac:dyDescent="0.15">
      <c r="A107" s="102">
        <v>2</v>
      </c>
      <c r="B107" s="104" t="s">
        <v>29</v>
      </c>
      <c r="C107" s="105"/>
      <c r="D107" s="106"/>
      <c r="E107" s="110"/>
      <c r="F107" s="110"/>
      <c r="G107" s="112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103"/>
      <c r="B108" s="107"/>
      <c r="C108" s="108"/>
      <c r="D108" s="109"/>
      <c r="E108" s="111"/>
      <c r="F108" s="111"/>
      <c r="G108" s="113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102"/>
      <c r="B109" s="114" t="s">
        <v>23</v>
      </c>
      <c r="C109" s="104" t="s">
        <v>29</v>
      </c>
      <c r="D109" s="106"/>
      <c r="E109" s="116"/>
      <c r="F109" s="116"/>
      <c r="G109" s="118"/>
      <c r="H109" s="8" t="s">
        <v>19</v>
      </c>
      <c r="I109" s="8" t="s">
        <v>98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103"/>
      <c r="B110" s="115"/>
      <c r="C110" s="107"/>
      <c r="D110" s="109"/>
      <c r="E110" s="117"/>
      <c r="F110" s="117"/>
      <c r="G110" s="115"/>
      <c r="H110" s="53" t="s">
        <v>20</v>
      </c>
      <c r="I110" s="53"/>
      <c r="J110" s="53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102"/>
      <c r="B111" s="114" t="s">
        <v>26</v>
      </c>
      <c r="C111" s="104" t="s">
        <v>46</v>
      </c>
      <c r="D111" s="106"/>
      <c r="E111" s="116"/>
      <c r="F111" s="116"/>
      <c r="G111" s="118"/>
      <c r="H111" s="8" t="s">
        <v>19</v>
      </c>
      <c r="I111" s="8" t="s">
        <v>106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103"/>
      <c r="B112" s="115"/>
      <c r="C112" s="107"/>
      <c r="D112" s="109"/>
      <c r="E112" s="117"/>
      <c r="F112" s="117"/>
      <c r="G112" s="115"/>
      <c r="H112" s="57" t="s">
        <v>20</v>
      </c>
      <c r="I112" s="53"/>
      <c r="J112" s="53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79:Q84 L25:Q42 L61:Q76 L9:Q22">
    <cfRule type="expression" dxfId="73" priority="19" stopIfTrue="1">
      <formula>AND(ROW()&gt;4, COLUMN()&gt;8, MOD(ROW(),2)=1, ISNONTEXT(L9), L9&gt;0)</formula>
    </cfRule>
    <cfRule type="expression" dxfId="72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4" t="s">
        <v>0</v>
      </c>
      <c r="B1" s="85"/>
      <c r="C1" s="85"/>
      <c r="D1" s="85"/>
      <c r="E1" s="73" t="s">
        <v>1</v>
      </c>
      <c r="F1" s="73" t="s">
        <v>2</v>
      </c>
      <c r="G1" s="85" t="s">
        <v>3</v>
      </c>
      <c r="H1" s="73" t="s">
        <v>4</v>
      </c>
      <c r="I1" s="73" t="s">
        <v>5</v>
      </c>
      <c r="J1" s="73" t="s">
        <v>6</v>
      </c>
      <c r="K1" s="76" t="s">
        <v>7</v>
      </c>
      <c r="L1" s="79">
        <v>43992</v>
      </c>
      <c r="M1" s="80"/>
      <c r="N1" s="79">
        <v>43993</v>
      </c>
      <c r="O1" s="80"/>
      <c r="P1" s="79">
        <v>43994</v>
      </c>
      <c r="Q1" s="80"/>
      <c r="R1" s="79">
        <v>43997</v>
      </c>
      <c r="S1" s="80"/>
    </row>
    <row r="2" spans="1:19" ht="13.5" customHeight="1" x14ac:dyDescent="0.15">
      <c r="A2" s="86"/>
      <c r="B2" s="87"/>
      <c r="C2" s="87"/>
      <c r="D2" s="87"/>
      <c r="E2" s="74"/>
      <c r="F2" s="74"/>
      <c r="G2" s="87"/>
      <c r="H2" s="90"/>
      <c r="I2" s="74"/>
      <c r="J2" s="74"/>
      <c r="K2" s="77"/>
      <c r="L2" s="127" t="s">
        <v>8</v>
      </c>
      <c r="M2" s="83"/>
      <c r="N2" s="81" t="s">
        <v>9</v>
      </c>
      <c r="O2" s="81"/>
      <c r="P2" s="82" t="s">
        <v>10</v>
      </c>
      <c r="Q2" s="83"/>
      <c r="R2" s="81" t="s">
        <v>11</v>
      </c>
      <c r="S2" s="83"/>
    </row>
    <row r="3" spans="1:19" ht="13.5" customHeight="1" x14ac:dyDescent="0.15">
      <c r="A3" s="86"/>
      <c r="B3" s="87"/>
      <c r="C3" s="87"/>
      <c r="D3" s="87"/>
      <c r="E3" s="74"/>
      <c r="F3" s="74"/>
      <c r="G3" s="87"/>
      <c r="H3" s="90"/>
      <c r="I3" s="74"/>
      <c r="J3" s="74"/>
      <c r="K3" s="77"/>
      <c r="L3" s="126" t="s">
        <v>12</v>
      </c>
      <c r="M3" s="61"/>
      <c r="N3" s="60" t="s">
        <v>13</v>
      </c>
      <c r="O3" s="61"/>
      <c r="P3" s="60" t="s">
        <v>14</v>
      </c>
      <c r="Q3" s="61"/>
      <c r="R3" s="62" t="s">
        <v>15</v>
      </c>
      <c r="S3" s="62"/>
    </row>
    <row r="4" spans="1:19" ht="13.5" customHeight="1" thickBot="1" x14ac:dyDescent="0.2">
      <c r="A4" s="88"/>
      <c r="B4" s="89"/>
      <c r="C4" s="89"/>
      <c r="D4" s="89"/>
      <c r="E4" s="75"/>
      <c r="F4" s="75"/>
      <c r="G4" s="89"/>
      <c r="H4" s="91"/>
      <c r="I4" s="75"/>
      <c r="J4" s="75"/>
      <c r="K4" s="78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63" t="s">
        <v>18</v>
      </c>
      <c r="B5" s="64"/>
      <c r="C5" s="64"/>
      <c r="D5" s="65"/>
      <c r="E5" s="69"/>
      <c r="F5" s="69"/>
      <c r="G5" s="71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6"/>
      <c r="B6" s="67"/>
      <c r="C6" s="67"/>
      <c r="D6" s="68"/>
      <c r="E6" s="70"/>
      <c r="F6" s="70"/>
      <c r="G6" s="72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92" t="s">
        <v>21</v>
      </c>
      <c r="B7" s="93"/>
      <c r="C7" s="93"/>
      <c r="D7" s="94"/>
      <c r="E7" s="98"/>
      <c r="F7" s="98"/>
      <c r="G7" s="100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5"/>
      <c r="B8" s="96"/>
      <c r="C8" s="96"/>
      <c r="D8" s="97"/>
      <c r="E8" s="99"/>
      <c r="F8" s="99"/>
      <c r="G8" s="101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102">
        <v>1</v>
      </c>
      <c r="B9" s="104" t="s">
        <v>22</v>
      </c>
      <c r="C9" s="105"/>
      <c r="D9" s="106"/>
      <c r="E9" s="110"/>
      <c r="F9" s="110"/>
      <c r="G9" s="112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103"/>
      <c r="B10" s="107"/>
      <c r="C10" s="108"/>
      <c r="D10" s="109"/>
      <c r="E10" s="111"/>
      <c r="F10" s="111"/>
      <c r="G10" s="113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102"/>
      <c r="B11" s="114" t="s">
        <v>23</v>
      </c>
      <c r="C11" s="104" t="s">
        <v>24</v>
      </c>
      <c r="D11" s="106"/>
      <c r="E11" s="116" t="s">
        <v>66</v>
      </c>
      <c r="F11" s="116"/>
      <c r="G11" s="118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103"/>
      <c r="B12" s="115"/>
      <c r="C12" s="107"/>
      <c r="D12" s="109"/>
      <c r="E12" s="117"/>
      <c r="F12" s="117"/>
      <c r="G12" s="115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102"/>
      <c r="B13" s="114" t="s">
        <v>26</v>
      </c>
      <c r="C13" s="104" t="s">
        <v>27</v>
      </c>
      <c r="D13" s="106"/>
      <c r="E13" s="116" t="s">
        <v>66</v>
      </c>
      <c r="F13" s="116"/>
      <c r="G13" s="118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103"/>
      <c r="B14" s="115"/>
      <c r="C14" s="107"/>
      <c r="D14" s="109"/>
      <c r="E14" s="117"/>
      <c r="F14" s="117"/>
      <c r="G14" s="115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102">
        <v>2</v>
      </c>
      <c r="B15" s="104" t="s">
        <v>29</v>
      </c>
      <c r="C15" s="105"/>
      <c r="D15" s="106"/>
      <c r="E15" s="110"/>
      <c r="F15" s="110"/>
      <c r="G15" s="112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103"/>
      <c r="B16" s="107"/>
      <c r="C16" s="108"/>
      <c r="D16" s="109"/>
      <c r="E16" s="111"/>
      <c r="F16" s="111"/>
      <c r="G16" s="113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102"/>
      <c r="B17" s="114" t="s">
        <v>23</v>
      </c>
      <c r="C17" s="104" t="s">
        <v>29</v>
      </c>
      <c r="D17" s="106"/>
      <c r="E17" s="116"/>
      <c r="F17" s="116"/>
      <c r="G17" s="118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103"/>
      <c r="B18" s="115"/>
      <c r="C18" s="107"/>
      <c r="D18" s="109"/>
      <c r="E18" s="117"/>
      <c r="F18" s="117"/>
      <c r="G18" s="115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102"/>
      <c r="B19" s="114" t="s">
        <v>26</v>
      </c>
      <c r="C19" s="104" t="s">
        <v>30</v>
      </c>
      <c r="D19" s="106"/>
      <c r="E19" s="116"/>
      <c r="F19" s="116"/>
      <c r="G19" s="118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103"/>
      <c r="B20" s="115"/>
      <c r="C20" s="107"/>
      <c r="D20" s="109"/>
      <c r="E20" s="117"/>
      <c r="F20" s="117"/>
      <c r="G20" s="115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102"/>
      <c r="B21" s="114" t="s">
        <v>32</v>
      </c>
      <c r="C21" s="104" t="s">
        <v>33</v>
      </c>
      <c r="D21" s="106"/>
      <c r="E21" s="116"/>
      <c r="F21" s="116"/>
      <c r="G21" s="118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103"/>
      <c r="B22" s="115"/>
      <c r="C22" s="107"/>
      <c r="D22" s="109"/>
      <c r="E22" s="117"/>
      <c r="F22" s="117"/>
      <c r="G22" s="115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9" t="s">
        <v>35</v>
      </c>
      <c r="B23" s="120"/>
      <c r="C23" s="120"/>
      <c r="D23" s="121"/>
      <c r="E23" s="122"/>
      <c r="F23" s="122"/>
      <c r="G23" s="123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5"/>
      <c r="B24" s="96"/>
      <c r="C24" s="96"/>
      <c r="D24" s="97"/>
      <c r="E24" s="99"/>
      <c r="F24" s="99"/>
      <c r="G24" s="124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102">
        <v>1</v>
      </c>
      <c r="B25" s="104" t="s">
        <v>36</v>
      </c>
      <c r="C25" s="105"/>
      <c r="D25" s="106"/>
      <c r="E25" s="110"/>
      <c r="F25" s="110"/>
      <c r="G25" s="112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103"/>
      <c r="B26" s="107"/>
      <c r="C26" s="108"/>
      <c r="D26" s="109"/>
      <c r="E26" s="111"/>
      <c r="F26" s="111"/>
      <c r="G26" s="113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102"/>
      <c r="B27" s="114" t="s">
        <v>23</v>
      </c>
      <c r="C27" s="104" t="s">
        <v>37</v>
      </c>
      <c r="D27" s="106"/>
      <c r="E27" s="116"/>
      <c r="F27" s="116"/>
      <c r="G27" s="118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103"/>
      <c r="B28" s="115"/>
      <c r="C28" s="107"/>
      <c r="D28" s="109"/>
      <c r="E28" s="117"/>
      <c r="F28" s="117"/>
      <c r="G28" s="115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102"/>
      <c r="B29" s="114" t="s">
        <v>26</v>
      </c>
      <c r="C29" s="104" t="s">
        <v>39</v>
      </c>
      <c r="D29" s="106"/>
      <c r="E29" s="116"/>
      <c r="F29" s="116"/>
      <c r="G29" s="118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103"/>
      <c r="B30" s="115"/>
      <c r="C30" s="107"/>
      <c r="D30" s="109"/>
      <c r="E30" s="117"/>
      <c r="F30" s="117"/>
      <c r="G30" s="115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102"/>
      <c r="B31" s="114" t="s">
        <v>32</v>
      </c>
      <c r="C31" s="104" t="s">
        <v>40</v>
      </c>
      <c r="D31" s="106"/>
      <c r="E31" s="116"/>
      <c r="F31" s="116"/>
      <c r="G31" s="118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103"/>
      <c r="B32" s="115"/>
      <c r="C32" s="107"/>
      <c r="D32" s="109"/>
      <c r="E32" s="117"/>
      <c r="F32" s="117"/>
      <c r="G32" s="115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102"/>
      <c r="B33" s="114" t="s">
        <v>42</v>
      </c>
      <c r="C33" s="104" t="s">
        <v>43</v>
      </c>
      <c r="D33" s="106"/>
      <c r="E33" s="116"/>
      <c r="F33" s="116"/>
      <c r="G33" s="118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103"/>
      <c r="B34" s="115"/>
      <c r="C34" s="107"/>
      <c r="D34" s="109"/>
      <c r="E34" s="117"/>
      <c r="F34" s="117"/>
      <c r="G34" s="115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102">
        <v>2</v>
      </c>
      <c r="B35" s="104" t="s">
        <v>29</v>
      </c>
      <c r="C35" s="105"/>
      <c r="D35" s="106"/>
      <c r="E35" s="110"/>
      <c r="F35" s="110"/>
      <c r="G35" s="112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103"/>
      <c r="B36" s="107"/>
      <c r="C36" s="108"/>
      <c r="D36" s="109"/>
      <c r="E36" s="111"/>
      <c r="F36" s="111"/>
      <c r="G36" s="113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102"/>
      <c r="B37" s="114" t="s">
        <v>23</v>
      </c>
      <c r="C37" s="104" t="s">
        <v>29</v>
      </c>
      <c r="D37" s="106"/>
      <c r="E37" s="116"/>
      <c r="F37" s="116"/>
      <c r="G37" s="118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103"/>
      <c r="B38" s="115"/>
      <c r="C38" s="107"/>
      <c r="D38" s="109"/>
      <c r="E38" s="117"/>
      <c r="F38" s="117"/>
      <c r="G38" s="115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102"/>
      <c r="B39" s="114" t="s">
        <v>26</v>
      </c>
      <c r="C39" s="104" t="s">
        <v>45</v>
      </c>
      <c r="D39" s="106"/>
      <c r="E39" s="116"/>
      <c r="F39" s="116"/>
      <c r="G39" s="118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103"/>
      <c r="B40" s="115"/>
      <c r="C40" s="107"/>
      <c r="D40" s="109"/>
      <c r="E40" s="117"/>
      <c r="F40" s="117"/>
      <c r="G40" s="115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102"/>
      <c r="B41" s="114" t="s">
        <v>32</v>
      </c>
      <c r="C41" s="104" t="s">
        <v>46</v>
      </c>
      <c r="D41" s="106"/>
      <c r="E41" s="116"/>
      <c r="F41" s="116"/>
      <c r="G41" s="118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103"/>
      <c r="B42" s="115"/>
      <c r="C42" s="107"/>
      <c r="D42" s="109"/>
      <c r="E42" s="117"/>
      <c r="F42" s="117"/>
      <c r="G42" s="115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9" t="s">
        <v>48</v>
      </c>
      <c r="B43" s="120"/>
      <c r="C43" s="120"/>
      <c r="D43" s="121"/>
      <c r="E43" s="122"/>
      <c r="F43" s="122"/>
      <c r="G43" s="123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5"/>
      <c r="B44" s="96"/>
      <c r="C44" s="96"/>
      <c r="D44" s="97"/>
      <c r="E44" s="99"/>
      <c r="F44" s="99"/>
      <c r="G44" s="124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102">
        <v>1</v>
      </c>
      <c r="B45" s="104" t="s">
        <v>22</v>
      </c>
      <c r="C45" s="105"/>
      <c r="D45" s="106"/>
      <c r="E45" s="110"/>
      <c r="F45" s="110"/>
      <c r="G45" s="112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103"/>
      <c r="B46" s="107"/>
      <c r="C46" s="108"/>
      <c r="D46" s="109"/>
      <c r="E46" s="111"/>
      <c r="F46" s="111"/>
      <c r="G46" s="113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102"/>
      <c r="B47" s="114" t="s">
        <v>23</v>
      </c>
      <c r="C47" s="104" t="s">
        <v>49</v>
      </c>
      <c r="D47" s="106"/>
      <c r="E47" s="116"/>
      <c r="F47" s="116"/>
      <c r="G47" s="118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103"/>
      <c r="B48" s="115"/>
      <c r="C48" s="107"/>
      <c r="D48" s="109"/>
      <c r="E48" s="117"/>
      <c r="F48" s="117"/>
      <c r="G48" s="115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102"/>
      <c r="B49" s="114" t="s">
        <v>26</v>
      </c>
      <c r="C49" s="104" t="s">
        <v>50</v>
      </c>
      <c r="D49" s="106"/>
      <c r="E49" s="116"/>
      <c r="F49" s="116"/>
      <c r="G49" s="118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103"/>
      <c r="B50" s="115"/>
      <c r="C50" s="107"/>
      <c r="D50" s="109"/>
      <c r="E50" s="117"/>
      <c r="F50" s="117"/>
      <c r="G50" s="115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102">
        <v>2</v>
      </c>
      <c r="B51" s="104" t="s">
        <v>29</v>
      </c>
      <c r="C51" s="105"/>
      <c r="D51" s="106"/>
      <c r="E51" s="110"/>
      <c r="F51" s="110"/>
      <c r="G51" s="112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103"/>
      <c r="B52" s="107"/>
      <c r="C52" s="108"/>
      <c r="D52" s="109"/>
      <c r="E52" s="111"/>
      <c r="F52" s="111"/>
      <c r="G52" s="113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102"/>
      <c r="B53" s="114" t="s">
        <v>23</v>
      </c>
      <c r="C53" s="104" t="s">
        <v>29</v>
      </c>
      <c r="D53" s="106"/>
      <c r="E53" s="116"/>
      <c r="F53" s="116"/>
      <c r="G53" s="118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103"/>
      <c r="B54" s="115"/>
      <c r="C54" s="107"/>
      <c r="D54" s="109"/>
      <c r="E54" s="117"/>
      <c r="F54" s="117"/>
      <c r="G54" s="115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102"/>
      <c r="B55" s="114" t="s">
        <v>26</v>
      </c>
      <c r="C55" s="104" t="s">
        <v>45</v>
      </c>
      <c r="D55" s="106"/>
      <c r="E55" s="116"/>
      <c r="F55" s="116"/>
      <c r="G55" s="118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103"/>
      <c r="B56" s="115"/>
      <c r="C56" s="107"/>
      <c r="D56" s="109"/>
      <c r="E56" s="117"/>
      <c r="F56" s="117"/>
      <c r="G56" s="115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102"/>
      <c r="B57" s="114" t="s">
        <v>32</v>
      </c>
      <c r="C57" s="104" t="s">
        <v>46</v>
      </c>
      <c r="D57" s="106"/>
      <c r="E57" s="116"/>
      <c r="F57" s="116"/>
      <c r="G57" s="118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103"/>
      <c r="B58" s="115"/>
      <c r="C58" s="107"/>
      <c r="D58" s="109"/>
      <c r="E58" s="117"/>
      <c r="F58" s="117"/>
      <c r="G58" s="115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9" t="s">
        <v>52</v>
      </c>
      <c r="B59" s="120"/>
      <c r="C59" s="120"/>
      <c r="D59" s="121"/>
      <c r="E59" s="122"/>
      <c r="F59" s="122"/>
      <c r="G59" s="123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5"/>
      <c r="B60" s="96"/>
      <c r="C60" s="96"/>
      <c r="D60" s="97"/>
      <c r="E60" s="99"/>
      <c r="F60" s="99"/>
      <c r="G60" s="124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102">
        <v>1</v>
      </c>
      <c r="B61" s="104" t="s">
        <v>36</v>
      </c>
      <c r="C61" s="105"/>
      <c r="D61" s="106"/>
      <c r="E61" s="110"/>
      <c r="F61" s="110"/>
      <c r="G61" s="112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103"/>
      <c r="B62" s="107"/>
      <c r="C62" s="108"/>
      <c r="D62" s="109"/>
      <c r="E62" s="111"/>
      <c r="F62" s="111"/>
      <c r="G62" s="113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102"/>
      <c r="B63" s="114" t="s">
        <v>23</v>
      </c>
      <c r="C63" s="104" t="s">
        <v>49</v>
      </c>
      <c r="D63" s="106"/>
      <c r="E63" s="116"/>
      <c r="F63" s="116"/>
      <c r="G63" s="118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103"/>
      <c r="B64" s="115"/>
      <c r="C64" s="107"/>
      <c r="D64" s="109"/>
      <c r="E64" s="117"/>
      <c r="F64" s="117"/>
      <c r="G64" s="115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102"/>
      <c r="B65" s="114" t="s">
        <v>26</v>
      </c>
      <c r="C65" s="104" t="s">
        <v>50</v>
      </c>
      <c r="D65" s="106"/>
      <c r="E65" s="116"/>
      <c r="F65" s="116"/>
      <c r="G65" s="118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103"/>
      <c r="B66" s="115"/>
      <c r="C66" s="107"/>
      <c r="D66" s="109"/>
      <c r="E66" s="117"/>
      <c r="F66" s="117"/>
      <c r="G66" s="115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102"/>
      <c r="B67" s="114" t="s">
        <v>32</v>
      </c>
      <c r="C67" s="104" t="s">
        <v>53</v>
      </c>
      <c r="D67" s="106"/>
      <c r="E67" s="116"/>
      <c r="F67" s="116"/>
      <c r="G67" s="118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103"/>
      <c r="B68" s="115"/>
      <c r="C68" s="107"/>
      <c r="D68" s="109"/>
      <c r="E68" s="117"/>
      <c r="F68" s="117"/>
      <c r="G68" s="115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102">
        <v>2</v>
      </c>
      <c r="B69" s="104" t="s">
        <v>29</v>
      </c>
      <c r="C69" s="105"/>
      <c r="D69" s="106"/>
      <c r="E69" s="110"/>
      <c r="F69" s="110"/>
      <c r="G69" s="112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103"/>
      <c r="B70" s="107"/>
      <c r="C70" s="108"/>
      <c r="D70" s="109"/>
      <c r="E70" s="111"/>
      <c r="F70" s="111"/>
      <c r="G70" s="113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102"/>
      <c r="B71" s="114" t="s">
        <v>23</v>
      </c>
      <c r="C71" s="104" t="s">
        <v>29</v>
      </c>
      <c r="D71" s="106"/>
      <c r="E71" s="116"/>
      <c r="F71" s="116"/>
      <c r="G71" s="118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103"/>
      <c r="B72" s="115"/>
      <c r="C72" s="107"/>
      <c r="D72" s="109"/>
      <c r="E72" s="117"/>
      <c r="F72" s="117"/>
      <c r="G72" s="115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102"/>
      <c r="B73" s="114" t="s">
        <v>26</v>
      </c>
      <c r="C73" s="104" t="s">
        <v>45</v>
      </c>
      <c r="D73" s="106"/>
      <c r="E73" s="116"/>
      <c r="F73" s="116"/>
      <c r="G73" s="118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103"/>
      <c r="B74" s="115"/>
      <c r="C74" s="107"/>
      <c r="D74" s="109"/>
      <c r="E74" s="117"/>
      <c r="F74" s="117"/>
      <c r="G74" s="115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102"/>
      <c r="B75" s="114" t="s">
        <v>32</v>
      </c>
      <c r="C75" s="104" t="s">
        <v>46</v>
      </c>
      <c r="D75" s="106"/>
      <c r="E75" s="116"/>
      <c r="F75" s="116"/>
      <c r="G75" s="118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103"/>
      <c r="B76" s="115"/>
      <c r="C76" s="107"/>
      <c r="D76" s="109"/>
      <c r="E76" s="117"/>
      <c r="F76" s="117"/>
      <c r="G76" s="115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9" t="s">
        <v>55</v>
      </c>
      <c r="B77" s="120"/>
      <c r="C77" s="120"/>
      <c r="D77" s="121"/>
      <c r="E77" s="122"/>
      <c r="F77" s="122"/>
      <c r="G77" s="123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5"/>
      <c r="B78" s="96"/>
      <c r="C78" s="96"/>
      <c r="D78" s="97"/>
      <c r="E78" s="99"/>
      <c r="F78" s="99"/>
      <c r="G78" s="124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102">
        <v>1</v>
      </c>
      <c r="B79" s="104" t="s">
        <v>36</v>
      </c>
      <c r="C79" s="105"/>
      <c r="D79" s="106"/>
      <c r="E79" s="110"/>
      <c r="F79" s="110"/>
      <c r="G79" s="112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103"/>
      <c r="B80" s="107"/>
      <c r="C80" s="108"/>
      <c r="D80" s="109"/>
      <c r="E80" s="111"/>
      <c r="F80" s="111"/>
      <c r="G80" s="113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102"/>
      <c r="B81" s="114" t="s">
        <v>23</v>
      </c>
      <c r="C81" s="104" t="s">
        <v>56</v>
      </c>
      <c r="D81" s="106"/>
      <c r="E81" s="116"/>
      <c r="F81" s="116"/>
      <c r="G81" s="118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103"/>
      <c r="B82" s="115"/>
      <c r="C82" s="107"/>
      <c r="D82" s="109"/>
      <c r="E82" s="117"/>
      <c r="F82" s="117"/>
      <c r="G82" s="115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102"/>
      <c r="B83" s="114" t="s">
        <v>26</v>
      </c>
      <c r="C83" s="104" t="s">
        <v>57</v>
      </c>
      <c r="D83" s="106"/>
      <c r="E83" s="116"/>
      <c r="F83" s="116"/>
      <c r="G83" s="118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103"/>
      <c r="B84" s="115"/>
      <c r="C84" s="107"/>
      <c r="D84" s="109"/>
      <c r="E84" s="117"/>
      <c r="F84" s="117"/>
      <c r="G84" s="115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9" t="s">
        <v>58</v>
      </c>
      <c r="B85" s="120"/>
      <c r="C85" s="120"/>
      <c r="D85" s="121"/>
      <c r="E85" s="122"/>
      <c r="F85" s="122"/>
      <c r="G85" s="123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5"/>
      <c r="B86" s="96"/>
      <c r="C86" s="96"/>
      <c r="D86" s="97"/>
      <c r="E86" s="99"/>
      <c r="F86" s="99"/>
      <c r="G86" s="12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102">
        <v>1</v>
      </c>
      <c r="B87" s="104" t="s">
        <v>36</v>
      </c>
      <c r="C87" s="105"/>
      <c r="D87" s="106"/>
      <c r="E87" s="110"/>
      <c r="F87" s="110"/>
      <c r="G87" s="112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103"/>
      <c r="B88" s="107"/>
      <c r="C88" s="108"/>
      <c r="D88" s="109"/>
      <c r="E88" s="111"/>
      <c r="F88" s="111"/>
      <c r="G88" s="113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102"/>
      <c r="B89" s="114" t="s">
        <v>23</v>
      </c>
      <c r="C89" s="104" t="s">
        <v>59</v>
      </c>
      <c r="D89" s="106"/>
      <c r="E89" s="116"/>
      <c r="F89" s="116"/>
      <c r="G89" s="118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103"/>
      <c r="B90" s="115"/>
      <c r="C90" s="107"/>
      <c r="D90" s="109"/>
      <c r="E90" s="117"/>
      <c r="F90" s="117"/>
      <c r="G90" s="11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102"/>
      <c r="B91" s="114" t="s">
        <v>26</v>
      </c>
      <c r="C91" s="125" t="s">
        <v>60</v>
      </c>
      <c r="D91" s="106"/>
      <c r="E91" s="116"/>
      <c r="F91" s="116"/>
      <c r="G91" s="118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103"/>
      <c r="B92" s="115"/>
      <c r="C92" s="107"/>
      <c r="D92" s="109"/>
      <c r="E92" s="117"/>
      <c r="F92" s="117"/>
      <c r="G92" s="11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102">
        <v>2</v>
      </c>
      <c r="B93" s="104" t="s">
        <v>29</v>
      </c>
      <c r="C93" s="105"/>
      <c r="D93" s="106"/>
      <c r="E93" s="110"/>
      <c r="F93" s="110"/>
      <c r="G93" s="112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103"/>
      <c r="B94" s="107"/>
      <c r="C94" s="108"/>
      <c r="D94" s="109"/>
      <c r="E94" s="111"/>
      <c r="F94" s="111"/>
      <c r="G94" s="113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102"/>
      <c r="B95" s="114" t="s">
        <v>23</v>
      </c>
      <c r="C95" s="104" t="s">
        <v>29</v>
      </c>
      <c r="D95" s="106"/>
      <c r="E95" s="116"/>
      <c r="F95" s="116"/>
      <c r="G95" s="118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103"/>
      <c r="B96" s="115"/>
      <c r="C96" s="107"/>
      <c r="D96" s="109"/>
      <c r="E96" s="117"/>
      <c r="F96" s="117"/>
      <c r="G96" s="115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102"/>
      <c r="B97" s="114" t="s">
        <v>26</v>
      </c>
      <c r="C97" s="104" t="s">
        <v>46</v>
      </c>
      <c r="D97" s="106"/>
      <c r="E97" s="116"/>
      <c r="F97" s="116"/>
      <c r="G97" s="118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103"/>
      <c r="B98" s="115"/>
      <c r="C98" s="107"/>
      <c r="D98" s="109"/>
      <c r="E98" s="117"/>
      <c r="F98" s="117"/>
      <c r="G98" s="115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9" t="s">
        <v>62</v>
      </c>
      <c r="B99" s="120"/>
      <c r="C99" s="120"/>
      <c r="D99" s="121"/>
      <c r="E99" s="122"/>
      <c r="F99" s="122"/>
      <c r="G99" s="123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5"/>
      <c r="B100" s="96"/>
      <c r="C100" s="96"/>
      <c r="D100" s="97"/>
      <c r="E100" s="99"/>
      <c r="F100" s="99"/>
      <c r="G100" s="12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102">
        <v>1</v>
      </c>
      <c r="B101" s="104" t="s">
        <v>36</v>
      </c>
      <c r="C101" s="105"/>
      <c r="D101" s="106"/>
      <c r="E101" s="110"/>
      <c r="F101" s="110"/>
      <c r="G101" s="112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103"/>
      <c r="B102" s="107"/>
      <c r="C102" s="108"/>
      <c r="D102" s="109"/>
      <c r="E102" s="111"/>
      <c r="F102" s="111"/>
      <c r="G102" s="113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102"/>
      <c r="B103" s="114" t="s">
        <v>23</v>
      </c>
      <c r="C103" s="104" t="s">
        <v>63</v>
      </c>
      <c r="D103" s="106"/>
      <c r="E103" s="116"/>
      <c r="F103" s="116"/>
      <c r="G103" s="118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103"/>
      <c r="B104" s="115"/>
      <c r="C104" s="107"/>
      <c r="D104" s="109"/>
      <c r="E104" s="117"/>
      <c r="F104" s="117"/>
      <c r="G104" s="11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102"/>
      <c r="B105" s="114" t="s">
        <v>26</v>
      </c>
      <c r="C105" s="104" t="s">
        <v>64</v>
      </c>
      <c r="D105" s="106"/>
      <c r="E105" s="116"/>
      <c r="F105" s="116"/>
      <c r="G105" s="118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103"/>
      <c r="B106" s="115"/>
      <c r="C106" s="107"/>
      <c r="D106" s="109"/>
      <c r="E106" s="117"/>
      <c r="F106" s="117"/>
      <c r="G106" s="11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102">
        <v>2</v>
      </c>
      <c r="B107" s="104" t="s">
        <v>29</v>
      </c>
      <c r="C107" s="105"/>
      <c r="D107" s="106"/>
      <c r="E107" s="110"/>
      <c r="F107" s="110"/>
      <c r="G107" s="112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103"/>
      <c r="B108" s="107"/>
      <c r="C108" s="108"/>
      <c r="D108" s="109"/>
      <c r="E108" s="111"/>
      <c r="F108" s="111"/>
      <c r="G108" s="113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102"/>
      <c r="B109" s="114" t="s">
        <v>23</v>
      </c>
      <c r="C109" s="104" t="s">
        <v>29</v>
      </c>
      <c r="D109" s="106"/>
      <c r="E109" s="116"/>
      <c r="F109" s="116"/>
      <c r="G109" s="118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103"/>
      <c r="B110" s="115"/>
      <c r="C110" s="107"/>
      <c r="D110" s="109"/>
      <c r="E110" s="117"/>
      <c r="F110" s="117"/>
      <c r="G110" s="115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102"/>
      <c r="B111" s="114" t="s">
        <v>26</v>
      </c>
      <c r="C111" s="104" t="s">
        <v>46</v>
      </c>
      <c r="D111" s="106"/>
      <c r="E111" s="116"/>
      <c r="F111" s="116"/>
      <c r="G111" s="118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103"/>
      <c r="B112" s="115"/>
      <c r="C112" s="107"/>
      <c r="D112" s="109"/>
      <c r="E112" s="117"/>
      <c r="F112" s="117"/>
      <c r="G112" s="115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84" t="s">
        <v>0</v>
      </c>
      <c r="B1" s="85"/>
      <c r="C1" s="85"/>
      <c r="D1" s="85"/>
      <c r="E1" s="73" t="s">
        <v>1</v>
      </c>
      <c r="F1" s="73" t="s">
        <v>2</v>
      </c>
      <c r="G1" s="85" t="s">
        <v>3</v>
      </c>
      <c r="H1" s="73" t="s">
        <v>4</v>
      </c>
      <c r="I1" s="73" t="s">
        <v>5</v>
      </c>
      <c r="J1" s="73" t="s">
        <v>6</v>
      </c>
      <c r="K1" s="76" t="s">
        <v>7</v>
      </c>
      <c r="L1" s="79">
        <v>43984</v>
      </c>
      <c r="M1" s="80"/>
      <c r="N1" s="79">
        <v>43985</v>
      </c>
      <c r="O1" s="80"/>
      <c r="P1" s="79">
        <v>43986</v>
      </c>
      <c r="Q1" s="80"/>
      <c r="R1" s="79">
        <v>43987</v>
      </c>
      <c r="S1" s="80"/>
      <c r="T1" s="79">
        <v>43990</v>
      </c>
      <c r="U1" s="80"/>
      <c r="V1" s="79">
        <v>43991</v>
      </c>
      <c r="W1" s="80"/>
    </row>
    <row r="2" spans="1:23" ht="13.5" customHeight="1" x14ac:dyDescent="0.15">
      <c r="A2" s="86"/>
      <c r="B2" s="87"/>
      <c r="C2" s="87"/>
      <c r="D2" s="87"/>
      <c r="E2" s="74"/>
      <c r="F2" s="74"/>
      <c r="G2" s="87"/>
      <c r="H2" s="90"/>
      <c r="I2" s="74"/>
      <c r="J2" s="74"/>
      <c r="K2" s="77"/>
      <c r="L2" s="127" t="s">
        <v>8</v>
      </c>
      <c r="M2" s="83"/>
      <c r="N2" s="81" t="s">
        <v>9</v>
      </c>
      <c r="O2" s="81"/>
      <c r="P2" s="82" t="s">
        <v>10</v>
      </c>
      <c r="Q2" s="83"/>
      <c r="R2" s="81" t="s">
        <v>11</v>
      </c>
      <c r="S2" s="83"/>
      <c r="T2" s="81" t="s">
        <v>93</v>
      </c>
      <c r="U2" s="81"/>
      <c r="V2" s="81" t="s">
        <v>96</v>
      </c>
      <c r="W2" s="81"/>
    </row>
    <row r="3" spans="1:23" ht="13.5" customHeight="1" x14ac:dyDescent="0.15">
      <c r="A3" s="86"/>
      <c r="B3" s="87"/>
      <c r="C3" s="87"/>
      <c r="D3" s="87"/>
      <c r="E3" s="74"/>
      <c r="F3" s="74"/>
      <c r="G3" s="87"/>
      <c r="H3" s="90"/>
      <c r="I3" s="74"/>
      <c r="J3" s="74"/>
      <c r="K3" s="77"/>
      <c r="L3" s="126" t="s">
        <v>12</v>
      </c>
      <c r="M3" s="61"/>
      <c r="N3" s="60" t="s">
        <v>13</v>
      </c>
      <c r="O3" s="61"/>
      <c r="P3" s="60" t="s">
        <v>14</v>
      </c>
      <c r="Q3" s="61"/>
      <c r="R3" s="62" t="s">
        <v>15</v>
      </c>
      <c r="S3" s="62"/>
      <c r="T3" s="60" t="s">
        <v>94</v>
      </c>
      <c r="U3" s="61"/>
      <c r="V3" s="60" t="s">
        <v>95</v>
      </c>
      <c r="W3" s="61"/>
    </row>
    <row r="4" spans="1:23" ht="13.5" customHeight="1" thickBot="1" x14ac:dyDescent="0.2">
      <c r="A4" s="88"/>
      <c r="B4" s="89"/>
      <c r="C4" s="89"/>
      <c r="D4" s="89"/>
      <c r="E4" s="75"/>
      <c r="F4" s="75"/>
      <c r="G4" s="89"/>
      <c r="H4" s="91"/>
      <c r="I4" s="75"/>
      <c r="J4" s="75"/>
      <c r="K4" s="78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63" t="s">
        <v>18</v>
      </c>
      <c r="B5" s="64"/>
      <c r="C5" s="64"/>
      <c r="D5" s="65"/>
      <c r="E5" s="69"/>
      <c r="F5" s="69"/>
      <c r="G5" s="71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66"/>
      <c r="B6" s="67"/>
      <c r="C6" s="67"/>
      <c r="D6" s="68"/>
      <c r="E6" s="70"/>
      <c r="F6" s="70"/>
      <c r="G6" s="72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2" t="s">
        <v>21</v>
      </c>
      <c r="B7" s="93"/>
      <c r="C7" s="93"/>
      <c r="D7" s="94"/>
      <c r="E7" s="98"/>
      <c r="F7" s="98"/>
      <c r="G7" s="100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95"/>
      <c r="B8" s="96"/>
      <c r="C8" s="96"/>
      <c r="D8" s="97"/>
      <c r="E8" s="99"/>
      <c r="F8" s="99"/>
      <c r="G8" s="101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102">
        <v>1</v>
      </c>
      <c r="B9" s="104" t="s">
        <v>22</v>
      </c>
      <c r="C9" s="105"/>
      <c r="D9" s="106"/>
      <c r="E9" s="110"/>
      <c r="F9" s="110" t="s">
        <v>67</v>
      </c>
      <c r="G9" s="112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103"/>
      <c r="B10" s="107"/>
      <c r="C10" s="108"/>
      <c r="D10" s="109"/>
      <c r="E10" s="111"/>
      <c r="F10" s="111"/>
      <c r="G10" s="113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102"/>
      <c r="B11" s="114" t="s">
        <v>23</v>
      </c>
      <c r="C11" s="104" t="s">
        <v>24</v>
      </c>
      <c r="D11" s="106"/>
      <c r="E11" s="116" t="s">
        <v>66</v>
      </c>
      <c r="F11" s="116" t="s">
        <v>68</v>
      </c>
      <c r="G11" s="118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103"/>
      <c r="B12" s="115"/>
      <c r="C12" s="107"/>
      <c r="D12" s="109"/>
      <c r="E12" s="117"/>
      <c r="F12" s="117"/>
      <c r="G12" s="115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102"/>
      <c r="B13" s="114" t="s">
        <v>26</v>
      </c>
      <c r="C13" s="104" t="s">
        <v>27</v>
      </c>
      <c r="D13" s="106"/>
      <c r="E13" s="116" t="s">
        <v>66</v>
      </c>
      <c r="F13" s="116" t="s">
        <v>67</v>
      </c>
      <c r="G13" s="118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103"/>
      <c r="B14" s="115"/>
      <c r="C14" s="107"/>
      <c r="D14" s="109"/>
      <c r="E14" s="117"/>
      <c r="F14" s="117"/>
      <c r="G14" s="115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102">
        <v>2</v>
      </c>
      <c r="B15" s="104" t="s">
        <v>29</v>
      </c>
      <c r="C15" s="105"/>
      <c r="D15" s="106"/>
      <c r="E15" s="110"/>
      <c r="F15" s="110"/>
      <c r="G15" s="112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103"/>
      <c r="B16" s="107"/>
      <c r="C16" s="108"/>
      <c r="D16" s="109"/>
      <c r="E16" s="111"/>
      <c r="F16" s="111"/>
      <c r="G16" s="113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102"/>
      <c r="B17" s="114" t="s">
        <v>23</v>
      </c>
      <c r="C17" s="104" t="s">
        <v>29</v>
      </c>
      <c r="D17" s="106"/>
      <c r="E17" s="116" t="s">
        <v>66</v>
      </c>
      <c r="F17" s="116" t="s">
        <v>68</v>
      </c>
      <c r="G17" s="118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103"/>
      <c r="B18" s="115"/>
      <c r="C18" s="107"/>
      <c r="D18" s="109"/>
      <c r="E18" s="117"/>
      <c r="F18" s="117"/>
      <c r="G18" s="115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102"/>
      <c r="B19" s="114" t="s">
        <v>26</v>
      </c>
      <c r="C19" s="104" t="s">
        <v>30</v>
      </c>
      <c r="D19" s="106"/>
      <c r="E19" s="116" t="s">
        <v>66</v>
      </c>
      <c r="F19" s="116" t="s">
        <v>68</v>
      </c>
      <c r="G19" s="118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103"/>
      <c r="B20" s="115"/>
      <c r="C20" s="107"/>
      <c r="D20" s="109"/>
      <c r="E20" s="117"/>
      <c r="F20" s="117"/>
      <c r="G20" s="115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102"/>
      <c r="B21" s="114" t="s">
        <v>32</v>
      </c>
      <c r="C21" s="104" t="s">
        <v>33</v>
      </c>
      <c r="D21" s="106"/>
      <c r="E21" s="116" t="s">
        <v>66</v>
      </c>
      <c r="F21" s="116" t="s">
        <v>68</v>
      </c>
      <c r="G21" s="118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103"/>
      <c r="B22" s="115"/>
      <c r="C22" s="107"/>
      <c r="D22" s="109"/>
      <c r="E22" s="117"/>
      <c r="F22" s="117"/>
      <c r="G22" s="115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119" t="s">
        <v>35</v>
      </c>
      <c r="B23" s="120"/>
      <c r="C23" s="120"/>
      <c r="D23" s="121"/>
      <c r="E23" s="122"/>
      <c r="F23" s="122"/>
      <c r="G23" s="123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95"/>
      <c r="B24" s="96"/>
      <c r="C24" s="96"/>
      <c r="D24" s="97"/>
      <c r="E24" s="99"/>
      <c r="F24" s="99"/>
      <c r="G24" s="124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102">
        <v>1</v>
      </c>
      <c r="B25" s="104" t="s">
        <v>36</v>
      </c>
      <c r="C25" s="105"/>
      <c r="D25" s="106"/>
      <c r="E25" s="110"/>
      <c r="F25" s="110"/>
      <c r="G25" s="112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103"/>
      <c r="B26" s="107"/>
      <c r="C26" s="108"/>
      <c r="D26" s="109"/>
      <c r="E26" s="111"/>
      <c r="F26" s="111"/>
      <c r="G26" s="113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102"/>
      <c r="B27" s="114" t="s">
        <v>23</v>
      </c>
      <c r="C27" s="104" t="s">
        <v>37</v>
      </c>
      <c r="D27" s="106"/>
      <c r="E27" s="116" t="s">
        <v>66</v>
      </c>
      <c r="F27" s="116" t="s">
        <v>68</v>
      </c>
      <c r="G27" s="118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103"/>
      <c r="B28" s="115"/>
      <c r="C28" s="107"/>
      <c r="D28" s="109"/>
      <c r="E28" s="117"/>
      <c r="F28" s="117"/>
      <c r="G28" s="115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102"/>
      <c r="B29" s="114" t="s">
        <v>26</v>
      </c>
      <c r="C29" s="104" t="s">
        <v>39</v>
      </c>
      <c r="D29" s="106"/>
      <c r="E29" s="116" t="s">
        <v>66</v>
      </c>
      <c r="F29" s="116" t="s">
        <v>68</v>
      </c>
      <c r="G29" s="118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103"/>
      <c r="B30" s="115"/>
      <c r="C30" s="107"/>
      <c r="D30" s="109"/>
      <c r="E30" s="117"/>
      <c r="F30" s="117"/>
      <c r="G30" s="115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102"/>
      <c r="B31" s="114" t="s">
        <v>32</v>
      </c>
      <c r="C31" s="104" t="s">
        <v>40</v>
      </c>
      <c r="D31" s="106"/>
      <c r="E31" s="116" t="s">
        <v>66</v>
      </c>
      <c r="F31" s="116" t="s">
        <v>68</v>
      </c>
      <c r="G31" s="118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103"/>
      <c r="B32" s="115"/>
      <c r="C32" s="107"/>
      <c r="D32" s="109"/>
      <c r="E32" s="117"/>
      <c r="F32" s="117"/>
      <c r="G32" s="115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102"/>
      <c r="B33" s="114" t="s">
        <v>42</v>
      </c>
      <c r="C33" s="104" t="s">
        <v>43</v>
      </c>
      <c r="D33" s="106"/>
      <c r="E33" s="116" t="s">
        <v>66</v>
      </c>
      <c r="F33" s="116" t="s">
        <v>68</v>
      </c>
      <c r="G33" s="118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103"/>
      <c r="B34" s="115"/>
      <c r="C34" s="107"/>
      <c r="D34" s="109"/>
      <c r="E34" s="117"/>
      <c r="F34" s="117"/>
      <c r="G34" s="115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102">
        <v>2</v>
      </c>
      <c r="B35" s="104" t="s">
        <v>29</v>
      </c>
      <c r="C35" s="105"/>
      <c r="D35" s="106"/>
      <c r="E35" s="110"/>
      <c r="F35" s="110"/>
      <c r="G35" s="112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103"/>
      <c r="B36" s="107"/>
      <c r="C36" s="108"/>
      <c r="D36" s="109"/>
      <c r="E36" s="111"/>
      <c r="F36" s="111"/>
      <c r="G36" s="113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102"/>
      <c r="B37" s="114" t="s">
        <v>23</v>
      </c>
      <c r="C37" s="104" t="s">
        <v>29</v>
      </c>
      <c r="D37" s="106"/>
      <c r="E37" s="116" t="s">
        <v>66</v>
      </c>
      <c r="F37" s="116" t="s">
        <v>68</v>
      </c>
      <c r="G37" s="118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103"/>
      <c r="B38" s="115"/>
      <c r="C38" s="107"/>
      <c r="D38" s="109"/>
      <c r="E38" s="117"/>
      <c r="F38" s="117"/>
      <c r="G38" s="115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102"/>
      <c r="B39" s="114" t="s">
        <v>26</v>
      </c>
      <c r="C39" s="104" t="s">
        <v>45</v>
      </c>
      <c r="D39" s="106"/>
      <c r="E39" s="116" t="s">
        <v>66</v>
      </c>
      <c r="F39" s="116" t="s">
        <v>68</v>
      </c>
      <c r="G39" s="118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103"/>
      <c r="B40" s="115"/>
      <c r="C40" s="107"/>
      <c r="D40" s="109"/>
      <c r="E40" s="117"/>
      <c r="F40" s="117"/>
      <c r="G40" s="115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102"/>
      <c r="B41" s="114" t="s">
        <v>32</v>
      </c>
      <c r="C41" s="104" t="s">
        <v>46</v>
      </c>
      <c r="D41" s="106"/>
      <c r="E41" s="116" t="s">
        <v>66</v>
      </c>
      <c r="F41" s="116" t="s">
        <v>68</v>
      </c>
      <c r="G41" s="118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103"/>
      <c r="B42" s="115"/>
      <c r="C42" s="107"/>
      <c r="D42" s="109"/>
      <c r="E42" s="117"/>
      <c r="F42" s="117"/>
      <c r="G42" s="115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119" t="s">
        <v>48</v>
      </c>
      <c r="B43" s="120"/>
      <c r="C43" s="120"/>
      <c r="D43" s="121"/>
      <c r="E43" s="122"/>
      <c r="F43" s="122"/>
      <c r="G43" s="123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95"/>
      <c r="B44" s="96"/>
      <c r="C44" s="96"/>
      <c r="D44" s="97"/>
      <c r="E44" s="99"/>
      <c r="F44" s="99"/>
      <c r="G44" s="124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102">
        <v>1</v>
      </c>
      <c r="B45" s="104" t="s">
        <v>22</v>
      </c>
      <c r="C45" s="105"/>
      <c r="D45" s="106"/>
      <c r="E45" s="110"/>
      <c r="F45" s="110"/>
      <c r="G45" s="112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103"/>
      <c r="B46" s="107"/>
      <c r="C46" s="108"/>
      <c r="D46" s="109"/>
      <c r="E46" s="111"/>
      <c r="F46" s="111"/>
      <c r="G46" s="113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102"/>
      <c r="B47" s="114" t="s">
        <v>23</v>
      </c>
      <c r="C47" s="104" t="s">
        <v>49</v>
      </c>
      <c r="D47" s="106"/>
      <c r="E47" s="116" t="s">
        <v>66</v>
      </c>
      <c r="F47" s="116" t="s">
        <v>68</v>
      </c>
      <c r="G47" s="118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103"/>
      <c r="B48" s="115"/>
      <c r="C48" s="107"/>
      <c r="D48" s="109"/>
      <c r="E48" s="117"/>
      <c r="F48" s="117"/>
      <c r="G48" s="115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102"/>
      <c r="B49" s="114" t="s">
        <v>26</v>
      </c>
      <c r="C49" s="104" t="s">
        <v>50</v>
      </c>
      <c r="D49" s="106"/>
      <c r="E49" s="116" t="s">
        <v>66</v>
      </c>
      <c r="F49" s="116" t="s">
        <v>68</v>
      </c>
      <c r="G49" s="118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103"/>
      <c r="B50" s="115"/>
      <c r="C50" s="107"/>
      <c r="D50" s="109"/>
      <c r="E50" s="117"/>
      <c r="F50" s="117"/>
      <c r="G50" s="115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102">
        <v>2</v>
      </c>
      <c r="B51" s="104" t="s">
        <v>29</v>
      </c>
      <c r="C51" s="105"/>
      <c r="D51" s="106"/>
      <c r="E51" s="110"/>
      <c r="F51" s="110"/>
      <c r="G51" s="112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103"/>
      <c r="B52" s="107"/>
      <c r="C52" s="108"/>
      <c r="D52" s="109"/>
      <c r="E52" s="111"/>
      <c r="F52" s="111"/>
      <c r="G52" s="113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102"/>
      <c r="B53" s="114" t="s">
        <v>23</v>
      </c>
      <c r="C53" s="104" t="s">
        <v>29</v>
      </c>
      <c r="D53" s="106"/>
      <c r="E53" s="116" t="s">
        <v>66</v>
      </c>
      <c r="F53" s="116" t="s">
        <v>68</v>
      </c>
      <c r="G53" s="118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103"/>
      <c r="B54" s="115"/>
      <c r="C54" s="107"/>
      <c r="D54" s="109"/>
      <c r="E54" s="117"/>
      <c r="F54" s="117"/>
      <c r="G54" s="115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102"/>
      <c r="B55" s="114" t="s">
        <v>26</v>
      </c>
      <c r="C55" s="104" t="s">
        <v>45</v>
      </c>
      <c r="D55" s="106"/>
      <c r="E55" s="116" t="s">
        <v>66</v>
      </c>
      <c r="F55" s="116" t="s">
        <v>68</v>
      </c>
      <c r="G55" s="118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103"/>
      <c r="B56" s="115"/>
      <c r="C56" s="107"/>
      <c r="D56" s="109"/>
      <c r="E56" s="117"/>
      <c r="F56" s="117"/>
      <c r="G56" s="115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102"/>
      <c r="B57" s="114" t="s">
        <v>32</v>
      </c>
      <c r="C57" s="104" t="s">
        <v>46</v>
      </c>
      <c r="D57" s="106"/>
      <c r="E57" s="116" t="s">
        <v>66</v>
      </c>
      <c r="F57" s="116" t="s">
        <v>68</v>
      </c>
      <c r="G57" s="118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103"/>
      <c r="B58" s="115"/>
      <c r="C58" s="107"/>
      <c r="D58" s="109"/>
      <c r="E58" s="117"/>
      <c r="F58" s="117"/>
      <c r="G58" s="115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119" t="s">
        <v>52</v>
      </c>
      <c r="B59" s="120"/>
      <c r="C59" s="120"/>
      <c r="D59" s="121"/>
      <c r="E59" s="122"/>
      <c r="F59" s="122"/>
      <c r="G59" s="123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95"/>
      <c r="B60" s="96"/>
      <c r="C60" s="96"/>
      <c r="D60" s="97"/>
      <c r="E60" s="99"/>
      <c r="F60" s="99"/>
      <c r="G60" s="124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102">
        <v>1</v>
      </c>
      <c r="B61" s="104" t="s">
        <v>36</v>
      </c>
      <c r="C61" s="105"/>
      <c r="D61" s="106"/>
      <c r="E61" s="110"/>
      <c r="F61" s="110"/>
      <c r="G61" s="112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103"/>
      <c r="B62" s="107"/>
      <c r="C62" s="108"/>
      <c r="D62" s="109"/>
      <c r="E62" s="111"/>
      <c r="F62" s="111"/>
      <c r="G62" s="113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102"/>
      <c r="B63" s="114" t="s">
        <v>23</v>
      </c>
      <c r="C63" s="104" t="s">
        <v>49</v>
      </c>
      <c r="D63" s="106"/>
      <c r="E63" s="116" t="s">
        <v>66</v>
      </c>
      <c r="F63" s="116" t="s">
        <v>68</v>
      </c>
      <c r="G63" s="118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103"/>
      <c r="B64" s="115"/>
      <c r="C64" s="107"/>
      <c r="D64" s="109"/>
      <c r="E64" s="117"/>
      <c r="F64" s="117"/>
      <c r="G64" s="115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102"/>
      <c r="B65" s="114" t="s">
        <v>26</v>
      </c>
      <c r="C65" s="104" t="s">
        <v>50</v>
      </c>
      <c r="D65" s="106"/>
      <c r="E65" s="116" t="s">
        <v>66</v>
      </c>
      <c r="F65" s="116" t="s">
        <v>68</v>
      </c>
      <c r="G65" s="118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103"/>
      <c r="B66" s="115"/>
      <c r="C66" s="107"/>
      <c r="D66" s="109"/>
      <c r="E66" s="117"/>
      <c r="F66" s="117"/>
      <c r="G66" s="115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102"/>
      <c r="B67" s="114" t="s">
        <v>32</v>
      </c>
      <c r="C67" s="104" t="s">
        <v>53</v>
      </c>
      <c r="D67" s="106"/>
      <c r="E67" s="116" t="s">
        <v>66</v>
      </c>
      <c r="F67" s="116" t="s">
        <v>68</v>
      </c>
      <c r="G67" s="118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103"/>
      <c r="B68" s="115"/>
      <c r="C68" s="107"/>
      <c r="D68" s="109"/>
      <c r="E68" s="117"/>
      <c r="F68" s="117"/>
      <c r="G68" s="115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102">
        <v>2</v>
      </c>
      <c r="B69" s="104" t="s">
        <v>29</v>
      </c>
      <c r="C69" s="105"/>
      <c r="D69" s="106"/>
      <c r="E69" s="110"/>
      <c r="F69" s="110"/>
      <c r="G69" s="112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103"/>
      <c r="B70" s="107"/>
      <c r="C70" s="108"/>
      <c r="D70" s="109"/>
      <c r="E70" s="111"/>
      <c r="F70" s="111"/>
      <c r="G70" s="113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102"/>
      <c r="B71" s="114" t="s">
        <v>23</v>
      </c>
      <c r="C71" s="104" t="s">
        <v>29</v>
      </c>
      <c r="D71" s="106"/>
      <c r="E71" s="116" t="s">
        <v>66</v>
      </c>
      <c r="F71" s="116" t="s">
        <v>68</v>
      </c>
      <c r="G71" s="118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103"/>
      <c r="B72" s="115"/>
      <c r="C72" s="107"/>
      <c r="D72" s="109"/>
      <c r="E72" s="117"/>
      <c r="F72" s="117"/>
      <c r="G72" s="115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102"/>
      <c r="B73" s="114" t="s">
        <v>26</v>
      </c>
      <c r="C73" s="104" t="s">
        <v>45</v>
      </c>
      <c r="D73" s="106"/>
      <c r="E73" s="116" t="s">
        <v>66</v>
      </c>
      <c r="F73" s="116" t="s">
        <v>68</v>
      </c>
      <c r="G73" s="118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103"/>
      <c r="B74" s="115"/>
      <c r="C74" s="107"/>
      <c r="D74" s="109"/>
      <c r="E74" s="117"/>
      <c r="F74" s="117"/>
      <c r="G74" s="115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102"/>
      <c r="B75" s="114" t="s">
        <v>32</v>
      </c>
      <c r="C75" s="104" t="s">
        <v>46</v>
      </c>
      <c r="D75" s="106"/>
      <c r="E75" s="116" t="s">
        <v>66</v>
      </c>
      <c r="F75" s="116" t="s">
        <v>68</v>
      </c>
      <c r="G75" s="118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103"/>
      <c r="B76" s="115"/>
      <c r="C76" s="107"/>
      <c r="D76" s="109"/>
      <c r="E76" s="117"/>
      <c r="F76" s="117"/>
      <c r="G76" s="115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119" t="s">
        <v>55</v>
      </c>
      <c r="B77" s="120"/>
      <c r="C77" s="120"/>
      <c r="D77" s="121"/>
      <c r="E77" s="122"/>
      <c r="F77" s="122"/>
      <c r="G77" s="123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95"/>
      <c r="B78" s="96"/>
      <c r="C78" s="96"/>
      <c r="D78" s="97"/>
      <c r="E78" s="99"/>
      <c r="F78" s="99"/>
      <c r="G78" s="124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102">
        <v>1</v>
      </c>
      <c r="B79" s="104" t="s">
        <v>36</v>
      </c>
      <c r="C79" s="105"/>
      <c r="D79" s="106"/>
      <c r="E79" s="110"/>
      <c r="F79" s="110"/>
      <c r="G79" s="112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103"/>
      <c r="B80" s="107"/>
      <c r="C80" s="108"/>
      <c r="D80" s="109"/>
      <c r="E80" s="111"/>
      <c r="F80" s="111"/>
      <c r="G80" s="113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102"/>
      <c r="B81" s="114" t="s">
        <v>23</v>
      </c>
      <c r="C81" s="104" t="s">
        <v>56</v>
      </c>
      <c r="D81" s="106"/>
      <c r="E81" s="116" t="s">
        <v>66</v>
      </c>
      <c r="F81" s="116" t="s">
        <v>67</v>
      </c>
      <c r="G81" s="118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103"/>
      <c r="B82" s="115"/>
      <c r="C82" s="107"/>
      <c r="D82" s="109"/>
      <c r="E82" s="117"/>
      <c r="F82" s="117"/>
      <c r="G82" s="115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102"/>
      <c r="B83" s="114" t="s">
        <v>26</v>
      </c>
      <c r="C83" s="104" t="s">
        <v>57</v>
      </c>
      <c r="D83" s="106"/>
      <c r="E83" s="116" t="s">
        <v>66</v>
      </c>
      <c r="F83" s="116" t="s">
        <v>67</v>
      </c>
      <c r="G83" s="118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103"/>
      <c r="B84" s="115"/>
      <c r="C84" s="107"/>
      <c r="D84" s="109"/>
      <c r="E84" s="117"/>
      <c r="F84" s="117"/>
      <c r="G84" s="115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119" t="s">
        <v>58</v>
      </c>
      <c r="B85" s="120"/>
      <c r="C85" s="120"/>
      <c r="D85" s="121"/>
      <c r="E85" s="122"/>
      <c r="F85" s="122"/>
      <c r="G85" s="123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95"/>
      <c r="B86" s="96"/>
      <c r="C86" s="96"/>
      <c r="D86" s="97"/>
      <c r="E86" s="99"/>
      <c r="F86" s="99"/>
      <c r="G86" s="12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102">
        <v>1</v>
      </c>
      <c r="B87" s="104" t="s">
        <v>36</v>
      </c>
      <c r="C87" s="105"/>
      <c r="D87" s="106"/>
      <c r="E87" s="110"/>
      <c r="F87" s="110"/>
      <c r="G87" s="112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103"/>
      <c r="B88" s="107"/>
      <c r="C88" s="108"/>
      <c r="D88" s="109"/>
      <c r="E88" s="111"/>
      <c r="F88" s="111"/>
      <c r="G88" s="113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102"/>
      <c r="B89" s="114" t="s">
        <v>23</v>
      </c>
      <c r="C89" s="104" t="s">
        <v>59</v>
      </c>
      <c r="D89" s="106"/>
      <c r="E89" s="116"/>
      <c r="F89" s="116"/>
      <c r="G89" s="118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103"/>
      <c r="B90" s="115"/>
      <c r="C90" s="107"/>
      <c r="D90" s="109"/>
      <c r="E90" s="117"/>
      <c r="F90" s="117"/>
      <c r="G90" s="11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102"/>
      <c r="B91" s="114" t="s">
        <v>26</v>
      </c>
      <c r="C91" s="125" t="s">
        <v>60</v>
      </c>
      <c r="D91" s="106"/>
      <c r="E91" s="116"/>
      <c r="F91" s="116"/>
      <c r="G91" s="118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103"/>
      <c r="B92" s="115"/>
      <c r="C92" s="107"/>
      <c r="D92" s="109"/>
      <c r="E92" s="117"/>
      <c r="F92" s="117"/>
      <c r="G92" s="11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102">
        <v>2</v>
      </c>
      <c r="B93" s="104" t="s">
        <v>29</v>
      </c>
      <c r="C93" s="105"/>
      <c r="D93" s="106"/>
      <c r="E93" s="110"/>
      <c r="F93" s="110"/>
      <c r="G93" s="112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103"/>
      <c r="B94" s="107"/>
      <c r="C94" s="108"/>
      <c r="D94" s="109"/>
      <c r="E94" s="111"/>
      <c r="F94" s="111"/>
      <c r="G94" s="113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102"/>
      <c r="B95" s="114" t="s">
        <v>23</v>
      </c>
      <c r="C95" s="104" t="s">
        <v>29</v>
      </c>
      <c r="D95" s="106"/>
      <c r="E95" s="116"/>
      <c r="F95" s="116"/>
      <c r="G95" s="118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103"/>
      <c r="B96" s="115"/>
      <c r="C96" s="107"/>
      <c r="D96" s="109"/>
      <c r="E96" s="117"/>
      <c r="F96" s="117"/>
      <c r="G96" s="115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102"/>
      <c r="B97" s="114" t="s">
        <v>26</v>
      </c>
      <c r="C97" s="104" t="s">
        <v>46</v>
      </c>
      <c r="D97" s="106"/>
      <c r="E97" s="116"/>
      <c r="F97" s="116"/>
      <c r="G97" s="118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103"/>
      <c r="B98" s="115"/>
      <c r="C98" s="107"/>
      <c r="D98" s="109"/>
      <c r="E98" s="117"/>
      <c r="F98" s="117"/>
      <c r="G98" s="115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119" t="s">
        <v>62</v>
      </c>
      <c r="B99" s="120"/>
      <c r="C99" s="120"/>
      <c r="D99" s="121"/>
      <c r="E99" s="122"/>
      <c r="F99" s="122"/>
      <c r="G99" s="123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95"/>
      <c r="B100" s="96"/>
      <c r="C100" s="96"/>
      <c r="D100" s="97"/>
      <c r="E100" s="99"/>
      <c r="F100" s="99"/>
      <c r="G100" s="12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102">
        <v>1</v>
      </c>
      <c r="B101" s="104" t="s">
        <v>36</v>
      </c>
      <c r="C101" s="105"/>
      <c r="D101" s="106"/>
      <c r="E101" s="110"/>
      <c r="F101" s="110"/>
      <c r="G101" s="112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103"/>
      <c r="B102" s="107"/>
      <c r="C102" s="108"/>
      <c r="D102" s="109"/>
      <c r="E102" s="111"/>
      <c r="F102" s="111"/>
      <c r="G102" s="113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102"/>
      <c r="B103" s="114" t="s">
        <v>23</v>
      </c>
      <c r="C103" s="104" t="s">
        <v>63</v>
      </c>
      <c r="D103" s="106"/>
      <c r="E103" s="116"/>
      <c r="F103" s="116"/>
      <c r="G103" s="118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103"/>
      <c r="B104" s="115"/>
      <c r="C104" s="107"/>
      <c r="D104" s="109"/>
      <c r="E104" s="117"/>
      <c r="F104" s="117"/>
      <c r="G104" s="11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102"/>
      <c r="B105" s="114" t="s">
        <v>26</v>
      </c>
      <c r="C105" s="104" t="s">
        <v>64</v>
      </c>
      <c r="D105" s="106"/>
      <c r="E105" s="116"/>
      <c r="F105" s="116"/>
      <c r="G105" s="118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103"/>
      <c r="B106" s="115"/>
      <c r="C106" s="107"/>
      <c r="D106" s="109"/>
      <c r="E106" s="117"/>
      <c r="F106" s="117"/>
      <c r="G106" s="11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102">
        <v>2</v>
      </c>
      <c r="B107" s="104" t="s">
        <v>29</v>
      </c>
      <c r="C107" s="105"/>
      <c r="D107" s="106"/>
      <c r="E107" s="110"/>
      <c r="F107" s="110"/>
      <c r="G107" s="112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103"/>
      <c r="B108" s="107"/>
      <c r="C108" s="108"/>
      <c r="D108" s="109"/>
      <c r="E108" s="111"/>
      <c r="F108" s="111"/>
      <c r="G108" s="113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102"/>
      <c r="B109" s="114" t="s">
        <v>23</v>
      </c>
      <c r="C109" s="104" t="s">
        <v>29</v>
      </c>
      <c r="D109" s="106"/>
      <c r="E109" s="116"/>
      <c r="F109" s="116"/>
      <c r="G109" s="118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103"/>
      <c r="B110" s="115"/>
      <c r="C110" s="107"/>
      <c r="D110" s="109"/>
      <c r="E110" s="117"/>
      <c r="F110" s="117"/>
      <c r="G110" s="115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102"/>
      <c r="B111" s="114" t="s">
        <v>26</v>
      </c>
      <c r="C111" s="104" t="s">
        <v>46</v>
      </c>
      <c r="D111" s="106"/>
      <c r="E111" s="116"/>
      <c r="F111" s="116"/>
      <c r="G111" s="118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103"/>
      <c r="B112" s="115"/>
      <c r="C112" s="107"/>
      <c r="D112" s="109"/>
      <c r="E112" s="117"/>
      <c r="F112" s="117"/>
      <c r="G112" s="115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2020-06-11T02:21:46Z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