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5D4B8EB0-B9AD-43E5-81F4-4DBAC82997AD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2" i="1" l="1"/>
  <c r="T82" i="1"/>
  <c r="K82" i="1" s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U6" i="1" s="1"/>
  <c r="T78" i="1"/>
  <c r="T6" i="1" s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V6" i="1" l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K112" i="3"/>
  <c r="H112" i="3"/>
  <c r="R111" i="3"/>
  <c r="K111" i="3" s="1"/>
  <c r="H111" i="3"/>
  <c r="K110" i="3"/>
  <c r="H110" i="3"/>
  <c r="R109" i="3"/>
  <c r="K109" i="3"/>
  <c r="H109" i="3"/>
  <c r="H108" i="3"/>
  <c r="H107" i="3"/>
  <c r="K106" i="3"/>
  <c r="H106" i="3"/>
  <c r="R105" i="3"/>
  <c r="K105" i="3" s="1"/>
  <c r="H105" i="3"/>
  <c r="K104" i="3"/>
  <c r="H104" i="3"/>
  <c r="R103" i="3"/>
  <c r="K103" i="3" s="1"/>
  <c r="H103" i="3"/>
  <c r="H102" i="3"/>
  <c r="H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K98" i="3"/>
  <c r="H98" i="3"/>
  <c r="K97" i="3"/>
  <c r="H97" i="3"/>
  <c r="K96" i="3"/>
  <c r="H96" i="3"/>
  <c r="R95" i="3"/>
  <c r="K95" i="3" s="1"/>
  <c r="H95" i="3"/>
  <c r="H94" i="3"/>
  <c r="H93" i="3"/>
  <c r="K92" i="3"/>
  <c r="H92" i="3"/>
  <c r="R91" i="3"/>
  <c r="K91" i="3"/>
  <c r="H91" i="3"/>
  <c r="K90" i="3"/>
  <c r="H90" i="3"/>
  <c r="R89" i="3"/>
  <c r="K89" i="3" s="1"/>
  <c r="H89" i="3"/>
  <c r="H88" i="3"/>
  <c r="H87" i="3"/>
  <c r="S86" i="3"/>
  <c r="Q86" i="3"/>
  <c r="P86" i="3"/>
  <c r="O86" i="3"/>
  <c r="N86" i="3"/>
  <c r="M86" i="3"/>
  <c r="L86" i="3"/>
  <c r="S85" i="3"/>
  <c r="Q85" i="3"/>
  <c r="P85" i="3"/>
  <c r="O85" i="3"/>
  <c r="N85" i="3"/>
  <c r="M85" i="3"/>
  <c r="L85" i="3"/>
  <c r="K84" i="3"/>
  <c r="H84" i="3"/>
  <c r="Q83" i="3"/>
  <c r="K83" i="3" s="1"/>
  <c r="H83" i="3"/>
  <c r="K82" i="3"/>
  <c r="H82" i="3"/>
  <c r="Q81" i="3"/>
  <c r="P81" i="3"/>
  <c r="K81" i="3" s="1"/>
  <c r="H81" i="3"/>
  <c r="H80" i="3"/>
  <c r="H79" i="3"/>
  <c r="S78" i="3"/>
  <c r="R78" i="3"/>
  <c r="Q78" i="3"/>
  <c r="P78" i="3"/>
  <c r="O78" i="3"/>
  <c r="N78" i="3"/>
  <c r="M78" i="3"/>
  <c r="L78" i="3"/>
  <c r="S77" i="3"/>
  <c r="R77" i="3"/>
  <c r="Q77" i="3"/>
  <c r="P77" i="3"/>
  <c r="O77" i="3"/>
  <c r="N77" i="3"/>
  <c r="M77" i="3"/>
  <c r="L77" i="3"/>
  <c r="K76" i="3"/>
  <c r="H76" i="3"/>
  <c r="P75" i="3"/>
  <c r="K75" i="3" s="1"/>
  <c r="H75" i="3"/>
  <c r="K74" i="3"/>
  <c r="H74" i="3"/>
  <c r="P73" i="3"/>
  <c r="K73" i="3" s="1"/>
  <c r="H73" i="3"/>
  <c r="K72" i="3"/>
  <c r="H72" i="3"/>
  <c r="P71" i="3"/>
  <c r="K71" i="3"/>
  <c r="H71" i="3"/>
  <c r="H70" i="3"/>
  <c r="H69" i="3"/>
  <c r="K68" i="3"/>
  <c r="H68" i="3"/>
  <c r="O67" i="3"/>
  <c r="K67" i="3" s="1"/>
  <c r="H67" i="3"/>
  <c r="K66" i="3"/>
  <c r="H66" i="3"/>
  <c r="O65" i="3"/>
  <c r="K65" i="3" s="1"/>
  <c r="H65" i="3"/>
  <c r="K64" i="3"/>
  <c r="H64" i="3"/>
  <c r="O63" i="3"/>
  <c r="O60" i="3" s="1"/>
  <c r="N63" i="3"/>
  <c r="H63" i="3"/>
  <c r="H62" i="3"/>
  <c r="H61" i="3"/>
  <c r="S60" i="3"/>
  <c r="R60" i="3"/>
  <c r="Q60" i="3"/>
  <c r="P60" i="3"/>
  <c r="M60" i="3"/>
  <c r="L60" i="3"/>
  <c r="S59" i="3"/>
  <c r="R59" i="3"/>
  <c r="Q59" i="3"/>
  <c r="P59" i="3"/>
  <c r="M59" i="3"/>
  <c r="L59" i="3"/>
  <c r="K58" i="3"/>
  <c r="H58" i="3"/>
  <c r="K57" i="3"/>
  <c r="H57" i="3"/>
  <c r="K56" i="3"/>
  <c r="H56" i="3"/>
  <c r="N55" i="3"/>
  <c r="K55" i="3" s="1"/>
  <c r="H55" i="3"/>
  <c r="K54" i="3"/>
  <c r="H54" i="3"/>
  <c r="N53" i="3"/>
  <c r="K53" i="3" s="1"/>
  <c r="H53" i="3"/>
  <c r="H52" i="3"/>
  <c r="H51" i="3"/>
  <c r="K50" i="3"/>
  <c r="H50" i="3"/>
  <c r="N49" i="3"/>
  <c r="M49" i="3"/>
  <c r="K49" i="3" s="1"/>
  <c r="H49" i="3"/>
  <c r="K48" i="3"/>
  <c r="H48" i="3"/>
  <c r="M47" i="3"/>
  <c r="M44" i="3" s="1"/>
  <c r="H47" i="3"/>
  <c r="H46" i="3"/>
  <c r="H45" i="3"/>
  <c r="S44" i="3"/>
  <c r="R44" i="3"/>
  <c r="Q44" i="3"/>
  <c r="P44" i="3"/>
  <c r="O44" i="3"/>
  <c r="N44" i="3"/>
  <c r="L44" i="3"/>
  <c r="S43" i="3"/>
  <c r="R43" i="3"/>
  <c r="Q43" i="3"/>
  <c r="P43" i="3"/>
  <c r="O43" i="3"/>
  <c r="N43" i="3"/>
  <c r="L43" i="3"/>
  <c r="K42" i="3"/>
  <c r="H42" i="3"/>
  <c r="K41" i="3"/>
  <c r="H41" i="3"/>
  <c r="K40" i="3"/>
  <c r="H40" i="3"/>
  <c r="K39" i="3"/>
  <c r="H39" i="3"/>
  <c r="K38" i="3"/>
  <c r="H38" i="3"/>
  <c r="M37" i="3"/>
  <c r="K37" i="3" s="1"/>
  <c r="H37" i="3"/>
  <c r="H36" i="3"/>
  <c r="H35" i="3"/>
  <c r="K34" i="3"/>
  <c r="H34" i="3"/>
  <c r="M33" i="3"/>
  <c r="L33" i="3"/>
  <c r="K33" i="3" s="1"/>
  <c r="H33" i="3"/>
  <c r="K32" i="3"/>
  <c r="H32" i="3"/>
  <c r="M31" i="3"/>
  <c r="M24" i="3" s="1"/>
  <c r="H31" i="3"/>
  <c r="K30" i="3"/>
  <c r="H30" i="3"/>
  <c r="L29" i="3"/>
  <c r="K29" i="3" s="1"/>
  <c r="H29" i="3"/>
  <c r="K28" i="3"/>
  <c r="H28" i="3"/>
  <c r="L27" i="3"/>
  <c r="K27" i="3"/>
  <c r="H27" i="3"/>
  <c r="H26" i="3"/>
  <c r="H25" i="3"/>
  <c r="S24" i="3"/>
  <c r="R24" i="3"/>
  <c r="Q24" i="3"/>
  <c r="P24" i="3"/>
  <c r="O24" i="3"/>
  <c r="N24" i="3"/>
  <c r="S23" i="3"/>
  <c r="R23" i="3"/>
  <c r="Q23" i="3"/>
  <c r="P23" i="3"/>
  <c r="O23" i="3"/>
  <c r="N23" i="3"/>
  <c r="L23" i="3"/>
  <c r="K22" i="3"/>
  <c r="H22" i="3"/>
  <c r="L21" i="3"/>
  <c r="K21" i="3" s="1"/>
  <c r="H21" i="3"/>
  <c r="K20" i="3"/>
  <c r="H20" i="3"/>
  <c r="L19" i="3"/>
  <c r="K19" i="3" s="1"/>
  <c r="H19" i="3"/>
  <c r="K18" i="3"/>
  <c r="H18" i="3"/>
  <c r="L17" i="3"/>
  <c r="K17" i="3" s="1"/>
  <c r="H17" i="3"/>
  <c r="H16" i="3"/>
  <c r="H15" i="3"/>
  <c r="K14" i="3"/>
  <c r="H14" i="3"/>
  <c r="K13" i="3"/>
  <c r="H13" i="3"/>
  <c r="K12" i="3"/>
  <c r="H12" i="3"/>
  <c r="K11" i="3"/>
  <c r="H11" i="3"/>
  <c r="H10" i="3"/>
  <c r="H9" i="3"/>
  <c r="S8" i="3"/>
  <c r="R8" i="3"/>
  <c r="Q8" i="3"/>
  <c r="P8" i="3"/>
  <c r="O8" i="3"/>
  <c r="N8" i="3"/>
  <c r="M8" i="3"/>
  <c r="L8" i="3"/>
  <c r="S7" i="3"/>
  <c r="R7" i="3"/>
  <c r="Q7" i="3"/>
  <c r="Q5" i="3" s="1"/>
  <c r="P7" i="3"/>
  <c r="P5" i="3" s="1"/>
  <c r="O7" i="3"/>
  <c r="N7" i="3"/>
  <c r="M7" i="3"/>
  <c r="L7" i="3"/>
  <c r="L5" i="3" s="1"/>
  <c r="S6" i="3"/>
  <c r="R6" i="3"/>
  <c r="P6" i="3"/>
  <c r="O6" i="3"/>
  <c r="S5" i="3"/>
  <c r="K33" i="4" l="1"/>
  <c r="K63" i="4"/>
  <c r="R100" i="4"/>
  <c r="L6" i="3"/>
  <c r="N6" i="3"/>
  <c r="K8" i="4"/>
  <c r="L8" i="4"/>
  <c r="O6" i="4"/>
  <c r="K81" i="4"/>
  <c r="L24" i="3"/>
  <c r="K6" i="3" s="1"/>
  <c r="K47" i="3"/>
  <c r="K43" i="3" s="1"/>
  <c r="K63" i="3"/>
  <c r="R86" i="3"/>
  <c r="Q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44" i="3"/>
  <c r="K78" i="3"/>
  <c r="K77" i="3"/>
  <c r="K100" i="3"/>
  <c r="K99" i="3"/>
  <c r="K86" i="3"/>
  <c r="K8" i="3"/>
  <c r="K7" i="3"/>
  <c r="K31" i="3"/>
  <c r="K23" i="3" s="1"/>
  <c r="M23" i="3"/>
  <c r="M43" i="3"/>
  <c r="N59" i="3"/>
  <c r="N5" i="3" s="1"/>
  <c r="R85" i="3"/>
  <c r="R5" i="3" s="1"/>
  <c r="O59" i="3"/>
  <c r="O5" i="3" s="1"/>
  <c r="N60" i="3"/>
  <c r="M6" i="3" s="1"/>
  <c r="K85" i="3"/>
  <c r="M60" i="1"/>
  <c r="Q60" i="1"/>
  <c r="Q6" i="1" s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M5" i="3" l="1"/>
  <c r="R5" i="4"/>
  <c r="M5" i="4"/>
  <c r="K43" i="4"/>
  <c r="K5" i="4" s="1"/>
  <c r="K5" i="3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R6" i="1" l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<sst xmlns="http://schemas.openxmlformats.org/spreadsheetml/2006/main" count="576" uniqueCount="98">
  <si>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</si>
  <si>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</si>
  <si>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</si>
  <si>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</si>
  <si>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</si>
  <si>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</si>
  <si>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</si>
  <si>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</si>
  <si>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</si>
  <si>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</si>
  <si>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</si>
  <si>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</si>
  <si>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</si>
  <si>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</si>
  <si>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</si>
  <si>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</si>
  <si>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</si>
  <si>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</si>
  <si>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</si>
  <si>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</si>
  <si>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</si>
  <si>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</si>
  <si>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</si>
  <si>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</si>
  <si>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</si>
  <si>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</si>
  <si>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</si>
  <si>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</si>
  <si>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</si>
  <si>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</si>
  <si>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</si>
  <si>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</si>
  <si>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</si>
  <si>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</si>
  <si>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</si>
  <si>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</si>
  <si>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</si>
  <si>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</si>
  <si>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</si>
  <si>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</si>
  <si>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</si>
  <si>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</si>
  <si>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</si>
  <si>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</si>
  <si>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</si>
  <si>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</si>
  <si>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</si>
  <si>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</si>
  <si>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</si>
  <si>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</si>
  <si>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</si>
  <si>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</si>
  <si>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</si>
  <si>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</si>
  <si>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</si>
  <si>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</si>
  <si>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</si>
  <si>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</si>
  <si>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</si>
  <si>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</si>
  <si>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</si>
  <si>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</si>
  <si>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</si>
  <si>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</si>
  <si>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</si>
  <si>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</si>
  <si>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</si>
  <si>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</si>
  <si>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</si>
  <si>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</si>
  <si>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</si>
  <si>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</si>
  <si>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</si>
  <si>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</si>
  <si>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</si>
  <si>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</si>
  <si>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</si>
  <si>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</si>
  <si>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</si>
  <si>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</si>
  <si>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</si>
  <si>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</si>
  <si>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</si>
  <si>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</si>
  <si>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</si>
  <si>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</si>
  <si>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</si>
  <si>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</si>
  <si>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</si>
  <si>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</si>
  <si>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</si>
  <si>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</si>
  <si>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</si>
  <si>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</si>
  <si>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</si>
  <si>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</si>
  <si>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火</t>
    <rPh sb="0" eb="1">
      <t>ヒ</t>
    </rPh>
    <phoneticPr fontId="1"/>
  </si>
  <si>
    <t>片岡</t>
    <rPh sb="0" eb="2">
      <t>カタオカ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</si>
</sst>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</cellXfs>
  <cellStyles count="1">
    <cellStyle name="標準" xfId="0" builtinId="0"/>
  </cellStyles>
  <dxfs count="90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S113"/>
  <sheetViews>
    <sheetView showGridLines="0" showZeros="0" zoomScale="85" zoomScaleNormal="85" zoomScaleSheetLayoutView="100" workbookViewId="0">
      <pane xSplit="4" ySplit="4" topLeftCell="H23" activePane="bottomRight" state="frozen"/>
      <selection pane="topRight" activeCell="E1" sqref="E1"/>
      <selection pane="bottomLeft" activeCell="A5" sqref="A5"/>
      <selection pane="bottomRight" activeCell="N4" sqref="N4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7" t="s">
        <v>0</v>
      </c>
      <c r="B1" s="118"/>
      <c r="C1" s="118"/>
      <c r="D1" s="118"/>
      <c r="E1" s="105" t="s">
        <v>1</v>
      </c>
      <c r="F1" s="105" t="s">
        <v>2</v>
      </c>
      <c r="G1" s="118" t="s">
        <v>3</v>
      </c>
      <c r="H1" s="105" t="s">
        <v>4</v>
      </c>
      <c r="I1" s="105" t="s">
        <v>5</v>
      </c>
      <c r="J1" s="105" t="s">
        <v>6</v>
      </c>
      <c r="K1" s="108" t="s">
        <v>7</v>
      </c>
      <c r="L1" s="111">
        <v>43987</v>
      </c>
      <c r="M1" s="112"/>
      <c r="N1" s="111">
        <v>43990</v>
      </c>
      <c r="O1" s="112"/>
      <c r="P1" s="111">
        <v>43991</v>
      </c>
      <c r="Q1" s="112"/>
      <c r="R1" s="111">
        <v>43992</v>
      </c>
      <c r="S1" s="112"/>
    </row>
    <row r="2" spans="1:19" ht="13.5" customHeight="1" x14ac:dyDescent="0.15">
      <c r="A2" s="119"/>
      <c r="B2" s="120"/>
      <c r="C2" s="120"/>
      <c r="D2" s="120"/>
      <c r="E2" s="106"/>
      <c r="F2" s="106"/>
      <c r="G2" s="120"/>
      <c r="H2" s="123"/>
      <c r="I2" s="106"/>
      <c r="J2" s="106"/>
      <c r="K2" s="109"/>
      <c r="L2" s="113" t="s">
        <v>8</v>
      </c>
      <c r="M2" s="114"/>
      <c r="N2" s="115" t="s">
        <v>9</v>
      </c>
      <c r="O2" s="115"/>
      <c r="P2" s="116" t="s">
        <v>10</v>
      </c>
      <c r="Q2" s="114"/>
      <c r="R2" s="115" t="s">
        <v>11</v>
      </c>
      <c r="S2" s="114"/>
    </row>
    <row r="3" spans="1:19" ht="13.5" customHeight="1" x14ac:dyDescent="0.15">
      <c r="A3" s="119"/>
      <c r="B3" s="120"/>
      <c r="C3" s="120"/>
      <c r="D3" s="120"/>
      <c r="E3" s="106"/>
      <c r="F3" s="106"/>
      <c r="G3" s="120"/>
      <c r="H3" s="123"/>
      <c r="I3" s="106"/>
      <c r="J3" s="106"/>
      <c r="K3" s="109"/>
      <c r="L3" s="91" t="s">
        <v>12</v>
      </c>
      <c r="M3" s="92"/>
      <c r="N3" s="93" t="s">
        <v>13</v>
      </c>
      <c r="O3" s="92"/>
      <c r="P3" s="93" t="s">
        <v>14</v>
      </c>
      <c r="Q3" s="92"/>
      <c r="R3" s="94" t="s">
        <v>15</v>
      </c>
      <c r="S3" s="94"/>
    </row>
    <row r="4" spans="1:19" ht="13.5" customHeight="1" thickBot="1" x14ac:dyDescent="0.2">
      <c r="A4" s="121"/>
      <c r="B4" s="122"/>
      <c r="C4" s="122"/>
      <c r="D4" s="122"/>
      <c r="E4" s="107"/>
      <c r="F4" s="107"/>
      <c r="G4" s="122"/>
      <c r="H4" s="124"/>
      <c r="I4" s="107"/>
      <c r="J4" s="107"/>
      <c r="K4" s="110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5" t="s">
        <v>18</v>
      </c>
      <c r="B5" s="96"/>
      <c r="C5" s="96"/>
      <c r="D5" s="97"/>
      <c r="E5" s="101"/>
      <c r="F5" s="101"/>
      <c r="G5" s="103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8"/>
      <c r="B6" s="99"/>
      <c r="C6" s="99"/>
      <c r="D6" s="100"/>
      <c r="E6" s="102"/>
      <c r="F6" s="102"/>
      <c r="G6" s="104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5" t="s">
        <v>21</v>
      </c>
      <c r="B7" s="86"/>
      <c r="C7" s="86"/>
      <c r="D7" s="87"/>
      <c r="E7" s="88"/>
      <c r="F7" s="88"/>
      <c r="G7" s="89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7"/>
      <c r="B8" s="78"/>
      <c r="C8" s="78"/>
      <c r="D8" s="79"/>
      <c r="E8" s="81"/>
      <c r="F8" s="81"/>
      <c r="G8" s="90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9">
        <v>1</v>
      </c>
      <c r="B9" s="62" t="s">
        <v>22</v>
      </c>
      <c r="C9" s="68"/>
      <c r="D9" s="63"/>
      <c r="E9" s="70"/>
      <c r="F9" s="70"/>
      <c r="G9" s="72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60"/>
      <c r="B10" s="64"/>
      <c r="C10" s="69"/>
      <c r="D10" s="65"/>
      <c r="E10" s="71"/>
      <c r="F10" s="71"/>
      <c r="G10" s="73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9"/>
      <c r="B11" s="61" t="s">
        <v>23</v>
      </c>
      <c r="C11" s="62" t="s">
        <v>24</v>
      </c>
      <c r="D11" s="63"/>
      <c r="E11" s="66"/>
      <c r="F11" s="66"/>
      <c r="G11" s="57"/>
      <c r="H11" s="8" t="str">
        <f>IF(E11="","","予定")</f>
        <v/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60"/>
      <c r="B12" s="58"/>
      <c r="C12" s="64"/>
      <c r="D12" s="65"/>
      <c r="E12" s="67"/>
      <c r="F12" s="67"/>
      <c r="G12" s="58"/>
      <c r="H12" s="53" t="str">
        <f>IF(E11="","","実績")</f>
        <v/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9"/>
      <c r="B13" s="61" t="s">
        <v>26</v>
      </c>
      <c r="C13" s="62" t="s">
        <v>27</v>
      </c>
      <c r="D13" s="63"/>
      <c r="E13" s="66"/>
      <c r="F13" s="66"/>
      <c r="G13" s="57"/>
      <c r="H13" s="8" t="str">
        <f>IF(E13="","","予定")</f>
        <v/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60"/>
      <c r="B14" s="58"/>
      <c r="C14" s="64"/>
      <c r="D14" s="65"/>
      <c r="E14" s="67"/>
      <c r="F14" s="67"/>
      <c r="G14" s="58"/>
      <c r="H14" s="53" t="str">
        <f>IF(E13="","","実績")</f>
        <v/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9">
        <v>2</v>
      </c>
      <c r="B15" s="62" t="s">
        <v>29</v>
      </c>
      <c r="C15" s="68"/>
      <c r="D15" s="63"/>
      <c r="E15" s="70"/>
      <c r="F15" s="70"/>
      <c r="G15" s="72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60"/>
      <c r="B16" s="64"/>
      <c r="C16" s="69"/>
      <c r="D16" s="65"/>
      <c r="E16" s="71"/>
      <c r="F16" s="71"/>
      <c r="G16" s="73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9"/>
      <c r="B17" s="61" t="s">
        <v>23</v>
      </c>
      <c r="C17" s="62" t="s">
        <v>29</v>
      </c>
      <c r="D17" s="63"/>
      <c r="E17" s="66"/>
      <c r="F17" s="66"/>
      <c r="G17" s="57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60"/>
      <c r="B18" s="58"/>
      <c r="C18" s="64"/>
      <c r="D18" s="65"/>
      <c r="E18" s="67"/>
      <c r="F18" s="67"/>
      <c r="G18" s="58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9"/>
      <c r="B19" s="61" t="s">
        <v>26</v>
      </c>
      <c r="C19" s="62" t="s">
        <v>30</v>
      </c>
      <c r="D19" s="63"/>
      <c r="E19" s="66"/>
      <c r="F19" s="66"/>
      <c r="G19" s="57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60"/>
      <c r="B20" s="58"/>
      <c r="C20" s="64"/>
      <c r="D20" s="65"/>
      <c r="E20" s="67"/>
      <c r="F20" s="67"/>
      <c r="G20" s="58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9"/>
      <c r="B21" s="61" t="s">
        <v>32</v>
      </c>
      <c r="C21" s="62" t="s">
        <v>33</v>
      </c>
      <c r="D21" s="63"/>
      <c r="E21" s="66"/>
      <c r="F21" s="66"/>
      <c r="G21" s="57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60"/>
      <c r="B22" s="58"/>
      <c r="C22" s="64"/>
      <c r="D22" s="65"/>
      <c r="E22" s="67"/>
      <c r="F22" s="67"/>
      <c r="G22" s="58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4" t="s">
        <v>35</v>
      </c>
      <c r="B23" s="75"/>
      <c r="C23" s="75"/>
      <c r="D23" s="76"/>
      <c r="E23" s="80"/>
      <c r="F23" s="80"/>
      <c r="G23" s="82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7"/>
      <c r="B24" s="78"/>
      <c r="C24" s="78"/>
      <c r="D24" s="79"/>
      <c r="E24" s="81"/>
      <c r="F24" s="81"/>
      <c r="G24" s="83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59">
        <v>1</v>
      </c>
      <c r="B25" s="62" t="s">
        <v>36</v>
      </c>
      <c r="C25" s="68"/>
      <c r="D25" s="63"/>
      <c r="E25" s="70"/>
      <c r="F25" s="70"/>
      <c r="G25" s="72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60"/>
      <c r="B26" s="64"/>
      <c r="C26" s="69"/>
      <c r="D26" s="65"/>
      <c r="E26" s="71"/>
      <c r="F26" s="71"/>
      <c r="G26" s="73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9"/>
      <c r="B27" s="61" t="s">
        <v>23</v>
      </c>
      <c r="C27" s="62" t="s">
        <v>37</v>
      </c>
      <c r="D27" s="63"/>
      <c r="E27" s="66"/>
      <c r="F27" s="66"/>
      <c r="G27" s="57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60"/>
      <c r="B28" s="58"/>
      <c r="C28" s="64"/>
      <c r="D28" s="65"/>
      <c r="E28" s="67"/>
      <c r="F28" s="67"/>
      <c r="G28" s="58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9"/>
      <c r="B29" s="61" t="s">
        <v>26</v>
      </c>
      <c r="C29" s="62" t="s">
        <v>39</v>
      </c>
      <c r="D29" s="63"/>
      <c r="E29" s="66"/>
      <c r="F29" s="66"/>
      <c r="G29" s="57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60"/>
      <c r="B30" s="58"/>
      <c r="C30" s="64"/>
      <c r="D30" s="65"/>
      <c r="E30" s="67"/>
      <c r="F30" s="67"/>
      <c r="G30" s="58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9"/>
      <c r="B31" s="61" t="s">
        <v>32</v>
      </c>
      <c r="C31" s="62" t="s">
        <v>40</v>
      </c>
      <c r="D31" s="63"/>
      <c r="E31" s="66"/>
      <c r="F31" s="66"/>
      <c r="G31" s="57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60"/>
      <c r="B32" s="58"/>
      <c r="C32" s="64"/>
      <c r="D32" s="65"/>
      <c r="E32" s="67"/>
      <c r="F32" s="67"/>
      <c r="G32" s="58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9"/>
      <c r="B33" s="61" t="s">
        <v>42</v>
      </c>
      <c r="C33" s="62" t="s">
        <v>43</v>
      </c>
      <c r="D33" s="63"/>
      <c r="E33" s="66"/>
      <c r="F33" s="66"/>
      <c r="G33" s="57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60"/>
      <c r="B34" s="58"/>
      <c r="C34" s="64"/>
      <c r="D34" s="65"/>
      <c r="E34" s="67"/>
      <c r="F34" s="67"/>
      <c r="G34" s="58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9">
        <v>2</v>
      </c>
      <c r="B35" s="62" t="s">
        <v>29</v>
      </c>
      <c r="C35" s="68"/>
      <c r="D35" s="63"/>
      <c r="E35" s="70"/>
      <c r="F35" s="70"/>
      <c r="G35" s="72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60"/>
      <c r="B36" s="64"/>
      <c r="C36" s="69"/>
      <c r="D36" s="65"/>
      <c r="E36" s="71"/>
      <c r="F36" s="71"/>
      <c r="G36" s="73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9"/>
      <c r="B37" s="61" t="s">
        <v>23</v>
      </c>
      <c r="C37" s="62" t="s">
        <v>29</v>
      </c>
      <c r="D37" s="63"/>
      <c r="E37" s="66"/>
      <c r="F37" s="66"/>
      <c r="G37" s="57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60"/>
      <c r="B38" s="58"/>
      <c r="C38" s="64"/>
      <c r="D38" s="65"/>
      <c r="E38" s="67"/>
      <c r="F38" s="67"/>
      <c r="G38" s="58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9"/>
      <c r="B39" s="61" t="s">
        <v>26</v>
      </c>
      <c r="C39" s="62" t="s">
        <v>45</v>
      </c>
      <c r="D39" s="63"/>
      <c r="E39" s="66"/>
      <c r="F39" s="66"/>
      <c r="G39" s="57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60"/>
      <c r="B40" s="58"/>
      <c r="C40" s="64"/>
      <c r="D40" s="65"/>
      <c r="E40" s="67"/>
      <c r="F40" s="67"/>
      <c r="G40" s="58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9"/>
      <c r="B41" s="61" t="s">
        <v>32</v>
      </c>
      <c r="C41" s="62" t="s">
        <v>46</v>
      </c>
      <c r="D41" s="63"/>
      <c r="E41" s="66"/>
      <c r="F41" s="66"/>
      <c r="G41" s="57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60"/>
      <c r="B42" s="58"/>
      <c r="C42" s="64"/>
      <c r="D42" s="65"/>
      <c r="E42" s="67"/>
      <c r="F42" s="67"/>
      <c r="G42" s="58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4" t="s">
        <v>48</v>
      </c>
      <c r="B43" s="75"/>
      <c r="C43" s="75"/>
      <c r="D43" s="76"/>
      <c r="E43" s="80"/>
      <c r="F43" s="80"/>
      <c r="G43" s="82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7"/>
      <c r="B44" s="78"/>
      <c r="C44" s="78"/>
      <c r="D44" s="79"/>
      <c r="E44" s="81"/>
      <c r="F44" s="81"/>
      <c r="G44" s="83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59">
        <v>1</v>
      </c>
      <c r="B45" s="62" t="s">
        <v>22</v>
      </c>
      <c r="C45" s="68"/>
      <c r="D45" s="63"/>
      <c r="E45" s="70"/>
      <c r="F45" s="70"/>
      <c r="G45" s="72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60"/>
      <c r="B46" s="64"/>
      <c r="C46" s="69"/>
      <c r="D46" s="65"/>
      <c r="E46" s="71"/>
      <c r="F46" s="71"/>
      <c r="G46" s="73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9"/>
      <c r="B47" s="61" t="s">
        <v>23</v>
      </c>
      <c r="C47" s="62" t="s">
        <v>49</v>
      </c>
      <c r="D47" s="63"/>
      <c r="E47" s="66"/>
      <c r="F47" s="66"/>
      <c r="G47" s="57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60"/>
      <c r="B48" s="58"/>
      <c r="C48" s="64"/>
      <c r="D48" s="65"/>
      <c r="E48" s="67"/>
      <c r="F48" s="67"/>
      <c r="G48" s="58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9"/>
      <c r="B49" s="61" t="s">
        <v>26</v>
      </c>
      <c r="C49" s="62" t="s">
        <v>50</v>
      </c>
      <c r="D49" s="63"/>
      <c r="E49" s="66"/>
      <c r="F49" s="66"/>
      <c r="G49" s="57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60"/>
      <c r="B50" s="58"/>
      <c r="C50" s="64"/>
      <c r="D50" s="65"/>
      <c r="E50" s="67"/>
      <c r="F50" s="67"/>
      <c r="G50" s="58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9">
        <v>2</v>
      </c>
      <c r="B51" s="62" t="s">
        <v>29</v>
      </c>
      <c r="C51" s="68"/>
      <c r="D51" s="63"/>
      <c r="E51" s="70"/>
      <c r="F51" s="70"/>
      <c r="G51" s="72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60"/>
      <c r="B52" s="64"/>
      <c r="C52" s="69"/>
      <c r="D52" s="65"/>
      <c r="E52" s="71"/>
      <c r="F52" s="71"/>
      <c r="G52" s="73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9"/>
      <c r="B53" s="61" t="s">
        <v>23</v>
      </c>
      <c r="C53" s="62" t="s">
        <v>29</v>
      </c>
      <c r="D53" s="63"/>
      <c r="E53" s="66"/>
      <c r="F53" s="66"/>
      <c r="G53" s="57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60"/>
      <c r="B54" s="58"/>
      <c r="C54" s="64"/>
      <c r="D54" s="65"/>
      <c r="E54" s="67"/>
      <c r="F54" s="67"/>
      <c r="G54" s="58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9"/>
      <c r="B55" s="61" t="s">
        <v>26</v>
      </c>
      <c r="C55" s="62" t="s">
        <v>45</v>
      </c>
      <c r="D55" s="63"/>
      <c r="E55" s="66"/>
      <c r="F55" s="66"/>
      <c r="G55" s="57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60"/>
      <c r="B56" s="58"/>
      <c r="C56" s="64"/>
      <c r="D56" s="65"/>
      <c r="E56" s="67"/>
      <c r="F56" s="67"/>
      <c r="G56" s="58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9"/>
      <c r="B57" s="61" t="s">
        <v>32</v>
      </c>
      <c r="C57" s="62" t="s">
        <v>46</v>
      </c>
      <c r="D57" s="63"/>
      <c r="E57" s="66"/>
      <c r="F57" s="66"/>
      <c r="G57" s="57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60"/>
      <c r="B58" s="58"/>
      <c r="C58" s="64"/>
      <c r="D58" s="65"/>
      <c r="E58" s="67"/>
      <c r="F58" s="67"/>
      <c r="G58" s="58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4" t="s">
        <v>52</v>
      </c>
      <c r="B59" s="75"/>
      <c r="C59" s="75"/>
      <c r="D59" s="76"/>
      <c r="E59" s="80"/>
      <c r="F59" s="80"/>
      <c r="G59" s="82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7"/>
      <c r="B60" s="78"/>
      <c r="C60" s="78"/>
      <c r="D60" s="79"/>
      <c r="E60" s="81"/>
      <c r="F60" s="81"/>
      <c r="G60" s="83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59">
        <v>1</v>
      </c>
      <c r="B61" s="62" t="s">
        <v>36</v>
      </c>
      <c r="C61" s="68"/>
      <c r="D61" s="63"/>
      <c r="E61" s="70"/>
      <c r="F61" s="70"/>
      <c r="G61" s="72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60"/>
      <c r="B62" s="64"/>
      <c r="C62" s="69"/>
      <c r="D62" s="65"/>
      <c r="E62" s="71"/>
      <c r="F62" s="71"/>
      <c r="G62" s="73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9"/>
      <c r="B63" s="61" t="s">
        <v>23</v>
      </c>
      <c r="C63" s="62" t="s">
        <v>49</v>
      </c>
      <c r="D63" s="63"/>
      <c r="E63" s="66"/>
      <c r="F63" s="66"/>
      <c r="G63" s="57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60"/>
      <c r="B64" s="58"/>
      <c r="C64" s="64"/>
      <c r="D64" s="65"/>
      <c r="E64" s="67"/>
      <c r="F64" s="67"/>
      <c r="G64" s="58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9"/>
      <c r="B65" s="61" t="s">
        <v>26</v>
      </c>
      <c r="C65" s="62" t="s">
        <v>50</v>
      </c>
      <c r="D65" s="63"/>
      <c r="E65" s="66"/>
      <c r="F65" s="66"/>
      <c r="G65" s="57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60"/>
      <c r="B66" s="58"/>
      <c r="C66" s="64"/>
      <c r="D66" s="65"/>
      <c r="E66" s="67"/>
      <c r="F66" s="67"/>
      <c r="G66" s="58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9"/>
      <c r="B67" s="61" t="s">
        <v>32</v>
      </c>
      <c r="C67" s="62" t="s">
        <v>53</v>
      </c>
      <c r="D67" s="63"/>
      <c r="E67" s="66"/>
      <c r="F67" s="66"/>
      <c r="G67" s="57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60"/>
      <c r="B68" s="58"/>
      <c r="C68" s="64"/>
      <c r="D68" s="65"/>
      <c r="E68" s="67"/>
      <c r="F68" s="67"/>
      <c r="G68" s="58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9">
        <v>2</v>
      </c>
      <c r="B69" s="62" t="s">
        <v>29</v>
      </c>
      <c r="C69" s="68"/>
      <c r="D69" s="63"/>
      <c r="E69" s="70"/>
      <c r="F69" s="70"/>
      <c r="G69" s="72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60"/>
      <c r="B70" s="64"/>
      <c r="C70" s="69"/>
      <c r="D70" s="65"/>
      <c r="E70" s="71"/>
      <c r="F70" s="71"/>
      <c r="G70" s="73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9"/>
      <c r="B71" s="61" t="s">
        <v>23</v>
      </c>
      <c r="C71" s="62" t="s">
        <v>29</v>
      </c>
      <c r="D71" s="63"/>
      <c r="E71" s="66"/>
      <c r="F71" s="66"/>
      <c r="G71" s="57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60"/>
      <c r="B72" s="58"/>
      <c r="C72" s="64"/>
      <c r="D72" s="65"/>
      <c r="E72" s="67"/>
      <c r="F72" s="67"/>
      <c r="G72" s="58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9"/>
      <c r="B73" s="61" t="s">
        <v>26</v>
      </c>
      <c r="C73" s="62" t="s">
        <v>45</v>
      </c>
      <c r="D73" s="63"/>
      <c r="E73" s="66"/>
      <c r="F73" s="66"/>
      <c r="G73" s="57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60"/>
      <c r="B74" s="58"/>
      <c r="C74" s="64"/>
      <c r="D74" s="65"/>
      <c r="E74" s="67"/>
      <c r="F74" s="67"/>
      <c r="G74" s="58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9"/>
      <c r="B75" s="61" t="s">
        <v>32</v>
      </c>
      <c r="C75" s="62" t="s">
        <v>46</v>
      </c>
      <c r="D75" s="63"/>
      <c r="E75" s="66"/>
      <c r="F75" s="66"/>
      <c r="G75" s="57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60"/>
      <c r="B76" s="58"/>
      <c r="C76" s="64"/>
      <c r="D76" s="65"/>
      <c r="E76" s="67"/>
      <c r="F76" s="67"/>
      <c r="G76" s="58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4" t="s">
        <v>55</v>
      </c>
      <c r="B77" s="75"/>
      <c r="C77" s="75"/>
      <c r="D77" s="76"/>
      <c r="E77" s="80"/>
      <c r="F77" s="80"/>
      <c r="G77" s="82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7"/>
      <c r="B78" s="78"/>
      <c r="C78" s="78"/>
      <c r="D78" s="79"/>
      <c r="E78" s="81"/>
      <c r="F78" s="81"/>
      <c r="G78" s="83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59">
        <v>1</v>
      </c>
      <c r="B79" s="62" t="s">
        <v>36</v>
      </c>
      <c r="C79" s="68"/>
      <c r="D79" s="63"/>
      <c r="E79" s="70"/>
      <c r="F79" s="70"/>
      <c r="G79" s="72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60"/>
      <c r="B80" s="64"/>
      <c r="C80" s="69"/>
      <c r="D80" s="65"/>
      <c r="E80" s="71"/>
      <c r="F80" s="71"/>
      <c r="G80" s="73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9"/>
      <c r="B81" s="61" t="s">
        <v>23</v>
      </c>
      <c r="C81" s="62" t="s">
        <v>56</v>
      </c>
      <c r="D81" s="63"/>
      <c r="E81" s="66"/>
      <c r="F81" s="66"/>
      <c r="G81" s="57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60"/>
      <c r="B82" s="58"/>
      <c r="C82" s="64"/>
      <c r="D82" s="65"/>
      <c r="E82" s="67"/>
      <c r="F82" s="67"/>
      <c r="G82" s="58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9"/>
      <c r="B83" s="61" t="s">
        <v>26</v>
      </c>
      <c r="C83" s="62" t="s">
        <v>57</v>
      </c>
      <c r="D83" s="63"/>
      <c r="E83" s="66"/>
      <c r="F83" s="66"/>
      <c r="G83" s="57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60"/>
      <c r="B84" s="58"/>
      <c r="C84" s="64"/>
      <c r="D84" s="65"/>
      <c r="E84" s="67"/>
      <c r="F84" s="67"/>
      <c r="G84" s="58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4" t="s">
        <v>58</v>
      </c>
      <c r="B85" s="75"/>
      <c r="C85" s="75"/>
      <c r="D85" s="76"/>
      <c r="E85" s="80"/>
      <c r="F85" s="80"/>
      <c r="G85" s="82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7"/>
      <c r="B86" s="78"/>
      <c r="C86" s="78"/>
      <c r="D86" s="79"/>
      <c r="E86" s="81"/>
      <c r="F86" s="81"/>
      <c r="G86" s="83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59">
        <v>1</v>
      </c>
      <c r="B87" s="62" t="s">
        <v>36</v>
      </c>
      <c r="C87" s="68"/>
      <c r="D87" s="63"/>
      <c r="E87" s="70"/>
      <c r="F87" s="70"/>
      <c r="G87" s="72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60"/>
      <c r="B88" s="64"/>
      <c r="C88" s="69"/>
      <c r="D88" s="65"/>
      <c r="E88" s="71"/>
      <c r="F88" s="71"/>
      <c r="G88" s="73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9"/>
      <c r="B89" s="61" t="s">
        <v>23</v>
      </c>
      <c r="C89" s="62" t="s">
        <v>59</v>
      </c>
      <c r="D89" s="63"/>
      <c r="E89" s="66"/>
      <c r="F89" s="66"/>
      <c r="G89" s="57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60"/>
      <c r="B90" s="58"/>
      <c r="C90" s="64"/>
      <c r="D90" s="65"/>
      <c r="E90" s="67"/>
      <c r="F90" s="67"/>
      <c r="G90" s="58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9"/>
      <c r="B91" s="61" t="s">
        <v>26</v>
      </c>
      <c r="C91" s="84" t="s">
        <v>60</v>
      </c>
      <c r="D91" s="63"/>
      <c r="E91" s="66"/>
      <c r="F91" s="66"/>
      <c r="G91" s="57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60"/>
      <c r="B92" s="58"/>
      <c r="C92" s="64"/>
      <c r="D92" s="65"/>
      <c r="E92" s="67"/>
      <c r="F92" s="67"/>
      <c r="G92" s="58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9">
        <v>2</v>
      </c>
      <c r="B93" s="62" t="s">
        <v>29</v>
      </c>
      <c r="C93" s="68"/>
      <c r="D93" s="63"/>
      <c r="E93" s="70"/>
      <c r="F93" s="70"/>
      <c r="G93" s="72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60"/>
      <c r="B94" s="64"/>
      <c r="C94" s="69"/>
      <c r="D94" s="65"/>
      <c r="E94" s="71"/>
      <c r="F94" s="71"/>
      <c r="G94" s="73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9"/>
      <c r="B95" s="61" t="s">
        <v>23</v>
      </c>
      <c r="C95" s="62" t="s">
        <v>29</v>
      </c>
      <c r="D95" s="63"/>
      <c r="E95" s="66"/>
      <c r="F95" s="66"/>
      <c r="G95" s="57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60"/>
      <c r="B96" s="58"/>
      <c r="C96" s="64"/>
      <c r="D96" s="65"/>
      <c r="E96" s="67"/>
      <c r="F96" s="67"/>
      <c r="G96" s="58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9"/>
      <c r="B97" s="61" t="s">
        <v>26</v>
      </c>
      <c r="C97" s="62" t="s">
        <v>46</v>
      </c>
      <c r="D97" s="63"/>
      <c r="E97" s="66"/>
      <c r="F97" s="66"/>
      <c r="G97" s="57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60"/>
      <c r="B98" s="58"/>
      <c r="C98" s="64"/>
      <c r="D98" s="65"/>
      <c r="E98" s="67"/>
      <c r="F98" s="67"/>
      <c r="G98" s="58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4" t="s">
        <v>62</v>
      </c>
      <c r="B99" s="75"/>
      <c r="C99" s="75"/>
      <c r="D99" s="76"/>
      <c r="E99" s="80"/>
      <c r="F99" s="80"/>
      <c r="G99" s="82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7"/>
      <c r="B100" s="78"/>
      <c r="C100" s="78"/>
      <c r="D100" s="79"/>
      <c r="E100" s="81"/>
      <c r="F100" s="81"/>
      <c r="G100" s="83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59">
        <v>1</v>
      </c>
      <c r="B101" s="62" t="s">
        <v>36</v>
      </c>
      <c r="C101" s="68"/>
      <c r="D101" s="63"/>
      <c r="E101" s="70"/>
      <c r="F101" s="70"/>
      <c r="G101" s="72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60"/>
      <c r="B102" s="64"/>
      <c r="C102" s="69"/>
      <c r="D102" s="65"/>
      <c r="E102" s="71"/>
      <c r="F102" s="71"/>
      <c r="G102" s="73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9"/>
      <c r="B103" s="61" t="s">
        <v>23</v>
      </c>
      <c r="C103" s="62" t="s">
        <v>63</v>
      </c>
      <c r="D103" s="63"/>
      <c r="E103" s="66"/>
      <c r="F103" s="66"/>
      <c r="G103" s="57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60"/>
      <c r="B104" s="58"/>
      <c r="C104" s="64"/>
      <c r="D104" s="65"/>
      <c r="E104" s="67"/>
      <c r="F104" s="67"/>
      <c r="G104" s="58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9"/>
      <c r="B105" s="61" t="s">
        <v>26</v>
      </c>
      <c r="C105" s="62" t="s">
        <v>64</v>
      </c>
      <c r="D105" s="63"/>
      <c r="E105" s="66"/>
      <c r="F105" s="66"/>
      <c r="G105" s="57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60"/>
      <c r="B106" s="58"/>
      <c r="C106" s="64"/>
      <c r="D106" s="65"/>
      <c r="E106" s="67"/>
      <c r="F106" s="67"/>
      <c r="G106" s="58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9">
        <v>2</v>
      </c>
      <c r="B107" s="62" t="s">
        <v>29</v>
      </c>
      <c r="C107" s="68"/>
      <c r="D107" s="63"/>
      <c r="E107" s="70"/>
      <c r="F107" s="70"/>
      <c r="G107" s="72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60"/>
      <c r="B108" s="64"/>
      <c r="C108" s="69"/>
      <c r="D108" s="65"/>
      <c r="E108" s="71"/>
      <c r="F108" s="71"/>
      <c r="G108" s="73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9"/>
      <c r="B109" s="61" t="s">
        <v>23</v>
      </c>
      <c r="C109" s="62" t="s">
        <v>29</v>
      </c>
      <c r="D109" s="63"/>
      <c r="E109" s="66"/>
      <c r="F109" s="66"/>
      <c r="G109" s="57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60"/>
      <c r="B110" s="58"/>
      <c r="C110" s="64"/>
      <c r="D110" s="65"/>
      <c r="E110" s="67"/>
      <c r="F110" s="67"/>
      <c r="G110" s="58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9"/>
      <c r="B111" s="61" t="s">
        <v>26</v>
      </c>
      <c r="C111" s="62" t="s">
        <v>46</v>
      </c>
      <c r="D111" s="63"/>
      <c r="E111" s="66"/>
      <c r="F111" s="66"/>
      <c r="G111" s="57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60"/>
      <c r="B112" s="58"/>
      <c r="C112" s="64"/>
      <c r="D112" s="65"/>
      <c r="E112" s="67"/>
      <c r="F112" s="67"/>
      <c r="G112" s="58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89" priority="17" stopIfTrue="1">
      <formula>AND(ROW()&gt;4, COLUMN()&gt;8, MOD(ROW(),2)=1, ISNONTEXT(L9), L9&gt;0)</formula>
    </cfRule>
    <cfRule type="expression" dxfId="88" priority="18" stopIfTrue="1">
      <formula>AND(ROW()&gt;4, COLUMN()&gt;8,  MOD(ROW(),2)=0, ISNONTEXT(L9), L9&gt;0)</formula>
    </cfRule>
  </conditionalFormatting>
  <conditionalFormatting sqref="L45:S58">
    <cfRule type="expression" dxfId="87" priority="15" stopIfTrue="1">
      <formula>AND(ROW()&gt;4, COLUMN()&gt;8, MOD(ROW(),2)=1, ISNONTEXT(L45), L45&gt;0)</formula>
    </cfRule>
    <cfRule type="expression" dxfId="86" priority="16" stopIfTrue="1">
      <formula>AND(ROW()&gt;4, COLUMN()&gt;8,  MOD(ROW(),2)=0, ISNONTEXT(L45), L45&gt;0)</formula>
    </cfRule>
  </conditionalFormatting>
  <conditionalFormatting sqref="L19:S20">
    <cfRule type="expression" dxfId="85" priority="13" stopIfTrue="1">
      <formula>AND(ROW()&gt;4, COLUMN()&gt;8, MOD(ROW(),2)=1, ISNONTEXT(L19), L19&gt;0)</formula>
    </cfRule>
    <cfRule type="expression" dxfId="84" priority="14" stopIfTrue="1">
      <formula>AND(ROW()&gt;4, COLUMN()&gt;8,  MOD(ROW(),2)=0, ISNONTEXT(L19), L19&gt;0)</formula>
    </cfRule>
  </conditionalFormatting>
  <conditionalFormatting sqref="L61:S64 L67:S76">
    <cfRule type="expression" dxfId="83" priority="11" stopIfTrue="1">
      <formula>AND(ROW()&gt;4, COLUMN()&gt;8, MOD(ROW(),2)=1, ISNONTEXT(L61), L61&gt;0)</formula>
    </cfRule>
    <cfRule type="expression" dxfId="82" priority="12" stopIfTrue="1">
      <formula>AND(ROW()&gt;4, COLUMN()&gt;8,  MOD(ROW(),2)=0, ISNONTEXT(L61), L61&gt;0)</formula>
    </cfRule>
  </conditionalFormatting>
  <conditionalFormatting sqref="L79:S84">
    <cfRule type="expression" dxfId="81" priority="9" stopIfTrue="1">
      <formula>AND(ROW()&gt;4, COLUMN()&gt;8, MOD(ROW(),2)=1, ISNONTEXT(L79), L79&gt;0)</formula>
    </cfRule>
    <cfRule type="expression" dxfId="80" priority="10" stopIfTrue="1">
      <formula>AND(ROW()&gt;4, COLUMN()&gt;8,  MOD(ROW(),2)=0, ISNONTEXT(L79), L79&gt;0)</formula>
    </cfRule>
  </conditionalFormatting>
  <conditionalFormatting sqref="L21:S22">
    <cfRule type="expression" dxfId="79" priority="7" stopIfTrue="1">
      <formula>AND(ROW()&gt;4, COLUMN()&gt;8, MOD(ROW(),2)=1, ISNONTEXT(L21), L21&gt;0)</formula>
    </cfRule>
    <cfRule type="expression" dxfId="78" priority="8" stopIfTrue="1">
      <formula>AND(ROW()&gt;4, COLUMN()&gt;8,  MOD(ROW(),2)=0, ISNONTEXT(L21), L21&gt;0)</formula>
    </cfRule>
  </conditionalFormatting>
  <conditionalFormatting sqref="L37:S38 L41:S42">
    <cfRule type="expression" dxfId="77" priority="5" stopIfTrue="1">
      <formula>AND(ROW()&gt;4, COLUMN()&gt;8, MOD(ROW(),2)=1, ISNONTEXT(L37), L37&gt;0)</formula>
    </cfRule>
    <cfRule type="expression" dxfId="76" priority="6" stopIfTrue="1">
      <formula>AND(ROW()&gt;4, COLUMN()&gt;8,  MOD(ROW(),2)=0, ISNONTEXT(L37), L37&gt;0)</formula>
    </cfRule>
  </conditionalFormatting>
  <conditionalFormatting sqref="L39:S40">
    <cfRule type="expression" dxfId="75" priority="3" stopIfTrue="1">
      <formula>AND(ROW()&gt;4, COLUMN()&gt;8, MOD(ROW(),2)=1, ISNONTEXT(L39), L39&gt;0)</formula>
    </cfRule>
    <cfRule type="expression" dxfId="74" priority="4" stopIfTrue="1">
      <formula>AND(ROW()&gt;4, COLUMN()&gt;8,  MOD(ROW(),2)=0, ISNONTEXT(L39), L39&gt;0)</formula>
    </cfRule>
  </conditionalFormatting>
  <conditionalFormatting sqref="L65:S66">
    <cfRule type="expression" dxfId="73" priority="1" stopIfTrue="1">
      <formula>AND(ROW()&gt;4, COLUMN()&gt;8, MOD(ROW(),2)=1, ISNONTEXT(L65), L65&gt;0)</formula>
    </cfRule>
    <cfRule type="expression" dxfId="72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7" t="s">
        <v>0</v>
      </c>
      <c r="B1" s="118"/>
      <c r="C1" s="118"/>
      <c r="D1" s="118"/>
      <c r="E1" s="105" t="s">
        <v>1</v>
      </c>
      <c r="F1" s="105" t="s">
        <v>2</v>
      </c>
      <c r="G1" s="118" t="s">
        <v>3</v>
      </c>
      <c r="H1" s="105" t="s">
        <v>4</v>
      </c>
      <c r="I1" s="105" t="s">
        <v>5</v>
      </c>
      <c r="J1" s="105" t="s">
        <v>6</v>
      </c>
      <c r="K1" s="108" t="s">
        <v>7</v>
      </c>
      <c r="L1" s="111">
        <v>43992</v>
      </c>
      <c r="M1" s="112"/>
      <c r="N1" s="111">
        <v>43993</v>
      </c>
      <c r="O1" s="112"/>
      <c r="P1" s="111">
        <v>43994</v>
      </c>
      <c r="Q1" s="112"/>
      <c r="R1" s="111">
        <v>43997</v>
      </c>
      <c r="S1" s="112"/>
    </row>
    <row r="2" spans="1:19" ht="13.5" customHeight="1" x14ac:dyDescent="0.15">
      <c r="A2" s="119"/>
      <c r="B2" s="120"/>
      <c r="C2" s="120"/>
      <c r="D2" s="120"/>
      <c r="E2" s="106"/>
      <c r="F2" s="106"/>
      <c r="G2" s="120"/>
      <c r="H2" s="123"/>
      <c r="I2" s="106"/>
      <c r="J2" s="106"/>
      <c r="K2" s="109"/>
      <c r="L2" s="113" t="s">
        <v>8</v>
      </c>
      <c r="M2" s="114"/>
      <c r="N2" s="115" t="s">
        <v>9</v>
      </c>
      <c r="O2" s="115"/>
      <c r="P2" s="116" t="s">
        <v>10</v>
      </c>
      <c r="Q2" s="114"/>
      <c r="R2" s="115" t="s">
        <v>11</v>
      </c>
      <c r="S2" s="114"/>
    </row>
    <row r="3" spans="1:19" ht="13.5" customHeight="1" x14ac:dyDescent="0.15">
      <c r="A3" s="119"/>
      <c r="B3" s="120"/>
      <c r="C3" s="120"/>
      <c r="D3" s="120"/>
      <c r="E3" s="106"/>
      <c r="F3" s="106"/>
      <c r="G3" s="120"/>
      <c r="H3" s="123"/>
      <c r="I3" s="106"/>
      <c r="J3" s="106"/>
      <c r="K3" s="109"/>
      <c r="L3" s="91" t="s">
        <v>12</v>
      </c>
      <c r="M3" s="92"/>
      <c r="N3" s="93" t="s">
        <v>13</v>
      </c>
      <c r="O3" s="92"/>
      <c r="P3" s="93" t="s">
        <v>14</v>
      </c>
      <c r="Q3" s="92"/>
      <c r="R3" s="94" t="s">
        <v>15</v>
      </c>
      <c r="S3" s="94"/>
    </row>
    <row r="4" spans="1:19" ht="13.5" customHeight="1" thickBot="1" x14ac:dyDescent="0.2">
      <c r="A4" s="121"/>
      <c r="B4" s="122"/>
      <c r="C4" s="122"/>
      <c r="D4" s="122"/>
      <c r="E4" s="107"/>
      <c r="F4" s="107"/>
      <c r="G4" s="122"/>
      <c r="H4" s="124"/>
      <c r="I4" s="107"/>
      <c r="J4" s="107"/>
      <c r="K4" s="110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5" t="s">
        <v>18</v>
      </c>
      <c r="B5" s="96"/>
      <c r="C5" s="96"/>
      <c r="D5" s="97"/>
      <c r="E5" s="101"/>
      <c r="F5" s="101"/>
      <c r="G5" s="103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8"/>
      <c r="B6" s="99"/>
      <c r="C6" s="99"/>
      <c r="D6" s="100"/>
      <c r="E6" s="102"/>
      <c r="F6" s="102"/>
      <c r="G6" s="104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5" t="s">
        <v>21</v>
      </c>
      <c r="B7" s="86"/>
      <c r="C7" s="86"/>
      <c r="D7" s="87"/>
      <c r="E7" s="88"/>
      <c r="F7" s="88"/>
      <c r="G7" s="89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7"/>
      <c r="B8" s="78"/>
      <c r="C8" s="78"/>
      <c r="D8" s="79"/>
      <c r="E8" s="81"/>
      <c r="F8" s="81"/>
      <c r="G8" s="90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9">
        <v>1</v>
      </c>
      <c r="B9" s="62" t="s">
        <v>22</v>
      </c>
      <c r="C9" s="68"/>
      <c r="D9" s="63"/>
      <c r="E9" s="70"/>
      <c r="F9" s="70"/>
      <c r="G9" s="72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60"/>
      <c r="B10" s="64"/>
      <c r="C10" s="69"/>
      <c r="D10" s="65"/>
      <c r="E10" s="71"/>
      <c r="F10" s="71"/>
      <c r="G10" s="73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9"/>
      <c r="B11" s="61" t="s">
        <v>23</v>
      </c>
      <c r="C11" s="62" t="s">
        <v>24</v>
      </c>
      <c r="D11" s="63"/>
      <c r="E11" s="66" t="s">
        <v>66</v>
      </c>
      <c r="F11" s="66"/>
      <c r="G11" s="57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60"/>
      <c r="B12" s="58"/>
      <c r="C12" s="64"/>
      <c r="D12" s="65"/>
      <c r="E12" s="67"/>
      <c r="F12" s="67"/>
      <c r="G12" s="58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9"/>
      <c r="B13" s="61" t="s">
        <v>26</v>
      </c>
      <c r="C13" s="62" t="s">
        <v>27</v>
      </c>
      <c r="D13" s="63"/>
      <c r="E13" s="66" t="s">
        <v>66</v>
      </c>
      <c r="F13" s="66"/>
      <c r="G13" s="57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60"/>
      <c r="B14" s="58"/>
      <c r="C14" s="64"/>
      <c r="D14" s="65"/>
      <c r="E14" s="67"/>
      <c r="F14" s="67"/>
      <c r="G14" s="58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9">
        <v>2</v>
      </c>
      <c r="B15" s="62" t="s">
        <v>29</v>
      </c>
      <c r="C15" s="68"/>
      <c r="D15" s="63"/>
      <c r="E15" s="70"/>
      <c r="F15" s="70"/>
      <c r="G15" s="72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60"/>
      <c r="B16" s="64"/>
      <c r="C16" s="69"/>
      <c r="D16" s="65"/>
      <c r="E16" s="71"/>
      <c r="F16" s="71"/>
      <c r="G16" s="73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9"/>
      <c r="B17" s="61" t="s">
        <v>23</v>
      </c>
      <c r="C17" s="62" t="s">
        <v>29</v>
      </c>
      <c r="D17" s="63"/>
      <c r="E17" s="66"/>
      <c r="F17" s="66"/>
      <c r="G17" s="57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60"/>
      <c r="B18" s="58"/>
      <c r="C18" s="64"/>
      <c r="D18" s="65"/>
      <c r="E18" s="67"/>
      <c r="F18" s="67"/>
      <c r="G18" s="58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9"/>
      <c r="B19" s="61" t="s">
        <v>26</v>
      </c>
      <c r="C19" s="62" t="s">
        <v>30</v>
      </c>
      <c r="D19" s="63"/>
      <c r="E19" s="66"/>
      <c r="F19" s="66"/>
      <c r="G19" s="57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60"/>
      <c r="B20" s="58"/>
      <c r="C20" s="64"/>
      <c r="D20" s="65"/>
      <c r="E20" s="67"/>
      <c r="F20" s="67"/>
      <c r="G20" s="58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9"/>
      <c r="B21" s="61" t="s">
        <v>32</v>
      </c>
      <c r="C21" s="62" t="s">
        <v>33</v>
      </c>
      <c r="D21" s="63"/>
      <c r="E21" s="66"/>
      <c r="F21" s="66"/>
      <c r="G21" s="57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60"/>
      <c r="B22" s="58"/>
      <c r="C22" s="64"/>
      <c r="D22" s="65"/>
      <c r="E22" s="67"/>
      <c r="F22" s="67"/>
      <c r="G22" s="58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4" t="s">
        <v>35</v>
      </c>
      <c r="B23" s="75"/>
      <c r="C23" s="75"/>
      <c r="D23" s="76"/>
      <c r="E23" s="80"/>
      <c r="F23" s="80"/>
      <c r="G23" s="82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7"/>
      <c r="B24" s="78"/>
      <c r="C24" s="78"/>
      <c r="D24" s="79"/>
      <c r="E24" s="81"/>
      <c r="F24" s="81"/>
      <c r="G24" s="83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59">
        <v>1</v>
      </c>
      <c r="B25" s="62" t="s">
        <v>36</v>
      </c>
      <c r="C25" s="68"/>
      <c r="D25" s="63"/>
      <c r="E25" s="70"/>
      <c r="F25" s="70"/>
      <c r="G25" s="72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60"/>
      <c r="B26" s="64"/>
      <c r="C26" s="69"/>
      <c r="D26" s="65"/>
      <c r="E26" s="71"/>
      <c r="F26" s="71"/>
      <c r="G26" s="73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9"/>
      <c r="B27" s="61" t="s">
        <v>23</v>
      </c>
      <c r="C27" s="62" t="s">
        <v>37</v>
      </c>
      <c r="D27" s="63"/>
      <c r="E27" s="66"/>
      <c r="F27" s="66"/>
      <c r="G27" s="57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60"/>
      <c r="B28" s="58"/>
      <c r="C28" s="64"/>
      <c r="D28" s="65"/>
      <c r="E28" s="67"/>
      <c r="F28" s="67"/>
      <c r="G28" s="58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9"/>
      <c r="B29" s="61" t="s">
        <v>26</v>
      </c>
      <c r="C29" s="62" t="s">
        <v>39</v>
      </c>
      <c r="D29" s="63"/>
      <c r="E29" s="66"/>
      <c r="F29" s="66"/>
      <c r="G29" s="57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60"/>
      <c r="B30" s="58"/>
      <c r="C30" s="64"/>
      <c r="D30" s="65"/>
      <c r="E30" s="67"/>
      <c r="F30" s="67"/>
      <c r="G30" s="58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9"/>
      <c r="B31" s="61" t="s">
        <v>32</v>
      </c>
      <c r="C31" s="62" t="s">
        <v>40</v>
      </c>
      <c r="D31" s="63"/>
      <c r="E31" s="66"/>
      <c r="F31" s="66"/>
      <c r="G31" s="57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60"/>
      <c r="B32" s="58"/>
      <c r="C32" s="64"/>
      <c r="D32" s="65"/>
      <c r="E32" s="67"/>
      <c r="F32" s="67"/>
      <c r="G32" s="58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9"/>
      <c r="B33" s="61" t="s">
        <v>42</v>
      </c>
      <c r="C33" s="62" t="s">
        <v>43</v>
      </c>
      <c r="D33" s="63"/>
      <c r="E33" s="66"/>
      <c r="F33" s="66"/>
      <c r="G33" s="57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60"/>
      <c r="B34" s="58"/>
      <c r="C34" s="64"/>
      <c r="D34" s="65"/>
      <c r="E34" s="67"/>
      <c r="F34" s="67"/>
      <c r="G34" s="58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9">
        <v>2</v>
      </c>
      <c r="B35" s="62" t="s">
        <v>29</v>
      </c>
      <c r="C35" s="68"/>
      <c r="D35" s="63"/>
      <c r="E35" s="70"/>
      <c r="F35" s="70"/>
      <c r="G35" s="72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60"/>
      <c r="B36" s="64"/>
      <c r="C36" s="69"/>
      <c r="D36" s="65"/>
      <c r="E36" s="71"/>
      <c r="F36" s="71"/>
      <c r="G36" s="73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9"/>
      <c r="B37" s="61" t="s">
        <v>23</v>
      </c>
      <c r="C37" s="62" t="s">
        <v>29</v>
      </c>
      <c r="D37" s="63"/>
      <c r="E37" s="66"/>
      <c r="F37" s="66"/>
      <c r="G37" s="57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60"/>
      <c r="B38" s="58"/>
      <c r="C38" s="64"/>
      <c r="D38" s="65"/>
      <c r="E38" s="67"/>
      <c r="F38" s="67"/>
      <c r="G38" s="58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9"/>
      <c r="B39" s="61" t="s">
        <v>26</v>
      </c>
      <c r="C39" s="62" t="s">
        <v>45</v>
      </c>
      <c r="D39" s="63"/>
      <c r="E39" s="66"/>
      <c r="F39" s="66"/>
      <c r="G39" s="57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60"/>
      <c r="B40" s="58"/>
      <c r="C40" s="64"/>
      <c r="D40" s="65"/>
      <c r="E40" s="67"/>
      <c r="F40" s="67"/>
      <c r="G40" s="58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9"/>
      <c r="B41" s="61" t="s">
        <v>32</v>
      </c>
      <c r="C41" s="62" t="s">
        <v>46</v>
      </c>
      <c r="D41" s="63"/>
      <c r="E41" s="66"/>
      <c r="F41" s="66"/>
      <c r="G41" s="57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60"/>
      <c r="B42" s="58"/>
      <c r="C42" s="64"/>
      <c r="D42" s="65"/>
      <c r="E42" s="67"/>
      <c r="F42" s="67"/>
      <c r="G42" s="58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4" t="s">
        <v>48</v>
      </c>
      <c r="B43" s="75"/>
      <c r="C43" s="75"/>
      <c r="D43" s="76"/>
      <c r="E43" s="80"/>
      <c r="F43" s="80"/>
      <c r="G43" s="82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7"/>
      <c r="B44" s="78"/>
      <c r="C44" s="78"/>
      <c r="D44" s="79"/>
      <c r="E44" s="81"/>
      <c r="F44" s="81"/>
      <c r="G44" s="83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59">
        <v>1</v>
      </c>
      <c r="B45" s="62" t="s">
        <v>22</v>
      </c>
      <c r="C45" s="68"/>
      <c r="D45" s="63"/>
      <c r="E45" s="70"/>
      <c r="F45" s="70"/>
      <c r="G45" s="72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60"/>
      <c r="B46" s="64"/>
      <c r="C46" s="69"/>
      <c r="D46" s="65"/>
      <c r="E46" s="71"/>
      <c r="F46" s="71"/>
      <c r="G46" s="73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9"/>
      <c r="B47" s="61" t="s">
        <v>23</v>
      </c>
      <c r="C47" s="62" t="s">
        <v>49</v>
      </c>
      <c r="D47" s="63"/>
      <c r="E47" s="66"/>
      <c r="F47" s="66"/>
      <c r="G47" s="57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60"/>
      <c r="B48" s="58"/>
      <c r="C48" s="64"/>
      <c r="D48" s="65"/>
      <c r="E48" s="67"/>
      <c r="F48" s="67"/>
      <c r="G48" s="58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9"/>
      <c r="B49" s="61" t="s">
        <v>26</v>
      </c>
      <c r="C49" s="62" t="s">
        <v>50</v>
      </c>
      <c r="D49" s="63"/>
      <c r="E49" s="66"/>
      <c r="F49" s="66"/>
      <c r="G49" s="57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60"/>
      <c r="B50" s="58"/>
      <c r="C50" s="64"/>
      <c r="D50" s="65"/>
      <c r="E50" s="67"/>
      <c r="F50" s="67"/>
      <c r="G50" s="58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9">
        <v>2</v>
      </c>
      <c r="B51" s="62" t="s">
        <v>29</v>
      </c>
      <c r="C51" s="68"/>
      <c r="D51" s="63"/>
      <c r="E51" s="70"/>
      <c r="F51" s="70"/>
      <c r="G51" s="72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60"/>
      <c r="B52" s="64"/>
      <c r="C52" s="69"/>
      <c r="D52" s="65"/>
      <c r="E52" s="71"/>
      <c r="F52" s="71"/>
      <c r="G52" s="73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9"/>
      <c r="B53" s="61" t="s">
        <v>23</v>
      </c>
      <c r="C53" s="62" t="s">
        <v>29</v>
      </c>
      <c r="D53" s="63"/>
      <c r="E53" s="66"/>
      <c r="F53" s="66"/>
      <c r="G53" s="57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60"/>
      <c r="B54" s="58"/>
      <c r="C54" s="64"/>
      <c r="D54" s="65"/>
      <c r="E54" s="67"/>
      <c r="F54" s="67"/>
      <c r="G54" s="58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9"/>
      <c r="B55" s="61" t="s">
        <v>26</v>
      </c>
      <c r="C55" s="62" t="s">
        <v>45</v>
      </c>
      <c r="D55" s="63"/>
      <c r="E55" s="66"/>
      <c r="F55" s="66"/>
      <c r="G55" s="57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60"/>
      <c r="B56" s="58"/>
      <c r="C56" s="64"/>
      <c r="D56" s="65"/>
      <c r="E56" s="67"/>
      <c r="F56" s="67"/>
      <c r="G56" s="58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9"/>
      <c r="B57" s="61" t="s">
        <v>32</v>
      </c>
      <c r="C57" s="62" t="s">
        <v>46</v>
      </c>
      <c r="D57" s="63"/>
      <c r="E57" s="66"/>
      <c r="F57" s="66"/>
      <c r="G57" s="57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60"/>
      <c r="B58" s="58"/>
      <c r="C58" s="64"/>
      <c r="D58" s="65"/>
      <c r="E58" s="67"/>
      <c r="F58" s="67"/>
      <c r="G58" s="58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4" t="s">
        <v>52</v>
      </c>
      <c r="B59" s="75"/>
      <c r="C59" s="75"/>
      <c r="D59" s="76"/>
      <c r="E59" s="80"/>
      <c r="F59" s="80"/>
      <c r="G59" s="82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7"/>
      <c r="B60" s="78"/>
      <c r="C60" s="78"/>
      <c r="D60" s="79"/>
      <c r="E60" s="81"/>
      <c r="F60" s="81"/>
      <c r="G60" s="83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59">
        <v>1</v>
      </c>
      <c r="B61" s="62" t="s">
        <v>36</v>
      </c>
      <c r="C61" s="68"/>
      <c r="D61" s="63"/>
      <c r="E61" s="70"/>
      <c r="F61" s="70"/>
      <c r="G61" s="72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60"/>
      <c r="B62" s="64"/>
      <c r="C62" s="69"/>
      <c r="D62" s="65"/>
      <c r="E62" s="71"/>
      <c r="F62" s="71"/>
      <c r="G62" s="73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9"/>
      <c r="B63" s="61" t="s">
        <v>23</v>
      </c>
      <c r="C63" s="62" t="s">
        <v>49</v>
      </c>
      <c r="D63" s="63"/>
      <c r="E63" s="66"/>
      <c r="F63" s="66"/>
      <c r="G63" s="57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60"/>
      <c r="B64" s="58"/>
      <c r="C64" s="64"/>
      <c r="D64" s="65"/>
      <c r="E64" s="67"/>
      <c r="F64" s="67"/>
      <c r="G64" s="58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9"/>
      <c r="B65" s="61" t="s">
        <v>26</v>
      </c>
      <c r="C65" s="62" t="s">
        <v>50</v>
      </c>
      <c r="D65" s="63"/>
      <c r="E65" s="66"/>
      <c r="F65" s="66"/>
      <c r="G65" s="57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60"/>
      <c r="B66" s="58"/>
      <c r="C66" s="64"/>
      <c r="D66" s="65"/>
      <c r="E66" s="67"/>
      <c r="F66" s="67"/>
      <c r="G66" s="58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9"/>
      <c r="B67" s="61" t="s">
        <v>32</v>
      </c>
      <c r="C67" s="62" t="s">
        <v>53</v>
      </c>
      <c r="D67" s="63"/>
      <c r="E67" s="66"/>
      <c r="F67" s="66"/>
      <c r="G67" s="57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60"/>
      <c r="B68" s="58"/>
      <c r="C68" s="64"/>
      <c r="D68" s="65"/>
      <c r="E68" s="67"/>
      <c r="F68" s="67"/>
      <c r="G68" s="58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9">
        <v>2</v>
      </c>
      <c r="B69" s="62" t="s">
        <v>29</v>
      </c>
      <c r="C69" s="68"/>
      <c r="D69" s="63"/>
      <c r="E69" s="70"/>
      <c r="F69" s="70"/>
      <c r="G69" s="72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60"/>
      <c r="B70" s="64"/>
      <c r="C70" s="69"/>
      <c r="D70" s="65"/>
      <c r="E70" s="71"/>
      <c r="F70" s="71"/>
      <c r="G70" s="73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9"/>
      <c r="B71" s="61" t="s">
        <v>23</v>
      </c>
      <c r="C71" s="62" t="s">
        <v>29</v>
      </c>
      <c r="D71" s="63"/>
      <c r="E71" s="66"/>
      <c r="F71" s="66"/>
      <c r="G71" s="57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60"/>
      <c r="B72" s="58"/>
      <c r="C72" s="64"/>
      <c r="D72" s="65"/>
      <c r="E72" s="67"/>
      <c r="F72" s="67"/>
      <c r="G72" s="58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9"/>
      <c r="B73" s="61" t="s">
        <v>26</v>
      </c>
      <c r="C73" s="62" t="s">
        <v>45</v>
      </c>
      <c r="D73" s="63"/>
      <c r="E73" s="66"/>
      <c r="F73" s="66"/>
      <c r="G73" s="57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60"/>
      <c r="B74" s="58"/>
      <c r="C74" s="64"/>
      <c r="D74" s="65"/>
      <c r="E74" s="67"/>
      <c r="F74" s="67"/>
      <c r="G74" s="58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9"/>
      <c r="B75" s="61" t="s">
        <v>32</v>
      </c>
      <c r="C75" s="62" t="s">
        <v>46</v>
      </c>
      <c r="D75" s="63"/>
      <c r="E75" s="66"/>
      <c r="F75" s="66"/>
      <c r="G75" s="57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60"/>
      <c r="B76" s="58"/>
      <c r="C76" s="64"/>
      <c r="D76" s="65"/>
      <c r="E76" s="67"/>
      <c r="F76" s="67"/>
      <c r="G76" s="58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4" t="s">
        <v>55</v>
      </c>
      <c r="B77" s="75"/>
      <c r="C77" s="75"/>
      <c r="D77" s="76"/>
      <c r="E77" s="80"/>
      <c r="F77" s="80"/>
      <c r="G77" s="82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7"/>
      <c r="B78" s="78"/>
      <c r="C78" s="78"/>
      <c r="D78" s="79"/>
      <c r="E78" s="81"/>
      <c r="F78" s="81"/>
      <c r="G78" s="83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59">
        <v>1</v>
      </c>
      <c r="B79" s="62" t="s">
        <v>36</v>
      </c>
      <c r="C79" s="68"/>
      <c r="D79" s="63"/>
      <c r="E79" s="70"/>
      <c r="F79" s="70"/>
      <c r="G79" s="72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60"/>
      <c r="B80" s="64"/>
      <c r="C80" s="69"/>
      <c r="D80" s="65"/>
      <c r="E80" s="71"/>
      <c r="F80" s="71"/>
      <c r="G80" s="73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9"/>
      <c r="B81" s="61" t="s">
        <v>23</v>
      </c>
      <c r="C81" s="62" t="s">
        <v>56</v>
      </c>
      <c r="D81" s="63"/>
      <c r="E81" s="66"/>
      <c r="F81" s="66"/>
      <c r="G81" s="57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60"/>
      <c r="B82" s="58"/>
      <c r="C82" s="64"/>
      <c r="D82" s="65"/>
      <c r="E82" s="67"/>
      <c r="F82" s="67"/>
      <c r="G82" s="58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9"/>
      <c r="B83" s="61" t="s">
        <v>26</v>
      </c>
      <c r="C83" s="62" t="s">
        <v>57</v>
      </c>
      <c r="D83" s="63"/>
      <c r="E83" s="66"/>
      <c r="F83" s="66"/>
      <c r="G83" s="57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60"/>
      <c r="B84" s="58"/>
      <c r="C84" s="64"/>
      <c r="D84" s="65"/>
      <c r="E84" s="67"/>
      <c r="F84" s="67"/>
      <c r="G84" s="58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4" t="s">
        <v>58</v>
      </c>
      <c r="B85" s="75"/>
      <c r="C85" s="75"/>
      <c r="D85" s="76"/>
      <c r="E85" s="80"/>
      <c r="F85" s="80"/>
      <c r="G85" s="82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7"/>
      <c r="B86" s="78"/>
      <c r="C86" s="78"/>
      <c r="D86" s="79"/>
      <c r="E86" s="81"/>
      <c r="F86" s="81"/>
      <c r="G86" s="83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59">
        <v>1</v>
      </c>
      <c r="B87" s="62" t="s">
        <v>36</v>
      </c>
      <c r="C87" s="68"/>
      <c r="D87" s="63"/>
      <c r="E87" s="70"/>
      <c r="F87" s="70"/>
      <c r="G87" s="72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60"/>
      <c r="B88" s="64"/>
      <c r="C88" s="69"/>
      <c r="D88" s="65"/>
      <c r="E88" s="71"/>
      <c r="F88" s="71"/>
      <c r="G88" s="73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9"/>
      <c r="B89" s="61" t="s">
        <v>23</v>
      </c>
      <c r="C89" s="62" t="s">
        <v>59</v>
      </c>
      <c r="D89" s="63"/>
      <c r="E89" s="66"/>
      <c r="F89" s="66"/>
      <c r="G89" s="57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60"/>
      <c r="B90" s="58"/>
      <c r="C90" s="64"/>
      <c r="D90" s="65"/>
      <c r="E90" s="67"/>
      <c r="F90" s="67"/>
      <c r="G90" s="58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9"/>
      <c r="B91" s="61" t="s">
        <v>26</v>
      </c>
      <c r="C91" s="84" t="s">
        <v>60</v>
      </c>
      <c r="D91" s="63"/>
      <c r="E91" s="66"/>
      <c r="F91" s="66"/>
      <c r="G91" s="57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60"/>
      <c r="B92" s="58"/>
      <c r="C92" s="64"/>
      <c r="D92" s="65"/>
      <c r="E92" s="67"/>
      <c r="F92" s="67"/>
      <c r="G92" s="58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9">
        <v>2</v>
      </c>
      <c r="B93" s="62" t="s">
        <v>29</v>
      </c>
      <c r="C93" s="68"/>
      <c r="D93" s="63"/>
      <c r="E93" s="70"/>
      <c r="F93" s="70"/>
      <c r="G93" s="72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60"/>
      <c r="B94" s="64"/>
      <c r="C94" s="69"/>
      <c r="D94" s="65"/>
      <c r="E94" s="71"/>
      <c r="F94" s="71"/>
      <c r="G94" s="73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9"/>
      <c r="B95" s="61" t="s">
        <v>23</v>
      </c>
      <c r="C95" s="62" t="s">
        <v>29</v>
      </c>
      <c r="D95" s="63"/>
      <c r="E95" s="66"/>
      <c r="F95" s="66"/>
      <c r="G95" s="57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60"/>
      <c r="B96" s="58"/>
      <c r="C96" s="64"/>
      <c r="D96" s="65"/>
      <c r="E96" s="67"/>
      <c r="F96" s="67"/>
      <c r="G96" s="58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9"/>
      <c r="B97" s="61" t="s">
        <v>26</v>
      </c>
      <c r="C97" s="62" t="s">
        <v>46</v>
      </c>
      <c r="D97" s="63"/>
      <c r="E97" s="66"/>
      <c r="F97" s="66"/>
      <c r="G97" s="57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60"/>
      <c r="B98" s="58"/>
      <c r="C98" s="64"/>
      <c r="D98" s="65"/>
      <c r="E98" s="67"/>
      <c r="F98" s="67"/>
      <c r="G98" s="58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4" t="s">
        <v>62</v>
      </c>
      <c r="B99" s="75"/>
      <c r="C99" s="75"/>
      <c r="D99" s="76"/>
      <c r="E99" s="80"/>
      <c r="F99" s="80"/>
      <c r="G99" s="82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7"/>
      <c r="B100" s="78"/>
      <c r="C100" s="78"/>
      <c r="D100" s="79"/>
      <c r="E100" s="81"/>
      <c r="F100" s="81"/>
      <c r="G100" s="83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59">
        <v>1</v>
      </c>
      <c r="B101" s="62" t="s">
        <v>36</v>
      </c>
      <c r="C101" s="68"/>
      <c r="D101" s="63"/>
      <c r="E101" s="70"/>
      <c r="F101" s="70"/>
      <c r="G101" s="72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60"/>
      <c r="B102" s="64"/>
      <c r="C102" s="69"/>
      <c r="D102" s="65"/>
      <c r="E102" s="71"/>
      <c r="F102" s="71"/>
      <c r="G102" s="73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9"/>
      <c r="B103" s="61" t="s">
        <v>23</v>
      </c>
      <c r="C103" s="62" t="s">
        <v>63</v>
      </c>
      <c r="D103" s="63"/>
      <c r="E103" s="66"/>
      <c r="F103" s="66"/>
      <c r="G103" s="57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60"/>
      <c r="B104" s="58"/>
      <c r="C104" s="64"/>
      <c r="D104" s="65"/>
      <c r="E104" s="67"/>
      <c r="F104" s="67"/>
      <c r="G104" s="58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9"/>
      <c r="B105" s="61" t="s">
        <v>26</v>
      </c>
      <c r="C105" s="62" t="s">
        <v>64</v>
      </c>
      <c r="D105" s="63"/>
      <c r="E105" s="66"/>
      <c r="F105" s="66"/>
      <c r="G105" s="57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60"/>
      <c r="B106" s="58"/>
      <c r="C106" s="64"/>
      <c r="D106" s="65"/>
      <c r="E106" s="67"/>
      <c r="F106" s="67"/>
      <c r="G106" s="58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9">
        <v>2</v>
      </c>
      <c r="B107" s="62" t="s">
        <v>29</v>
      </c>
      <c r="C107" s="68"/>
      <c r="D107" s="63"/>
      <c r="E107" s="70"/>
      <c r="F107" s="70"/>
      <c r="G107" s="72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60"/>
      <c r="B108" s="64"/>
      <c r="C108" s="69"/>
      <c r="D108" s="65"/>
      <c r="E108" s="71"/>
      <c r="F108" s="71"/>
      <c r="G108" s="73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9"/>
      <c r="B109" s="61" t="s">
        <v>23</v>
      </c>
      <c r="C109" s="62" t="s">
        <v>29</v>
      </c>
      <c r="D109" s="63"/>
      <c r="E109" s="66"/>
      <c r="F109" s="66"/>
      <c r="G109" s="57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60"/>
      <c r="B110" s="58"/>
      <c r="C110" s="64"/>
      <c r="D110" s="65"/>
      <c r="E110" s="67"/>
      <c r="F110" s="67"/>
      <c r="G110" s="58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9"/>
      <c r="B111" s="61" t="s">
        <v>26</v>
      </c>
      <c r="C111" s="62" t="s">
        <v>46</v>
      </c>
      <c r="D111" s="63"/>
      <c r="E111" s="66"/>
      <c r="F111" s="66"/>
      <c r="G111" s="57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60"/>
      <c r="B112" s="58"/>
      <c r="C112" s="64"/>
      <c r="D112" s="65"/>
      <c r="E112" s="67"/>
      <c r="F112" s="67"/>
      <c r="G112" s="58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71" priority="17" stopIfTrue="1">
      <formula>AND(ROW()&gt;4, COLUMN()&gt;8, MOD(ROW(),2)=1, ISNONTEXT(L9), L9&gt;0)</formula>
    </cfRule>
    <cfRule type="expression" dxfId="70" priority="18" stopIfTrue="1">
      <formula>AND(ROW()&gt;4, COLUMN()&gt;8,  MOD(ROW(),2)=0, ISNONTEXT(L9), L9&gt;0)</formula>
    </cfRule>
  </conditionalFormatting>
  <conditionalFormatting sqref="L45:S58">
    <cfRule type="expression" dxfId="69" priority="15" stopIfTrue="1">
      <formula>AND(ROW()&gt;4, COLUMN()&gt;8, MOD(ROW(),2)=1, ISNONTEXT(L45), L45&gt;0)</formula>
    </cfRule>
    <cfRule type="expression" dxfId="68" priority="16" stopIfTrue="1">
      <formula>AND(ROW()&gt;4, COLUMN()&gt;8,  MOD(ROW(),2)=0, ISNONTEXT(L45), L45&gt;0)</formula>
    </cfRule>
  </conditionalFormatting>
  <conditionalFormatting sqref="L19:S20">
    <cfRule type="expression" dxfId="67" priority="13" stopIfTrue="1">
      <formula>AND(ROW()&gt;4, COLUMN()&gt;8, MOD(ROW(),2)=1, ISNONTEXT(L19), L19&gt;0)</formula>
    </cfRule>
    <cfRule type="expression" dxfId="66" priority="14" stopIfTrue="1">
      <formula>AND(ROW()&gt;4, COLUMN()&gt;8,  MOD(ROW(),2)=0, ISNONTEXT(L19), L19&gt;0)</formula>
    </cfRule>
  </conditionalFormatting>
  <conditionalFormatting sqref="L61:S64 L67:S76">
    <cfRule type="expression" dxfId="65" priority="11" stopIfTrue="1">
      <formula>AND(ROW()&gt;4, COLUMN()&gt;8, MOD(ROW(),2)=1, ISNONTEXT(L61), L61&gt;0)</formula>
    </cfRule>
    <cfRule type="expression" dxfId="64" priority="12" stopIfTrue="1">
      <formula>AND(ROW()&gt;4, COLUMN()&gt;8,  MOD(ROW(),2)=0, ISNONTEXT(L61), L61&gt;0)</formula>
    </cfRule>
  </conditionalFormatting>
  <conditionalFormatting sqref="L79:S84">
    <cfRule type="expression" dxfId="63" priority="9" stopIfTrue="1">
      <formula>AND(ROW()&gt;4, COLUMN()&gt;8, MOD(ROW(),2)=1, ISNONTEXT(L79), L79&gt;0)</formula>
    </cfRule>
    <cfRule type="expression" dxfId="62" priority="10" stopIfTrue="1">
      <formula>AND(ROW()&gt;4, COLUMN()&gt;8,  MOD(ROW(),2)=0, ISNONTEXT(L79), L79&gt;0)</formula>
    </cfRule>
  </conditionalFormatting>
  <conditionalFormatting sqref="L21:S22">
    <cfRule type="expression" dxfId="61" priority="7" stopIfTrue="1">
      <formula>AND(ROW()&gt;4, COLUMN()&gt;8, MOD(ROW(),2)=1, ISNONTEXT(L21), L21&gt;0)</formula>
    </cfRule>
    <cfRule type="expression" dxfId="60" priority="8" stopIfTrue="1">
      <formula>AND(ROW()&gt;4, COLUMN()&gt;8,  MOD(ROW(),2)=0, ISNONTEXT(L21), L21&gt;0)</formula>
    </cfRule>
  </conditionalFormatting>
  <conditionalFormatting sqref="L37:S38 L41:S42">
    <cfRule type="expression" dxfId="59" priority="5" stopIfTrue="1">
      <formula>AND(ROW()&gt;4, COLUMN()&gt;8, MOD(ROW(),2)=1, ISNONTEXT(L37), L37&gt;0)</formula>
    </cfRule>
    <cfRule type="expression" dxfId="58" priority="6" stopIfTrue="1">
      <formula>AND(ROW()&gt;4, COLUMN()&gt;8,  MOD(ROW(),2)=0, ISNONTEXT(L37), L37&gt;0)</formula>
    </cfRule>
  </conditionalFormatting>
  <conditionalFormatting sqref="L39:S40">
    <cfRule type="expression" dxfId="57" priority="3" stopIfTrue="1">
      <formula>AND(ROW()&gt;4, COLUMN()&gt;8, MOD(ROW(),2)=1, ISNONTEXT(L39), L39&gt;0)</formula>
    </cfRule>
    <cfRule type="expression" dxfId="56" priority="4" stopIfTrue="1">
      <formula>AND(ROW()&gt;4, COLUMN()&gt;8,  MOD(ROW(),2)=0, ISNONTEXT(L39), L39&gt;0)</formula>
    </cfRule>
  </conditionalFormatting>
  <conditionalFormatting sqref="L65:S66">
    <cfRule type="expression" dxfId="55" priority="1" stopIfTrue="1">
      <formula>AND(ROW()&gt;4, COLUMN()&gt;8, MOD(ROW(),2)=1, ISNONTEXT(L65), L65&gt;0)</formula>
    </cfRule>
    <cfRule type="expression" dxfId="54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tabSelected="1" zoomScale="85" zoomScaleNormal="85" zoomScaleSheetLayoutView="100"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S84" sqref="S84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117" t="s">
        <v>0</v>
      </c>
      <c r="B1" s="118"/>
      <c r="C1" s="118"/>
      <c r="D1" s="118"/>
      <c r="E1" s="105" t="s">
        <v>1</v>
      </c>
      <c r="F1" s="105" t="s">
        <v>2</v>
      </c>
      <c r="G1" s="118" t="s">
        <v>3</v>
      </c>
      <c r="H1" s="105" t="s">
        <v>4</v>
      </c>
      <c r="I1" s="105" t="s">
        <v>5</v>
      </c>
      <c r="J1" s="105" t="s">
        <v>6</v>
      </c>
      <c r="K1" s="108" t="s">
        <v>7</v>
      </c>
      <c r="L1" s="111">
        <v>43984</v>
      </c>
      <c r="M1" s="112"/>
      <c r="N1" s="111">
        <v>43985</v>
      </c>
      <c r="O1" s="112"/>
      <c r="P1" s="111">
        <v>43986</v>
      </c>
      <c r="Q1" s="112"/>
      <c r="R1" s="111">
        <v>43987</v>
      </c>
      <c r="S1" s="112"/>
      <c r="T1" s="111">
        <v>43990</v>
      </c>
      <c r="U1" s="112"/>
      <c r="V1" s="111">
        <v>43991</v>
      </c>
      <c r="W1" s="112"/>
    </row>
    <row r="2" spans="1:23" ht="13.5" customHeight="1" x14ac:dyDescent="0.15">
      <c r="A2" s="119"/>
      <c r="B2" s="120"/>
      <c r="C2" s="120"/>
      <c r="D2" s="120"/>
      <c r="E2" s="106"/>
      <c r="F2" s="106"/>
      <c r="G2" s="120"/>
      <c r="H2" s="123"/>
      <c r="I2" s="106"/>
      <c r="J2" s="106"/>
      <c r="K2" s="109"/>
      <c r="L2" s="113" t="s">
        <v>8</v>
      </c>
      <c r="M2" s="114"/>
      <c r="N2" s="115" t="s">
        <v>9</v>
      </c>
      <c r="O2" s="115"/>
      <c r="P2" s="116" t="s">
        <v>10</v>
      </c>
      <c r="Q2" s="114"/>
      <c r="R2" s="115" t="s">
        <v>11</v>
      </c>
      <c r="S2" s="114"/>
      <c r="T2" s="115" t="s">
        <v>93</v>
      </c>
      <c r="U2" s="115"/>
      <c r="V2" s="115" t="s">
        <v>96</v>
      </c>
      <c r="W2" s="115"/>
    </row>
    <row r="3" spans="1:23" ht="13.5" customHeight="1" x14ac:dyDescent="0.15">
      <c r="A3" s="119"/>
      <c r="B3" s="120"/>
      <c r="C3" s="120"/>
      <c r="D3" s="120"/>
      <c r="E3" s="106"/>
      <c r="F3" s="106"/>
      <c r="G3" s="120"/>
      <c r="H3" s="123"/>
      <c r="I3" s="106"/>
      <c r="J3" s="106"/>
      <c r="K3" s="109"/>
      <c r="L3" s="91" t="s">
        <v>12</v>
      </c>
      <c r="M3" s="92"/>
      <c r="N3" s="93" t="s">
        <v>13</v>
      </c>
      <c r="O3" s="92"/>
      <c r="P3" s="93" t="s">
        <v>14</v>
      </c>
      <c r="Q3" s="92"/>
      <c r="R3" s="94" t="s">
        <v>15</v>
      </c>
      <c r="S3" s="94"/>
      <c r="T3" s="93" t="s">
        <v>94</v>
      </c>
      <c r="U3" s="92"/>
      <c r="V3" s="93" t="s">
        <v>95</v>
      </c>
      <c r="W3" s="92"/>
    </row>
    <row r="4" spans="1:23" ht="13.5" customHeight="1" thickBot="1" x14ac:dyDescent="0.2">
      <c r="A4" s="121"/>
      <c r="B4" s="122"/>
      <c r="C4" s="122"/>
      <c r="D4" s="122"/>
      <c r="E4" s="107"/>
      <c r="F4" s="107"/>
      <c r="G4" s="122"/>
      <c r="H4" s="124"/>
      <c r="I4" s="107"/>
      <c r="J4" s="107"/>
      <c r="K4" s="110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95" t="s">
        <v>18</v>
      </c>
      <c r="B5" s="96"/>
      <c r="C5" s="96"/>
      <c r="D5" s="97"/>
      <c r="E5" s="101"/>
      <c r="F5" s="101"/>
      <c r="G5" s="103"/>
      <c r="H5" s="16" t="s">
        <v>19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6">
        <f t="shared" si="0"/>
        <v>0</v>
      </c>
      <c r="T5" s="56">
        <f t="shared" si="0"/>
        <v>0</v>
      </c>
      <c r="U5" s="56">
        <f t="shared" si="0"/>
        <v>0</v>
      </c>
      <c r="V5" s="56">
        <f t="shared" ref="V5:W5" si="1">SUM(V7,V23,V43,V59,V77,V85,V99)</f>
        <v>0</v>
      </c>
      <c r="W5" s="56">
        <f t="shared" si="1"/>
        <v>0</v>
      </c>
    </row>
    <row r="6" spans="1:23" s="11" customFormat="1" ht="12" customHeight="1" thickBot="1" x14ac:dyDescent="0.2">
      <c r="A6" s="98"/>
      <c r="B6" s="99"/>
      <c r="C6" s="99"/>
      <c r="D6" s="100"/>
      <c r="E6" s="102"/>
      <c r="F6" s="102"/>
      <c r="G6" s="104"/>
      <c r="H6" s="18" t="s">
        <v>20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85" t="s">
        <v>21</v>
      </c>
      <c r="B7" s="86"/>
      <c r="C7" s="86"/>
      <c r="D7" s="87"/>
      <c r="E7" s="88"/>
      <c r="F7" s="88"/>
      <c r="G7" s="89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77"/>
      <c r="B8" s="78"/>
      <c r="C8" s="78"/>
      <c r="D8" s="79"/>
      <c r="E8" s="81"/>
      <c r="F8" s="81"/>
      <c r="G8" s="90"/>
      <c r="H8" s="6" t="s">
        <v>20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59">
        <v>1</v>
      </c>
      <c r="B9" s="62" t="s">
        <v>22</v>
      </c>
      <c r="C9" s="68"/>
      <c r="D9" s="63"/>
      <c r="E9" s="70"/>
      <c r="F9" s="70" t="s">
        <v>67</v>
      </c>
      <c r="G9" s="72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60"/>
      <c r="B10" s="64"/>
      <c r="C10" s="69"/>
      <c r="D10" s="65"/>
      <c r="E10" s="71"/>
      <c r="F10" s="71"/>
      <c r="G10" s="73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59"/>
      <c r="B11" s="61" t="s">
        <v>23</v>
      </c>
      <c r="C11" s="62" t="s">
        <v>24</v>
      </c>
      <c r="D11" s="63"/>
      <c r="E11" s="66" t="s">
        <v>66</v>
      </c>
      <c r="F11" s="66" t="s">
        <v>68</v>
      </c>
      <c r="G11" s="57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60"/>
      <c r="B12" s="58"/>
      <c r="C12" s="64"/>
      <c r="D12" s="65"/>
      <c r="E12" s="67"/>
      <c r="F12" s="67"/>
      <c r="G12" s="58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59"/>
      <c r="B13" s="61" t="s">
        <v>26</v>
      </c>
      <c r="C13" s="62" t="s">
        <v>27</v>
      </c>
      <c r="D13" s="63"/>
      <c r="E13" s="66" t="s">
        <v>66</v>
      </c>
      <c r="F13" s="66" t="s">
        <v>67</v>
      </c>
      <c r="G13" s="57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60"/>
      <c r="B14" s="58"/>
      <c r="C14" s="64"/>
      <c r="D14" s="65"/>
      <c r="E14" s="67"/>
      <c r="F14" s="67"/>
      <c r="G14" s="58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59">
        <v>2</v>
      </c>
      <c r="B15" s="62" t="s">
        <v>29</v>
      </c>
      <c r="C15" s="68"/>
      <c r="D15" s="63"/>
      <c r="E15" s="70"/>
      <c r="F15" s="70"/>
      <c r="G15" s="72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60"/>
      <c r="B16" s="64"/>
      <c r="C16" s="69"/>
      <c r="D16" s="65"/>
      <c r="E16" s="71"/>
      <c r="F16" s="71"/>
      <c r="G16" s="73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59"/>
      <c r="B17" s="61" t="s">
        <v>23</v>
      </c>
      <c r="C17" s="62" t="s">
        <v>29</v>
      </c>
      <c r="D17" s="63"/>
      <c r="E17" s="66" t="s">
        <v>66</v>
      </c>
      <c r="F17" s="66" t="s">
        <v>68</v>
      </c>
      <c r="G17" s="57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60"/>
      <c r="B18" s="58"/>
      <c r="C18" s="64"/>
      <c r="D18" s="65"/>
      <c r="E18" s="67"/>
      <c r="F18" s="67"/>
      <c r="G18" s="58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59"/>
      <c r="B19" s="61" t="s">
        <v>26</v>
      </c>
      <c r="C19" s="62" t="s">
        <v>30</v>
      </c>
      <c r="D19" s="63"/>
      <c r="E19" s="66" t="s">
        <v>66</v>
      </c>
      <c r="F19" s="66" t="s">
        <v>68</v>
      </c>
      <c r="G19" s="57"/>
      <c r="H19" s="8" t="str">
        <f>IF(E19="","","予定")</f>
        <v>予定</v>
      </c>
      <c r="I19" s="8" t="s">
        <v>72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60"/>
      <c r="B20" s="58"/>
      <c r="C20" s="64"/>
      <c r="D20" s="65"/>
      <c r="E20" s="67"/>
      <c r="F20" s="67"/>
      <c r="G20" s="58"/>
      <c r="H20" s="53" t="str">
        <f>IF(E19="","","実績")</f>
        <v>実績</v>
      </c>
      <c r="I20" s="8" t="s">
        <v>72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59"/>
      <c r="B21" s="61" t="s">
        <v>32</v>
      </c>
      <c r="C21" s="62" t="s">
        <v>33</v>
      </c>
      <c r="D21" s="63"/>
      <c r="E21" s="66" t="s">
        <v>66</v>
      </c>
      <c r="F21" s="66" t="s">
        <v>68</v>
      </c>
      <c r="G21" s="57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60"/>
      <c r="B22" s="58"/>
      <c r="C22" s="64"/>
      <c r="D22" s="65"/>
      <c r="E22" s="67"/>
      <c r="F22" s="67"/>
      <c r="G22" s="58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74" t="s">
        <v>35</v>
      </c>
      <c r="B23" s="75"/>
      <c r="C23" s="75"/>
      <c r="D23" s="76"/>
      <c r="E23" s="80"/>
      <c r="F23" s="80"/>
      <c r="G23" s="82"/>
      <c r="H23" s="20" t="s">
        <v>19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77"/>
      <c r="B24" s="78"/>
      <c r="C24" s="78"/>
      <c r="D24" s="79"/>
      <c r="E24" s="81"/>
      <c r="F24" s="81"/>
      <c r="G24" s="83"/>
      <c r="H24" s="7" t="s">
        <v>20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59">
        <v>1</v>
      </c>
      <c r="B25" s="62" t="s">
        <v>36</v>
      </c>
      <c r="C25" s="68"/>
      <c r="D25" s="63"/>
      <c r="E25" s="70"/>
      <c r="F25" s="70"/>
      <c r="G25" s="72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60"/>
      <c r="B26" s="64"/>
      <c r="C26" s="69"/>
      <c r="D26" s="65"/>
      <c r="E26" s="71"/>
      <c r="F26" s="71"/>
      <c r="G26" s="73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59"/>
      <c r="B27" s="61" t="s">
        <v>23</v>
      </c>
      <c r="C27" s="62" t="s">
        <v>37</v>
      </c>
      <c r="D27" s="63"/>
      <c r="E27" s="66" t="s">
        <v>66</v>
      </c>
      <c r="F27" s="66" t="s">
        <v>68</v>
      </c>
      <c r="G27" s="57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60"/>
      <c r="B28" s="58"/>
      <c r="C28" s="64"/>
      <c r="D28" s="65"/>
      <c r="E28" s="67"/>
      <c r="F28" s="67"/>
      <c r="G28" s="58"/>
      <c r="H28" s="53" t="str">
        <f>IF(E27="","","実績")</f>
        <v>実績</v>
      </c>
      <c r="I28" s="8" t="s">
        <v>74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59"/>
      <c r="B29" s="61" t="s">
        <v>26</v>
      </c>
      <c r="C29" s="62" t="s">
        <v>39</v>
      </c>
      <c r="D29" s="63"/>
      <c r="E29" s="66" t="s">
        <v>66</v>
      </c>
      <c r="F29" s="66" t="s">
        <v>68</v>
      </c>
      <c r="G29" s="57"/>
      <c r="H29" s="8" t="str">
        <f>IF(E29="","","予定")</f>
        <v>予定</v>
      </c>
      <c r="I29" s="8" t="s">
        <v>75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60"/>
      <c r="B30" s="58"/>
      <c r="C30" s="64"/>
      <c r="D30" s="65"/>
      <c r="E30" s="67"/>
      <c r="F30" s="67"/>
      <c r="G30" s="58"/>
      <c r="H30" s="53" t="str">
        <f>IF(E29="","","実績")</f>
        <v>実績</v>
      </c>
      <c r="I30" s="8" t="s">
        <v>75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59"/>
      <c r="B31" s="61" t="s">
        <v>32</v>
      </c>
      <c r="C31" s="62" t="s">
        <v>40</v>
      </c>
      <c r="D31" s="63"/>
      <c r="E31" s="66" t="s">
        <v>66</v>
      </c>
      <c r="F31" s="66" t="s">
        <v>68</v>
      </c>
      <c r="G31" s="57"/>
      <c r="H31" s="8" t="str">
        <f>IF(E31="","","予定")</f>
        <v>予定</v>
      </c>
      <c r="I31" s="8" t="s">
        <v>76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60"/>
      <c r="B32" s="58"/>
      <c r="C32" s="64"/>
      <c r="D32" s="65"/>
      <c r="E32" s="67"/>
      <c r="F32" s="67"/>
      <c r="G32" s="58"/>
      <c r="H32" s="53" t="str">
        <f>IF(E31="","","実績")</f>
        <v>実績</v>
      </c>
      <c r="I32" s="8" t="s">
        <v>76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59"/>
      <c r="B33" s="61" t="s">
        <v>42</v>
      </c>
      <c r="C33" s="62" t="s">
        <v>43</v>
      </c>
      <c r="D33" s="63"/>
      <c r="E33" s="66" t="s">
        <v>66</v>
      </c>
      <c r="F33" s="66" t="s">
        <v>68</v>
      </c>
      <c r="G33" s="57"/>
      <c r="H33" s="8" t="str">
        <f>IF(E33="","","予定")</f>
        <v>予定</v>
      </c>
      <c r="I33" s="8" t="s">
        <v>77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60"/>
      <c r="B34" s="58"/>
      <c r="C34" s="64"/>
      <c r="D34" s="65"/>
      <c r="E34" s="67"/>
      <c r="F34" s="67"/>
      <c r="G34" s="58"/>
      <c r="H34" s="53" t="str">
        <f>IF(E33="","","実績")</f>
        <v>実績</v>
      </c>
      <c r="I34" s="8" t="s">
        <v>77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59">
        <v>2</v>
      </c>
      <c r="B35" s="62" t="s">
        <v>29</v>
      </c>
      <c r="C35" s="68"/>
      <c r="D35" s="63"/>
      <c r="E35" s="70"/>
      <c r="F35" s="70"/>
      <c r="G35" s="72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60"/>
      <c r="B36" s="64"/>
      <c r="C36" s="69"/>
      <c r="D36" s="65"/>
      <c r="E36" s="71"/>
      <c r="F36" s="71"/>
      <c r="G36" s="73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59"/>
      <c r="B37" s="61" t="s">
        <v>23</v>
      </c>
      <c r="C37" s="62" t="s">
        <v>29</v>
      </c>
      <c r="D37" s="63"/>
      <c r="E37" s="66" t="s">
        <v>66</v>
      </c>
      <c r="F37" s="66" t="s">
        <v>68</v>
      </c>
      <c r="G37" s="57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60"/>
      <c r="B38" s="58"/>
      <c r="C38" s="64"/>
      <c r="D38" s="65"/>
      <c r="E38" s="67"/>
      <c r="F38" s="67"/>
      <c r="G38" s="58"/>
      <c r="H38" s="53" t="str">
        <f>IF(E37="","","実績")</f>
        <v>実績</v>
      </c>
      <c r="I38" s="53" t="s">
        <v>78</v>
      </c>
      <c r="J38" s="53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59"/>
      <c r="B39" s="61" t="s">
        <v>26</v>
      </c>
      <c r="C39" s="62" t="s">
        <v>45</v>
      </c>
      <c r="D39" s="63"/>
      <c r="E39" s="66" t="s">
        <v>66</v>
      </c>
      <c r="F39" s="66" t="s">
        <v>68</v>
      </c>
      <c r="G39" s="57"/>
      <c r="H39" s="8" t="str">
        <f>IF(E39="","","予定")</f>
        <v>予定</v>
      </c>
      <c r="I39" s="8" t="s">
        <v>79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60"/>
      <c r="B40" s="58"/>
      <c r="C40" s="64"/>
      <c r="D40" s="65"/>
      <c r="E40" s="67"/>
      <c r="F40" s="67"/>
      <c r="G40" s="58"/>
      <c r="H40" s="53" t="str">
        <f>IF(E39="","","実績")</f>
        <v>実績</v>
      </c>
      <c r="I40" s="8" t="s">
        <v>80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59"/>
      <c r="B41" s="61" t="s">
        <v>32</v>
      </c>
      <c r="C41" s="62" t="s">
        <v>46</v>
      </c>
      <c r="D41" s="63"/>
      <c r="E41" s="66" t="s">
        <v>66</v>
      </c>
      <c r="F41" s="66" t="s">
        <v>68</v>
      </c>
      <c r="G41" s="57"/>
      <c r="H41" s="8" t="str">
        <f>IF(E41="","","予定")</f>
        <v>予定</v>
      </c>
      <c r="I41" s="8" t="s">
        <v>81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60"/>
      <c r="B42" s="58"/>
      <c r="C42" s="64"/>
      <c r="D42" s="65"/>
      <c r="E42" s="67"/>
      <c r="F42" s="67"/>
      <c r="G42" s="58"/>
      <c r="H42" s="53" t="str">
        <f>IF(E41="","","実績")</f>
        <v>実績</v>
      </c>
      <c r="I42" s="53" t="s">
        <v>82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74" t="s">
        <v>48</v>
      </c>
      <c r="B43" s="75"/>
      <c r="C43" s="75"/>
      <c r="D43" s="76"/>
      <c r="E43" s="80"/>
      <c r="F43" s="80"/>
      <c r="G43" s="82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77"/>
      <c r="B44" s="78"/>
      <c r="C44" s="78"/>
      <c r="D44" s="79"/>
      <c r="E44" s="81"/>
      <c r="F44" s="81"/>
      <c r="G44" s="83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59">
        <v>1</v>
      </c>
      <c r="B45" s="62" t="s">
        <v>22</v>
      </c>
      <c r="C45" s="68"/>
      <c r="D45" s="63"/>
      <c r="E45" s="70"/>
      <c r="F45" s="70"/>
      <c r="G45" s="72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60"/>
      <c r="B46" s="64"/>
      <c r="C46" s="69"/>
      <c r="D46" s="65"/>
      <c r="E46" s="71"/>
      <c r="F46" s="71"/>
      <c r="G46" s="73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59"/>
      <c r="B47" s="61" t="s">
        <v>23</v>
      </c>
      <c r="C47" s="62" t="s">
        <v>49</v>
      </c>
      <c r="D47" s="63"/>
      <c r="E47" s="66" t="s">
        <v>66</v>
      </c>
      <c r="F47" s="66" t="s">
        <v>68</v>
      </c>
      <c r="G47" s="57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60"/>
      <c r="B48" s="58"/>
      <c r="C48" s="64"/>
      <c r="D48" s="65"/>
      <c r="E48" s="67"/>
      <c r="F48" s="67"/>
      <c r="G48" s="58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59"/>
      <c r="B49" s="61" t="s">
        <v>26</v>
      </c>
      <c r="C49" s="62" t="s">
        <v>50</v>
      </c>
      <c r="D49" s="63"/>
      <c r="E49" s="66" t="s">
        <v>66</v>
      </c>
      <c r="F49" s="66" t="s">
        <v>68</v>
      </c>
      <c r="G49" s="57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60"/>
      <c r="B50" s="58"/>
      <c r="C50" s="64"/>
      <c r="D50" s="65"/>
      <c r="E50" s="67"/>
      <c r="F50" s="67"/>
      <c r="G50" s="58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59">
        <v>2</v>
      </c>
      <c r="B51" s="62" t="s">
        <v>29</v>
      </c>
      <c r="C51" s="68"/>
      <c r="D51" s="63"/>
      <c r="E51" s="70"/>
      <c r="F51" s="70"/>
      <c r="G51" s="72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60"/>
      <c r="B52" s="64"/>
      <c r="C52" s="69"/>
      <c r="D52" s="65"/>
      <c r="E52" s="71"/>
      <c r="F52" s="71"/>
      <c r="G52" s="73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59"/>
      <c r="B53" s="61" t="s">
        <v>23</v>
      </c>
      <c r="C53" s="62" t="s">
        <v>29</v>
      </c>
      <c r="D53" s="63"/>
      <c r="E53" s="66" t="s">
        <v>66</v>
      </c>
      <c r="F53" s="66" t="s">
        <v>68</v>
      </c>
      <c r="G53" s="57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60"/>
      <c r="B54" s="58"/>
      <c r="C54" s="64"/>
      <c r="D54" s="65"/>
      <c r="E54" s="67"/>
      <c r="F54" s="67"/>
      <c r="G54" s="58"/>
      <c r="H54" s="53" t="str">
        <f>IF(E53="","","実績")</f>
        <v>実績</v>
      </c>
      <c r="I54" s="8" t="s">
        <v>78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59"/>
      <c r="B55" s="61" t="s">
        <v>26</v>
      </c>
      <c r="C55" s="62" t="s">
        <v>45</v>
      </c>
      <c r="D55" s="63"/>
      <c r="E55" s="66" t="s">
        <v>66</v>
      </c>
      <c r="F55" s="66" t="s">
        <v>68</v>
      </c>
      <c r="G55" s="57"/>
      <c r="H55" s="8" t="str">
        <f>IF(E55="","","予定")</f>
        <v>予定</v>
      </c>
      <c r="I55" s="8" t="s">
        <v>78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60"/>
      <c r="B56" s="58"/>
      <c r="C56" s="64"/>
      <c r="D56" s="65"/>
      <c r="E56" s="67"/>
      <c r="F56" s="67"/>
      <c r="G56" s="58"/>
      <c r="H56" s="53" t="str">
        <f>IF(E55="","","実績")</f>
        <v>実績</v>
      </c>
      <c r="I56" s="8" t="s">
        <v>78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59"/>
      <c r="B57" s="61" t="s">
        <v>32</v>
      </c>
      <c r="C57" s="62" t="s">
        <v>46</v>
      </c>
      <c r="D57" s="63"/>
      <c r="E57" s="66" t="s">
        <v>66</v>
      </c>
      <c r="F57" s="66" t="s">
        <v>68</v>
      </c>
      <c r="G57" s="57"/>
      <c r="H57" s="8" t="str">
        <f>IF(E57="","","予定")</f>
        <v>予定</v>
      </c>
      <c r="I57" s="8" t="s">
        <v>82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60"/>
      <c r="B58" s="58"/>
      <c r="C58" s="64"/>
      <c r="D58" s="65"/>
      <c r="E58" s="67"/>
      <c r="F58" s="67"/>
      <c r="G58" s="58"/>
      <c r="H58" s="53" t="str">
        <f>IF(E57="","","実績")</f>
        <v>実績</v>
      </c>
      <c r="I58" s="8" t="s">
        <v>82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74" t="s">
        <v>52</v>
      </c>
      <c r="B59" s="75"/>
      <c r="C59" s="75"/>
      <c r="D59" s="76"/>
      <c r="E59" s="80"/>
      <c r="F59" s="80"/>
      <c r="G59" s="82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77"/>
      <c r="B60" s="78"/>
      <c r="C60" s="78"/>
      <c r="D60" s="79"/>
      <c r="E60" s="81"/>
      <c r="F60" s="81"/>
      <c r="G60" s="83"/>
      <c r="H60" s="7" t="s">
        <v>20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59">
        <v>1</v>
      </c>
      <c r="B61" s="62" t="s">
        <v>36</v>
      </c>
      <c r="C61" s="68"/>
      <c r="D61" s="63"/>
      <c r="E61" s="70"/>
      <c r="F61" s="70"/>
      <c r="G61" s="72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60"/>
      <c r="B62" s="64"/>
      <c r="C62" s="69"/>
      <c r="D62" s="65"/>
      <c r="E62" s="71"/>
      <c r="F62" s="71"/>
      <c r="G62" s="73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59"/>
      <c r="B63" s="61" t="s">
        <v>23</v>
      </c>
      <c r="C63" s="62" t="s">
        <v>49</v>
      </c>
      <c r="D63" s="63"/>
      <c r="E63" s="66" t="s">
        <v>66</v>
      </c>
      <c r="F63" s="66" t="s">
        <v>68</v>
      </c>
      <c r="G63" s="57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60"/>
      <c r="B64" s="58"/>
      <c r="C64" s="64"/>
      <c r="D64" s="65"/>
      <c r="E64" s="67"/>
      <c r="F64" s="67"/>
      <c r="G64" s="58"/>
      <c r="H64" s="53" t="str">
        <f>IF(E63="","","実績")</f>
        <v>実績</v>
      </c>
      <c r="I64" s="8" t="s">
        <v>78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59"/>
      <c r="B65" s="61" t="s">
        <v>26</v>
      </c>
      <c r="C65" s="62" t="s">
        <v>50</v>
      </c>
      <c r="D65" s="63"/>
      <c r="E65" s="66" t="s">
        <v>66</v>
      </c>
      <c r="F65" s="66" t="s">
        <v>68</v>
      </c>
      <c r="G65" s="57"/>
      <c r="H65" s="8" t="str">
        <f>IF(E65="","","予定")</f>
        <v>予定</v>
      </c>
      <c r="I65" s="8" t="s">
        <v>78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60"/>
      <c r="B66" s="58"/>
      <c r="C66" s="64"/>
      <c r="D66" s="65"/>
      <c r="E66" s="67"/>
      <c r="F66" s="67"/>
      <c r="G66" s="58"/>
      <c r="H66" s="53" t="str">
        <f>IF(E65="","","実績")</f>
        <v>実績</v>
      </c>
      <c r="I66" s="8" t="s">
        <v>78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59"/>
      <c r="B67" s="61" t="s">
        <v>32</v>
      </c>
      <c r="C67" s="62" t="s">
        <v>53</v>
      </c>
      <c r="D67" s="63"/>
      <c r="E67" s="66" t="s">
        <v>66</v>
      </c>
      <c r="F67" s="66" t="s">
        <v>68</v>
      </c>
      <c r="G67" s="57"/>
      <c r="H67" s="8" t="str">
        <f>IF(E67="","","予定")</f>
        <v>予定</v>
      </c>
      <c r="I67" s="8" t="s">
        <v>78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60"/>
      <c r="B68" s="58"/>
      <c r="C68" s="64"/>
      <c r="D68" s="65"/>
      <c r="E68" s="67"/>
      <c r="F68" s="67"/>
      <c r="G68" s="58"/>
      <c r="H68" s="53" t="str">
        <f>IF(E67="","","実績")</f>
        <v>実績</v>
      </c>
      <c r="I68" s="8" t="s">
        <v>78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59">
        <v>2</v>
      </c>
      <c r="B69" s="62" t="s">
        <v>29</v>
      </c>
      <c r="C69" s="68"/>
      <c r="D69" s="63"/>
      <c r="E69" s="70"/>
      <c r="F69" s="70"/>
      <c r="G69" s="72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60"/>
      <c r="B70" s="64"/>
      <c r="C70" s="69"/>
      <c r="D70" s="65"/>
      <c r="E70" s="71"/>
      <c r="F70" s="71"/>
      <c r="G70" s="73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59"/>
      <c r="B71" s="61" t="s">
        <v>23</v>
      </c>
      <c r="C71" s="62" t="s">
        <v>29</v>
      </c>
      <c r="D71" s="63"/>
      <c r="E71" s="66" t="s">
        <v>66</v>
      </c>
      <c r="F71" s="66" t="s">
        <v>68</v>
      </c>
      <c r="G71" s="57"/>
      <c r="H71" s="8" t="s">
        <v>84</v>
      </c>
      <c r="I71" s="8" t="s">
        <v>78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60"/>
      <c r="B72" s="58"/>
      <c r="C72" s="64"/>
      <c r="D72" s="65"/>
      <c r="E72" s="67"/>
      <c r="F72" s="67"/>
      <c r="G72" s="58"/>
      <c r="H72" s="52" t="s">
        <v>85</v>
      </c>
      <c r="I72" s="8" t="s">
        <v>78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59"/>
      <c r="B73" s="61" t="s">
        <v>26</v>
      </c>
      <c r="C73" s="62" t="s">
        <v>45</v>
      </c>
      <c r="D73" s="63"/>
      <c r="E73" s="66" t="s">
        <v>66</v>
      </c>
      <c r="F73" s="66" t="s">
        <v>68</v>
      </c>
      <c r="G73" s="57"/>
      <c r="H73" s="8" t="s">
        <v>84</v>
      </c>
      <c r="I73" s="8" t="s">
        <v>78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60"/>
      <c r="B74" s="58"/>
      <c r="C74" s="64"/>
      <c r="D74" s="65"/>
      <c r="E74" s="67"/>
      <c r="F74" s="67"/>
      <c r="G74" s="58"/>
      <c r="H74" s="52" t="s">
        <v>85</v>
      </c>
      <c r="I74" s="8" t="s">
        <v>78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59"/>
      <c r="B75" s="61" t="s">
        <v>32</v>
      </c>
      <c r="C75" s="62" t="s">
        <v>46</v>
      </c>
      <c r="D75" s="63"/>
      <c r="E75" s="66" t="s">
        <v>66</v>
      </c>
      <c r="F75" s="66" t="s">
        <v>68</v>
      </c>
      <c r="G75" s="57"/>
      <c r="H75" s="8" t="s">
        <v>84</v>
      </c>
      <c r="I75" s="8" t="s">
        <v>82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60"/>
      <c r="B76" s="58"/>
      <c r="C76" s="64"/>
      <c r="D76" s="65"/>
      <c r="E76" s="67"/>
      <c r="F76" s="67"/>
      <c r="G76" s="58"/>
      <c r="H76" s="52" t="s">
        <v>85</v>
      </c>
      <c r="I76" s="53" t="s">
        <v>97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74" t="s">
        <v>55</v>
      </c>
      <c r="B77" s="75"/>
      <c r="C77" s="75"/>
      <c r="D77" s="76"/>
      <c r="E77" s="80"/>
      <c r="F77" s="80"/>
      <c r="G77" s="82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77"/>
      <c r="B78" s="78"/>
      <c r="C78" s="78"/>
      <c r="D78" s="79"/>
      <c r="E78" s="81"/>
      <c r="F78" s="81"/>
      <c r="G78" s="83"/>
      <c r="H78" s="7" t="s">
        <v>20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59">
        <v>1</v>
      </c>
      <c r="B79" s="62" t="s">
        <v>36</v>
      </c>
      <c r="C79" s="68"/>
      <c r="D79" s="63"/>
      <c r="E79" s="70"/>
      <c r="F79" s="70"/>
      <c r="G79" s="72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60"/>
      <c r="B80" s="64"/>
      <c r="C80" s="69"/>
      <c r="D80" s="65"/>
      <c r="E80" s="71"/>
      <c r="F80" s="71"/>
      <c r="G80" s="73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59"/>
      <c r="B81" s="61" t="s">
        <v>23</v>
      </c>
      <c r="C81" s="62" t="s">
        <v>56</v>
      </c>
      <c r="D81" s="63"/>
      <c r="E81" s="66" t="s">
        <v>66</v>
      </c>
      <c r="F81" s="66" t="s">
        <v>67</v>
      </c>
      <c r="G81" s="57"/>
      <c r="H81" s="54" t="s">
        <v>19</v>
      </c>
      <c r="I81" s="8" t="s">
        <v>86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60"/>
      <c r="B82" s="58"/>
      <c r="C82" s="64"/>
      <c r="D82" s="65"/>
      <c r="E82" s="67"/>
      <c r="F82" s="67"/>
      <c r="G82" s="58"/>
      <c r="H82" s="55" t="s">
        <v>20</v>
      </c>
      <c r="I82" s="8" t="s">
        <v>78</v>
      </c>
      <c r="J82" s="53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59"/>
      <c r="B83" s="61" t="s">
        <v>26</v>
      </c>
      <c r="C83" s="62" t="s">
        <v>57</v>
      </c>
      <c r="D83" s="63"/>
      <c r="E83" s="66" t="s">
        <v>66</v>
      </c>
      <c r="F83" s="66" t="s">
        <v>67</v>
      </c>
      <c r="G83" s="57"/>
      <c r="H83" s="54" t="s">
        <v>19</v>
      </c>
      <c r="I83" s="8" t="s">
        <v>87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60"/>
      <c r="B84" s="58"/>
      <c r="C84" s="64"/>
      <c r="D84" s="65"/>
      <c r="E84" s="67"/>
      <c r="F84" s="67"/>
      <c r="G84" s="58"/>
      <c r="H84" s="55" t="s">
        <v>20</v>
      </c>
      <c r="I84" s="8" t="s">
        <v>78</v>
      </c>
      <c r="J84" s="53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74" t="s">
        <v>58</v>
      </c>
      <c r="B85" s="75"/>
      <c r="C85" s="75"/>
      <c r="D85" s="76"/>
      <c r="E85" s="80"/>
      <c r="F85" s="80"/>
      <c r="G85" s="82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77"/>
      <c r="B86" s="78"/>
      <c r="C86" s="78"/>
      <c r="D86" s="79"/>
      <c r="E86" s="81"/>
      <c r="F86" s="81"/>
      <c r="G86" s="83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59">
        <v>1</v>
      </c>
      <c r="B87" s="62" t="s">
        <v>36</v>
      </c>
      <c r="C87" s="68"/>
      <c r="D87" s="63"/>
      <c r="E87" s="70"/>
      <c r="F87" s="70"/>
      <c r="G87" s="72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60"/>
      <c r="B88" s="64"/>
      <c r="C88" s="69"/>
      <c r="D88" s="65"/>
      <c r="E88" s="71"/>
      <c r="F88" s="71"/>
      <c r="G88" s="73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59"/>
      <c r="B89" s="61" t="s">
        <v>23</v>
      </c>
      <c r="C89" s="62" t="s">
        <v>59</v>
      </c>
      <c r="D89" s="63"/>
      <c r="E89" s="66"/>
      <c r="F89" s="66"/>
      <c r="G89" s="57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60"/>
      <c r="B90" s="58"/>
      <c r="C90" s="64"/>
      <c r="D90" s="65"/>
      <c r="E90" s="67"/>
      <c r="F90" s="67"/>
      <c r="G90" s="58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59"/>
      <c r="B91" s="61" t="s">
        <v>26</v>
      </c>
      <c r="C91" s="84" t="s">
        <v>60</v>
      </c>
      <c r="D91" s="63"/>
      <c r="E91" s="66"/>
      <c r="F91" s="66"/>
      <c r="G91" s="57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60"/>
      <c r="B92" s="58"/>
      <c r="C92" s="64"/>
      <c r="D92" s="65"/>
      <c r="E92" s="67"/>
      <c r="F92" s="67"/>
      <c r="G92" s="58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59">
        <v>2</v>
      </c>
      <c r="B93" s="62" t="s">
        <v>29</v>
      </c>
      <c r="C93" s="68"/>
      <c r="D93" s="63"/>
      <c r="E93" s="70"/>
      <c r="F93" s="70"/>
      <c r="G93" s="72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60"/>
      <c r="B94" s="64"/>
      <c r="C94" s="69"/>
      <c r="D94" s="65"/>
      <c r="E94" s="71"/>
      <c r="F94" s="71"/>
      <c r="G94" s="73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59"/>
      <c r="B95" s="61" t="s">
        <v>23</v>
      </c>
      <c r="C95" s="62" t="s">
        <v>29</v>
      </c>
      <c r="D95" s="63"/>
      <c r="E95" s="66"/>
      <c r="F95" s="66"/>
      <c r="G95" s="57"/>
      <c r="H95" s="8" t="str">
        <f>IF(E95="","","予定")</f>
        <v/>
      </c>
      <c r="I95" s="8" t="s">
        <v>78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60"/>
      <c r="B96" s="58"/>
      <c r="C96" s="64"/>
      <c r="D96" s="65"/>
      <c r="E96" s="67"/>
      <c r="F96" s="67"/>
      <c r="G96" s="58"/>
      <c r="H96" s="53" t="str">
        <f>IF(E95="","","実績")</f>
        <v/>
      </c>
      <c r="I96" s="53"/>
      <c r="J96" s="53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59"/>
      <c r="B97" s="61" t="s">
        <v>26</v>
      </c>
      <c r="C97" s="62" t="s">
        <v>46</v>
      </c>
      <c r="D97" s="63"/>
      <c r="E97" s="66"/>
      <c r="F97" s="66"/>
      <c r="G97" s="57"/>
      <c r="H97" s="8" t="str">
        <f>IF(E97="","","予定")</f>
        <v/>
      </c>
      <c r="I97" s="8" t="s">
        <v>81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60"/>
      <c r="B98" s="58"/>
      <c r="C98" s="64"/>
      <c r="D98" s="65"/>
      <c r="E98" s="67"/>
      <c r="F98" s="67"/>
      <c r="G98" s="58"/>
      <c r="H98" s="53" t="str">
        <f>IF(E97="","","実績")</f>
        <v/>
      </c>
      <c r="I98" s="53"/>
      <c r="J98" s="53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74" t="s">
        <v>62</v>
      </c>
      <c r="B99" s="75"/>
      <c r="C99" s="75"/>
      <c r="D99" s="76"/>
      <c r="E99" s="80"/>
      <c r="F99" s="80"/>
      <c r="G99" s="82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77"/>
      <c r="B100" s="78"/>
      <c r="C100" s="78"/>
      <c r="D100" s="79"/>
      <c r="E100" s="81"/>
      <c r="F100" s="81"/>
      <c r="G100" s="83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59">
        <v>1</v>
      </c>
      <c r="B101" s="62" t="s">
        <v>36</v>
      </c>
      <c r="C101" s="68"/>
      <c r="D101" s="63"/>
      <c r="E101" s="70"/>
      <c r="F101" s="70"/>
      <c r="G101" s="72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60"/>
      <c r="B102" s="64"/>
      <c r="C102" s="69"/>
      <c r="D102" s="65"/>
      <c r="E102" s="71"/>
      <c r="F102" s="71"/>
      <c r="G102" s="73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59"/>
      <c r="B103" s="61" t="s">
        <v>23</v>
      </c>
      <c r="C103" s="62" t="s">
        <v>63</v>
      </c>
      <c r="D103" s="63"/>
      <c r="E103" s="66"/>
      <c r="F103" s="66"/>
      <c r="G103" s="57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60"/>
      <c r="B104" s="58"/>
      <c r="C104" s="64"/>
      <c r="D104" s="65"/>
      <c r="E104" s="67"/>
      <c r="F104" s="67"/>
      <c r="G104" s="58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59"/>
      <c r="B105" s="61" t="s">
        <v>26</v>
      </c>
      <c r="C105" s="62" t="s">
        <v>64</v>
      </c>
      <c r="D105" s="63"/>
      <c r="E105" s="66"/>
      <c r="F105" s="66"/>
      <c r="G105" s="57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60"/>
      <c r="B106" s="58"/>
      <c r="C106" s="64"/>
      <c r="D106" s="65"/>
      <c r="E106" s="67"/>
      <c r="F106" s="67"/>
      <c r="G106" s="58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59">
        <v>2</v>
      </c>
      <c r="B107" s="62" t="s">
        <v>29</v>
      </c>
      <c r="C107" s="68"/>
      <c r="D107" s="63"/>
      <c r="E107" s="70"/>
      <c r="F107" s="70"/>
      <c r="G107" s="72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60"/>
      <c r="B108" s="64"/>
      <c r="C108" s="69"/>
      <c r="D108" s="65"/>
      <c r="E108" s="71"/>
      <c r="F108" s="71"/>
      <c r="G108" s="73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59"/>
      <c r="B109" s="61" t="s">
        <v>23</v>
      </c>
      <c r="C109" s="62" t="s">
        <v>29</v>
      </c>
      <c r="D109" s="63"/>
      <c r="E109" s="66"/>
      <c r="F109" s="66"/>
      <c r="G109" s="57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60"/>
      <c r="B110" s="58"/>
      <c r="C110" s="64"/>
      <c r="D110" s="65"/>
      <c r="E110" s="67"/>
      <c r="F110" s="67"/>
      <c r="G110" s="58"/>
      <c r="H110" s="53" t="str">
        <f>IF(E109="","","実績")</f>
        <v/>
      </c>
      <c r="I110" s="53"/>
      <c r="J110" s="53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59"/>
      <c r="B111" s="61" t="s">
        <v>26</v>
      </c>
      <c r="C111" s="62" t="s">
        <v>46</v>
      </c>
      <c r="D111" s="63"/>
      <c r="E111" s="66"/>
      <c r="F111" s="66"/>
      <c r="G111" s="57"/>
      <c r="H111" s="8" t="str">
        <f>IF(E111="","","予定")</f>
        <v/>
      </c>
      <c r="I111" s="8" t="s">
        <v>91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60"/>
      <c r="B112" s="58"/>
      <c r="C112" s="64"/>
      <c r="D112" s="65"/>
      <c r="E112" s="67"/>
      <c r="F112" s="67"/>
      <c r="G112" s="58"/>
      <c r="H112" s="53" t="str">
        <f>IF(E111="","","実績")</f>
        <v/>
      </c>
      <c r="I112" s="53"/>
      <c r="J112" s="53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T1:U1"/>
    <mergeCell ref="T2:U2"/>
    <mergeCell ref="T3:U3"/>
    <mergeCell ref="V1:W1"/>
    <mergeCell ref="V2:W2"/>
    <mergeCell ref="V3:W3"/>
    <mergeCell ref="G107:G108"/>
    <mergeCell ref="F109:F110"/>
    <mergeCell ref="G109:G110"/>
    <mergeCell ref="F101:F102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</mergeCells>
  <phoneticPr fontId="1"/>
  <conditionalFormatting sqref="L87:S98 L101:S112 L25:S36 L9:S18">
    <cfRule type="expression" dxfId="53" priority="83" stopIfTrue="1">
      <formula>AND(ROW()&gt;4, COLUMN()&gt;8, MOD(ROW(),2)=1, ISNONTEXT(L9), L9&gt;0)</formula>
    </cfRule>
    <cfRule type="expression" dxfId="52" priority="84" stopIfTrue="1">
      <formula>AND(ROW()&gt;4, COLUMN()&gt;8,  MOD(ROW(),2)=0, ISNONTEXT(L9), L9&gt;0)</formula>
    </cfRule>
  </conditionalFormatting>
  <conditionalFormatting sqref="L45:S58">
    <cfRule type="expression" dxfId="51" priority="81" stopIfTrue="1">
      <formula>AND(ROW()&gt;4, COLUMN()&gt;8, MOD(ROW(),2)=1, ISNONTEXT(L45), L45&gt;0)</formula>
    </cfRule>
    <cfRule type="expression" dxfId="50" priority="82" stopIfTrue="1">
      <formula>AND(ROW()&gt;4, COLUMN()&gt;8,  MOD(ROW(),2)=0, ISNONTEXT(L45), L45&gt;0)</formula>
    </cfRule>
  </conditionalFormatting>
  <conditionalFormatting sqref="L19:S20">
    <cfRule type="expression" dxfId="49" priority="79" stopIfTrue="1">
      <formula>AND(ROW()&gt;4, COLUMN()&gt;8, MOD(ROW(),2)=1, ISNONTEXT(L19), L19&gt;0)</formula>
    </cfRule>
    <cfRule type="expression" dxfId="48" priority="80" stopIfTrue="1">
      <formula>AND(ROW()&gt;4, COLUMN()&gt;8,  MOD(ROW(),2)=0, ISNONTEXT(L19), L19&gt;0)</formula>
    </cfRule>
  </conditionalFormatting>
  <conditionalFormatting sqref="L61:S64 L67:S76">
    <cfRule type="expression" dxfId="47" priority="77" stopIfTrue="1">
      <formula>AND(ROW()&gt;4, COLUMN()&gt;8, MOD(ROW(),2)=1, ISNONTEXT(L61), L61&gt;0)</formula>
    </cfRule>
    <cfRule type="expression" dxfId="46" priority="78" stopIfTrue="1">
      <formula>AND(ROW()&gt;4, COLUMN()&gt;8,  MOD(ROW(),2)=0, ISNONTEXT(L61), L61&gt;0)</formula>
    </cfRule>
  </conditionalFormatting>
  <conditionalFormatting sqref="L79:S84 T84:U84 T82:U82">
    <cfRule type="expression" dxfId="45" priority="75" stopIfTrue="1">
      <formula>AND(ROW()&gt;4, COLUMN()&gt;8, MOD(ROW(),2)=1, ISNONTEXT(L79), L79&gt;0)</formula>
    </cfRule>
    <cfRule type="expression" dxfId="44" priority="76" stopIfTrue="1">
      <formula>AND(ROW()&gt;4, COLUMN()&gt;8,  MOD(ROW(),2)=0, ISNONTEXT(L79), L79&gt;0)</formula>
    </cfRule>
  </conditionalFormatting>
  <conditionalFormatting sqref="L21:S22">
    <cfRule type="expression" dxfId="43" priority="71" stopIfTrue="1">
      <formula>AND(ROW()&gt;4, COLUMN()&gt;8, MOD(ROW(),2)=1, ISNONTEXT(L21), L21&gt;0)</formula>
    </cfRule>
    <cfRule type="expression" dxfId="42" priority="72" stopIfTrue="1">
      <formula>AND(ROW()&gt;4, COLUMN()&gt;8,  MOD(ROW(),2)=0, ISNONTEXT(L21), L21&gt;0)</formula>
    </cfRule>
  </conditionalFormatting>
  <conditionalFormatting sqref="L37:S38 L41:S42">
    <cfRule type="expression" dxfId="41" priority="65" stopIfTrue="1">
      <formula>AND(ROW()&gt;4, COLUMN()&gt;8, MOD(ROW(),2)=1, ISNONTEXT(L37), L37&gt;0)</formula>
    </cfRule>
    <cfRule type="expression" dxfId="40" priority="66" stopIfTrue="1">
      <formula>AND(ROW()&gt;4, COLUMN()&gt;8,  MOD(ROW(),2)=0, ISNONTEXT(L37), L37&gt;0)</formula>
    </cfRule>
  </conditionalFormatting>
  <conditionalFormatting sqref="L39:S40">
    <cfRule type="expression" dxfId="39" priority="63" stopIfTrue="1">
      <formula>AND(ROW()&gt;4, COLUMN()&gt;8, MOD(ROW(),2)=1, ISNONTEXT(L39), L39&gt;0)</formula>
    </cfRule>
    <cfRule type="expression" dxfId="38" priority="64" stopIfTrue="1">
      <formula>AND(ROW()&gt;4, COLUMN()&gt;8,  MOD(ROW(),2)=0, ISNONTEXT(L39), L39&gt;0)</formula>
    </cfRule>
  </conditionalFormatting>
  <conditionalFormatting sqref="L65:S66">
    <cfRule type="expression" dxfId="37" priority="61" stopIfTrue="1">
      <formula>AND(ROW()&gt;4, COLUMN()&gt;8, MOD(ROW(),2)=1, ISNONTEXT(L65), L65&gt;0)</formula>
    </cfRule>
    <cfRule type="expression" dxfId="36" priority="62" stopIfTrue="1">
      <formula>AND(ROW()&gt;4, COLUMN()&gt;8,  MOD(ROW(),2)=0, ISNONTEXT(L65), L65&gt;0)</formula>
    </cfRule>
  </conditionalFormatting>
  <conditionalFormatting sqref="T9:U18 T25:U36 T87:U98 T101:U112">
    <cfRule type="expression" dxfId="35" priority="35" stopIfTrue="1">
      <formula>AND(ROW()&gt;4, COLUMN()&gt;8, MOD(ROW(),2)=1, ISNONTEXT(T9), T9&gt;0)</formula>
    </cfRule>
    <cfRule type="expression" dxfId="34" priority="36" stopIfTrue="1">
      <formula>AND(ROW()&gt;4, COLUMN()&gt;8,  MOD(ROW(),2)=0, ISNONTEXT(T9), T9&gt;0)</formula>
    </cfRule>
  </conditionalFormatting>
  <conditionalFormatting sqref="T45:U58">
    <cfRule type="expression" dxfId="33" priority="33" stopIfTrue="1">
      <formula>AND(ROW()&gt;4, COLUMN()&gt;8, MOD(ROW(),2)=1, ISNONTEXT(T45), T45&gt;0)</formula>
    </cfRule>
    <cfRule type="expression" dxfId="32" priority="34" stopIfTrue="1">
      <formula>AND(ROW()&gt;4, COLUMN()&gt;8,  MOD(ROW(),2)=0, ISNONTEXT(T45), T45&gt;0)</formula>
    </cfRule>
  </conditionalFormatting>
  <conditionalFormatting sqref="T19:U20">
    <cfRule type="expression" dxfId="31" priority="31" stopIfTrue="1">
      <formula>AND(ROW()&gt;4, COLUMN()&gt;8, MOD(ROW(),2)=1, ISNONTEXT(T19), T19&gt;0)</formula>
    </cfRule>
    <cfRule type="expression" dxfId="30" priority="32" stopIfTrue="1">
      <formula>AND(ROW()&gt;4, COLUMN()&gt;8,  MOD(ROW(),2)=0, ISNONTEXT(T19), T19&gt;0)</formula>
    </cfRule>
  </conditionalFormatting>
  <conditionalFormatting sqref="T61:U64 T67:U76">
    <cfRule type="expression" dxfId="29" priority="29" stopIfTrue="1">
      <formula>AND(ROW()&gt;4, COLUMN()&gt;8, MOD(ROW(),2)=1, ISNONTEXT(T61), T61&gt;0)</formula>
    </cfRule>
    <cfRule type="expression" dxfId="28" priority="30" stopIfTrue="1">
      <formula>AND(ROW()&gt;4, COLUMN()&gt;8,  MOD(ROW(),2)=0, ISNONTEXT(T61), T61&gt;0)</formula>
    </cfRule>
  </conditionalFormatting>
  <conditionalFormatting sqref="T79:U81 T83:U83">
    <cfRule type="expression" dxfId="27" priority="27" stopIfTrue="1">
      <formula>AND(ROW()&gt;4, COLUMN()&gt;8, MOD(ROW(),2)=1, ISNONTEXT(T79), T79&gt;0)</formula>
    </cfRule>
    <cfRule type="expression" dxfId="26" priority="28" stopIfTrue="1">
      <formula>AND(ROW()&gt;4, COLUMN()&gt;8,  MOD(ROW(),2)=0, ISNONTEXT(T79), T79&gt;0)</formula>
    </cfRule>
  </conditionalFormatting>
  <conditionalFormatting sqref="T21:U22">
    <cfRule type="expression" dxfId="25" priority="25" stopIfTrue="1">
      <formula>AND(ROW()&gt;4, COLUMN()&gt;8, MOD(ROW(),2)=1, ISNONTEXT(T21), T21&gt;0)</formula>
    </cfRule>
    <cfRule type="expression" dxfId="24" priority="26" stopIfTrue="1">
      <formula>AND(ROW()&gt;4, COLUMN()&gt;8,  MOD(ROW(),2)=0, ISNONTEXT(T21), T21&gt;0)</formula>
    </cfRule>
  </conditionalFormatting>
  <conditionalFormatting sqref="T37:U38 T41:U42">
    <cfRule type="expression" dxfId="23" priority="23" stopIfTrue="1">
      <formula>AND(ROW()&gt;4, COLUMN()&gt;8, MOD(ROW(),2)=1, ISNONTEXT(T37), T37&gt;0)</formula>
    </cfRule>
    <cfRule type="expression" dxfId="22" priority="24" stopIfTrue="1">
      <formula>AND(ROW()&gt;4, COLUMN()&gt;8,  MOD(ROW(),2)=0, ISNONTEXT(T37), T37&gt;0)</formula>
    </cfRule>
  </conditionalFormatting>
  <conditionalFormatting sqref="T39:U40">
    <cfRule type="expression" dxfId="21" priority="21" stopIfTrue="1">
      <formula>AND(ROW()&gt;4, COLUMN()&gt;8, MOD(ROW(),2)=1, ISNONTEXT(T39), T39&gt;0)</formula>
    </cfRule>
    <cfRule type="expression" dxfId="20" priority="22" stopIfTrue="1">
      <formula>AND(ROW()&gt;4, COLUMN()&gt;8,  MOD(ROW(),2)=0, ISNONTEXT(T39), T39&gt;0)</formula>
    </cfRule>
  </conditionalFormatting>
  <conditionalFormatting sqref="T65:U66">
    <cfRule type="expression" dxfId="19" priority="19" stopIfTrue="1">
      <formula>AND(ROW()&gt;4, COLUMN()&gt;8, MOD(ROW(),2)=1, ISNONTEXT(T65), T65&gt;0)</formula>
    </cfRule>
    <cfRule type="expression" dxfId="18" priority="20" stopIfTrue="1">
      <formula>AND(ROW()&gt;4, COLUMN()&gt;8,  MOD(ROW(),2)=0, ISNONTEXT(T65), T65&gt;0)</formula>
    </cfRule>
  </conditionalFormatting>
  <conditionalFormatting sqref="V9:W18 V25:W36 V87:W98 V101:W112">
    <cfRule type="expression" dxfId="17" priority="17" stopIfTrue="1">
      <formula>AND(ROW()&gt;4, COLUMN()&gt;8, MOD(ROW(),2)=1, ISNONTEXT(V9), V9&gt;0)</formula>
    </cfRule>
    <cfRule type="expression" dxfId="16" priority="18" stopIfTrue="1">
      <formula>AND(ROW()&gt;4, COLUMN()&gt;8,  MOD(ROW(),2)=0, ISNONTEXT(V9), V9&gt;0)</formula>
    </cfRule>
  </conditionalFormatting>
  <conditionalFormatting sqref="V45:W58">
    <cfRule type="expression" dxfId="15" priority="15" stopIfTrue="1">
      <formula>AND(ROW()&gt;4, COLUMN()&gt;8, MOD(ROW(),2)=1, ISNONTEXT(V45), V45&gt;0)</formula>
    </cfRule>
    <cfRule type="expression" dxfId="14" priority="16" stopIfTrue="1">
      <formula>AND(ROW()&gt;4, COLUMN()&gt;8,  MOD(ROW(),2)=0, ISNONTEXT(V45), V45&gt;0)</formula>
    </cfRule>
  </conditionalFormatting>
  <conditionalFormatting sqref="V19:W20">
    <cfRule type="expression" dxfId="13" priority="13" stopIfTrue="1">
      <formula>AND(ROW()&gt;4, COLUMN()&gt;8, MOD(ROW(),2)=1, ISNONTEXT(V19), V19&gt;0)</formula>
    </cfRule>
    <cfRule type="expression" dxfId="12" priority="14" stopIfTrue="1">
      <formula>AND(ROW()&gt;4, COLUMN()&gt;8,  MOD(ROW(),2)=0, ISNONTEXT(V19), V19&gt;0)</formula>
    </cfRule>
  </conditionalFormatting>
  <conditionalFormatting sqref="V61:W64 V67:W76">
    <cfRule type="expression" dxfId="11" priority="11" stopIfTrue="1">
      <formula>AND(ROW()&gt;4, COLUMN()&gt;8, MOD(ROW(),2)=1, ISNONTEXT(V61), V61&gt;0)</formula>
    </cfRule>
    <cfRule type="expression" dxfId="10" priority="12" stopIfTrue="1">
      <formula>AND(ROW()&gt;4, COLUMN()&gt;8,  MOD(ROW(),2)=0, ISNONTEXT(V61), V61&gt;0)</formula>
    </cfRule>
  </conditionalFormatting>
  <conditionalFormatting sqref="V79:W84">
    <cfRule type="expression" dxfId="9" priority="9" stopIfTrue="1">
      <formula>AND(ROW()&gt;4, COLUMN()&gt;8, MOD(ROW(),2)=1, ISNONTEXT(V79), V79&gt;0)</formula>
    </cfRule>
    <cfRule type="expression" dxfId="8" priority="10" stopIfTrue="1">
      <formula>AND(ROW()&gt;4, COLUMN()&gt;8,  MOD(ROW(),2)=0, ISNONTEXT(V79), V79&gt;0)</formula>
    </cfRule>
  </conditionalFormatting>
  <conditionalFormatting sqref="V21:W22">
    <cfRule type="expression" dxfId="7" priority="7" stopIfTrue="1">
      <formula>AND(ROW()&gt;4, COLUMN()&gt;8, MOD(ROW(),2)=1, ISNONTEXT(V21), V21&gt;0)</formula>
    </cfRule>
    <cfRule type="expression" dxfId="6" priority="8" stopIfTrue="1">
      <formula>AND(ROW()&gt;4, COLUMN()&gt;8,  MOD(ROW(),2)=0, ISNONTEXT(V21), V21&gt;0)</formula>
    </cfRule>
  </conditionalFormatting>
  <conditionalFormatting sqref="V37:W38 V41:W42">
    <cfRule type="expression" dxfId="5" priority="5" stopIfTrue="1">
      <formula>AND(ROW()&gt;4, COLUMN()&gt;8, MOD(ROW(),2)=1, ISNONTEXT(V37), V37&gt;0)</formula>
    </cfRule>
    <cfRule type="expression" dxfId="4" priority="6" stopIfTrue="1">
      <formula>AND(ROW()&gt;4, COLUMN()&gt;8,  MOD(ROW(),2)=0, ISNONTEXT(V37), V37&gt;0)</formula>
    </cfRule>
  </conditionalFormatting>
  <conditionalFormatting sqref="V39:W40">
    <cfRule type="expression" dxfId="3" priority="3" stopIfTrue="1">
      <formula>AND(ROW()&gt;4, COLUMN()&gt;8, MOD(ROW(),2)=1, ISNONTEXT(V39), V39&gt;0)</formula>
    </cfRule>
    <cfRule type="expression" dxfId="2" priority="4" stopIfTrue="1">
      <formula>AND(ROW()&gt;4, COLUMN()&gt;8,  MOD(ROW(),2)=0, ISNONTEXT(V39), V39&gt;0)</formula>
    </cfRule>
  </conditionalFormatting>
  <conditionalFormatting sqref="V65:W66">
    <cfRule type="expression" dxfId="1" priority="1" stopIfTrue="1">
      <formula>AND(ROW()&gt;4, COLUMN()&gt;8, MOD(ROW(),2)=1, ISNONTEXT(V65), V65&gt;0)</formula>
    </cfRule>
    <cfRule type="expression" dxfId="0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2020-06-09T01:18:46Z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