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68" documentId="13_ncr:1_{0A0F63EE-1C7A-4FAA-B9CE-AD33695C51CC}" xr6:coauthVersionLast="45" xr6:coauthVersionMax="45" xr10:uidLastSave="{8E9CDDD6-959C-4BC6-89CA-EB9240000430}"/>
  <bookViews>
    <workbookView xWindow="7200" yWindow="852" windowWidth="15672" windowHeight="11160" activeTab="6" xr2:uid="{00000000-000D-0000-FFFF-FFFF00000000}"/>
  </bookViews>
  <sheets>
    <sheet name="input" sheetId="1" r:id="rId1"/>
    <sheet name="ouput" sheetId="2" r:id="rId2"/>
    <sheet name="方法" sheetId="3" r:id="rId3"/>
    <sheet name="类定义方法" sheetId="4" r:id="rId4"/>
    <sheet name="Sheet2" sheetId="5" r:id="rId5"/>
    <sheet name="Sheet3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7" l="1" a="1"/>
  <c r="A4" i="7" s="1"/>
  <c r="A3" i="7" a="1"/>
  <c r="A3" i="7" s="1"/>
  <c r="I5" i="2"/>
  <c r="J5" i="2"/>
  <c r="M5" i="2"/>
  <c r="J4" i="2" l="1"/>
  <c r="I4" i="2" s="1"/>
  <c r="M4" i="2"/>
  <c r="I3" i="2" l="1"/>
  <c r="J3" i="2"/>
  <c r="M3" i="2"/>
  <c r="M2" i="2"/>
  <c r="J2" i="2"/>
  <c r="I2" i="2"/>
  <c r="J3" i="1" l="1"/>
  <c r="I3" i="1" s="1"/>
  <c r="M3" i="1"/>
  <c r="J4" i="1"/>
  <c r="I4" i="1" s="1"/>
  <c r="M4" i="1"/>
  <c r="J5" i="1"/>
  <c r="I5" i="1" s="1"/>
  <c r="M5" i="1"/>
  <c r="I6" i="1"/>
  <c r="J6" i="1"/>
  <c r="M6" i="1"/>
  <c r="J7" i="1"/>
  <c r="I7" i="1" s="1"/>
  <c r="M7" i="1"/>
  <c r="J8" i="1"/>
  <c r="I8" i="1" s="1"/>
  <c r="M8" i="1"/>
  <c r="M2" i="1"/>
  <c r="J2" i="1"/>
  <c r="I2" i="1" s="1"/>
  <c r="A3" i="4"/>
  <c r="A4" i="4"/>
  <c r="A5" i="4"/>
  <c r="A6" i="4"/>
  <c r="A7" i="4"/>
  <c r="A8" i="4"/>
  <c r="A9" i="4"/>
  <c r="A10" i="4"/>
  <c r="A11" i="4"/>
  <c r="A12" i="4"/>
  <c r="A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<sst xmlns="http://schemas.openxmlformats.org/spreadsheetml/2006/main" count="291" uniqueCount="133">
  <si>
    <t>input</t>
    <phoneticPr fontId="1" type="noConversion"/>
  </si>
  <si>
    <t>注释</t>
    <phoneticPr fontId="1" type="noConversion"/>
  </si>
  <si>
    <t>字段，映射列表的首行</t>
    <phoneticPr fontId="1" type="noConversion"/>
  </si>
  <si>
    <t>变量，外部表格所包含的列的列明</t>
    <phoneticPr fontId="1" type="noConversion"/>
  </si>
  <si>
    <t>field</t>
    <phoneticPr fontId="1" type="noConversion"/>
  </si>
  <si>
    <t>variable</t>
  </si>
  <si>
    <t>default_field</t>
    <phoneticPr fontId="1" type="noConversion"/>
  </si>
  <si>
    <t>表格初始化时默认的选项字段</t>
    <phoneticPr fontId="1" type="noConversion"/>
  </si>
  <si>
    <t>field_group</t>
    <phoneticPr fontId="1" type="noConversion"/>
  </si>
  <si>
    <t>字段的分组信息，待具体明确预定义</t>
    <phoneticPr fontId="1" type="noConversion"/>
  </si>
  <si>
    <t>preselection_field</t>
    <phoneticPr fontId="1" type="noConversion"/>
  </si>
  <si>
    <t>预先选中的字段信息</t>
    <phoneticPr fontId="1" type="noConversion"/>
  </si>
  <si>
    <t>selection_inf</t>
    <phoneticPr fontId="1" type="noConversion"/>
  </si>
  <si>
    <t>fill_inf</t>
    <phoneticPr fontId="1" type="noConversion"/>
  </si>
  <si>
    <t>前端页面传回的选中的单元格信息</t>
    <phoneticPr fontId="1" type="noConversion"/>
  </si>
  <si>
    <t>前段页面传回的下拉填充的单元格信息</t>
    <phoneticPr fontId="1" type="noConversion"/>
  </si>
  <si>
    <t>output</t>
    <phoneticPr fontId="1" type="noConversion"/>
  </si>
  <si>
    <t>mapping_table</t>
    <phoneticPr fontId="1" type="noConversion"/>
  </si>
  <si>
    <t>最终用于展示的映射列表的内容</t>
    <phoneticPr fontId="1" type="noConversion"/>
  </si>
  <si>
    <t>方法</t>
    <phoneticPr fontId="1" type="noConversion"/>
  </si>
  <si>
    <t>生成映射列表</t>
    <phoneticPr fontId="1" type="noConversion"/>
  </si>
  <si>
    <t>选中默认选项</t>
    <phoneticPr fontId="1" type="noConversion"/>
  </si>
  <si>
    <t>选择预选选项</t>
    <phoneticPr fontId="1" type="noConversion"/>
  </si>
  <si>
    <t>选中事件</t>
    <phoneticPr fontId="1" type="noConversion"/>
  </si>
  <si>
    <t>填充事件</t>
    <phoneticPr fontId="1" type="noConversion"/>
  </si>
  <si>
    <t>判断所属“字段的分组”</t>
    <phoneticPr fontId="1" type="noConversion"/>
  </si>
  <si>
    <t>更新“字段的分组”中的单选/多选选中信息</t>
    <phoneticPr fontId="1" type="noConversion"/>
  </si>
  <si>
    <t>更新映射列表</t>
    <phoneticPr fontId="1" type="noConversion"/>
  </si>
  <si>
    <t>create_mptbl</t>
    <phoneticPr fontId="1" type="noConversion"/>
  </si>
  <si>
    <t>mptbl_select_default_field</t>
    <phoneticPr fontId="1" type="noConversion"/>
  </si>
  <si>
    <t>mptbl_select_preselection_field</t>
    <phoneticPr fontId="1" type="noConversion"/>
  </si>
  <si>
    <t>mptbl_event_select</t>
    <phoneticPr fontId="1" type="noConversion"/>
  </si>
  <si>
    <t>mptbl_event_fill</t>
    <phoneticPr fontId="1" type="noConversion"/>
  </si>
  <si>
    <t>discriminate_field_group</t>
    <phoneticPr fontId="1" type="noConversion"/>
  </si>
  <si>
    <t>update_subtable</t>
    <phoneticPr fontId="1" type="noConversion"/>
  </si>
  <si>
    <t>update_mptbl</t>
    <phoneticPr fontId="1" type="noConversion"/>
  </si>
  <si>
    <t>序号</t>
    <phoneticPr fontId="1" type="noConversion"/>
  </si>
  <si>
    <t>setRefClass</t>
  </si>
  <si>
    <t>(</t>
  </si>
  <si>
    <t>(</t>
    <phoneticPr fontId="1" type="noConversion"/>
  </si>
  <si>
    <t>类名</t>
    <phoneticPr fontId="1" type="noConversion"/>
  </si>
  <si>
    <t>,</t>
    <phoneticPr fontId="1" type="noConversion"/>
  </si>
  <si>
    <t>contains</t>
    <phoneticPr fontId="1" type="noConversion"/>
  </si>
  <si>
    <t>=</t>
  </si>
  <si>
    <t>父类</t>
    <phoneticPr fontId="1" type="noConversion"/>
  </si>
  <si>
    <t>fields</t>
  </si>
  <si>
    <t>=</t>
    <phoneticPr fontId="1" type="noConversion"/>
  </si>
  <si>
    <t>字段名</t>
    <phoneticPr fontId="1" type="noConversion"/>
  </si>
  <si>
    <t>字段类型</t>
    <phoneticPr fontId="1" type="noConversion"/>
  </si>
  <si>
    <t>)</t>
    <phoneticPr fontId="1" type="noConversion"/>
  </si>
  <si>
    <t>list</t>
  </si>
  <si>
    <t>list</t>
    <phoneticPr fontId="1" type="noConversion"/>
  </si>
  <si>
    <t>),</t>
    <phoneticPr fontId="1" type="noConversion"/>
  </si>
  <si>
    <t>methods</t>
    <phoneticPr fontId="1" type="noConversion"/>
  </si>
  <si>
    <t>函数</t>
    <phoneticPr fontId="1" type="noConversion"/>
  </si>
  <si>
    <t>类型</t>
    <phoneticPr fontId="1" type="noConversion"/>
  </si>
  <si>
    <t>type</t>
    <phoneticPr fontId="1" type="noConversion"/>
  </si>
  <si>
    <t>vector</t>
  </si>
  <si>
    <t>numeric</t>
  </si>
  <si>
    <t>matrix</t>
  </si>
  <si>
    <t>数值</t>
    <phoneticPr fontId="1" type="noConversion"/>
  </si>
  <si>
    <t>文本</t>
    <phoneticPr fontId="1" type="noConversion"/>
  </si>
  <si>
    <t>向量</t>
    <phoneticPr fontId="1" type="noConversion"/>
  </si>
  <si>
    <t>列表</t>
    <phoneticPr fontId="1" type="noConversion"/>
  </si>
  <si>
    <t>矩阵</t>
    <phoneticPr fontId="1" type="noConversion"/>
  </si>
  <si>
    <t>数据框</t>
    <phoneticPr fontId="1" type="noConversion"/>
  </si>
  <si>
    <t>character</t>
  </si>
  <si>
    <t>字段类型支持</t>
    <phoneticPr fontId="1" type="noConversion"/>
  </si>
  <si>
    <t>data.frame</t>
    <phoneticPr fontId="1" type="noConversion"/>
  </si>
  <si>
    <t>none</t>
    <phoneticPr fontId="1" type="noConversion"/>
  </si>
  <si>
    <t>time</t>
    <phoneticPr fontId="1" type="noConversion"/>
  </si>
  <si>
    <t>conc</t>
    <phoneticPr fontId="1" type="noConversion"/>
  </si>
  <si>
    <t>ID</t>
    <phoneticPr fontId="1" type="noConversion"/>
  </si>
  <si>
    <t>t</t>
    <phoneticPr fontId="1" type="noConversion"/>
  </si>
  <si>
    <t>c</t>
    <phoneticPr fontId="1" type="noConversion"/>
  </si>
  <si>
    <t>合并文本</t>
    <phoneticPr fontId="1" type="noConversion"/>
  </si>
  <si>
    <t>"</t>
    <phoneticPr fontId="1" type="noConversion"/>
  </si>
  <si>
    <t xml:space="preserve">ID </t>
    <phoneticPr fontId="1" type="noConversion"/>
  </si>
  <si>
    <t>Time</t>
    <phoneticPr fontId="1" type="noConversion"/>
  </si>
  <si>
    <t>Conc</t>
    <phoneticPr fontId="1" type="noConversion"/>
  </si>
  <si>
    <t>Group</t>
    <phoneticPr fontId="1" type="noConversion"/>
  </si>
  <si>
    <t>X</t>
    <phoneticPr fontId="1" type="noConversion"/>
  </si>
  <si>
    <t>Y</t>
    <phoneticPr fontId="1" type="noConversion"/>
  </si>
  <si>
    <t>Data by</t>
    <phoneticPr fontId="1" type="noConversion"/>
  </si>
  <si>
    <t>Group by</t>
    <phoneticPr fontId="1" type="noConversion"/>
  </si>
  <si>
    <t>L by</t>
    <phoneticPr fontId="1" type="noConversion"/>
  </si>
  <si>
    <t>single</t>
    <phoneticPr fontId="1" type="noConversion"/>
  </si>
  <si>
    <t>muplit</t>
    <phoneticPr fontId="1" type="noConversion"/>
  </si>
  <si>
    <t>field_group</t>
  </si>
  <si>
    <t>display_group</t>
    <phoneticPr fontId="1" type="noConversion"/>
  </si>
  <si>
    <t>vector</t>
    <phoneticPr fontId="1" type="noConversion"/>
  </si>
  <si>
    <t>matrix</t>
    <phoneticPr fontId="1" type="noConversion"/>
  </si>
  <si>
    <t>data.frame</t>
  </si>
  <si>
    <t>分配字段通过字段组</t>
    <phoneticPr fontId="1" type="noConversion"/>
  </si>
  <si>
    <t>assign_field_by_field_group</t>
    <phoneticPr fontId="1" type="noConversion"/>
  </si>
  <si>
    <t>是否采用</t>
    <phoneticPr fontId="1" type="noConversion"/>
  </si>
  <si>
    <t>是</t>
    <phoneticPr fontId="1" type="noConversion"/>
  </si>
  <si>
    <t>否</t>
    <phoneticPr fontId="1" type="noConversion"/>
  </si>
  <si>
    <t>4行数据，第4行储存子表格中的字段秩次</t>
    <phoneticPr fontId="1" type="noConversion"/>
  </si>
  <si>
    <t>将映射列表序列化为inf格式的数组，便于shiny读取使用</t>
    <phoneticPr fontId="1" type="noConversion"/>
  </si>
  <si>
    <t>inf_of_mptbl</t>
    <phoneticPr fontId="1" type="noConversion"/>
  </si>
  <si>
    <t>get_sub_group</t>
  </si>
  <si>
    <t>内部方法——从mapping_table获取子表格</t>
  </si>
  <si>
    <t>内部方法——将子表格的内容赋值给mapping_table</t>
  </si>
  <si>
    <t>set_mptabl</t>
  </si>
  <si>
    <t>内部方法——将mapping_table转换为inf格式</t>
  </si>
  <si>
    <t>mptbl_to_inf</t>
    <phoneticPr fontId="1" type="noConversion"/>
  </si>
  <si>
    <t>field_index_transform</t>
    <phoneticPr fontId="1" type="noConversion"/>
  </si>
  <si>
    <t>field_right_bound</t>
    <phoneticPr fontId="1" type="noConversion"/>
  </si>
  <si>
    <t>获取字段分组得右边界用于格式化显示的表格</t>
    <phoneticPr fontId="1" type="noConversion"/>
  </si>
  <si>
    <t>set_field_right_bound</t>
    <phoneticPr fontId="1" type="noConversion"/>
  </si>
  <si>
    <t>field_groups</t>
    <phoneticPr fontId="1" type="noConversion"/>
  </si>
  <si>
    <t>内部方法——将field_groups的第3行信息转换为字段的分组的右边界信息</t>
    <phoneticPr fontId="1" type="noConversion"/>
  </si>
  <si>
    <t>制作DT报表的多级表头并附加分界线</t>
    <phoneticPr fontId="1" type="noConversion"/>
  </si>
  <si>
    <t>DT_container</t>
    <phoneticPr fontId="1" type="noConversion"/>
  </si>
  <si>
    <t>set_DT_container</t>
    <phoneticPr fontId="1" type="noConversion"/>
  </si>
  <si>
    <t>内部方法——通过field_groups的第3行信息获取DT表格的容器</t>
    <phoneticPr fontId="1" type="noConversion"/>
  </si>
  <si>
    <t>none</t>
  </si>
  <si>
    <t>x</t>
  </si>
  <si>
    <t>y</t>
  </si>
  <si>
    <t>ymin</t>
  </si>
  <si>
    <t>ymax</t>
  </si>
  <si>
    <t>column</t>
  </si>
  <si>
    <t>row</t>
  </si>
  <si>
    <t>group</t>
  </si>
  <si>
    <t>color</t>
  </si>
  <si>
    <t>linetype</t>
  </si>
  <si>
    <t>mark</t>
  </si>
  <si>
    <t>Plot Data</t>
    <phoneticPr fontId="1" type="noConversion"/>
  </si>
  <si>
    <t>Lattice By</t>
    <phoneticPr fontId="1" type="noConversion"/>
  </si>
  <si>
    <t>Group By</t>
    <phoneticPr fontId="1" type="noConversion"/>
  </si>
  <si>
    <t>1","1","1","1","1","3","3","4","4","4","4"</t>
  </si>
  <si>
    <t>Plot Data","Plot Data","Plot Data","Plot Data","Plot Data","Lattice By","Lattice By","Group By","Group By","Group By","Group By"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</si>
</sst>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workbookViewId="0">
      <selection activeCell="G14" sqref="G14"/>
    </sheetView>
  </sheetViews>
  <sheetFormatPr defaultRowHeight="14.4" x14ac:dyDescent="0.25"/>
  <cols>
    <col min="2" max="2" width="21.6640625" customWidth="1"/>
    <col min="3" max="3" width="7.44140625" bestFit="1" customWidth="1"/>
    <col min="4" max="4" width="7.5546875" bestFit="1" customWidth="1"/>
    <col min="5" max="5" width="7.5546875" customWidth="1"/>
    <col min="6" max="6" width="18" customWidth="1"/>
    <col min="7" max="7" width="10.88671875" customWidth="1"/>
    <col min="9" max="9" width="31.44140625" bestFit="1" customWidth="1"/>
    <col min="10" max="10" width="20.44140625" bestFit="1" customWidth="1"/>
    <col min="11" max="12" width="2.5546875" bestFit="1" customWidth="1"/>
    <col min="13" max="13" width="11.6640625" bestFit="1" customWidth="1"/>
    <col min="14" max="15" width="2.5546875" bestFit="1" customWidth="1"/>
  </cols>
  <sheetData>
    <row r="1" spans="1:15" x14ac:dyDescent="0.25">
      <c r="A1" t="s">
        <v>36</v>
      </c>
      <c r="B1" t="s">
        <v>0</v>
      </c>
      <c r="C1" t="s">
        <v>56</v>
      </c>
      <c r="D1" t="s">
        <v>55</v>
      </c>
      <c r="E1" t="s">
        <v>95</v>
      </c>
      <c r="F1" t="s">
        <v>1</v>
      </c>
      <c r="I1" t="s">
        <v>75</v>
      </c>
    </row>
    <row r="2" spans="1:15" x14ac:dyDescent="0.25">
      <c r="A2">
        <v>1</v>
      </c>
      <c r="B2" s="1" t="s">
        <v>111</v>
      </c>
      <c r="C2" s="1" t="s">
        <v>92</v>
      </c>
      <c r="D2" s="1" t="s">
        <v>65</v>
      </c>
      <c r="E2" s="1" t="s">
        <v>96</v>
      </c>
      <c r="F2" t="s">
        <v>2</v>
      </c>
      <c r="I2" t="str">
        <f>_xlfn.CONCAT(J2:O2)</f>
        <v>field_groups="data.frame",</v>
      </c>
      <c r="J2" t="str">
        <f>B2</f>
        <v>field_groups</v>
      </c>
      <c r="K2" t="s">
        <v>46</v>
      </c>
      <c r="L2" t="s">
        <v>76</v>
      </c>
      <c r="M2" t="str">
        <f>C2</f>
        <v>data.frame</v>
      </c>
      <c r="N2" t="s">
        <v>76</v>
      </c>
      <c r="O2" t="s">
        <v>41</v>
      </c>
    </row>
    <row r="3" spans="1:15" x14ac:dyDescent="0.25">
      <c r="A3">
        <v>2</v>
      </c>
      <c r="B3" t="s">
        <v>5</v>
      </c>
      <c r="C3" t="s">
        <v>57</v>
      </c>
      <c r="D3" t="s">
        <v>62</v>
      </c>
      <c r="E3" t="s">
        <v>96</v>
      </c>
      <c r="F3" t="s">
        <v>3</v>
      </c>
      <c r="I3" t="str">
        <f t="shared" ref="I3:I8" si="0">_xlfn.CONCAT(J3:O3)</f>
        <v>variable="vector",</v>
      </c>
      <c r="J3" t="str">
        <f t="shared" ref="J3:J8" si="1">B3</f>
        <v>variable</v>
      </c>
      <c r="K3" t="s">
        <v>46</v>
      </c>
      <c r="L3" t="s">
        <v>76</v>
      </c>
      <c r="M3" t="str">
        <f t="shared" ref="M3:M8" si="2">C3</f>
        <v>vector</v>
      </c>
      <c r="N3" t="s">
        <v>76</v>
      </c>
      <c r="O3" t="s">
        <v>41</v>
      </c>
    </row>
    <row r="4" spans="1:15" x14ac:dyDescent="0.25">
      <c r="A4">
        <v>3</v>
      </c>
      <c r="B4" t="s">
        <v>6</v>
      </c>
      <c r="C4" t="s">
        <v>58</v>
      </c>
      <c r="D4" t="s">
        <v>64</v>
      </c>
      <c r="E4" t="s">
        <v>96</v>
      </c>
      <c r="F4" t="s">
        <v>7</v>
      </c>
      <c r="I4" t="str">
        <f t="shared" si="0"/>
        <v>default_field="numeric",</v>
      </c>
      <c r="J4" t="str">
        <f t="shared" si="1"/>
        <v>default_field</v>
      </c>
      <c r="K4" t="s">
        <v>46</v>
      </c>
      <c r="L4" t="s">
        <v>76</v>
      </c>
      <c r="M4" t="str">
        <f t="shared" si="2"/>
        <v>numeric</v>
      </c>
      <c r="N4" t="s">
        <v>76</v>
      </c>
      <c r="O4" t="s">
        <v>41</v>
      </c>
    </row>
    <row r="5" spans="1:15" x14ac:dyDescent="0.25">
      <c r="A5">
        <v>4</v>
      </c>
      <c r="B5" s="1" t="s">
        <v>8</v>
      </c>
      <c r="C5" s="1" t="s">
        <v>90</v>
      </c>
      <c r="D5" s="1" t="s">
        <v>62</v>
      </c>
      <c r="E5" s="1" t="s">
        <v>97</v>
      </c>
      <c r="F5" t="s">
        <v>9</v>
      </c>
      <c r="I5" t="str">
        <f t="shared" si="0"/>
        <v>field_group="vector",</v>
      </c>
      <c r="J5" t="str">
        <f t="shared" si="1"/>
        <v>field_group</v>
      </c>
      <c r="K5" t="s">
        <v>46</v>
      </c>
      <c r="L5" t="s">
        <v>76</v>
      </c>
      <c r="M5" t="str">
        <f t="shared" si="2"/>
        <v>vector</v>
      </c>
      <c r="N5" t="s">
        <v>76</v>
      </c>
      <c r="O5" t="s">
        <v>41</v>
      </c>
    </row>
    <row r="6" spans="1:15" x14ac:dyDescent="0.25">
      <c r="A6">
        <v>5</v>
      </c>
      <c r="B6" t="s">
        <v>10</v>
      </c>
      <c r="C6" t="s">
        <v>91</v>
      </c>
      <c r="D6" t="s">
        <v>64</v>
      </c>
      <c r="E6" t="s">
        <v>96</v>
      </c>
      <c r="F6" t="s">
        <v>11</v>
      </c>
      <c r="I6" t="str">
        <f t="shared" si="0"/>
        <v>preselection_field="matrix",</v>
      </c>
      <c r="J6" t="str">
        <f t="shared" si="1"/>
        <v>preselection_field</v>
      </c>
      <c r="K6" t="s">
        <v>46</v>
      </c>
      <c r="L6" t="s">
        <v>76</v>
      </c>
      <c r="M6" t="str">
        <f t="shared" si="2"/>
        <v>matrix</v>
      </c>
      <c r="N6" t="s">
        <v>76</v>
      </c>
      <c r="O6" t="s">
        <v>41</v>
      </c>
    </row>
    <row r="7" spans="1:15" x14ac:dyDescent="0.25">
      <c r="A7">
        <v>6</v>
      </c>
      <c r="B7" t="s">
        <v>12</v>
      </c>
      <c r="C7" t="s">
        <v>59</v>
      </c>
      <c r="D7" t="s">
        <v>64</v>
      </c>
      <c r="E7" t="s">
        <v>97</v>
      </c>
      <c r="F7" t="s">
        <v>14</v>
      </c>
      <c r="I7" t="str">
        <f t="shared" si="0"/>
        <v>selection_inf="matrix",</v>
      </c>
      <c r="J7" t="str">
        <f t="shared" si="1"/>
        <v>selection_inf</v>
      </c>
      <c r="K7" t="s">
        <v>46</v>
      </c>
      <c r="L7" t="s">
        <v>76</v>
      </c>
      <c r="M7" t="str">
        <f t="shared" si="2"/>
        <v>matrix</v>
      </c>
      <c r="N7" t="s">
        <v>76</v>
      </c>
      <c r="O7" t="s">
        <v>41</v>
      </c>
    </row>
    <row r="8" spans="1:15" x14ac:dyDescent="0.25">
      <c r="A8">
        <v>7</v>
      </c>
      <c r="B8" t="s">
        <v>13</v>
      </c>
      <c r="C8" t="s">
        <v>59</v>
      </c>
      <c r="D8" t="s">
        <v>64</v>
      </c>
      <c r="E8" t="s">
        <v>97</v>
      </c>
      <c r="F8" t="s">
        <v>15</v>
      </c>
      <c r="I8" t="str">
        <f t="shared" si="0"/>
        <v>fill_inf="matrix",</v>
      </c>
      <c r="J8" t="str">
        <f t="shared" si="1"/>
        <v>fill_inf</v>
      </c>
      <c r="K8" t="s">
        <v>46</v>
      </c>
      <c r="L8" t="s">
        <v>76</v>
      </c>
      <c r="M8" t="str">
        <f t="shared" si="2"/>
        <v>matrix</v>
      </c>
      <c r="N8" t="s">
        <v>76</v>
      </c>
      <c r="O8" t="s">
        <v>41</v>
      </c>
    </row>
    <row r="9" spans="1:15" x14ac:dyDescent="0.25">
      <c r="A9">
        <v>8</v>
      </c>
      <c r="B9" t="s">
        <v>107</v>
      </c>
      <c r="C9" t="s">
        <v>59</v>
      </c>
      <c r="D9" t="s">
        <v>64</v>
      </c>
      <c r="E9" t="s">
        <v>96</v>
      </c>
      <c r="F9" t="s">
        <v>98</v>
      </c>
    </row>
    <row r="12" spans="1:15" x14ac:dyDescent="0.25">
      <c r="F12" t="s">
        <v>67</v>
      </c>
    </row>
    <row r="13" spans="1:15" x14ac:dyDescent="0.25">
      <c r="G13" t="s">
        <v>58</v>
      </c>
      <c r="H13" t="s">
        <v>60</v>
      </c>
    </row>
    <row r="14" spans="1:15" x14ac:dyDescent="0.25">
      <c r="G14" t="s">
        <v>66</v>
      </c>
      <c r="H14" t="s">
        <v>61</v>
      </c>
    </row>
    <row r="15" spans="1:15" x14ac:dyDescent="0.25">
      <c r="G15" t="s">
        <v>57</v>
      </c>
      <c r="H15" t="s">
        <v>62</v>
      </c>
    </row>
    <row r="16" spans="1:15" x14ac:dyDescent="0.25">
      <c r="G16" t="s">
        <v>50</v>
      </c>
      <c r="H16" t="s">
        <v>63</v>
      </c>
    </row>
    <row r="17" spans="7:8" x14ac:dyDescent="0.25">
      <c r="G17" t="s">
        <v>59</v>
      </c>
      <c r="H17" t="s">
        <v>64</v>
      </c>
    </row>
    <row r="18" spans="7:8" x14ac:dyDescent="0.25">
      <c r="G18" t="s">
        <v>68</v>
      </c>
      <c r="H18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>
      <selection activeCell="I5" sqref="I5"/>
    </sheetView>
  </sheetViews>
  <sheetFormatPr defaultRowHeight="14.4" x14ac:dyDescent="0.25"/>
  <cols>
    <col min="1" max="1" width="5.5546875" bestFit="1" customWidth="1"/>
    <col min="2" max="2" width="19" customWidth="1"/>
    <col min="3" max="3" width="7.5546875" bestFit="1" customWidth="1"/>
    <col min="4" max="4" width="5.5546875" bestFit="1" customWidth="1"/>
    <col min="8" max="8" width="14.77734375" customWidth="1"/>
    <col min="9" max="9" width="26" bestFit="1" customWidth="1"/>
    <col min="10" max="10" width="15" bestFit="1" customWidth="1"/>
    <col min="11" max="12" width="2.5546875" bestFit="1" customWidth="1"/>
    <col min="13" max="13" width="7.5546875" bestFit="1" customWidth="1"/>
    <col min="14" max="15" width="2.5546875" bestFit="1" customWidth="1"/>
  </cols>
  <sheetData>
    <row r="1" spans="1:15" x14ac:dyDescent="0.25">
      <c r="A1" t="s">
        <v>36</v>
      </c>
      <c r="B1" t="s">
        <v>16</v>
      </c>
      <c r="C1" t="s">
        <v>56</v>
      </c>
      <c r="D1" t="s">
        <v>55</v>
      </c>
      <c r="E1" t="s">
        <v>95</v>
      </c>
      <c r="F1" t="s">
        <v>1</v>
      </c>
      <c r="I1" t="s">
        <v>75</v>
      </c>
    </row>
    <row r="2" spans="1:15" x14ac:dyDescent="0.25">
      <c r="A2">
        <v>1</v>
      </c>
      <c r="B2" t="s">
        <v>17</v>
      </c>
      <c r="C2" t="s">
        <v>59</v>
      </c>
      <c r="D2" t="s">
        <v>64</v>
      </c>
      <c r="E2" t="s">
        <v>96</v>
      </c>
      <c r="F2" t="s">
        <v>18</v>
      </c>
      <c r="I2" t="str">
        <f>_xlfn.CONCAT(J2:O2)</f>
        <v>mapping_table="matrix",</v>
      </c>
      <c r="J2" t="str">
        <f>B2</f>
        <v>mapping_table</v>
      </c>
      <c r="K2" t="s">
        <v>46</v>
      </c>
      <c r="L2" t="s">
        <v>76</v>
      </c>
      <c r="M2" t="str">
        <f>C2</f>
        <v>matrix</v>
      </c>
      <c r="N2" t="s">
        <v>76</v>
      </c>
      <c r="O2" t="s">
        <v>41</v>
      </c>
    </row>
    <row r="3" spans="1:15" x14ac:dyDescent="0.25">
      <c r="A3">
        <v>2</v>
      </c>
      <c r="B3" t="s">
        <v>100</v>
      </c>
      <c r="C3" t="s">
        <v>59</v>
      </c>
      <c r="D3" t="s">
        <v>64</v>
      </c>
      <c r="E3" t="s">
        <v>96</v>
      </c>
      <c r="F3" t="s">
        <v>99</v>
      </c>
      <c r="I3" t="str">
        <f>_xlfn.CONCAT(J3:O3)</f>
        <v>inf_of_mptbl="matrix",</v>
      </c>
      <c r="J3" t="str">
        <f>B3</f>
        <v>inf_of_mptbl</v>
      </c>
      <c r="K3" t="s">
        <v>46</v>
      </c>
      <c r="L3" t="s">
        <v>76</v>
      </c>
      <c r="M3" t="str">
        <f>C3</f>
        <v>matrix</v>
      </c>
      <c r="N3" t="s">
        <v>76</v>
      </c>
      <c r="O3" t="s">
        <v>41</v>
      </c>
    </row>
    <row r="4" spans="1:15" x14ac:dyDescent="0.25">
      <c r="A4">
        <v>3</v>
      </c>
      <c r="B4" t="s">
        <v>108</v>
      </c>
      <c r="C4" t="s">
        <v>57</v>
      </c>
      <c r="D4" t="s">
        <v>62</v>
      </c>
      <c r="E4" t="s">
        <v>96</v>
      </c>
      <c r="F4" t="s">
        <v>109</v>
      </c>
      <c r="I4" t="str">
        <f>_xlfn.CONCAT(J4:O4)</f>
        <v>field_right_bound="vector",</v>
      </c>
      <c r="J4" t="str">
        <f>B4</f>
        <v>field_right_bound</v>
      </c>
      <c r="K4" t="s">
        <v>46</v>
      </c>
      <c r="L4" t="s">
        <v>76</v>
      </c>
      <c r="M4" t="str">
        <f>C4</f>
        <v>vector</v>
      </c>
      <c r="N4" t="s">
        <v>76</v>
      </c>
      <c r="O4" t="s">
        <v>41</v>
      </c>
    </row>
    <row r="5" spans="1:15" x14ac:dyDescent="0.25">
      <c r="A5">
        <v>4</v>
      </c>
      <c r="B5" t="s">
        <v>114</v>
      </c>
      <c r="C5" t="s">
        <v>66</v>
      </c>
      <c r="D5" t="s">
        <v>61</v>
      </c>
      <c r="E5" t="s">
        <v>96</v>
      </c>
      <c r="F5" t="s">
        <v>113</v>
      </c>
      <c r="I5" t="str">
        <f>_xlfn.CONCAT(J5:O5)</f>
        <v>DT_container="character",</v>
      </c>
      <c r="J5" t="str">
        <f>B5</f>
        <v>DT_container</v>
      </c>
      <c r="K5" t="s">
        <v>46</v>
      </c>
      <c r="L5" t="s">
        <v>76</v>
      </c>
      <c r="M5" t="str">
        <f>C5</f>
        <v>character</v>
      </c>
      <c r="N5" t="s">
        <v>76</v>
      </c>
      <c r="O5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E12" sqref="E12"/>
    </sheetView>
  </sheetViews>
  <sheetFormatPr defaultRowHeight="14.4" x14ac:dyDescent="0.25"/>
  <cols>
    <col min="2" max="2" width="35" bestFit="1" customWidth="1"/>
    <col min="3" max="3" width="9.5546875" bestFit="1" customWidth="1"/>
  </cols>
  <sheetData>
    <row r="1" spans="1:5" x14ac:dyDescent="0.25">
      <c r="A1" t="s">
        <v>36</v>
      </c>
      <c r="B1" t="s">
        <v>19</v>
      </c>
      <c r="C1" t="s">
        <v>95</v>
      </c>
    </row>
    <row r="2" spans="1:5" x14ac:dyDescent="0.25">
      <c r="A2">
        <v>1</v>
      </c>
      <c r="B2" t="s">
        <v>28</v>
      </c>
      <c r="C2" t="s">
        <v>96</v>
      </c>
      <c r="D2" t="s">
        <v>20</v>
      </c>
    </row>
    <row r="3" spans="1:5" x14ac:dyDescent="0.25">
      <c r="A3">
        <v>2</v>
      </c>
      <c r="B3" t="s">
        <v>29</v>
      </c>
      <c r="C3" t="s">
        <v>96</v>
      </c>
      <c r="D3" t="s">
        <v>21</v>
      </c>
    </row>
    <row r="4" spans="1:5" x14ac:dyDescent="0.25">
      <c r="A4">
        <v>3</v>
      </c>
      <c r="B4" t="s">
        <v>30</v>
      </c>
      <c r="C4" t="s">
        <v>96</v>
      </c>
      <c r="D4" t="s">
        <v>22</v>
      </c>
    </row>
    <row r="5" spans="1:5" x14ac:dyDescent="0.25">
      <c r="A5">
        <v>4</v>
      </c>
      <c r="B5" t="s">
        <v>31</v>
      </c>
      <c r="C5" t="s">
        <v>96</v>
      </c>
      <c r="D5" t="s">
        <v>23</v>
      </c>
    </row>
    <row r="6" spans="1:5" x14ac:dyDescent="0.25">
      <c r="A6">
        <v>5</v>
      </c>
      <c r="B6" s="1" t="s">
        <v>33</v>
      </c>
      <c r="C6" s="1"/>
      <c r="E6" t="s">
        <v>25</v>
      </c>
    </row>
    <row r="7" spans="1:5" x14ac:dyDescent="0.25">
      <c r="A7">
        <v>6</v>
      </c>
      <c r="B7" s="1" t="s">
        <v>34</v>
      </c>
      <c r="C7" s="1"/>
      <c r="E7" t="s">
        <v>26</v>
      </c>
    </row>
    <row r="8" spans="1:5" x14ac:dyDescent="0.25">
      <c r="A8">
        <v>7</v>
      </c>
      <c r="B8" s="1" t="s">
        <v>35</v>
      </c>
      <c r="C8" s="1"/>
      <c r="E8" t="s">
        <v>27</v>
      </c>
    </row>
    <row r="9" spans="1:5" x14ac:dyDescent="0.25">
      <c r="A9">
        <v>8</v>
      </c>
      <c r="B9" t="s">
        <v>32</v>
      </c>
      <c r="C9" t="s">
        <v>96</v>
      </c>
      <c r="D9" t="s">
        <v>24</v>
      </c>
    </row>
    <row r="10" spans="1:5" x14ac:dyDescent="0.25">
      <c r="A10">
        <v>9</v>
      </c>
      <c r="B10" s="1" t="s">
        <v>33</v>
      </c>
      <c r="C10" s="1"/>
      <c r="E10" t="s">
        <v>25</v>
      </c>
    </row>
    <row r="11" spans="1:5" x14ac:dyDescent="0.25">
      <c r="A11">
        <v>10</v>
      </c>
      <c r="B11" s="1" t="s">
        <v>34</v>
      </c>
      <c r="C11" s="1"/>
      <c r="E11" t="s">
        <v>26</v>
      </c>
    </row>
    <row r="12" spans="1:5" x14ac:dyDescent="0.25">
      <c r="A12">
        <v>11</v>
      </c>
      <c r="B12" s="1" t="s">
        <v>35</v>
      </c>
      <c r="C12" s="1"/>
      <c r="E12" t="s">
        <v>27</v>
      </c>
    </row>
    <row r="13" spans="1:5" x14ac:dyDescent="0.25">
      <c r="A13">
        <v>12</v>
      </c>
      <c r="B13" t="s">
        <v>101</v>
      </c>
      <c r="C13" t="s">
        <v>96</v>
      </c>
      <c r="D13" t="s">
        <v>102</v>
      </c>
    </row>
    <row r="14" spans="1:5" x14ac:dyDescent="0.25">
      <c r="A14">
        <v>13</v>
      </c>
      <c r="B14" t="s">
        <v>104</v>
      </c>
      <c r="C14" t="s">
        <v>96</v>
      </c>
      <c r="D14" t="s">
        <v>103</v>
      </c>
    </row>
    <row r="15" spans="1:5" x14ac:dyDescent="0.25">
      <c r="A15">
        <v>14</v>
      </c>
      <c r="B15" s="1" t="s">
        <v>106</v>
      </c>
      <c r="C15" t="s">
        <v>96</v>
      </c>
      <c r="D15" t="s">
        <v>105</v>
      </c>
    </row>
    <row r="16" spans="1:5" x14ac:dyDescent="0.25">
      <c r="A16">
        <v>15</v>
      </c>
      <c r="B16" t="s">
        <v>110</v>
      </c>
      <c r="C16" t="s">
        <v>96</v>
      </c>
      <c r="D16" t="s">
        <v>112</v>
      </c>
    </row>
    <row r="17" spans="1:4" x14ac:dyDescent="0.25">
      <c r="A17">
        <v>16</v>
      </c>
      <c r="B17" t="s">
        <v>115</v>
      </c>
      <c r="C17" t="s">
        <v>96</v>
      </c>
      <c r="D17" t="s">
        <v>116</v>
      </c>
    </row>
    <row r="22" spans="1:4" x14ac:dyDescent="0.25">
      <c r="B22" t="s">
        <v>94</v>
      </c>
      <c r="D22" t="s">
        <v>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FBA4-9DAA-4250-A79B-0959086801E5}">
  <dimension ref="A2:K12"/>
  <sheetViews>
    <sheetView workbookViewId="0">
      <selection activeCell="B22" sqref="B22"/>
    </sheetView>
  </sheetViews>
  <sheetFormatPr defaultRowHeight="14.4" x14ac:dyDescent="0.25"/>
  <cols>
    <col min="2" max="2" width="12.77734375" bestFit="1" customWidth="1"/>
    <col min="3" max="3" width="2.44140625" bestFit="1" customWidth="1"/>
    <col min="4" max="4" width="9.44140625" bestFit="1" customWidth="1"/>
    <col min="5" max="5" width="2.44140625" bestFit="1" customWidth="1"/>
    <col min="6" max="6" width="5.44140625" bestFit="1" customWidth="1"/>
    <col min="7" max="7" width="2.44140625" bestFit="1" customWidth="1"/>
    <col min="8" max="8" width="7.109375" bestFit="1" customWidth="1"/>
    <col min="9" max="9" width="2.44140625" bestFit="1" customWidth="1"/>
    <col min="11" max="11" width="2.44140625" bestFit="1" customWidth="1"/>
  </cols>
  <sheetData>
    <row r="2" spans="1:11" x14ac:dyDescent="0.25">
      <c r="A2" t="str">
        <f>_xlfn.CONCAT(B2:M2)</f>
        <v>setRefClass(类名,</v>
      </c>
      <c r="B2" t="s">
        <v>37</v>
      </c>
      <c r="C2" t="s">
        <v>39</v>
      </c>
      <c r="F2" t="s">
        <v>40</v>
      </c>
      <c r="G2" t="s">
        <v>41</v>
      </c>
    </row>
    <row r="3" spans="1:11" x14ac:dyDescent="0.25">
      <c r="A3" t="str">
        <f t="shared" ref="A3:A12" si="0">_xlfn.CONCAT(B3:M3)</f>
        <v>contains=父类,</v>
      </c>
      <c r="D3" t="s">
        <v>42</v>
      </c>
      <c r="E3" t="s">
        <v>43</v>
      </c>
      <c r="F3" t="s">
        <v>44</v>
      </c>
      <c r="G3" t="s">
        <v>41</v>
      </c>
    </row>
    <row r="4" spans="1:11" x14ac:dyDescent="0.25">
      <c r="A4" t="str">
        <f t="shared" si="0"/>
        <v>fields=list(</v>
      </c>
      <c r="D4" t="s">
        <v>45</v>
      </c>
      <c r="E4" t="s">
        <v>46</v>
      </c>
      <c r="F4" t="s">
        <v>51</v>
      </c>
      <c r="G4" t="s">
        <v>38</v>
      </c>
    </row>
    <row r="5" spans="1:11" x14ac:dyDescent="0.25">
      <c r="A5" t="str">
        <f t="shared" si="0"/>
        <v>字段名=字段类型,</v>
      </c>
      <c r="H5" t="s">
        <v>47</v>
      </c>
      <c r="I5" t="s">
        <v>46</v>
      </c>
      <c r="J5" t="s">
        <v>48</v>
      </c>
      <c r="K5" t="s">
        <v>41</v>
      </c>
    </row>
    <row r="6" spans="1:11" x14ac:dyDescent="0.25">
      <c r="A6" t="str">
        <f t="shared" si="0"/>
        <v>字段名=字段类型</v>
      </c>
      <c r="H6" t="s">
        <v>47</v>
      </c>
      <c r="I6" t="s">
        <v>46</v>
      </c>
      <c r="J6" t="s">
        <v>48</v>
      </c>
    </row>
    <row r="7" spans="1:11" x14ac:dyDescent="0.25">
      <c r="A7" t="str">
        <f t="shared" si="0"/>
        <v>),</v>
      </c>
      <c r="G7" t="s">
        <v>52</v>
      </c>
    </row>
    <row r="8" spans="1:11" x14ac:dyDescent="0.25">
      <c r="A8" t="str">
        <f t="shared" si="0"/>
        <v>methods=list(</v>
      </c>
      <c r="D8" t="s">
        <v>53</v>
      </c>
      <c r="E8" t="s">
        <v>46</v>
      </c>
      <c r="F8" t="s">
        <v>51</v>
      </c>
      <c r="G8" t="s">
        <v>38</v>
      </c>
    </row>
    <row r="9" spans="1:11" x14ac:dyDescent="0.25">
      <c r="A9" t="str">
        <f t="shared" si="0"/>
        <v>函数,</v>
      </c>
      <c r="H9" t="s">
        <v>54</v>
      </c>
      <c r="I9" t="s">
        <v>41</v>
      </c>
    </row>
    <row r="10" spans="1:11" x14ac:dyDescent="0.25">
      <c r="A10" t="str">
        <f t="shared" si="0"/>
        <v>函数</v>
      </c>
      <c r="H10" t="s">
        <v>54</v>
      </c>
    </row>
    <row r="11" spans="1:11" x14ac:dyDescent="0.25">
      <c r="A11" t="str">
        <f t="shared" si="0"/>
        <v>)</v>
      </c>
      <c r="G11" t="s">
        <v>49</v>
      </c>
    </row>
    <row r="12" spans="1:11" x14ac:dyDescent="0.25">
      <c r="A12" t="str">
        <f t="shared" si="0"/>
        <v>)</v>
      </c>
      <c r="C12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F54F-3B34-497A-B6C3-658F8BEF0796}">
  <dimension ref="A1:I4"/>
  <sheetViews>
    <sheetView workbookViewId="0">
      <selection activeCell="M18" sqref="M18"/>
    </sheetView>
  </sheetViews>
  <sheetFormatPr defaultRowHeight="14.4" x14ac:dyDescent="0.25"/>
  <cols>
    <col min="2" max="4" width="5.44140625" bestFit="1" customWidth="1"/>
  </cols>
  <sheetData>
    <row r="1" spans="1:9" x14ac:dyDescent="0.25">
      <c r="B1" t="s">
        <v>69</v>
      </c>
      <c r="C1" t="s">
        <v>70</v>
      </c>
      <c r="D1" t="s">
        <v>71</v>
      </c>
      <c r="G1" t="s">
        <v>69</v>
      </c>
      <c r="H1" t="s">
        <v>70</v>
      </c>
      <c r="I1" t="s">
        <v>71</v>
      </c>
    </row>
    <row r="2" spans="1:9" x14ac:dyDescent="0.25">
      <c r="A2" t="s">
        <v>72</v>
      </c>
      <c r="B2">
        <v>1</v>
      </c>
      <c r="F2" t="s">
        <v>72</v>
      </c>
      <c r="G2">
        <v>1</v>
      </c>
    </row>
    <row r="3" spans="1:9" x14ac:dyDescent="0.25">
      <c r="A3" t="s">
        <v>73</v>
      </c>
      <c r="C3">
        <v>1</v>
      </c>
      <c r="F3" t="s">
        <v>73</v>
      </c>
      <c r="G3">
        <v>1</v>
      </c>
    </row>
    <row r="4" spans="1:9" x14ac:dyDescent="0.25">
      <c r="A4" t="s">
        <v>74</v>
      </c>
      <c r="D4">
        <v>1</v>
      </c>
      <c r="F4" t="s">
        <v>74</v>
      </c>
      <c r="I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2FF5-AF9F-4B2E-BE12-91506EA27B64}">
  <dimension ref="A3:XFD14"/>
  <sheetViews>
    <sheetView workbookViewId="0">
      <selection activeCell="A15" sqref="A15"/>
    </sheetView>
  </sheetViews>
  <sheetFormatPr defaultRowHeight="14.4" x14ac:dyDescent="0.25"/>
  <cols>
    <col min="1" max="1" width="15" bestFit="1" customWidth="1"/>
  </cols>
  <sheetData>
    <row r="3" spans="1:8 16384:16384" x14ac:dyDescent="0.25">
      <c r="A3" t="s">
        <v>4</v>
      </c>
      <c r="B3" t="s">
        <v>69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</row>
    <row r="4" spans="1:8 16384:16384" x14ac:dyDescent="0.25">
      <c r="A4" s="1" t="s">
        <v>8</v>
      </c>
      <c r="B4" t="s">
        <v>83</v>
      </c>
      <c r="C4" t="s">
        <v>83</v>
      </c>
      <c r="D4" t="s">
        <v>83</v>
      </c>
      <c r="E4" t="s">
        <v>83</v>
      </c>
      <c r="F4" t="s">
        <v>84</v>
      </c>
      <c r="G4" t="s">
        <v>85</v>
      </c>
      <c r="H4" t="s">
        <v>85</v>
      </c>
      <c r="XFD4" t="s">
        <v>83</v>
      </c>
    </row>
    <row r="7" spans="1:8 16384:16384" x14ac:dyDescent="0.25">
      <c r="A7" s="1" t="s">
        <v>8</v>
      </c>
      <c r="B7" t="s">
        <v>83</v>
      </c>
      <c r="C7" t="s">
        <v>69</v>
      </c>
      <c r="D7" t="s">
        <v>77</v>
      </c>
      <c r="E7" t="s">
        <v>78</v>
      </c>
      <c r="F7" t="s">
        <v>79</v>
      </c>
      <c r="G7" t="s">
        <v>86</v>
      </c>
    </row>
    <row r="8" spans="1:8 16384:16384" x14ac:dyDescent="0.25">
      <c r="B8" t="s">
        <v>84</v>
      </c>
      <c r="C8" t="s">
        <v>80</v>
      </c>
      <c r="G8" t="s">
        <v>86</v>
      </c>
    </row>
    <row r="9" spans="1:8 16384:16384" x14ac:dyDescent="0.25">
      <c r="B9" t="s">
        <v>85</v>
      </c>
      <c r="C9" t="s">
        <v>81</v>
      </c>
      <c r="D9" t="s">
        <v>82</v>
      </c>
      <c r="G9" t="s">
        <v>87</v>
      </c>
    </row>
    <row r="12" spans="1:8 16384:16384" x14ac:dyDescent="0.25">
      <c r="A12" t="s">
        <v>4</v>
      </c>
      <c r="B12" t="s">
        <v>69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</row>
    <row r="13" spans="1:8 16384:16384" x14ac:dyDescent="0.25">
      <c r="A13" t="s">
        <v>88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H13">
        <v>2</v>
      </c>
    </row>
    <row r="14" spans="1:8 16384:16384" x14ac:dyDescent="0.25">
      <c r="A14" t="s">
        <v>89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85</v>
      </c>
      <c r="H14" t="s">
        <v>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A7A1-5E1B-4A27-AE6C-D4A2D4E12870}">
  <dimension ref="A2:M6"/>
  <sheetViews>
    <sheetView tabSelected="1" workbookViewId="0">
      <selection activeCell="A6" sqref="A6"/>
    </sheetView>
  </sheetViews>
  <sheetFormatPr defaultRowHeight="14.4" x14ac:dyDescent="0.25"/>
  <cols>
    <col min="1" max="1" width="46.33203125" customWidth="1"/>
  </cols>
  <sheetData>
    <row r="2" spans="1:13" x14ac:dyDescent="0.25"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</row>
    <row r="3" spans="1:13" x14ac:dyDescent="0.25">
      <c r="A3" t="str" cm="1">
        <f t="array" ref="A3">_xlfn.CONCAT(C3:M3&amp;"','")</f>
        <v>1','1','1','1','1','3','3','4','4','4','4','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4</v>
      </c>
      <c r="L3">
        <v>4</v>
      </c>
      <c r="M3">
        <v>4</v>
      </c>
    </row>
    <row r="4" spans="1:13" x14ac:dyDescent="0.25">
      <c r="A4" t="str" cm="1">
        <f t="array" ref="A4">_xlfn.CONCAT(C4:M4&amp;"','")</f>
        <v>Plot Data','Plot Data','Plot Data','Plot Data','Plot Data','Lattice By','Lattice By','Group By','Group By','Group By','Group By','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129</v>
      </c>
      <c r="I4" t="s">
        <v>129</v>
      </c>
      <c r="J4" t="s">
        <v>130</v>
      </c>
      <c r="K4" t="s">
        <v>130</v>
      </c>
      <c r="L4" t="s">
        <v>130</v>
      </c>
      <c r="M4" t="s">
        <v>130</v>
      </c>
    </row>
    <row r="5" spans="1:13" x14ac:dyDescent="0.25">
      <c r="A5" s="2" t="s">
        <v>131</v>
      </c>
    </row>
    <row r="6" spans="1:13" x14ac:dyDescent="0.25">
      <c r="A6" s="2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input</vt:lpstr>
      <vt:lpstr>ouput</vt:lpstr>
      <vt:lpstr>方法</vt:lpstr>
      <vt:lpstr>类定义方法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2020-04-22T05:06:24Z</dcterms:modified>
</cp:coreProperties>
</file>