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nden/Desktop/Tipsklubben/Årsstämma/"/>
    </mc:Choice>
  </mc:AlternateContent>
  <xr:revisionPtr revIDLastSave="0" documentId="10_ncr:100000_{BC33F1BA-2CDB-A849-AE2C-5ACD3E2AE109}" xr6:coauthVersionLast="31" xr6:coauthVersionMax="47" xr10:uidLastSave="{00000000-0000-0000-0000-000000000000}"/>
  <bookViews>
    <workbookView xWindow="440" yWindow="980" windowWidth="27640" windowHeight="15780" xr2:uid="{1E592CC4-E154-CD4D-9D33-471AA9C3668A}"/>
  </bookViews>
  <sheets>
    <sheet name="Blad1" sheetId="1" r:id="rId1"/>
  </sheets>
  <definedNames>
    <definedName name="_FilterDatabase" localSheetId="0" hidden="1">Blad1!$A$31:$G$41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/>
  <c r="F6" i="1"/>
  <c r="G6" i="1" s="1"/>
  <c r="F5" i="1"/>
  <c r="G5" i="1" s="1"/>
  <c r="F3" i="1"/>
  <c r="G3" i="1" s="1"/>
  <c r="D6" i="1"/>
  <c r="E6" i="1" s="1"/>
  <c r="D3" i="1"/>
  <c r="E3" i="1" s="1"/>
  <c r="K25" i="1"/>
  <c r="F8" i="1" s="1"/>
  <c r="G8" i="1" s="1"/>
  <c r="K24" i="1"/>
  <c r="F7" i="1" s="1"/>
  <c r="G7" i="1" s="1"/>
  <c r="K23" i="1"/>
  <c r="K22" i="1"/>
  <c r="K21" i="1"/>
  <c r="F4" i="1" s="1"/>
  <c r="G4" i="1" s="1"/>
  <c r="K20" i="1"/>
  <c r="J25" i="1"/>
  <c r="D8" i="1" s="1"/>
  <c r="E8" i="1" s="1"/>
  <c r="J24" i="1"/>
  <c r="D7" i="1" s="1"/>
  <c r="E7" i="1" s="1"/>
  <c r="J23" i="1"/>
  <c r="J22" i="1"/>
  <c r="D5" i="1" s="1"/>
  <c r="E5" i="1" s="1"/>
  <c r="J21" i="1"/>
  <c r="D4" i="1" s="1"/>
  <c r="E4" i="1" s="1"/>
  <c r="J20" i="1"/>
  <c r="E33" i="1"/>
  <c r="E32" i="1"/>
  <c r="E34" i="1"/>
  <c r="E35" i="1"/>
  <c r="K26" i="1" l="1"/>
</calcChain>
</file>

<file path=xl/sharedStrings.xml><?xml version="1.0" encoding="utf-8"?>
<sst xmlns="http://schemas.openxmlformats.org/spreadsheetml/2006/main" count="54" uniqueCount="23">
  <si>
    <t>MARATHON TABELLEN</t>
  </si>
  <si>
    <t>Namn</t>
  </si>
  <si>
    <t>Säsonger</t>
  </si>
  <si>
    <t>Emil Grönstedt Söderberg</t>
  </si>
  <si>
    <t>Edwin Sundén</t>
  </si>
  <si>
    <t>Jacob Kallin</t>
  </si>
  <si>
    <t>Andreas Larsson</t>
  </si>
  <si>
    <t>Jacob Andersson</t>
  </si>
  <si>
    <t>Omgångar</t>
  </si>
  <si>
    <t>Hampus Schmachtl</t>
  </si>
  <si>
    <t>Omgång 1</t>
  </si>
  <si>
    <t>Omgång 2</t>
  </si>
  <si>
    <t>Omgång 3</t>
  </si>
  <si>
    <t>Omgång 4</t>
  </si>
  <si>
    <t>Total</t>
  </si>
  <si>
    <t xml:space="preserve">Antal rätt </t>
  </si>
  <si>
    <t>Förvärvad inkomst</t>
  </si>
  <si>
    <t>Förvärvad inkomst (kr)</t>
  </si>
  <si>
    <t>Antal rätt</t>
  </si>
  <si>
    <t>Antal rätt/snitt</t>
  </si>
  <si>
    <t>Ändrad efter säsongen 2020-21</t>
  </si>
  <si>
    <t>Säsongen 20/21</t>
  </si>
  <si>
    <t>Förvärvad inkomst/snitt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</si>
</sst>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indexed="9"/>
      <name val="Verdana"/>
      <family val="2"/>
    </font>
    <font>
      <sz val="16"/>
      <name val="Verdana"/>
      <family val="2"/>
    </font>
    <font>
      <b/>
      <sz val="10"/>
      <color indexed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26"/>
        <bgColor indexed="9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0" fontId="0" fillId="0" borderId="2" xfId="1" applyFont="1" applyBorder="1"/>
    <xf numFmtId="0" fontId="0" fillId="0" borderId="2" xfId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0" fontId="0" fillId="0" borderId="0" xfId="1" applyFont="1"/>
    <xf numFmtId="0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4" borderId="0" xfId="1" applyFont="1" applyFill="1"/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_A LAGSSTATISTIK" xfId="1" xr:uid="{6066EDFB-E14F-8D4F-A7C2-24886D213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4090-124B-7B4C-B553-690781F99BDC}">
  <dimension ref="A1:K204"/>
  <sheetViews>
    <sheetView showGridLines="0" tabSelected="1" topLeftCell="A17" workbookViewId="0">
      <selection activeCell="I38" sqref="I38"/>
    </sheetView>
  </sheetViews>
  <sheetFormatPr baseColWidth="10" defaultColWidth="19.33203125" defaultRowHeight="16" x14ac:dyDescent="0.2"/>
  <cols>
    <col min="1" max="1" width="28.33203125" style="8" customWidth="1"/>
    <col min="2" max="2" width="13.6640625" style="9" customWidth="1"/>
    <col min="3" max="3" width="19.6640625" style="9" bestFit="1" customWidth="1"/>
    <col min="4" max="4" width="9.5" style="9" bestFit="1" customWidth="1"/>
    <col min="5" max="5" width="19.6640625" style="10" bestFit="1" customWidth="1"/>
    <col min="6" max="6" width="17" style="8" customWidth="1"/>
    <col min="7" max="7" width="19.6640625" style="8" bestFit="1" customWidth="1"/>
    <col min="8" max="8" width="9.5" style="8" customWidth="1"/>
    <col min="9" max="9" width="19.6640625" style="8" bestFit="1" customWidth="1"/>
    <col min="10" max="10" width="9.33203125" style="8" bestFit="1" customWidth="1"/>
    <col min="11" max="11" width="19.6640625" style="8" bestFit="1" customWidth="1"/>
    <col min="12" max="256" width="19.33203125" style="8"/>
    <col min="257" max="257" width="28.33203125" style="8" customWidth="1"/>
    <col min="258" max="258" width="13.6640625" style="8" customWidth="1"/>
    <col min="259" max="259" width="12.33203125" style="8" customWidth="1"/>
    <col min="260" max="260" width="8.1640625" style="8" customWidth="1"/>
    <col min="261" max="261" width="13.33203125" style="8" customWidth="1"/>
    <col min="262" max="512" width="19.33203125" style="8"/>
    <col min="513" max="513" width="28.33203125" style="8" customWidth="1"/>
    <col min="514" max="514" width="13.6640625" style="8" customWidth="1"/>
    <col min="515" max="515" width="12.33203125" style="8" customWidth="1"/>
    <col min="516" max="516" width="8.1640625" style="8" customWidth="1"/>
    <col min="517" max="517" width="13.33203125" style="8" customWidth="1"/>
    <col min="518" max="768" width="19.33203125" style="8"/>
    <col min="769" max="769" width="28.33203125" style="8" customWidth="1"/>
    <col min="770" max="770" width="13.6640625" style="8" customWidth="1"/>
    <col min="771" max="771" width="12.33203125" style="8" customWidth="1"/>
    <col min="772" max="772" width="8.1640625" style="8" customWidth="1"/>
    <col min="773" max="773" width="13.33203125" style="8" customWidth="1"/>
    <col min="774" max="1024" width="19.33203125" style="8"/>
    <col min="1025" max="1025" width="28.33203125" style="8" customWidth="1"/>
    <col min="1026" max="1026" width="13.6640625" style="8" customWidth="1"/>
    <col min="1027" max="1027" width="12.33203125" style="8" customWidth="1"/>
    <col min="1028" max="1028" width="8.1640625" style="8" customWidth="1"/>
    <col min="1029" max="1029" width="13.33203125" style="8" customWidth="1"/>
    <col min="1030" max="1280" width="19.33203125" style="8"/>
    <col min="1281" max="1281" width="28.33203125" style="8" customWidth="1"/>
    <col min="1282" max="1282" width="13.6640625" style="8" customWidth="1"/>
    <col min="1283" max="1283" width="12.33203125" style="8" customWidth="1"/>
    <col min="1284" max="1284" width="8.1640625" style="8" customWidth="1"/>
    <col min="1285" max="1285" width="13.33203125" style="8" customWidth="1"/>
    <col min="1286" max="1536" width="19.33203125" style="8"/>
    <col min="1537" max="1537" width="28.33203125" style="8" customWidth="1"/>
    <col min="1538" max="1538" width="13.6640625" style="8" customWidth="1"/>
    <col min="1539" max="1539" width="12.33203125" style="8" customWidth="1"/>
    <col min="1540" max="1540" width="8.1640625" style="8" customWidth="1"/>
    <col min="1541" max="1541" width="13.33203125" style="8" customWidth="1"/>
    <col min="1542" max="1792" width="19.33203125" style="8"/>
    <col min="1793" max="1793" width="28.33203125" style="8" customWidth="1"/>
    <col min="1794" max="1794" width="13.6640625" style="8" customWidth="1"/>
    <col min="1795" max="1795" width="12.33203125" style="8" customWidth="1"/>
    <col min="1796" max="1796" width="8.1640625" style="8" customWidth="1"/>
    <col min="1797" max="1797" width="13.33203125" style="8" customWidth="1"/>
    <col min="1798" max="2048" width="19.33203125" style="8"/>
    <col min="2049" max="2049" width="28.33203125" style="8" customWidth="1"/>
    <col min="2050" max="2050" width="13.6640625" style="8" customWidth="1"/>
    <col min="2051" max="2051" width="12.33203125" style="8" customWidth="1"/>
    <col min="2052" max="2052" width="8.1640625" style="8" customWidth="1"/>
    <col min="2053" max="2053" width="13.33203125" style="8" customWidth="1"/>
    <col min="2054" max="2304" width="19.33203125" style="8"/>
    <col min="2305" max="2305" width="28.33203125" style="8" customWidth="1"/>
    <col min="2306" max="2306" width="13.6640625" style="8" customWidth="1"/>
    <col min="2307" max="2307" width="12.33203125" style="8" customWidth="1"/>
    <col min="2308" max="2308" width="8.1640625" style="8" customWidth="1"/>
    <col min="2309" max="2309" width="13.33203125" style="8" customWidth="1"/>
    <col min="2310" max="2560" width="19.33203125" style="8"/>
    <col min="2561" max="2561" width="28.33203125" style="8" customWidth="1"/>
    <col min="2562" max="2562" width="13.6640625" style="8" customWidth="1"/>
    <col min="2563" max="2563" width="12.33203125" style="8" customWidth="1"/>
    <col min="2564" max="2564" width="8.1640625" style="8" customWidth="1"/>
    <col min="2565" max="2565" width="13.33203125" style="8" customWidth="1"/>
    <col min="2566" max="2816" width="19.33203125" style="8"/>
    <col min="2817" max="2817" width="28.33203125" style="8" customWidth="1"/>
    <col min="2818" max="2818" width="13.6640625" style="8" customWidth="1"/>
    <col min="2819" max="2819" width="12.33203125" style="8" customWidth="1"/>
    <col min="2820" max="2820" width="8.1640625" style="8" customWidth="1"/>
    <col min="2821" max="2821" width="13.33203125" style="8" customWidth="1"/>
    <col min="2822" max="3072" width="19.33203125" style="8"/>
    <col min="3073" max="3073" width="28.33203125" style="8" customWidth="1"/>
    <col min="3074" max="3074" width="13.6640625" style="8" customWidth="1"/>
    <col min="3075" max="3075" width="12.33203125" style="8" customWidth="1"/>
    <col min="3076" max="3076" width="8.1640625" style="8" customWidth="1"/>
    <col min="3077" max="3077" width="13.33203125" style="8" customWidth="1"/>
    <col min="3078" max="3328" width="19.33203125" style="8"/>
    <col min="3329" max="3329" width="28.33203125" style="8" customWidth="1"/>
    <col min="3330" max="3330" width="13.6640625" style="8" customWidth="1"/>
    <col min="3331" max="3331" width="12.33203125" style="8" customWidth="1"/>
    <col min="3332" max="3332" width="8.1640625" style="8" customWidth="1"/>
    <col min="3333" max="3333" width="13.33203125" style="8" customWidth="1"/>
    <col min="3334" max="3584" width="19.33203125" style="8"/>
    <col min="3585" max="3585" width="28.33203125" style="8" customWidth="1"/>
    <col min="3586" max="3586" width="13.6640625" style="8" customWidth="1"/>
    <col min="3587" max="3587" width="12.33203125" style="8" customWidth="1"/>
    <col min="3588" max="3588" width="8.1640625" style="8" customWidth="1"/>
    <col min="3589" max="3589" width="13.33203125" style="8" customWidth="1"/>
    <col min="3590" max="3840" width="19.33203125" style="8"/>
    <col min="3841" max="3841" width="28.33203125" style="8" customWidth="1"/>
    <col min="3842" max="3842" width="13.6640625" style="8" customWidth="1"/>
    <col min="3843" max="3843" width="12.33203125" style="8" customWidth="1"/>
    <col min="3844" max="3844" width="8.1640625" style="8" customWidth="1"/>
    <col min="3845" max="3845" width="13.33203125" style="8" customWidth="1"/>
    <col min="3846" max="4096" width="19.33203125" style="8"/>
    <col min="4097" max="4097" width="28.33203125" style="8" customWidth="1"/>
    <col min="4098" max="4098" width="13.6640625" style="8" customWidth="1"/>
    <col min="4099" max="4099" width="12.33203125" style="8" customWidth="1"/>
    <col min="4100" max="4100" width="8.1640625" style="8" customWidth="1"/>
    <col min="4101" max="4101" width="13.33203125" style="8" customWidth="1"/>
    <col min="4102" max="4352" width="19.33203125" style="8"/>
    <col min="4353" max="4353" width="28.33203125" style="8" customWidth="1"/>
    <col min="4354" max="4354" width="13.6640625" style="8" customWidth="1"/>
    <col min="4355" max="4355" width="12.33203125" style="8" customWidth="1"/>
    <col min="4356" max="4356" width="8.1640625" style="8" customWidth="1"/>
    <col min="4357" max="4357" width="13.33203125" style="8" customWidth="1"/>
    <col min="4358" max="4608" width="19.33203125" style="8"/>
    <col min="4609" max="4609" width="28.33203125" style="8" customWidth="1"/>
    <col min="4610" max="4610" width="13.6640625" style="8" customWidth="1"/>
    <col min="4611" max="4611" width="12.33203125" style="8" customWidth="1"/>
    <col min="4612" max="4612" width="8.1640625" style="8" customWidth="1"/>
    <col min="4613" max="4613" width="13.33203125" style="8" customWidth="1"/>
    <col min="4614" max="4864" width="19.33203125" style="8"/>
    <col min="4865" max="4865" width="28.33203125" style="8" customWidth="1"/>
    <col min="4866" max="4866" width="13.6640625" style="8" customWidth="1"/>
    <col min="4867" max="4867" width="12.33203125" style="8" customWidth="1"/>
    <col min="4868" max="4868" width="8.1640625" style="8" customWidth="1"/>
    <col min="4869" max="4869" width="13.33203125" style="8" customWidth="1"/>
    <col min="4870" max="5120" width="19.33203125" style="8"/>
    <col min="5121" max="5121" width="28.33203125" style="8" customWidth="1"/>
    <col min="5122" max="5122" width="13.6640625" style="8" customWidth="1"/>
    <col min="5123" max="5123" width="12.33203125" style="8" customWidth="1"/>
    <col min="5124" max="5124" width="8.1640625" style="8" customWidth="1"/>
    <col min="5125" max="5125" width="13.33203125" style="8" customWidth="1"/>
    <col min="5126" max="5376" width="19.33203125" style="8"/>
    <col min="5377" max="5377" width="28.33203125" style="8" customWidth="1"/>
    <col min="5378" max="5378" width="13.6640625" style="8" customWidth="1"/>
    <col min="5379" max="5379" width="12.33203125" style="8" customWidth="1"/>
    <col min="5380" max="5380" width="8.1640625" style="8" customWidth="1"/>
    <col min="5381" max="5381" width="13.33203125" style="8" customWidth="1"/>
    <col min="5382" max="5632" width="19.33203125" style="8"/>
    <col min="5633" max="5633" width="28.33203125" style="8" customWidth="1"/>
    <col min="5634" max="5634" width="13.6640625" style="8" customWidth="1"/>
    <col min="5635" max="5635" width="12.33203125" style="8" customWidth="1"/>
    <col min="5636" max="5636" width="8.1640625" style="8" customWidth="1"/>
    <col min="5637" max="5637" width="13.33203125" style="8" customWidth="1"/>
    <col min="5638" max="5888" width="19.33203125" style="8"/>
    <col min="5889" max="5889" width="28.33203125" style="8" customWidth="1"/>
    <col min="5890" max="5890" width="13.6640625" style="8" customWidth="1"/>
    <col min="5891" max="5891" width="12.33203125" style="8" customWidth="1"/>
    <col min="5892" max="5892" width="8.1640625" style="8" customWidth="1"/>
    <col min="5893" max="5893" width="13.33203125" style="8" customWidth="1"/>
    <col min="5894" max="6144" width="19.33203125" style="8"/>
    <col min="6145" max="6145" width="28.33203125" style="8" customWidth="1"/>
    <col min="6146" max="6146" width="13.6640625" style="8" customWidth="1"/>
    <col min="6147" max="6147" width="12.33203125" style="8" customWidth="1"/>
    <col min="6148" max="6148" width="8.1640625" style="8" customWidth="1"/>
    <col min="6149" max="6149" width="13.33203125" style="8" customWidth="1"/>
    <col min="6150" max="6400" width="19.33203125" style="8"/>
    <col min="6401" max="6401" width="28.33203125" style="8" customWidth="1"/>
    <col min="6402" max="6402" width="13.6640625" style="8" customWidth="1"/>
    <col min="6403" max="6403" width="12.33203125" style="8" customWidth="1"/>
    <col min="6404" max="6404" width="8.1640625" style="8" customWidth="1"/>
    <col min="6405" max="6405" width="13.33203125" style="8" customWidth="1"/>
    <col min="6406" max="6656" width="19.33203125" style="8"/>
    <col min="6657" max="6657" width="28.33203125" style="8" customWidth="1"/>
    <col min="6658" max="6658" width="13.6640625" style="8" customWidth="1"/>
    <col min="6659" max="6659" width="12.33203125" style="8" customWidth="1"/>
    <col min="6660" max="6660" width="8.1640625" style="8" customWidth="1"/>
    <col min="6661" max="6661" width="13.33203125" style="8" customWidth="1"/>
    <col min="6662" max="6912" width="19.33203125" style="8"/>
    <col min="6913" max="6913" width="28.33203125" style="8" customWidth="1"/>
    <col min="6914" max="6914" width="13.6640625" style="8" customWidth="1"/>
    <col min="6915" max="6915" width="12.33203125" style="8" customWidth="1"/>
    <col min="6916" max="6916" width="8.1640625" style="8" customWidth="1"/>
    <col min="6917" max="6917" width="13.33203125" style="8" customWidth="1"/>
    <col min="6918" max="7168" width="19.33203125" style="8"/>
    <col min="7169" max="7169" width="28.33203125" style="8" customWidth="1"/>
    <col min="7170" max="7170" width="13.6640625" style="8" customWidth="1"/>
    <col min="7171" max="7171" width="12.33203125" style="8" customWidth="1"/>
    <col min="7172" max="7172" width="8.1640625" style="8" customWidth="1"/>
    <col min="7173" max="7173" width="13.33203125" style="8" customWidth="1"/>
    <col min="7174" max="7424" width="19.33203125" style="8"/>
    <col min="7425" max="7425" width="28.33203125" style="8" customWidth="1"/>
    <col min="7426" max="7426" width="13.6640625" style="8" customWidth="1"/>
    <col min="7427" max="7427" width="12.33203125" style="8" customWidth="1"/>
    <col min="7428" max="7428" width="8.1640625" style="8" customWidth="1"/>
    <col min="7429" max="7429" width="13.33203125" style="8" customWidth="1"/>
    <col min="7430" max="7680" width="19.33203125" style="8"/>
    <col min="7681" max="7681" width="28.33203125" style="8" customWidth="1"/>
    <col min="7682" max="7682" width="13.6640625" style="8" customWidth="1"/>
    <col min="7683" max="7683" width="12.33203125" style="8" customWidth="1"/>
    <col min="7684" max="7684" width="8.1640625" style="8" customWidth="1"/>
    <col min="7685" max="7685" width="13.33203125" style="8" customWidth="1"/>
    <col min="7686" max="7936" width="19.33203125" style="8"/>
    <col min="7937" max="7937" width="28.33203125" style="8" customWidth="1"/>
    <col min="7938" max="7938" width="13.6640625" style="8" customWidth="1"/>
    <col min="7939" max="7939" width="12.33203125" style="8" customWidth="1"/>
    <col min="7940" max="7940" width="8.1640625" style="8" customWidth="1"/>
    <col min="7941" max="7941" width="13.33203125" style="8" customWidth="1"/>
    <col min="7942" max="8192" width="19.33203125" style="8"/>
    <col min="8193" max="8193" width="28.33203125" style="8" customWidth="1"/>
    <col min="8194" max="8194" width="13.6640625" style="8" customWidth="1"/>
    <col min="8195" max="8195" width="12.33203125" style="8" customWidth="1"/>
    <col min="8196" max="8196" width="8.1640625" style="8" customWidth="1"/>
    <col min="8197" max="8197" width="13.33203125" style="8" customWidth="1"/>
    <col min="8198" max="8448" width="19.33203125" style="8"/>
    <col min="8449" max="8449" width="28.33203125" style="8" customWidth="1"/>
    <col min="8450" max="8450" width="13.6640625" style="8" customWidth="1"/>
    <col min="8451" max="8451" width="12.33203125" style="8" customWidth="1"/>
    <col min="8452" max="8452" width="8.1640625" style="8" customWidth="1"/>
    <col min="8453" max="8453" width="13.33203125" style="8" customWidth="1"/>
    <col min="8454" max="8704" width="19.33203125" style="8"/>
    <col min="8705" max="8705" width="28.33203125" style="8" customWidth="1"/>
    <col min="8706" max="8706" width="13.6640625" style="8" customWidth="1"/>
    <col min="8707" max="8707" width="12.33203125" style="8" customWidth="1"/>
    <col min="8708" max="8708" width="8.1640625" style="8" customWidth="1"/>
    <col min="8709" max="8709" width="13.33203125" style="8" customWidth="1"/>
    <col min="8710" max="8960" width="19.33203125" style="8"/>
    <col min="8961" max="8961" width="28.33203125" style="8" customWidth="1"/>
    <col min="8962" max="8962" width="13.6640625" style="8" customWidth="1"/>
    <col min="8963" max="8963" width="12.33203125" style="8" customWidth="1"/>
    <col min="8964" max="8964" width="8.1640625" style="8" customWidth="1"/>
    <col min="8965" max="8965" width="13.33203125" style="8" customWidth="1"/>
    <col min="8966" max="9216" width="19.33203125" style="8"/>
    <col min="9217" max="9217" width="28.33203125" style="8" customWidth="1"/>
    <col min="9218" max="9218" width="13.6640625" style="8" customWidth="1"/>
    <col min="9219" max="9219" width="12.33203125" style="8" customWidth="1"/>
    <col min="9220" max="9220" width="8.1640625" style="8" customWidth="1"/>
    <col min="9221" max="9221" width="13.33203125" style="8" customWidth="1"/>
    <col min="9222" max="9472" width="19.33203125" style="8"/>
    <col min="9473" max="9473" width="28.33203125" style="8" customWidth="1"/>
    <col min="9474" max="9474" width="13.6640625" style="8" customWidth="1"/>
    <col min="9475" max="9475" width="12.33203125" style="8" customWidth="1"/>
    <col min="9476" max="9476" width="8.1640625" style="8" customWidth="1"/>
    <col min="9477" max="9477" width="13.33203125" style="8" customWidth="1"/>
    <col min="9478" max="9728" width="19.33203125" style="8"/>
    <col min="9729" max="9729" width="28.33203125" style="8" customWidth="1"/>
    <col min="9730" max="9730" width="13.6640625" style="8" customWidth="1"/>
    <col min="9731" max="9731" width="12.33203125" style="8" customWidth="1"/>
    <col min="9732" max="9732" width="8.1640625" style="8" customWidth="1"/>
    <col min="9733" max="9733" width="13.33203125" style="8" customWidth="1"/>
    <col min="9734" max="9984" width="19.33203125" style="8"/>
    <col min="9985" max="9985" width="28.33203125" style="8" customWidth="1"/>
    <col min="9986" max="9986" width="13.6640625" style="8" customWidth="1"/>
    <col min="9987" max="9987" width="12.33203125" style="8" customWidth="1"/>
    <col min="9988" max="9988" width="8.1640625" style="8" customWidth="1"/>
    <col min="9989" max="9989" width="13.33203125" style="8" customWidth="1"/>
    <col min="9990" max="10240" width="19.33203125" style="8"/>
    <col min="10241" max="10241" width="28.33203125" style="8" customWidth="1"/>
    <col min="10242" max="10242" width="13.6640625" style="8" customWidth="1"/>
    <col min="10243" max="10243" width="12.33203125" style="8" customWidth="1"/>
    <col min="10244" max="10244" width="8.1640625" style="8" customWidth="1"/>
    <col min="10245" max="10245" width="13.33203125" style="8" customWidth="1"/>
    <col min="10246" max="10496" width="19.33203125" style="8"/>
    <col min="10497" max="10497" width="28.33203125" style="8" customWidth="1"/>
    <col min="10498" max="10498" width="13.6640625" style="8" customWidth="1"/>
    <col min="10499" max="10499" width="12.33203125" style="8" customWidth="1"/>
    <col min="10500" max="10500" width="8.1640625" style="8" customWidth="1"/>
    <col min="10501" max="10501" width="13.33203125" style="8" customWidth="1"/>
    <col min="10502" max="10752" width="19.33203125" style="8"/>
    <col min="10753" max="10753" width="28.33203125" style="8" customWidth="1"/>
    <col min="10754" max="10754" width="13.6640625" style="8" customWidth="1"/>
    <col min="10755" max="10755" width="12.33203125" style="8" customWidth="1"/>
    <col min="10756" max="10756" width="8.1640625" style="8" customWidth="1"/>
    <col min="10757" max="10757" width="13.33203125" style="8" customWidth="1"/>
    <col min="10758" max="11008" width="19.33203125" style="8"/>
    <col min="11009" max="11009" width="28.33203125" style="8" customWidth="1"/>
    <col min="11010" max="11010" width="13.6640625" style="8" customWidth="1"/>
    <col min="11011" max="11011" width="12.33203125" style="8" customWidth="1"/>
    <col min="11012" max="11012" width="8.1640625" style="8" customWidth="1"/>
    <col min="11013" max="11013" width="13.33203125" style="8" customWidth="1"/>
    <col min="11014" max="11264" width="19.33203125" style="8"/>
    <col min="11265" max="11265" width="28.33203125" style="8" customWidth="1"/>
    <col min="11266" max="11266" width="13.6640625" style="8" customWidth="1"/>
    <col min="11267" max="11267" width="12.33203125" style="8" customWidth="1"/>
    <col min="11268" max="11268" width="8.1640625" style="8" customWidth="1"/>
    <col min="11269" max="11269" width="13.33203125" style="8" customWidth="1"/>
    <col min="11270" max="11520" width="19.33203125" style="8"/>
    <col min="11521" max="11521" width="28.33203125" style="8" customWidth="1"/>
    <col min="11522" max="11522" width="13.6640625" style="8" customWidth="1"/>
    <col min="11523" max="11523" width="12.33203125" style="8" customWidth="1"/>
    <col min="11524" max="11524" width="8.1640625" style="8" customWidth="1"/>
    <col min="11525" max="11525" width="13.33203125" style="8" customWidth="1"/>
    <col min="11526" max="11776" width="19.33203125" style="8"/>
    <col min="11777" max="11777" width="28.33203125" style="8" customWidth="1"/>
    <col min="11778" max="11778" width="13.6640625" style="8" customWidth="1"/>
    <col min="11779" max="11779" width="12.33203125" style="8" customWidth="1"/>
    <col min="11780" max="11780" width="8.1640625" style="8" customWidth="1"/>
    <col min="11781" max="11781" width="13.33203125" style="8" customWidth="1"/>
    <col min="11782" max="12032" width="19.33203125" style="8"/>
    <col min="12033" max="12033" width="28.33203125" style="8" customWidth="1"/>
    <col min="12034" max="12034" width="13.6640625" style="8" customWidth="1"/>
    <col min="12035" max="12035" width="12.33203125" style="8" customWidth="1"/>
    <col min="12036" max="12036" width="8.1640625" style="8" customWidth="1"/>
    <col min="12037" max="12037" width="13.33203125" style="8" customWidth="1"/>
    <col min="12038" max="12288" width="19.33203125" style="8"/>
    <col min="12289" max="12289" width="28.33203125" style="8" customWidth="1"/>
    <col min="12290" max="12290" width="13.6640625" style="8" customWidth="1"/>
    <col min="12291" max="12291" width="12.33203125" style="8" customWidth="1"/>
    <col min="12292" max="12292" width="8.1640625" style="8" customWidth="1"/>
    <col min="12293" max="12293" width="13.33203125" style="8" customWidth="1"/>
    <col min="12294" max="12544" width="19.33203125" style="8"/>
    <col min="12545" max="12545" width="28.33203125" style="8" customWidth="1"/>
    <col min="12546" max="12546" width="13.6640625" style="8" customWidth="1"/>
    <col min="12547" max="12547" width="12.33203125" style="8" customWidth="1"/>
    <col min="12548" max="12548" width="8.1640625" style="8" customWidth="1"/>
    <col min="12549" max="12549" width="13.33203125" style="8" customWidth="1"/>
    <col min="12550" max="12800" width="19.33203125" style="8"/>
    <col min="12801" max="12801" width="28.33203125" style="8" customWidth="1"/>
    <col min="12802" max="12802" width="13.6640625" style="8" customWidth="1"/>
    <col min="12803" max="12803" width="12.33203125" style="8" customWidth="1"/>
    <col min="12804" max="12804" width="8.1640625" style="8" customWidth="1"/>
    <col min="12805" max="12805" width="13.33203125" style="8" customWidth="1"/>
    <col min="12806" max="13056" width="19.33203125" style="8"/>
    <col min="13057" max="13057" width="28.33203125" style="8" customWidth="1"/>
    <col min="13058" max="13058" width="13.6640625" style="8" customWidth="1"/>
    <col min="13059" max="13059" width="12.33203125" style="8" customWidth="1"/>
    <col min="13060" max="13060" width="8.1640625" style="8" customWidth="1"/>
    <col min="13061" max="13061" width="13.33203125" style="8" customWidth="1"/>
    <col min="13062" max="13312" width="19.33203125" style="8"/>
    <col min="13313" max="13313" width="28.33203125" style="8" customWidth="1"/>
    <col min="13314" max="13314" width="13.6640625" style="8" customWidth="1"/>
    <col min="13315" max="13315" width="12.33203125" style="8" customWidth="1"/>
    <col min="13316" max="13316" width="8.1640625" style="8" customWidth="1"/>
    <col min="13317" max="13317" width="13.33203125" style="8" customWidth="1"/>
    <col min="13318" max="13568" width="19.33203125" style="8"/>
    <col min="13569" max="13569" width="28.33203125" style="8" customWidth="1"/>
    <col min="13570" max="13570" width="13.6640625" style="8" customWidth="1"/>
    <col min="13571" max="13571" width="12.33203125" style="8" customWidth="1"/>
    <col min="13572" max="13572" width="8.1640625" style="8" customWidth="1"/>
    <col min="13573" max="13573" width="13.33203125" style="8" customWidth="1"/>
    <col min="13574" max="13824" width="19.33203125" style="8"/>
    <col min="13825" max="13825" width="28.33203125" style="8" customWidth="1"/>
    <col min="13826" max="13826" width="13.6640625" style="8" customWidth="1"/>
    <col min="13827" max="13827" width="12.33203125" style="8" customWidth="1"/>
    <col min="13828" max="13828" width="8.1640625" style="8" customWidth="1"/>
    <col min="13829" max="13829" width="13.33203125" style="8" customWidth="1"/>
    <col min="13830" max="14080" width="19.33203125" style="8"/>
    <col min="14081" max="14081" width="28.33203125" style="8" customWidth="1"/>
    <col min="14082" max="14082" width="13.6640625" style="8" customWidth="1"/>
    <col min="14083" max="14083" width="12.33203125" style="8" customWidth="1"/>
    <col min="14084" max="14084" width="8.1640625" style="8" customWidth="1"/>
    <col min="14085" max="14085" width="13.33203125" style="8" customWidth="1"/>
    <col min="14086" max="14336" width="19.33203125" style="8"/>
    <col min="14337" max="14337" width="28.33203125" style="8" customWidth="1"/>
    <col min="14338" max="14338" width="13.6640625" style="8" customWidth="1"/>
    <col min="14339" max="14339" width="12.33203125" style="8" customWidth="1"/>
    <col min="14340" max="14340" width="8.1640625" style="8" customWidth="1"/>
    <col min="14341" max="14341" width="13.33203125" style="8" customWidth="1"/>
    <col min="14342" max="14592" width="19.33203125" style="8"/>
    <col min="14593" max="14593" width="28.33203125" style="8" customWidth="1"/>
    <col min="14594" max="14594" width="13.6640625" style="8" customWidth="1"/>
    <col min="14595" max="14595" width="12.33203125" style="8" customWidth="1"/>
    <col min="14596" max="14596" width="8.1640625" style="8" customWidth="1"/>
    <col min="14597" max="14597" width="13.33203125" style="8" customWidth="1"/>
    <col min="14598" max="14848" width="19.33203125" style="8"/>
    <col min="14849" max="14849" width="28.33203125" style="8" customWidth="1"/>
    <col min="14850" max="14850" width="13.6640625" style="8" customWidth="1"/>
    <col min="14851" max="14851" width="12.33203125" style="8" customWidth="1"/>
    <col min="14852" max="14852" width="8.1640625" style="8" customWidth="1"/>
    <col min="14853" max="14853" width="13.33203125" style="8" customWidth="1"/>
    <col min="14854" max="15104" width="19.33203125" style="8"/>
    <col min="15105" max="15105" width="28.33203125" style="8" customWidth="1"/>
    <col min="15106" max="15106" width="13.6640625" style="8" customWidth="1"/>
    <col min="15107" max="15107" width="12.33203125" style="8" customWidth="1"/>
    <col min="15108" max="15108" width="8.1640625" style="8" customWidth="1"/>
    <col min="15109" max="15109" width="13.33203125" style="8" customWidth="1"/>
    <col min="15110" max="15360" width="19.33203125" style="8"/>
    <col min="15361" max="15361" width="28.33203125" style="8" customWidth="1"/>
    <col min="15362" max="15362" width="13.6640625" style="8" customWidth="1"/>
    <col min="15363" max="15363" width="12.33203125" style="8" customWidth="1"/>
    <col min="15364" max="15364" width="8.1640625" style="8" customWidth="1"/>
    <col min="15365" max="15365" width="13.33203125" style="8" customWidth="1"/>
    <col min="15366" max="15616" width="19.33203125" style="8"/>
    <col min="15617" max="15617" width="28.33203125" style="8" customWidth="1"/>
    <col min="15618" max="15618" width="13.6640625" style="8" customWidth="1"/>
    <col min="15619" max="15619" width="12.33203125" style="8" customWidth="1"/>
    <col min="15620" max="15620" width="8.1640625" style="8" customWidth="1"/>
    <col min="15621" max="15621" width="13.33203125" style="8" customWidth="1"/>
    <col min="15622" max="15872" width="19.33203125" style="8"/>
    <col min="15873" max="15873" width="28.33203125" style="8" customWidth="1"/>
    <col min="15874" max="15874" width="13.6640625" style="8" customWidth="1"/>
    <col min="15875" max="15875" width="12.33203125" style="8" customWidth="1"/>
    <col min="15876" max="15876" width="8.1640625" style="8" customWidth="1"/>
    <col min="15877" max="15877" width="13.33203125" style="8" customWidth="1"/>
    <col min="15878" max="16128" width="19.33203125" style="8"/>
    <col min="16129" max="16129" width="28.33203125" style="8" customWidth="1"/>
    <col min="16130" max="16130" width="13.6640625" style="8" customWidth="1"/>
    <col min="16131" max="16131" width="12.33203125" style="8" customWidth="1"/>
    <col min="16132" max="16132" width="8.1640625" style="8" customWidth="1"/>
    <col min="16133" max="16133" width="13.33203125" style="8" customWidth="1"/>
    <col min="16134" max="16384" width="19.33203125" style="8"/>
  </cols>
  <sheetData>
    <row r="1" spans="1:9" s="1" customFormat="1" ht="27" x14ac:dyDescent="0.2">
      <c r="A1" s="13" t="s">
        <v>21</v>
      </c>
      <c r="B1" s="13"/>
      <c r="C1" s="13"/>
      <c r="D1" s="13"/>
      <c r="E1" s="13"/>
      <c r="F1" s="12"/>
      <c r="G1" s="12"/>
      <c r="I1" s="3" t="s">
        <v>20</v>
      </c>
    </row>
    <row r="2" spans="1:9" customFormat="1" ht="27" x14ac:dyDescent="0.2">
      <c r="A2" s="2" t="s">
        <v>1</v>
      </c>
      <c r="B2" s="3" t="s">
        <v>2</v>
      </c>
      <c r="C2" s="3" t="s">
        <v>8</v>
      </c>
      <c r="D2" s="3" t="s">
        <v>18</v>
      </c>
      <c r="E2" s="4" t="s">
        <v>19</v>
      </c>
      <c r="F2" s="4" t="s">
        <v>16</v>
      </c>
      <c r="G2" s="4" t="s">
        <v>22</v>
      </c>
      <c r="I2" s="8"/>
    </row>
    <row r="3" spans="1:9" x14ac:dyDescent="0.2">
      <c r="A3" s="5" t="s">
        <v>6</v>
      </c>
      <c r="B3" s="6">
        <v>1</v>
      </c>
      <c r="C3" s="6">
        <v>4</v>
      </c>
      <c r="D3" s="6">
        <f t="shared" ref="D3:D8" si="0">J20</f>
        <v>36</v>
      </c>
      <c r="E3" s="7">
        <f t="shared" ref="E3:E8" si="1">SUM(D3/C3)</f>
        <v>9</v>
      </c>
      <c r="F3" s="7">
        <f t="shared" ref="F3:F8" si="2">K20</f>
        <v>48</v>
      </c>
      <c r="G3" s="6">
        <f t="shared" ref="G3:G8" si="3">SUM(F3/C3)</f>
        <v>12</v>
      </c>
    </row>
    <row r="4" spans="1:9" x14ac:dyDescent="0.2">
      <c r="A4" s="5" t="s">
        <v>3</v>
      </c>
      <c r="B4" s="6">
        <v>1</v>
      </c>
      <c r="C4" s="6">
        <v>4</v>
      </c>
      <c r="D4" s="6">
        <f t="shared" si="0"/>
        <v>38</v>
      </c>
      <c r="E4" s="7">
        <f t="shared" si="1"/>
        <v>9.5</v>
      </c>
      <c r="F4" s="7">
        <f t="shared" si="2"/>
        <v>741</v>
      </c>
      <c r="G4" s="6">
        <f t="shared" si="3"/>
        <v>185.25</v>
      </c>
    </row>
    <row r="5" spans="1:9" x14ac:dyDescent="0.2">
      <c r="A5" s="5" t="s">
        <v>7</v>
      </c>
      <c r="B5" s="6">
        <v>1</v>
      </c>
      <c r="C5" s="6">
        <v>4</v>
      </c>
      <c r="D5" s="6">
        <f t="shared" si="0"/>
        <v>33</v>
      </c>
      <c r="E5" s="7">
        <f t="shared" si="1"/>
        <v>8.25</v>
      </c>
      <c r="F5" s="7">
        <f t="shared" si="2"/>
        <v>0</v>
      </c>
      <c r="G5" s="6">
        <f t="shared" si="3"/>
        <v>0</v>
      </c>
    </row>
    <row r="6" spans="1:9" x14ac:dyDescent="0.2">
      <c r="A6" s="5" t="s">
        <v>9</v>
      </c>
      <c r="B6" s="6">
        <v>1</v>
      </c>
      <c r="C6" s="6">
        <v>4</v>
      </c>
      <c r="D6" s="6">
        <f t="shared" si="0"/>
        <v>35</v>
      </c>
      <c r="E6" s="7">
        <f t="shared" si="1"/>
        <v>8.75</v>
      </c>
      <c r="F6" s="7">
        <f t="shared" si="2"/>
        <v>0</v>
      </c>
      <c r="G6" s="6">
        <f t="shared" si="3"/>
        <v>0</v>
      </c>
    </row>
    <row r="7" spans="1:9" x14ac:dyDescent="0.2">
      <c r="A7" s="5" t="s">
        <v>5</v>
      </c>
      <c r="B7" s="6">
        <v>1</v>
      </c>
      <c r="C7" s="6">
        <v>4</v>
      </c>
      <c r="D7" s="6">
        <f t="shared" si="0"/>
        <v>41</v>
      </c>
      <c r="E7" s="7">
        <f t="shared" si="1"/>
        <v>10.25</v>
      </c>
      <c r="F7" s="7">
        <f t="shared" si="2"/>
        <v>227</v>
      </c>
      <c r="G7" s="6">
        <f t="shared" si="3"/>
        <v>56.75</v>
      </c>
    </row>
    <row r="8" spans="1:9" x14ac:dyDescent="0.2">
      <c r="A8" s="5" t="s">
        <v>4</v>
      </c>
      <c r="B8" s="6">
        <v>1</v>
      </c>
      <c r="C8" s="6">
        <v>4</v>
      </c>
      <c r="D8" s="6">
        <f t="shared" si="0"/>
        <v>39</v>
      </c>
      <c r="E8" s="7">
        <f t="shared" si="1"/>
        <v>9.75</v>
      </c>
      <c r="F8" s="7">
        <f t="shared" si="2"/>
        <v>25</v>
      </c>
      <c r="G8" s="6">
        <f t="shared" si="3"/>
        <v>6.25</v>
      </c>
    </row>
    <row r="9" spans="1:9" x14ac:dyDescent="0.2">
      <c r="A9" s="5"/>
      <c r="B9" s="6"/>
      <c r="C9" s="6"/>
      <c r="D9" s="6"/>
      <c r="E9" s="7"/>
      <c r="F9" s="6"/>
      <c r="G9" s="6"/>
    </row>
    <row r="10" spans="1:9" x14ac:dyDescent="0.2">
      <c r="A10" s="5"/>
      <c r="B10" s="6"/>
      <c r="C10" s="6"/>
      <c r="D10" s="6"/>
      <c r="E10" s="7"/>
      <c r="F10" s="6"/>
      <c r="G10" s="6"/>
    </row>
    <row r="11" spans="1:9" x14ac:dyDescent="0.2">
      <c r="A11" s="5"/>
      <c r="B11" s="6"/>
      <c r="C11" s="6"/>
      <c r="D11" s="6"/>
      <c r="E11" s="7"/>
      <c r="F11" s="6"/>
      <c r="G11" s="6"/>
    </row>
    <row r="12" spans="1:9" x14ac:dyDescent="0.2">
      <c r="A12" s="5"/>
      <c r="B12" s="6"/>
      <c r="C12" s="6"/>
      <c r="D12" s="6"/>
      <c r="E12" s="7"/>
      <c r="F12" s="6"/>
      <c r="G12" s="6"/>
    </row>
    <row r="17" spans="1:11" x14ac:dyDescent="0.2">
      <c r="B17" s="8"/>
      <c r="C17" s="8"/>
      <c r="D17" s="8"/>
      <c r="E17" s="8"/>
      <c r="I17" s="9"/>
    </row>
    <row r="18" spans="1:11" x14ac:dyDescent="0.2">
      <c r="B18" s="9" t="s">
        <v>10</v>
      </c>
      <c r="C18" s="8" t="s">
        <v>10</v>
      </c>
      <c r="D18" s="9" t="s">
        <v>11</v>
      </c>
      <c r="E18" s="8" t="s">
        <v>11</v>
      </c>
      <c r="F18" s="8" t="s">
        <v>12</v>
      </c>
      <c r="G18" s="8" t="s">
        <v>12</v>
      </c>
      <c r="H18" s="8" t="s">
        <v>13</v>
      </c>
      <c r="I18" s="10" t="s">
        <v>13</v>
      </c>
      <c r="J18" s="8" t="s">
        <v>14</v>
      </c>
    </row>
    <row r="19" spans="1:11" x14ac:dyDescent="0.2">
      <c r="B19" s="9" t="s">
        <v>15</v>
      </c>
      <c r="C19" s="9" t="s">
        <v>17</v>
      </c>
      <c r="D19" s="9" t="s">
        <v>15</v>
      </c>
      <c r="E19" s="9" t="s">
        <v>17</v>
      </c>
      <c r="F19" s="9" t="s">
        <v>15</v>
      </c>
      <c r="G19" s="9" t="s">
        <v>17</v>
      </c>
      <c r="H19" s="9" t="s">
        <v>15</v>
      </c>
      <c r="I19" s="9" t="s">
        <v>17</v>
      </c>
      <c r="J19" s="9" t="s">
        <v>15</v>
      </c>
      <c r="K19" s="9" t="s">
        <v>17</v>
      </c>
    </row>
    <row r="20" spans="1:11" x14ac:dyDescent="0.2">
      <c r="A20" s="5" t="s">
        <v>6</v>
      </c>
      <c r="B20" s="9">
        <v>7</v>
      </c>
      <c r="C20" s="9">
        <v>0</v>
      </c>
      <c r="D20" s="9">
        <v>9</v>
      </c>
      <c r="E20" s="10">
        <v>0</v>
      </c>
      <c r="F20" s="8">
        <v>9</v>
      </c>
      <c r="G20" s="8">
        <v>0</v>
      </c>
      <c r="H20" s="8">
        <v>11</v>
      </c>
      <c r="I20" s="8">
        <v>48</v>
      </c>
      <c r="J20" s="8">
        <f t="shared" ref="J20:K25" si="4">SUM(B20+D20+F20+H20)</f>
        <v>36</v>
      </c>
      <c r="K20" s="11">
        <f t="shared" si="4"/>
        <v>48</v>
      </c>
    </row>
    <row r="21" spans="1:11" x14ac:dyDescent="0.2">
      <c r="A21" s="5" t="s">
        <v>3</v>
      </c>
      <c r="B21" s="9">
        <v>10</v>
      </c>
      <c r="C21" s="9">
        <v>0</v>
      </c>
      <c r="D21" s="9">
        <v>12</v>
      </c>
      <c r="E21" s="10">
        <v>237</v>
      </c>
      <c r="F21" s="8">
        <v>10</v>
      </c>
      <c r="G21" s="8">
        <v>504</v>
      </c>
      <c r="H21" s="8">
        <v>6</v>
      </c>
      <c r="I21" s="8">
        <v>0</v>
      </c>
      <c r="J21" s="8">
        <f t="shared" si="4"/>
        <v>38</v>
      </c>
      <c r="K21" s="11">
        <f t="shared" si="4"/>
        <v>741</v>
      </c>
    </row>
    <row r="22" spans="1:11" x14ac:dyDescent="0.2">
      <c r="A22" s="5" t="s">
        <v>7</v>
      </c>
      <c r="B22" s="9">
        <v>9</v>
      </c>
      <c r="C22" s="9">
        <v>0</v>
      </c>
      <c r="D22" s="9">
        <v>7</v>
      </c>
      <c r="E22" s="10">
        <v>0</v>
      </c>
      <c r="F22" s="8">
        <v>9</v>
      </c>
      <c r="G22" s="8">
        <v>0</v>
      </c>
      <c r="H22" s="8">
        <v>8</v>
      </c>
      <c r="I22" s="8">
        <v>0</v>
      </c>
      <c r="J22" s="8">
        <f t="shared" si="4"/>
        <v>33</v>
      </c>
      <c r="K22" s="11">
        <f t="shared" si="4"/>
        <v>0</v>
      </c>
    </row>
    <row r="23" spans="1:11" x14ac:dyDescent="0.2">
      <c r="A23" s="5" t="s">
        <v>9</v>
      </c>
      <c r="B23" s="9">
        <v>9</v>
      </c>
      <c r="C23" s="9">
        <v>0</v>
      </c>
      <c r="D23" s="9">
        <v>9</v>
      </c>
      <c r="E23" s="10">
        <v>0</v>
      </c>
      <c r="F23" s="8">
        <v>10</v>
      </c>
      <c r="G23" s="8">
        <v>0</v>
      </c>
      <c r="H23" s="8">
        <v>7</v>
      </c>
      <c r="I23" s="8">
        <v>0</v>
      </c>
      <c r="J23" s="8">
        <f t="shared" si="4"/>
        <v>35</v>
      </c>
      <c r="K23" s="11">
        <f t="shared" si="4"/>
        <v>0</v>
      </c>
    </row>
    <row r="24" spans="1:11" x14ac:dyDescent="0.2">
      <c r="A24" s="5" t="s">
        <v>5</v>
      </c>
      <c r="B24" s="9">
        <v>11</v>
      </c>
      <c r="C24" s="9">
        <v>37</v>
      </c>
      <c r="D24" s="9">
        <v>9</v>
      </c>
      <c r="E24" s="10">
        <v>0</v>
      </c>
      <c r="F24" s="8">
        <v>12</v>
      </c>
      <c r="G24" s="8">
        <v>190</v>
      </c>
      <c r="H24" s="8">
        <v>9</v>
      </c>
      <c r="I24" s="8">
        <v>0</v>
      </c>
      <c r="J24" s="8">
        <f t="shared" si="4"/>
        <v>41</v>
      </c>
      <c r="K24" s="11">
        <f t="shared" si="4"/>
        <v>227</v>
      </c>
    </row>
    <row r="25" spans="1:11" x14ac:dyDescent="0.2">
      <c r="A25" s="5" t="s">
        <v>4</v>
      </c>
      <c r="B25" s="9">
        <v>10</v>
      </c>
      <c r="C25" s="9">
        <v>0</v>
      </c>
      <c r="D25" s="9">
        <v>8</v>
      </c>
      <c r="E25" s="10">
        <v>0</v>
      </c>
      <c r="F25" s="8">
        <v>10</v>
      </c>
      <c r="G25" s="8">
        <v>0</v>
      </c>
      <c r="H25" s="8">
        <v>11</v>
      </c>
      <c r="I25" s="8">
        <v>25</v>
      </c>
      <c r="J25" s="8">
        <f t="shared" si="4"/>
        <v>39</v>
      </c>
      <c r="K25" s="11">
        <f t="shared" si="4"/>
        <v>25</v>
      </c>
    </row>
    <row r="26" spans="1:11" x14ac:dyDescent="0.2">
      <c r="K26" s="11">
        <f>SUM(K20:K25)</f>
        <v>1041</v>
      </c>
    </row>
    <row r="27" spans="1:11" x14ac:dyDescent="0.2">
      <c r="B27" s="8"/>
      <c r="C27" s="8"/>
    </row>
    <row r="30" spans="1:11" ht="25" x14ac:dyDescent="0.2">
      <c r="A30" s="13" t="s">
        <v>0</v>
      </c>
      <c r="B30" s="13"/>
      <c r="C30" s="13"/>
      <c r="D30" s="13"/>
      <c r="E30" s="13"/>
      <c r="F30" s="12"/>
      <c r="G30" s="12"/>
    </row>
    <row r="31" spans="1:11" ht="27" x14ac:dyDescent="0.2">
      <c r="A31" s="2" t="s">
        <v>1</v>
      </c>
      <c r="B31" s="3" t="s">
        <v>2</v>
      </c>
      <c r="C31" s="3" t="s">
        <v>8</v>
      </c>
      <c r="D31" s="3" t="s">
        <v>18</v>
      </c>
      <c r="E31" s="4" t="s">
        <v>19</v>
      </c>
      <c r="F31" s="4" t="s">
        <v>16</v>
      </c>
      <c r="G31" s="4" t="s">
        <v>22</v>
      </c>
    </row>
    <row r="32" spans="1:11" x14ac:dyDescent="0.2">
      <c r="A32" s="5" t="s">
        <v>5</v>
      </c>
      <c r="B32" s="6">
        <v>1</v>
      </c>
      <c r="C32" s="6">
        <v>4</v>
      </c>
      <c r="D32" s="6">
        <v>41</v>
      </c>
      <c r="E32" s="7">
        <f>SUM(D32/C32)</f>
        <v>10.25</v>
      </c>
      <c r="F32" s="6">
        <v>227</v>
      </c>
      <c r="G32" s="6"/>
    </row>
    <row r="33" spans="1:7" x14ac:dyDescent="0.2">
      <c r="A33" s="5" t="s">
        <v>4</v>
      </c>
      <c r="B33" s="6">
        <v>1</v>
      </c>
      <c r="C33" s="6">
        <v>4</v>
      </c>
      <c r="D33" s="6">
        <v>39</v>
      </c>
      <c r="E33" s="7">
        <f>SUM(D33/C33)</f>
        <v>9.75</v>
      </c>
      <c r="F33" s="6">
        <v>25</v>
      </c>
      <c r="G33" s="6"/>
    </row>
    <row r="34" spans="1:7" x14ac:dyDescent="0.2">
      <c r="A34" s="5" t="s">
        <v>3</v>
      </c>
      <c r="B34" s="6">
        <v>1</v>
      </c>
      <c r="C34" s="6">
        <v>4</v>
      </c>
      <c r="D34" s="6">
        <v>38</v>
      </c>
      <c r="E34" s="7">
        <f>SUM(D34/C34)</f>
        <v>9.5</v>
      </c>
      <c r="F34" s="6">
        <v>741</v>
      </c>
      <c r="G34" s="6"/>
    </row>
    <row r="35" spans="1:7" x14ac:dyDescent="0.2">
      <c r="A35" s="5" t="s">
        <v>6</v>
      </c>
      <c r="B35" s="6">
        <v>1</v>
      </c>
      <c r="C35" s="6">
        <v>4</v>
      </c>
      <c r="D35" s="6">
        <v>36</v>
      </c>
      <c r="E35" s="7">
        <f>SUM(D35/C35)</f>
        <v>9</v>
      </c>
      <c r="F35" s="6">
        <v>48</v>
      </c>
      <c r="G35" s="6"/>
    </row>
    <row r="36" spans="1:7" x14ac:dyDescent="0.2">
      <c r="A36" s="5" t="s">
        <v>9</v>
      </c>
      <c r="B36" s="6">
        <v>1</v>
      </c>
      <c r="C36" s="6">
        <v>4</v>
      </c>
      <c r="D36" s="6">
        <v>35</v>
      </c>
      <c r="E36" s="7">
        <f>SUM(D36/C36)</f>
        <v>8.75</v>
      </c>
      <c r="F36" s="6">
        <v>0</v>
      </c>
      <c r="G36" s="6"/>
    </row>
    <row r="37" spans="1:7" x14ac:dyDescent="0.2">
      <c r="A37" s="5" t="s">
        <v>7</v>
      </c>
      <c r="B37" s="6">
        <v>1</v>
      </c>
      <c r="C37" s="6">
        <v>4</v>
      </c>
      <c r="D37" s="6">
        <v>33</v>
      </c>
      <c r="E37" s="7">
        <f>SUM(D37/C37)</f>
        <v>8.25</v>
      </c>
      <c r="F37" s="6">
        <v>0</v>
      </c>
      <c r="G37" s="6"/>
    </row>
    <row r="38" spans="1:7" x14ac:dyDescent="0.2">
      <c r="A38" s="5"/>
      <c r="B38" s="6"/>
      <c r="C38" s="6"/>
      <c r="D38" s="6"/>
      <c r="E38" s="7"/>
      <c r="F38" s="6"/>
      <c r="G38" s="6"/>
    </row>
    <row r="39" spans="1:7" x14ac:dyDescent="0.2">
      <c r="A39" s="5"/>
      <c r="B39" s="6"/>
      <c r="C39" s="6"/>
      <c r="D39" s="6"/>
      <c r="E39" s="7"/>
      <c r="F39" s="6"/>
      <c r="G39" s="6"/>
    </row>
    <row r="40" spans="1:7" x14ac:dyDescent="0.2">
      <c r="A40" s="5"/>
      <c r="B40" s="6"/>
      <c r="C40" s="6"/>
      <c r="D40" s="6"/>
      <c r="E40" s="7"/>
      <c r="F40" s="6"/>
      <c r="G40" s="6"/>
    </row>
    <row r="41" spans="1:7" x14ac:dyDescent="0.2">
      <c r="A41" s="5"/>
      <c r="B41" s="6"/>
      <c r="C41" s="6"/>
      <c r="D41" s="6"/>
      <c r="E41" s="7"/>
      <c r="F41" s="6"/>
      <c r="G41" s="6"/>
    </row>
    <row r="204" spans="1:5" customFormat="1" x14ac:dyDescent="0.2">
      <c r="A204" s="8"/>
      <c r="B204" s="9"/>
      <c r="C204" s="9"/>
      <c r="D204" s="9"/>
      <c r="E204" s="10"/>
    </row>
  </sheetData>
  <autoFilter ref="A31:G41" xr:uid="{CD4BD79D-E290-1642-B857-E2495E48DB19}">
    <sortState ref="A32:G41">
      <sortCondition descending="1" ref="D31:D41"/>
    </sortState>
  </autoFilter>
  <mergeCells count="2">
    <mergeCell ref="A30:E30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Office-användare</cp:lastModifiedBy>
  <dcterms:created xsi:type="dcterms:W3CDTF">2021-06-16T08:43:35Z</dcterms:created>
  <dcterms:modified xsi:type="dcterms:W3CDTF">2021-06-19T13:33:04Z</dcterms:modified>
</cp:coreProperties>
</file>