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veFPGA\"/>
    </mc:Choice>
  </mc:AlternateContent>
  <xr:revisionPtr revIDLastSave="0" documentId="13_ncr:1_{8EB79B57-6B01-4830-9528-0683EC55558C}" xr6:coauthVersionLast="47" xr6:coauthVersionMax="47" xr10:uidLastSave="{00000000-0000-0000-0000-000000000000}"/>
  <bookViews>
    <workbookView xWindow="-96" yWindow="-96" windowWidth="23232" windowHeight="12552" activeTab="4" xr2:uid="{87E78193-A518-436C-BF8C-99E178AA585A}"/>
  </bookViews>
  <sheets>
    <sheet name="OVERVIEW" sheetId="13" r:id="rId1"/>
    <sheet name="S100_SIGNALS" sheetId="9" r:id="rId2"/>
    <sheet name="OTHER_COMMON SIGNALS" sheetId="10" r:id="rId3"/>
    <sheet name="SBC SIGS ONLY" sheetId="11" r:id="rId4"/>
    <sheet name="V2 SIGS ONLY" sheetId="12" r:id="rId5"/>
    <sheet name="SUMMARY" sheetId="3" r:id="rId6"/>
    <sheet name="LEFT SIDE" sheetId="4" r:id="rId7"/>
    <sheet name="RIGHT SIDE" sheetId="5" r:id="rId8"/>
    <sheet name="TOP" sheetId="6" r:id="rId9"/>
    <sheet name="BOTTOM" sheetId="7" r:id="rId10"/>
    <sheet name="MISC" sheetId="8" r:id="rId11"/>
    <sheet name="OLD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1" i="2" l="1"/>
  <c r="Y70" i="2"/>
  <c r="Y72" i="2" l="1"/>
</calcChain>
</file>

<file path=xl/sharedStrings.xml><?xml version="1.0" encoding="utf-8"?>
<sst xmlns="http://schemas.openxmlformats.org/spreadsheetml/2006/main" count="4209" uniqueCount="1538">
  <si>
    <t>CORE BRD</t>
  </si>
  <si>
    <t>PIN</t>
  </si>
  <si>
    <t>FPGA</t>
  </si>
  <si>
    <t>L-1</t>
  </si>
  <si>
    <t>L-2</t>
  </si>
  <si>
    <t>L-3</t>
  </si>
  <si>
    <t>L-4</t>
  </si>
  <si>
    <t>L-5</t>
  </si>
  <si>
    <t>L-7</t>
  </si>
  <si>
    <t>L-9</t>
  </si>
  <si>
    <t>L-11</t>
  </si>
  <si>
    <t>L-13</t>
  </si>
  <si>
    <t>L-15</t>
  </si>
  <si>
    <t>L-17</t>
  </si>
  <si>
    <t>L-19</t>
  </si>
  <si>
    <t>L-21</t>
  </si>
  <si>
    <t>L-23</t>
  </si>
  <si>
    <t>L-25</t>
  </si>
  <si>
    <t>L-27</t>
  </si>
  <si>
    <t>L-29</t>
  </si>
  <si>
    <t>L-31</t>
  </si>
  <si>
    <t>L-33</t>
  </si>
  <si>
    <t>L-35</t>
  </si>
  <si>
    <t>L-37</t>
  </si>
  <si>
    <t>L-39</t>
  </si>
  <si>
    <t>L-41</t>
  </si>
  <si>
    <t>L-43</t>
  </si>
  <si>
    <t>L-45</t>
  </si>
  <si>
    <t>L-47</t>
  </si>
  <si>
    <t>L-49</t>
  </si>
  <si>
    <t>L-51</t>
  </si>
  <si>
    <t>L-53</t>
  </si>
  <si>
    <t>L-6</t>
  </si>
  <si>
    <t>L-8</t>
  </si>
  <si>
    <t>L-10</t>
  </si>
  <si>
    <t>L-12</t>
  </si>
  <si>
    <t>L-14</t>
  </si>
  <si>
    <t>L-16</t>
  </si>
  <si>
    <t>L-18</t>
  </si>
  <si>
    <t>L-20</t>
  </si>
  <si>
    <t>L-22</t>
  </si>
  <si>
    <t>L-24</t>
  </si>
  <si>
    <t>L-26</t>
  </si>
  <si>
    <t>L-28</t>
  </si>
  <si>
    <t>L-30</t>
  </si>
  <si>
    <t>L-32</t>
  </si>
  <si>
    <t>L-34</t>
  </si>
  <si>
    <t>L-36</t>
  </si>
  <si>
    <t>L-38</t>
  </si>
  <si>
    <t>L-40</t>
  </si>
  <si>
    <t>L-42</t>
  </si>
  <si>
    <t>L-44</t>
  </si>
  <si>
    <t>L-46</t>
  </si>
  <si>
    <t>L-48</t>
  </si>
  <si>
    <t>L-50</t>
  </si>
  <si>
    <t>L-52</t>
  </si>
  <si>
    <t>L-54</t>
  </si>
  <si>
    <t>GND</t>
  </si>
  <si>
    <t>R12</t>
  </si>
  <si>
    <t>3.3V</t>
  </si>
  <si>
    <t>T12</t>
  </si>
  <si>
    <t>R13</t>
  </si>
  <si>
    <t>T13</t>
  </si>
  <si>
    <t>R14</t>
  </si>
  <si>
    <t>T14</t>
  </si>
  <si>
    <t>R16</t>
  </si>
  <si>
    <t>T15</t>
  </si>
  <si>
    <t>P16</t>
  </si>
  <si>
    <t>P15</t>
  </si>
  <si>
    <t>N16</t>
  </si>
  <si>
    <t>N15</t>
  </si>
  <si>
    <t>L16</t>
  </si>
  <si>
    <t>L15</t>
  </si>
  <si>
    <t>K16</t>
  </si>
  <si>
    <t>K15</t>
  </si>
  <si>
    <t>J16</t>
  </si>
  <si>
    <t>J15</t>
  </si>
  <si>
    <t>G15</t>
  </si>
  <si>
    <t>G16</t>
  </si>
  <si>
    <t>5V</t>
  </si>
  <si>
    <t>F15</t>
  </si>
  <si>
    <t>F16</t>
  </si>
  <si>
    <t>M10</t>
  </si>
  <si>
    <t>L10</t>
  </si>
  <si>
    <t>N13</t>
  </si>
  <si>
    <t>M11</t>
  </si>
  <si>
    <t>N14</t>
  </si>
  <si>
    <t>P14</t>
  </si>
  <si>
    <t>M12</t>
  </si>
  <si>
    <t>L13</t>
  </si>
  <si>
    <t>L14</t>
  </si>
  <si>
    <t>L12</t>
  </si>
  <si>
    <t>L11</t>
  </si>
  <si>
    <t>J13</t>
  </si>
  <si>
    <t>J12</t>
  </si>
  <si>
    <t>K12</t>
  </si>
  <si>
    <t>J11</t>
  </si>
  <si>
    <t>K11</t>
  </si>
  <si>
    <t>F11</t>
  </si>
  <si>
    <t>K10</t>
  </si>
  <si>
    <t>J14</t>
  </si>
  <si>
    <t>F13 #</t>
  </si>
  <si>
    <t>D16</t>
  </si>
  <si>
    <t>F14</t>
  </si>
  <si>
    <t>C16</t>
  </si>
  <si>
    <t>D15</t>
  </si>
  <si>
    <t>D14</t>
  </si>
  <si>
    <t>C15</t>
  </si>
  <si>
    <t>A15</t>
  </si>
  <si>
    <t>C14</t>
  </si>
  <si>
    <t>SIGNAL</t>
  </si>
  <si>
    <t>FPGA V2</t>
  </si>
  <si>
    <t>R-1</t>
  </si>
  <si>
    <t>R-2</t>
  </si>
  <si>
    <t>R-3</t>
  </si>
  <si>
    <t>R-5</t>
  </si>
  <si>
    <t>R-7</t>
  </si>
  <si>
    <t>R-9</t>
  </si>
  <si>
    <t>R-11</t>
  </si>
  <si>
    <t>R-13</t>
  </si>
  <si>
    <t>R-15</t>
  </si>
  <si>
    <t>R-17</t>
  </si>
  <si>
    <t>R-19</t>
  </si>
  <si>
    <t>R-21</t>
  </si>
  <si>
    <t>R-23</t>
  </si>
  <si>
    <t>R-25</t>
  </si>
  <si>
    <t>R-27</t>
  </si>
  <si>
    <t>R-29</t>
  </si>
  <si>
    <t>R-31</t>
  </si>
  <si>
    <t>R-33</t>
  </si>
  <si>
    <t>R-35</t>
  </si>
  <si>
    <t>R-37</t>
  </si>
  <si>
    <t>R-39</t>
  </si>
  <si>
    <t>R-41</t>
  </si>
  <si>
    <t>R-43</t>
  </si>
  <si>
    <t>R-45</t>
  </si>
  <si>
    <t>R-47</t>
  </si>
  <si>
    <t>R-49</t>
  </si>
  <si>
    <t>R-51</t>
  </si>
  <si>
    <t>R-53</t>
  </si>
  <si>
    <t>R-4</t>
  </si>
  <si>
    <t>R-6</t>
  </si>
  <si>
    <t>R-8</t>
  </si>
  <si>
    <t>R-10</t>
  </si>
  <si>
    <t>R-12</t>
  </si>
  <si>
    <t>R-14</t>
  </si>
  <si>
    <t>R-16</t>
  </si>
  <si>
    <t>R-18</t>
  </si>
  <si>
    <t>R-20</t>
  </si>
  <si>
    <t>R-22</t>
  </si>
  <si>
    <t>R-24</t>
  </si>
  <si>
    <t>R-26</t>
  </si>
  <si>
    <t>R-28</t>
  </si>
  <si>
    <t>R-30</t>
  </si>
  <si>
    <t>R-32</t>
  </si>
  <si>
    <t>R-34</t>
  </si>
  <si>
    <t>R-36</t>
  </si>
  <si>
    <t>R-38</t>
  </si>
  <si>
    <t>R-40</t>
  </si>
  <si>
    <t>R-42</t>
  </si>
  <si>
    <t>R-44</t>
  </si>
  <si>
    <t>R-46</t>
  </si>
  <si>
    <t>R-48</t>
  </si>
  <si>
    <t>R-50</t>
  </si>
  <si>
    <t>R-52</t>
  </si>
  <si>
    <t>R-54</t>
  </si>
  <si>
    <t>N8</t>
  </si>
  <si>
    <t>L6</t>
  </si>
  <si>
    <t>P8</t>
  </si>
  <si>
    <t>P6</t>
  </si>
  <si>
    <t>N6</t>
  </si>
  <si>
    <t>N5</t>
  </si>
  <si>
    <t>P3</t>
  </si>
  <si>
    <t>N3</t>
  </si>
  <si>
    <t>L4</t>
  </si>
  <si>
    <t>L3</t>
  </si>
  <si>
    <t>T2</t>
  </si>
  <si>
    <t>R1</t>
  </si>
  <si>
    <t>R3</t>
  </si>
  <si>
    <t>R4</t>
  </si>
  <si>
    <t>R5</t>
  </si>
  <si>
    <t>P2</t>
  </si>
  <si>
    <t>P1</t>
  </si>
  <si>
    <t>N2</t>
  </si>
  <si>
    <t>N1</t>
  </si>
  <si>
    <t>L2</t>
  </si>
  <si>
    <t>L1</t>
  </si>
  <si>
    <t>K2</t>
  </si>
  <si>
    <t>K1</t>
  </si>
  <si>
    <t>J2</t>
  </si>
  <si>
    <t>J1</t>
  </si>
  <si>
    <t>G2</t>
  </si>
  <si>
    <t>G1</t>
  </si>
  <si>
    <t>F2</t>
  </si>
  <si>
    <t>F1</t>
  </si>
  <si>
    <t>D1</t>
  </si>
  <si>
    <t>C2</t>
  </si>
  <si>
    <t>B1</t>
  </si>
  <si>
    <t>A2</t>
  </si>
  <si>
    <t>B3</t>
  </si>
  <si>
    <t>A3</t>
  </si>
  <si>
    <t>B4</t>
  </si>
  <si>
    <t>A4</t>
  </si>
  <si>
    <t>B5</t>
  </si>
  <si>
    <t>A5</t>
  </si>
  <si>
    <t>B6</t>
  </si>
  <si>
    <t>A6</t>
  </si>
  <si>
    <t>F3</t>
  </si>
  <si>
    <t>D3</t>
  </si>
  <si>
    <t>C3 #</t>
  </si>
  <si>
    <t>D4</t>
  </si>
  <si>
    <t>K6</t>
  </si>
  <si>
    <t>K5</t>
  </si>
  <si>
    <t>J6</t>
  </si>
  <si>
    <t>G5</t>
  </si>
  <si>
    <t>F7</t>
  </si>
  <si>
    <t>F5</t>
  </si>
  <si>
    <t>F6</t>
  </si>
  <si>
    <t>E5</t>
  </si>
  <si>
    <t>S100 Z80</t>
  </si>
  <si>
    <t>T-1</t>
  </si>
  <si>
    <t>T-3</t>
  </si>
  <si>
    <t>T-5</t>
  </si>
  <si>
    <t>T-7</t>
  </si>
  <si>
    <t>T-9</t>
  </si>
  <si>
    <t>T-11</t>
  </si>
  <si>
    <t>T-13</t>
  </si>
  <si>
    <t>T-15</t>
  </si>
  <si>
    <t>T-17</t>
  </si>
  <si>
    <t>T-19</t>
  </si>
  <si>
    <t>T-21</t>
  </si>
  <si>
    <t>T-23</t>
  </si>
  <si>
    <t>T-25</t>
  </si>
  <si>
    <t>T-27</t>
  </si>
  <si>
    <t>T-29</t>
  </si>
  <si>
    <t>T-31</t>
  </si>
  <si>
    <t>T-2</t>
  </si>
  <si>
    <t>T-4</t>
  </si>
  <si>
    <t>T-6</t>
  </si>
  <si>
    <t>T-8</t>
  </si>
  <si>
    <t>T-10</t>
  </si>
  <si>
    <t>T-12</t>
  </si>
  <si>
    <t>T-14</t>
  </si>
  <si>
    <t>T-16</t>
  </si>
  <si>
    <t>T-18</t>
  </si>
  <si>
    <t>T-20</t>
  </si>
  <si>
    <t>T-22</t>
  </si>
  <si>
    <t>T-24</t>
  </si>
  <si>
    <t>T-26</t>
  </si>
  <si>
    <t>T-28</t>
  </si>
  <si>
    <t>T-30</t>
  </si>
  <si>
    <t>T-32</t>
  </si>
  <si>
    <t>R11</t>
  </si>
  <si>
    <t>N12</t>
  </si>
  <si>
    <t>P11</t>
  </si>
  <si>
    <t>N11</t>
  </si>
  <si>
    <t>P9</t>
  </si>
  <si>
    <t>N9</t>
  </si>
  <si>
    <t>R10</t>
  </si>
  <si>
    <t>T11</t>
  </si>
  <si>
    <t>R9</t>
  </si>
  <si>
    <t>T10</t>
  </si>
  <si>
    <t>R8</t>
  </si>
  <si>
    <t>T9</t>
  </si>
  <si>
    <t>R7</t>
  </si>
  <si>
    <t>T8</t>
  </si>
  <si>
    <t>R6</t>
  </si>
  <si>
    <t>T7</t>
  </si>
  <si>
    <t>T6</t>
  </si>
  <si>
    <t>T5</t>
  </si>
  <si>
    <t>T4</t>
  </si>
  <si>
    <t>M9</t>
  </si>
  <si>
    <t>T3</t>
  </si>
  <si>
    <t>K9</t>
  </si>
  <si>
    <t>L9</t>
  </si>
  <si>
    <t>L8</t>
  </si>
  <si>
    <t>K8</t>
  </si>
  <si>
    <t>M7</t>
  </si>
  <si>
    <t>M8</t>
  </si>
  <si>
    <t>M6</t>
  </si>
  <si>
    <t>L7</t>
  </si>
  <si>
    <t>B-1</t>
  </si>
  <si>
    <t>B-3</t>
  </si>
  <si>
    <t>B-5</t>
  </si>
  <si>
    <t>B-7</t>
  </si>
  <si>
    <t>B-9</t>
  </si>
  <si>
    <t>B-11</t>
  </si>
  <si>
    <t>B-13</t>
  </si>
  <si>
    <t>B-15</t>
  </si>
  <si>
    <t>B-17</t>
  </si>
  <si>
    <t>B-19</t>
  </si>
  <si>
    <t>B-21</t>
  </si>
  <si>
    <t>B-23</t>
  </si>
  <si>
    <t>B-25</t>
  </si>
  <si>
    <t>B-27</t>
  </si>
  <si>
    <t>B-29</t>
  </si>
  <si>
    <t>B-31</t>
  </si>
  <si>
    <t>D11</t>
  </si>
  <si>
    <t>B14</t>
  </si>
  <si>
    <t>F10</t>
  </si>
  <si>
    <t>E11</t>
  </si>
  <si>
    <t>B13</t>
  </si>
  <si>
    <t>A14</t>
  </si>
  <si>
    <t>B12</t>
  </si>
  <si>
    <t>A13</t>
  </si>
  <si>
    <t>A11</t>
  </si>
  <si>
    <t>A12</t>
  </si>
  <si>
    <t>A10</t>
  </si>
  <si>
    <t>B11</t>
  </si>
  <si>
    <t>C9</t>
  </si>
  <si>
    <t>D9</t>
  </si>
  <si>
    <t>C8</t>
  </si>
  <si>
    <t>D8</t>
  </si>
  <si>
    <t>E10</t>
  </si>
  <si>
    <t>E9</t>
  </si>
  <si>
    <t>F9</t>
  </si>
  <si>
    <t>G11</t>
  </si>
  <si>
    <t>F8</t>
  </si>
  <si>
    <t>E8</t>
  </si>
  <si>
    <t>E7</t>
  </si>
  <si>
    <t>D6</t>
  </si>
  <si>
    <t>C6</t>
  </si>
  <si>
    <t>D5</t>
  </si>
  <si>
    <t>A9</t>
  </si>
  <si>
    <t>B9</t>
  </si>
  <si>
    <t>A8</t>
  </si>
  <si>
    <t>B8</t>
  </si>
  <si>
    <t>E6</t>
  </si>
  <si>
    <t>A7</t>
  </si>
  <si>
    <t>B-2</t>
  </si>
  <si>
    <t>B-4</t>
  </si>
  <si>
    <t>B-6</t>
  </si>
  <si>
    <t>B-8</t>
  </si>
  <si>
    <t>B-10</t>
  </si>
  <si>
    <t>B-12</t>
  </si>
  <si>
    <t>B-14</t>
  </si>
  <si>
    <t>B-16</t>
  </si>
  <si>
    <t>B-18</t>
  </si>
  <si>
    <t>B-20</t>
  </si>
  <si>
    <t>B-22</t>
  </si>
  <si>
    <t>B-24</t>
  </si>
  <si>
    <t>B-26</t>
  </si>
  <si>
    <t>B-28</t>
  </si>
  <si>
    <t>B-30</t>
  </si>
  <si>
    <t>B-32</t>
  </si>
  <si>
    <t>D12</t>
  </si>
  <si>
    <t>N/A</t>
  </si>
  <si>
    <t>C11</t>
  </si>
  <si>
    <t>B10</t>
  </si>
  <si>
    <t>LED[2]</t>
  </si>
  <si>
    <t>B7</t>
  </si>
  <si>
    <t>E16</t>
  </si>
  <si>
    <t>CLOCK IN</t>
  </si>
  <si>
    <t>B16</t>
  </si>
  <si>
    <t>RESET</t>
  </si>
  <si>
    <t>BAR_1</t>
  </si>
  <si>
    <t>BAR_0</t>
  </si>
  <si>
    <t>BAR_2</t>
  </si>
  <si>
    <t>BAR_3</t>
  </si>
  <si>
    <t>BAR_4</t>
  </si>
  <si>
    <t>BAR_5</t>
  </si>
  <si>
    <t>BAR_6</t>
  </si>
  <si>
    <t>BAR_7</t>
  </si>
  <si>
    <t>CLK_50</t>
  </si>
  <si>
    <t>DIRECTION</t>
  </si>
  <si>
    <t>F_A1</t>
  </si>
  <si>
    <t>F_A0</t>
  </si>
  <si>
    <t>F_A11</t>
  </si>
  <si>
    <t>F_A12</t>
  </si>
  <si>
    <t>F_A10</t>
  </si>
  <si>
    <t>LED_1</t>
  </si>
  <si>
    <t>F_A13</t>
  </si>
  <si>
    <t>F_A14</t>
  </si>
  <si>
    <t>F_A15</t>
  </si>
  <si>
    <t>F_A16</t>
  </si>
  <si>
    <t>F_A17</t>
  </si>
  <si>
    <t>F_A18</t>
  </si>
  <si>
    <t>F_A19</t>
  </si>
  <si>
    <t>F_A2</t>
  </si>
  <si>
    <t>F_A20</t>
  </si>
  <si>
    <t>F_A21</t>
  </si>
  <si>
    <t>F_A22</t>
  </si>
  <si>
    <t>F_A23</t>
  </si>
  <si>
    <t>F_A3</t>
  </si>
  <si>
    <t>F_A4</t>
  </si>
  <si>
    <t>F_A5</t>
  </si>
  <si>
    <t>F_A6</t>
  </si>
  <si>
    <t>F_A7</t>
  </si>
  <si>
    <t>F_A8</t>
  </si>
  <si>
    <t>F_A9</t>
  </si>
  <si>
    <t>F_ADD_OE-</t>
  </si>
  <si>
    <t>F_BOARD_ACTIVE-</t>
  </si>
  <si>
    <t>F_BOARD_RESET-</t>
  </si>
  <si>
    <t>F_BUS_CTL_OE-</t>
  </si>
  <si>
    <t>F_D7</t>
  </si>
  <si>
    <t>F_DATA_LOW_DIRECTION</t>
  </si>
  <si>
    <t>F_DATA_LOW_OE-</t>
  </si>
  <si>
    <t>F_MWRT</t>
  </si>
  <si>
    <t>F_SIXTN-</t>
  </si>
  <si>
    <t>F_SWO-</t>
  </si>
  <si>
    <t>F_pDBIN</t>
  </si>
  <si>
    <t>F_pSYNC</t>
  </si>
  <si>
    <t>F_sHLTA</t>
  </si>
  <si>
    <t>F_sINP</t>
  </si>
  <si>
    <t>F_sINTA</t>
  </si>
  <si>
    <t>F_sMEMR</t>
  </si>
  <si>
    <t>F_sOUT</t>
  </si>
  <si>
    <t>F_sM1</t>
  </si>
  <si>
    <t>F_sXTRQ-</t>
  </si>
  <si>
    <t>F_pWR-</t>
  </si>
  <si>
    <t>SW_1</t>
  </si>
  <si>
    <t>SW_4</t>
  </si>
  <si>
    <t>SW_3</t>
  </si>
  <si>
    <t>SW_2</t>
  </si>
  <si>
    <t>F_DATA_HIGH_DIRECTION</t>
  </si>
  <si>
    <t>F_DATA_HIGH_OE-</t>
  </si>
  <si>
    <t>LED_2</t>
  </si>
  <si>
    <t>LED_3</t>
  </si>
  <si>
    <t>LED_4</t>
  </si>
  <si>
    <t>F_XRDY</t>
  </si>
  <si>
    <t>F_BUS_STATUS_OE-</t>
  </si>
  <si>
    <t>F_HOLD-</t>
  </si>
  <si>
    <t>F_S100_PHI</t>
  </si>
  <si>
    <t xml:space="preserve"> </t>
  </si>
  <si>
    <t>FPGA_IN_XRDY</t>
  </si>
  <si>
    <t>FPGA_OUT_pSYNC</t>
  </si>
  <si>
    <t>FPGA_OUT_pSTVAL</t>
  </si>
  <si>
    <t>F_OUT_CTL_OE-</t>
  </si>
  <si>
    <t>F_OUT_CTL_DISABLE</t>
  </si>
  <si>
    <t>F_OUT_STATUS_DISABLE</t>
  </si>
  <si>
    <t>F_OUT_CPU_CLK</t>
  </si>
  <si>
    <t>F_IN_BOARD_RESET-</t>
  </si>
  <si>
    <t>F_OUT_A19</t>
  </si>
  <si>
    <t>F_OUT_A18</t>
  </si>
  <si>
    <t>F_OUT_A17</t>
  </si>
  <si>
    <t>F_OUT_A16</t>
  </si>
  <si>
    <t>F_OUT_A15</t>
  </si>
  <si>
    <t>F_OUT_A14</t>
  </si>
  <si>
    <t>F_OUT_A13</t>
  </si>
  <si>
    <t>F_OUT_A12</t>
  </si>
  <si>
    <t>F_OUT_A11</t>
  </si>
  <si>
    <t>F_OUT_A10</t>
  </si>
  <si>
    <t>A_OUT_A9</t>
  </si>
  <si>
    <t>F_OUT_A8</t>
  </si>
  <si>
    <t>F_OUT_A7</t>
  </si>
  <si>
    <t>F_OUT_A6</t>
  </si>
  <si>
    <t>F_OUT_A5</t>
  </si>
  <si>
    <t>F_OUT_A4</t>
  </si>
  <si>
    <t>F_OUT_A3</t>
  </si>
  <si>
    <t>F_OUT_A2</t>
  </si>
  <si>
    <t>F_OUT_A1</t>
  </si>
  <si>
    <t>F_OUT_A0</t>
  </si>
  <si>
    <t>F_IN_RDY</t>
  </si>
  <si>
    <t>F_IN_CDSB-</t>
  </si>
  <si>
    <t>F_IN_SDSB-</t>
  </si>
  <si>
    <t>F_IN_INT-</t>
  </si>
  <si>
    <t>F_IN_pHOLD-</t>
  </si>
  <si>
    <t>F_OUT_2MHz_CLOCK</t>
  </si>
  <si>
    <t>F_OUT_sWO-</t>
  </si>
  <si>
    <t>F_OUT_STATUS_OE-</t>
  </si>
  <si>
    <t>F_OUT_sOUT</t>
  </si>
  <si>
    <t>F_OUT_sMEMR</t>
  </si>
  <si>
    <t>F_OUT_sM1</t>
  </si>
  <si>
    <t>F_OUT_sINTA</t>
  </si>
  <si>
    <t>F_OUT_sINP</t>
  </si>
  <si>
    <t>F_OUT_sHLTA</t>
  </si>
  <si>
    <t>F_OUT_pWR-</t>
  </si>
  <si>
    <t>F_OUT_pHLDA</t>
  </si>
  <si>
    <t>F_OUT_PHI</t>
  </si>
  <si>
    <t>F_OUT_pDBIN</t>
  </si>
  <si>
    <t>F_OUT_MWRT</t>
  </si>
  <si>
    <t>F_BI_D7</t>
  </si>
  <si>
    <t>F_BI_D6</t>
  </si>
  <si>
    <t>F_BI_D5</t>
  </si>
  <si>
    <t>F_BI_D4</t>
  </si>
  <si>
    <t>F_BI_D3</t>
  </si>
  <si>
    <t>F_BI_D2</t>
  </si>
  <si>
    <t>F_BI_D1</t>
  </si>
  <si>
    <t>F_BI_D0</t>
  </si>
  <si>
    <t>F_OUT_DO7</t>
  </si>
  <si>
    <t>F_OUT_DO6</t>
  </si>
  <si>
    <t>F_OUT_DO5</t>
  </si>
  <si>
    <t>F_OUT_DO4</t>
  </si>
  <si>
    <t>F_OUT_DO3</t>
  </si>
  <si>
    <t>F_OUT_DO2</t>
  </si>
  <si>
    <t>F_OUT_DO1</t>
  </si>
  <si>
    <t>F_OUT_DO0</t>
  </si>
  <si>
    <t>F_OUT_RAM_OE-</t>
  </si>
  <si>
    <t>F_OUT_RAM_WR-</t>
  </si>
  <si>
    <t>F_IN_DI7</t>
  </si>
  <si>
    <t>F_IN_DI6</t>
  </si>
  <si>
    <t>F_IN_DI5</t>
  </si>
  <si>
    <t>F_IN_DI4</t>
  </si>
  <si>
    <t>F_IN_DI3</t>
  </si>
  <si>
    <t>F_IN_DI2</t>
  </si>
  <si>
    <t>F_IN_DI1</t>
  </si>
  <si>
    <t>F_IN_DI0</t>
  </si>
  <si>
    <t>F_OUT_DI_OE-</t>
  </si>
  <si>
    <t>F_OUT_DO_OE-</t>
  </si>
  <si>
    <t>DIP_6</t>
  </si>
  <si>
    <t>DIP_5</t>
  </si>
  <si>
    <t>DIP_4</t>
  </si>
  <si>
    <t>DIP_7</t>
  </si>
  <si>
    <t>DIP_3</t>
  </si>
  <si>
    <t>DIP_2</t>
  </si>
  <si>
    <t>DIP_1</t>
  </si>
  <si>
    <t>DIP_0</t>
  </si>
  <si>
    <t>F_OUT_RAM_A16</t>
  </si>
  <si>
    <t>F_BAR7</t>
  </si>
  <si>
    <t>F_BAR6</t>
  </si>
  <si>
    <t>F_BAR5</t>
  </si>
  <si>
    <t>F_BAR4</t>
  </si>
  <si>
    <t>F_BAR3</t>
  </si>
  <si>
    <t>F_BAR2</t>
  </si>
  <si>
    <t>F_BAR1</t>
  </si>
  <si>
    <t>F_BAR0</t>
  </si>
  <si>
    <t>5V_OUT_IDE_PORTS_WR-</t>
  </si>
  <si>
    <t>5V_OUT_IDE_PORTS_RD-</t>
  </si>
  <si>
    <t>F_IN_PS2_DATA</t>
  </si>
  <si>
    <t>F_IN_PS2_CLK</t>
  </si>
  <si>
    <t>F_IN_INT_A-</t>
  </si>
  <si>
    <t>F_IN_INT_D-</t>
  </si>
  <si>
    <t>F_IN_INT_B-</t>
  </si>
  <si>
    <t>F_IN_ENABLE_INTA</t>
  </si>
  <si>
    <t>F_OUT_RAM_A17</t>
  </si>
  <si>
    <t>F_OUT_RAM_A18</t>
  </si>
  <si>
    <t>USB_RX_BUSY_LED</t>
  </si>
  <si>
    <t>USB_TX_BUSY_LED</t>
  </si>
  <si>
    <t>BUZZER</t>
  </si>
  <si>
    <t>F_OUT_RAM_CS-</t>
  </si>
  <si>
    <t>VGA_VSYNC</t>
  </si>
  <si>
    <t>VGA_R</t>
  </si>
  <si>
    <t>VGA_G</t>
  </si>
  <si>
    <t>VGA_B</t>
  </si>
  <si>
    <t>VGA_HSYNC</t>
  </si>
  <si>
    <t>F_OUT_PRN_STROBE</t>
  </si>
  <si>
    <t>F_OUT_PRN_7</t>
  </si>
  <si>
    <t>F_OUT_PRN_6</t>
  </si>
  <si>
    <t>F_OUT_PRN_5</t>
  </si>
  <si>
    <t>F_OUT_PRN_4</t>
  </si>
  <si>
    <t>F_OUT_PRN_3</t>
  </si>
  <si>
    <t>F_OUT_PRN_2</t>
  </si>
  <si>
    <t>F_OUT_PRN_1</t>
  </si>
  <si>
    <t>F_OUT_PRN_0</t>
  </si>
  <si>
    <t>F_OUT_PHANTOM-</t>
  </si>
  <si>
    <t>S100_PHANTOM_LED</t>
  </si>
  <si>
    <t>F_IN_PRN_BUSY</t>
  </si>
  <si>
    <t>PRN_ACK_LED</t>
  </si>
  <si>
    <t>F_IN_PRN_ACK</t>
  </si>
  <si>
    <t>RTC_CS</t>
  </si>
  <si>
    <t>P17</t>
  </si>
  <si>
    <t>RTC_SPI_SO</t>
  </si>
  <si>
    <t>RTC_SPI_SI</t>
  </si>
  <si>
    <t>RTC_SPI_CLK</t>
  </si>
  <si>
    <t>F_IN_INT_C-</t>
  </si>
  <si>
    <t>DIAG_LED</t>
  </si>
  <si>
    <t>SD_D0</t>
  </si>
  <si>
    <t>SD_CMD</t>
  </si>
  <si>
    <t>SD_CLK</t>
  </si>
  <si>
    <t>SD_CS_B-</t>
  </si>
  <si>
    <t>SD_CS_A-</t>
  </si>
  <si>
    <t>F_OUT_LOW_ROM_LED-</t>
  </si>
  <si>
    <t>F_OUT_HIGH_ROM_LED-</t>
  </si>
  <si>
    <t>F_OUT_8255_SEL-</t>
  </si>
  <si>
    <t>F_OUT_IDE_WR-</t>
  </si>
  <si>
    <t>F_OUT_IDE_RD-</t>
  </si>
  <si>
    <t>F_OUT_HIGH_RAM_LED-</t>
  </si>
  <si>
    <t>P32</t>
  </si>
  <si>
    <t>P33</t>
  </si>
  <si>
    <t>PINS USED:</t>
  </si>
  <si>
    <t>PINS AVAILABLE:</t>
  </si>
  <si>
    <t>PINS AVAILABLE</t>
  </si>
  <si>
    <t>TOTAL PINS USED:</t>
  </si>
  <si>
    <t>TOTAL PINS AVAILABLE:</t>
  </si>
  <si>
    <t>TOTAL PINS:</t>
  </si>
  <si>
    <t>F_pSTVAL-</t>
  </si>
  <si>
    <t>F_P65_OE-</t>
  </si>
  <si>
    <t>F_L9</t>
  </si>
  <si>
    <t>F_P65_DIR</t>
  </si>
  <si>
    <t>F_T3</t>
  </si>
  <si>
    <t>I2C_DATA</t>
  </si>
  <si>
    <t>I2C_CLK</t>
  </si>
  <si>
    <t>F_T4</t>
  </si>
  <si>
    <t>F_T6</t>
  </si>
  <si>
    <t>F_P19_DIR</t>
  </si>
  <si>
    <t>F_P16_OE-</t>
  </si>
  <si>
    <t>F_P17_OE-</t>
  </si>
  <si>
    <t>UART_DATA_PRESENT</t>
  </si>
  <si>
    <t>F_P15_OE-</t>
  </si>
  <si>
    <t>F_D14</t>
  </si>
  <si>
    <t>PS2_DATA/KDATA</t>
  </si>
  <si>
    <t>PS2_CLK/KCLK</t>
  </si>
  <si>
    <t>F_D8</t>
  </si>
  <si>
    <t>F_D6</t>
  </si>
  <si>
    <t>F_D5</t>
  </si>
  <si>
    <t>F_D4</t>
  </si>
  <si>
    <t>F_D3</t>
  </si>
  <si>
    <t>F_D2</t>
  </si>
  <si>
    <t>F_D1</t>
  </si>
  <si>
    <t>F_D0</t>
  </si>
  <si>
    <t>F_D9</t>
  </si>
  <si>
    <t>F_D10</t>
  </si>
  <si>
    <t>F_D11</t>
  </si>
  <si>
    <t>F_D12</t>
  </si>
  <si>
    <t>F_D13</t>
  </si>
  <si>
    <t>F_D15</t>
  </si>
  <si>
    <t>F_P19_OE</t>
  </si>
  <si>
    <t>F_pHLDA</t>
  </si>
  <si>
    <t>F_TMAx</t>
  </si>
  <si>
    <t>F_S100_PHANTOM</t>
  </si>
  <si>
    <t>or RS232_RX</t>
  </si>
  <si>
    <t>or BUSY_T3</t>
  </si>
  <si>
    <t>or SPI_DATA_OUT</t>
  </si>
  <si>
    <t>or SPI_DATA_IN</t>
  </si>
  <si>
    <t>or VSync</t>
  </si>
  <si>
    <t xml:space="preserve">TX_CMD </t>
  </si>
  <si>
    <t>or VGA_CLK</t>
  </si>
  <si>
    <t>VGA_qsf</t>
  </si>
  <si>
    <t>ADDR LINE TEST</t>
  </si>
  <si>
    <t>FPGA V2 ADR</t>
  </si>
  <si>
    <t>LINE TEST</t>
  </si>
  <si>
    <t>SS_SWITCH</t>
  </si>
  <si>
    <t>F_PHI_OE-</t>
  </si>
  <si>
    <t>F_PHI</t>
  </si>
  <si>
    <t>HSync</t>
  </si>
  <si>
    <t>F_BOARD_ACTIVE- (DEMO1 active HIGH)</t>
  </si>
  <si>
    <t>F_M12, (LCD_DB7)</t>
  </si>
  <si>
    <t>F_L14  (LCD_DB6)</t>
  </si>
  <si>
    <t>F_L11  (LCD_DB5)</t>
  </si>
  <si>
    <t>F_J12  (LCD_DB4)</t>
  </si>
  <si>
    <t>F_J11  (LCD_DB3)</t>
  </si>
  <si>
    <t>F_F11  (LCD_DB2)</t>
  </si>
  <si>
    <t>F_F13  (LCD_DB1)</t>
  </si>
  <si>
    <t>F_D16  (LCD_DB0)</t>
  </si>
  <si>
    <t>F_G15  (LCD_E)</t>
  </si>
  <si>
    <t>F_F15  (LCD_RS)</t>
  </si>
  <si>
    <t>F_M8  (SPI D/A SDI)</t>
  </si>
  <si>
    <t>F_L7  (SPI D/A CLK)</t>
  </si>
  <si>
    <t xml:space="preserve">  (SPI D/A CS*)</t>
  </si>
  <si>
    <t>SPI_MISO  (EEPROM)</t>
  </si>
  <si>
    <t>SPI_CS  (EEPROM CS*)</t>
  </si>
  <si>
    <t>F_A12 (SPI_EEPROM_WP*)</t>
  </si>
  <si>
    <t>F_R14  (SPI_EEPROM_HOLD)</t>
  </si>
  <si>
    <t>SPI_EEPROM_CLK)</t>
  </si>
  <si>
    <t>SPI_EEPROM_MOSI)</t>
  </si>
  <si>
    <t>RS232_TX  VIA MAX232</t>
  </si>
  <si>
    <t>RS232_RX   VIA MAX232</t>
  </si>
  <si>
    <t>QuadB  (Rotary Encoder)</t>
  </si>
  <si>
    <t>QuadA (Rotary Encoder)</t>
  </si>
  <si>
    <t>CoreEP4CE LEFT BOARD CONNECTIONS</t>
  </si>
  <si>
    <t>CoreEP4CE RIGHT BOARD CONNECTIONS</t>
  </si>
  <si>
    <t>CoreEP4CE TOP BOARD CONNECTIONS</t>
  </si>
  <si>
    <t>CoreEP4CE BOTTOM BOARD CONNECTIONS</t>
  </si>
  <si>
    <t>S100 Z80 FPGA BOARD</t>
  </si>
  <si>
    <t>CoreEP4CE10 ON-BOARD RESOURCES</t>
  </si>
  <si>
    <t>RTC_PWR_FAIL*</t>
  </si>
  <si>
    <t>RTC_INT*</t>
  </si>
  <si>
    <t>OK</t>
  </si>
  <si>
    <t>T35</t>
  </si>
  <si>
    <t>GPIOL_94</t>
  </si>
  <si>
    <t>GPIOL_96</t>
  </si>
  <si>
    <t>GPIUOL_98</t>
  </si>
  <si>
    <t>GPIOL_100</t>
  </si>
  <si>
    <t>GPIOL_104</t>
  </si>
  <si>
    <t>GPIOL_106</t>
  </si>
  <si>
    <t>GPIOL_110</t>
  </si>
  <si>
    <t>GPIOL_112</t>
  </si>
  <si>
    <t>GPIOL_114</t>
  </si>
  <si>
    <t>GPIOL_116</t>
  </si>
  <si>
    <t>GPIOT_RXN00</t>
  </si>
  <si>
    <t>GPIOT_RXN01</t>
  </si>
  <si>
    <t>GPIOT_RXN02</t>
  </si>
  <si>
    <t>GPIOT_RXN03</t>
  </si>
  <si>
    <t>GPIOT_RXN04</t>
  </si>
  <si>
    <t>GPIOT_RXN05</t>
  </si>
  <si>
    <t>GPIOT_RXN06</t>
  </si>
  <si>
    <t>GPIOT_RXN07</t>
  </si>
  <si>
    <t>GPIOT_RXN080 FPGA BOARD</t>
  </si>
  <si>
    <t>GPIOT_RXN0ED:</t>
  </si>
  <si>
    <t>GPIOT_RXN0AILABLE</t>
  </si>
  <si>
    <t>GPIOT_RXN08</t>
  </si>
  <si>
    <t>GPIOT_RXN09</t>
  </si>
  <si>
    <t>GPIOT_RXN10</t>
  </si>
  <si>
    <t>GPIOT_RXN11</t>
  </si>
  <si>
    <t>GPIOT_RXN12</t>
  </si>
  <si>
    <t>GPIOT_RXN13</t>
  </si>
  <si>
    <t>GPIOT_RXN14</t>
  </si>
  <si>
    <t>GPIOL_95</t>
  </si>
  <si>
    <t>GPIOL_97</t>
  </si>
  <si>
    <t>GPIOL_99</t>
  </si>
  <si>
    <t>GPIOL_101</t>
  </si>
  <si>
    <t>GPIOL_105</t>
  </si>
  <si>
    <t>GPIOL_107</t>
  </si>
  <si>
    <t>GPIOL_111</t>
  </si>
  <si>
    <t>GPIOL_113</t>
  </si>
  <si>
    <t>GPIOL_115</t>
  </si>
  <si>
    <t>GPIOL_117</t>
  </si>
  <si>
    <t>GPIOT_RXP00</t>
  </si>
  <si>
    <t>GPIOT_RXP01</t>
  </si>
  <si>
    <t>GPIOT_RXP02</t>
  </si>
  <si>
    <t>GPIOT_RXP03</t>
  </si>
  <si>
    <t>GPIOT_RXP06</t>
  </si>
  <si>
    <t>GPIOT_RXP05</t>
  </si>
  <si>
    <t>GPIOT_RXP04</t>
  </si>
  <si>
    <t>GPIOT_RXP07</t>
  </si>
  <si>
    <t>GPIOT_RXP08</t>
  </si>
  <si>
    <t>IO2A</t>
  </si>
  <si>
    <t>I01E</t>
  </si>
  <si>
    <t>GPIOT_RXP09</t>
  </si>
  <si>
    <t>GPIOT_RXP10</t>
  </si>
  <si>
    <t>GPIOT_RXP11</t>
  </si>
  <si>
    <t>GPIOT_RXP12</t>
  </si>
  <si>
    <t>GPIOT_RXP13</t>
  </si>
  <si>
    <t>GPIOT_RXP14</t>
  </si>
  <si>
    <t>IO2B</t>
  </si>
  <si>
    <t>I02A</t>
  </si>
  <si>
    <t>GPIOL_19</t>
  </si>
  <si>
    <t>GPIOL_17</t>
  </si>
  <si>
    <t>GPIOL_10</t>
  </si>
  <si>
    <t>GPIOL_06</t>
  </si>
  <si>
    <t>GPIOL_02</t>
  </si>
  <si>
    <t>GPIOB_TXP1</t>
  </si>
  <si>
    <t>GPIOB_TXP4</t>
  </si>
  <si>
    <t>GPIOB_TXP8</t>
  </si>
  <si>
    <t>GPIOB_TXP9</t>
  </si>
  <si>
    <t>GPIOB_TXP16</t>
  </si>
  <si>
    <t>GPIOB_TXP12</t>
  </si>
  <si>
    <t>GPIOB_TXP13</t>
  </si>
  <si>
    <t>GPIOB_TXP3</t>
  </si>
  <si>
    <t>GPIOB_TXP0</t>
  </si>
  <si>
    <t>GPIOB_TXP2</t>
  </si>
  <si>
    <t>GPIOB_TXP14</t>
  </si>
  <si>
    <t>GPIOB_TXP5</t>
  </si>
  <si>
    <t>GPIOB_TXP7</t>
  </si>
  <si>
    <t>GPIOB_TXP6</t>
  </si>
  <si>
    <t>GPIOB_TXP10</t>
  </si>
  <si>
    <t>GPIOB_TXP11</t>
  </si>
  <si>
    <t>GPIOB_TXP15</t>
  </si>
  <si>
    <t>GPIOB_TXP19</t>
  </si>
  <si>
    <t>GPIOB_TXP17</t>
  </si>
  <si>
    <t>GPIOB_TXP18</t>
  </si>
  <si>
    <t>IO4B</t>
  </si>
  <si>
    <t>IO4A</t>
  </si>
  <si>
    <t>GPIOL_20</t>
  </si>
  <si>
    <t>GPIOL_18</t>
  </si>
  <si>
    <t>GPIOL_15</t>
  </si>
  <si>
    <t>GPIOL_07</t>
  </si>
  <si>
    <t>GPIOL_03</t>
  </si>
  <si>
    <t>GPIOB_TXN1</t>
  </si>
  <si>
    <t>GPIOB_TXN4</t>
  </si>
  <si>
    <t>GPIOB_TXN8</t>
  </si>
  <si>
    <t>GPIOB_TXN9</t>
  </si>
  <si>
    <t>GPIOB_TXN16</t>
  </si>
  <si>
    <t>GPIOB_TXN12</t>
  </si>
  <si>
    <t>GPIOB_TXN13</t>
  </si>
  <si>
    <t>GPIOB_TXN3</t>
  </si>
  <si>
    <t>GPIOB_TXN0</t>
  </si>
  <si>
    <t>GPIOB_TXN2</t>
  </si>
  <si>
    <t>GPIOB_TXN14</t>
  </si>
  <si>
    <t>GPIOB_TXN5</t>
  </si>
  <si>
    <t>GPIOB_TXN7</t>
  </si>
  <si>
    <t>GPIOB_TXN6</t>
  </si>
  <si>
    <t>GPIOB_TXN10</t>
  </si>
  <si>
    <t>GPIOB_TXN11</t>
  </si>
  <si>
    <t>GPIOB_TXN15</t>
  </si>
  <si>
    <t>GPIOB_TXN19</t>
  </si>
  <si>
    <t>GPIOB_TXN17</t>
  </si>
  <si>
    <t>GPIOB_TXN18</t>
  </si>
  <si>
    <t>EFINIX</t>
  </si>
  <si>
    <t>EP4CE10</t>
  </si>
  <si>
    <t>RIGHT SIDE TOP</t>
  </si>
  <si>
    <t>LEFT SIDE TOP</t>
  </si>
  <si>
    <t>LEFT SIDE BTM</t>
  </si>
  <si>
    <t>RIGHT SIDE BTM</t>
  </si>
  <si>
    <t>T35 PIN</t>
  </si>
  <si>
    <t>GPIOL_41</t>
  </si>
  <si>
    <t>GPIOL_43</t>
  </si>
  <si>
    <t>GPIOL_45</t>
  </si>
  <si>
    <t>GPIOL_47</t>
  </si>
  <si>
    <t>GPIOL_49</t>
  </si>
  <si>
    <t>GPIOL_51</t>
  </si>
  <si>
    <t>GPIOL_53</t>
  </si>
  <si>
    <t>GPIOL_56</t>
  </si>
  <si>
    <t>GPIOL_58</t>
  </si>
  <si>
    <t>GPIOL_60</t>
  </si>
  <si>
    <t>GPIOL_63</t>
  </si>
  <si>
    <t>GPIOL_65</t>
  </si>
  <si>
    <t>GPIOL_67</t>
  </si>
  <si>
    <t>GPIOL_68</t>
  </si>
  <si>
    <t>GPIOL_69</t>
  </si>
  <si>
    <t>GPIOL_70</t>
  </si>
  <si>
    <t>GPIOL_71</t>
  </si>
  <si>
    <t>GPIOR_141</t>
  </si>
  <si>
    <t>GPIOR_140</t>
  </si>
  <si>
    <t>GPIOR_139</t>
  </si>
  <si>
    <t>GPIOL_66</t>
  </si>
  <si>
    <t>GPIOL_64</t>
  </si>
  <si>
    <t>GPIOL_62</t>
  </si>
  <si>
    <t>GPIOL_59</t>
  </si>
  <si>
    <t>GPIOL_57</t>
  </si>
  <si>
    <t>GPIOL_54</t>
  </si>
  <si>
    <t>GPIOL_52</t>
  </si>
  <si>
    <t>GPIOL_50</t>
  </si>
  <si>
    <t>GPIOL_48</t>
  </si>
  <si>
    <t>GPIOL_46</t>
  </si>
  <si>
    <t>GPIOL_44</t>
  </si>
  <si>
    <t>GPIOL_42</t>
  </si>
  <si>
    <t>IO1D</t>
  </si>
  <si>
    <t>IO1C</t>
  </si>
  <si>
    <t>GPIOR_122</t>
  </si>
  <si>
    <t>GPIOR_125</t>
  </si>
  <si>
    <t>GPIOR_119</t>
  </si>
  <si>
    <t>GPIOT_RXP17</t>
  </si>
  <si>
    <t>GPIOT_RXP15</t>
  </si>
  <si>
    <t>GPIOT_RXN17</t>
  </si>
  <si>
    <t>GPIOT_RXN18</t>
  </si>
  <si>
    <t>GPIOT_RXN20</t>
  </si>
  <si>
    <t>GPIOT_RXP19</t>
  </si>
  <si>
    <t>GPIOT_RXN22</t>
  </si>
  <si>
    <t>GPIOT_RXN19</t>
  </si>
  <si>
    <t>GPIOT_RXN16</t>
  </si>
  <si>
    <t>GPIOT_RXN25</t>
  </si>
  <si>
    <t>GPIOR_130</t>
  </si>
  <si>
    <t>GPIOR_134</t>
  </si>
  <si>
    <t>GPIOR_123</t>
  </si>
  <si>
    <t>GPIOR_133</t>
  </si>
  <si>
    <t>GPIOR_132</t>
  </si>
  <si>
    <t>GPIOR_120</t>
  </si>
  <si>
    <t>GPIOR_121</t>
  </si>
  <si>
    <t>GPIOT_RXN15</t>
  </si>
  <si>
    <t>GPIOT_RXP16</t>
  </si>
  <si>
    <t>GPIOT_RXP20</t>
  </si>
  <si>
    <t>GPIOT_RXN21</t>
  </si>
  <si>
    <t>GPIOT_RXP18</t>
  </si>
  <si>
    <t>GPIOT_RXP21</t>
  </si>
  <si>
    <t>GPIOT_RXN23</t>
  </si>
  <si>
    <t>GPIOR_124</t>
  </si>
  <si>
    <t>GPIOR_135</t>
  </si>
  <si>
    <t>GPIOR_131</t>
  </si>
  <si>
    <t>GPIOR_118</t>
  </si>
  <si>
    <t>GPIOT_RXN24</t>
  </si>
  <si>
    <t>IO3C</t>
  </si>
  <si>
    <t>IO2C</t>
  </si>
  <si>
    <t>T20PIN</t>
  </si>
  <si>
    <t>FPA Z80</t>
  </si>
  <si>
    <t>BOARD</t>
  </si>
  <si>
    <t>LEFT SIDE CONNECTOR</t>
  </si>
  <si>
    <t>RIGHT SIDE CONNECTOR</t>
  </si>
  <si>
    <t>TOP CONNECTOR</t>
  </si>
  <si>
    <t>BOTTOM CONNECTOR</t>
  </si>
  <si>
    <t>LED[3]orLED[1]</t>
  </si>
  <si>
    <t>LED[1]orLED[3]</t>
  </si>
  <si>
    <t>S100 Z80 FPGA</t>
  </si>
  <si>
    <t>LED[0]orLED[4]</t>
  </si>
  <si>
    <t>USB_RX or TX (RX correct)</t>
  </si>
  <si>
    <t>USB_TX or RX (TX correct)</t>
  </si>
  <si>
    <t>USB_TX or RX (TX corect)</t>
  </si>
  <si>
    <t>7 Segment a (top)</t>
  </si>
  <si>
    <t>7 Segment b (t-r)</t>
  </si>
  <si>
    <t>7 Segment c (b-r)</t>
  </si>
  <si>
    <t>GPIOL_73</t>
  </si>
  <si>
    <t>GPIOL_74</t>
  </si>
  <si>
    <t>GPIOL_75</t>
  </si>
  <si>
    <t>GPIOL_76</t>
  </si>
  <si>
    <t>GPIOL_77</t>
  </si>
  <si>
    <t>GPIOL_78</t>
  </si>
  <si>
    <t>GPIOL_79</t>
  </si>
  <si>
    <t>GPIOL_72</t>
  </si>
  <si>
    <t>7 Segment d (btm)</t>
  </si>
  <si>
    <t>7 Segment e (b-l)</t>
  </si>
  <si>
    <t>7 Segment f (t-l)</t>
  </si>
  <si>
    <t>7 Segment g (cntr)</t>
  </si>
  <si>
    <t>7 Segment dp (dec.pt)</t>
  </si>
  <si>
    <t>GPIOR_138</t>
  </si>
  <si>
    <t>PLLIN0 (50MHz Clock)</t>
  </si>
  <si>
    <t>BOARD SCHEMATIC</t>
  </si>
  <si>
    <t>CLK (P11 pin 1)</t>
  </si>
  <si>
    <t>CLK (P11 pin 3)</t>
  </si>
  <si>
    <t>F_p_STVAL*</t>
  </si>
  <si>
    <t>(FPGA_D14)</t>
  </si>
  <si>
    <t>(FPGA_C16)</t>
  </si>
  <si>
    <t>DIRECTION (input)</t>
  </si>
  <si>
    <t>F_RDY</t>
  </si>
  <si>
    <t>F_INT*</t>
  </si>
  <si>
    <t>F_S100_PHANTOM*</t>
  </si>
  <si>
    <t>F_HOLD*</t>
  </si>
  <si>
    <t>F_BUS_CTL_OE*</t>
  </si>
  <si>
    <t>F_pWR*</t>
  </si>
  <si>
    <t>F_sXTRQ*</t>
  </si>
  <si>
    <t>F_BUS_STATUS_OE*</t>
  </si>
  <si>
    <t>F_SWO*</t>
  </si>
  <si>
    <t>F_ADD_OE*</t>
  </si>
  <si>
    <t>F_P16</t>
  </si>
  <si>
    <t>F_FPGA_MASTER_OE*</t>
  </si>
  <si>
    <t>(FPGA D3)</t>
  </si>
  <si>
    <t>FPGA_P19_DIR</t>
  </si>
  <si>
    <t>F_DATA_HIGH_OE*</t>
  </si>
  <si>
    <t>F_DATA_LOW_OE*</t>
  </si>
  <si>
    <t>F_D0 (S100 DO0)</t>
  </si>
  <si>
    <t>F_D1 (S100 DO1)</t>
  </si>
  <si>
    <t>F_D2 (S100 DO2)</t>
  </si>
  <si>
    <t>F_D7 (S100 DO7)</t>
  </si>
  <si>
    <t>F_D6 (S100 DO6)</t>
  </si>
  <si>
    <t xml:space="preserve">F_D5 (S100 DO5) </t>
  </si>
  <si>
    <t>F_D4 (S100 DO4)</t>
  </si>
  <si>
    <t>F_D3 (S100 DO3)</t>
  </si>
  <si>
    <t>F_D15 (S100 DI7)</t>
  </si>
  <si>
    <t>F_D14 (S100 DI6)</t>
  </si>
  <si>
    <t>F_D13 (S100 DI5)</t>
  </si>
  <si>
    <t>F_D12 (S100 DI4)</t>
  </si>
  <si>
    <t>F_D11 (S100 DI3)</t>
  </si>
  <si>
    <t>F_D9 (S100 DI1)</t>
  </si>
  <si>
    <t>F_D8 (S100 DI0)</t>
  </si>
  <si>
    <t>F_D10 (S100 DI2)</t>
  </si>
  <si>
    <t>(FPGA N9)</t>
  </si>
  <si>
    <t>F_V0*</t>
  </si>
  <si>
    <t>F_V1*</t>
  </si>
  <si>
    <t>CLK (P11-9)</t>
  </si>
  <si>
    <t>CLK (P11-7)</t>
  </si>
  <si>
    <t>(P11-5)</t>
  </si>
  <si>
    <t>(FPGA T6)</t>
  </si>
  <si>
    <t>(FPGA T5)</t>
  </si>
  <si>
    <t>(FPGA T4)</t>
  </si>
  <si>
    <t>(FPGA T3)</t>
  </si>
  <si>
    <t>SD_CLK (via P70-8)</t>
  </si>
  <si>
    <t>SD_DO (via P70-6)</t>
  </si>
  <si>
    <t>SD_DI (via P70-4)</t>
  </si>
  <si>
    <t>SD_CS (via P70-2)</t>
  </si>
  <si>
    <t>BUZZER/Speaker</t>
  </si>
  <si>
    <t>FPGA_P65_OE*</t>
  </si>
  <si>
    <t>FPGA_P12_OE*</t>
  </si>
  <si>
    <t>FPGA_P19_OE*</t>
  </si>
  <si>
    <t>(FPGA_C8)</t>
  </si>
  <si>
    <t>(FPGA_E10)</t>
  </si>
  <si>
    <t>(FPGA_F9)</t>
  </si>
  <si>
    <t>(FPGA_F8)</t>
  </si>
  <si>
    <t>(FPGA_E7)</t>
  </si>
  <si>
    <t>(FPGA_C6) VREF</t>
  </si>
  <si>
    <t>(FPGA_A9) CLK</t>
  </si>
  <si>
    <t>(FPGA_A8) CLK</t>
  </si>
  <si>
    <t>(FPGA_E6)</t>
  </si>
  <si>
    <t>(FPGA_A7)</t>
  </si>
  <si>
    <t>(FPGA_B8) CLK</t>
  </si>
  <si>
    <t>SW4</t>
  </si>
  <si>
    <t>SW3</t>
  </si>
  <si>
    <t>SW2</t>
  </si>
  <si>
    <t>SW1</t>
  </si>
  <si>
    <t>F_BOARD_ACTIVE*</t>
  </si>
  <si>
    <t>F_SIXTN*</t>
  </si>
  <si>
    <t>FPGA_P15_OE*  LCD?</t>
  </si>
  <si>
    <t>(FPGA J16)  HSYNC</t>
  </si>
  <si>
    <t>FPGA_P65_DIR</t>
  </si>
  <si>
    <t>42010 SDI on shield</t>
  </si>
  <si>
    <t>42010 CS on shield</t>
  </si>
  <si>
    <t xml:space="preserve"> VGA_CLK or 42010 SCK</t>
  </si>
  <si>
    <t>SPI EEPROM SO on shield</t>
  </si>
  <si>
    <t>SPI EEPROM WP* on shield</t>
  </si>
  <si>
    <t>SPI EEPROM CS* on shield</t>
  </si>
  <si>
    <t>(P11-10) SPI EEPROM SI</t>
  </si>
  <si>
    <t>(P11-8) SPI EEPROM SCL</t>
  </si>
  <si>
    <t>(P11-4) I2C EEPROM SI</t>
  </si>
  <si>
    <t>(P11-2) I2C EEPROM SCK</t>
  </si>
  <si>
    <t>(P11-6)  SPI HOLD</t>
  </si>
  <si>
    <t>TX_CMD or VSYNC</t>
  </si>
  <si>
    <t>RS232 TX out on Shield (5V)</t>
  </si>
  <si>
    <t>RS32 RX on shield (5v)</t>
  </si>
  <si>
    <t>Rotary QUAD A</t>
  </si>
  <si>
    <t>Rotary QUAD B</t>
  </si>
  <si>
    <t>PS2 KBD DATA</t>
  </si>
  <si>
    <t>PS2 KBD CLK</t>
  </si>
  <si>
    <t>LCD R/W on shield</t>
  </si>
  <si>
    <t>LCD  E on shield</t>
  </si>
  <si>
    <t>VGA RED</t>
  </si>
  <si>
    <t>VGA BLUE</t>
  </si>
  <si>
    <t>VGA GREEN</t>
  </si>
  <si>
    <t>LCD DB7 on shield</t>
  </si>
  <si>
    <t>LCD DB6 on shield</t>
  </si>
  <si>
    <t>LCD  DB5 on shield</t>
  </si>
  <si>
    <t>LCD  DB4 on shield</t>
  </si>
  <si>
    <t>LCD  DB3 on shield</t>
  </si>
  <si>
    <t>LCD  DB2 on shield</t>
  </si>
  <si>
    <t>LCD  DB1 on shield</t>
  </si>
  <si>
    <t>LCD  DB0 on shield</t>
  </si>
  <si>
    <t>(FPGA L9) RS232 RX ????</t>
  </si>
  <si>
    <t>FPGA_P16_OE*   Misc buffer OUT</t>
  </si>
  <si>
    <t>FPGA_P17_OE*  Misc Buffer IN</t>
  </si>
  <si>
    <t>F_BOARD_RESET* (sch)</t>
  </si>
  <si>
    <t>SJIELD CONN.</t>
  </si>
  <si>
    <t>SHIELD CONN.</t>
  </si>
  <si>
    <t>SHIELD CONN</t>
  </si>
  <si>
    <t>AND PIN ONLY</t>
  </si>
  <si>
    <t>S100 SIGNAL</t>
  </si>
  <si>
    <t>and PIN</t>
  </si>
  <si>
    <t>P17-8  (input)</t>
  </si>
  <si>
    <t>P17-4 (input)</t>
  </si>
  <si>
    <t>P17-5 (input)</t>
  </si>
  <si>
    <t>P17-6 (input)</t>
  </si>
  <si>
    <t>P17-7 (input)</t>
  </si>
  <si>
    <t>P17-3 (input)</t>
  </si>
  <si>
    <t>P17-1 (input)</t>
  </si>
  <si>
    <t>P17-2 (input)</t>
  </si>
  <si>
    <t>P16-1 (output)</t>
  </si>
  <si>
    <t>P16-2 (output)</t>
  </si>
  <si>
    <t>P16-4 (output)</t>
  </si>
  <si>
    <t>P16-5 (output)</t>
  </si>
  <si>
    <t>P16-6 (output)</t>
  </si>
  <si>
    <t>P16-7 (output)</t>
  </si>
  <si>
    <t>P16-8 (output)</t>
  </si>
  <si>
    <t>P12-1 (input)</t>
  </si>
  <si>
    <t>P12-2 (input)</t>
  </si>
  <si>
    <t>P12-3 (input)</t>
  </si>
  <si>
    <t>P12-4 (input)</t>
  </si>
  <si>
    <t>P12-5 (input)</t>
  </si>
  <si>
    <t>P12-6 (input)</t>
  </si>
  <si>
    <t>P12-7 (input)</t>
  </si>
  <si>
    <t>P12-8 (input)</t>
  </si>
  <si>
    <t>P15-2 (output)</t>
  </si>
  <si>
    <t>P15-1 (output)</t>
  </si>
  <si>
    <t>P15-3 (output)</t>
  </si>
  <si>
    <t>P15-4 (output)</t>
  </si>
  <si>
    <t>P15-5 (output)</t>
  </si>
  <si>
    <t>P15-6 (output)</t>
  </si>
  <si>
    <t>P15-7 (output)</t>
  </si>
  <si>
    <t>P15-8 (output)</t>
  </si>
  <si>
    <t>P65-1 (bidir)</t>
  </si>
  <si>
    <t>P65-2 (bidir)</t>
  </si>
  <si>
    <t>P65-3 (bidir)</t>
  </si>
  <si>
    <t>P65-4 (bidir)</t>
  </si>
  <si>
    <t>P65-5 (bidir)</t>
  </si>
  <si>
    <t>P65-6 (bidir)</t>
  </si>
  <si>
    <t>P65-7 (bidir)</t>
  </si>
  <si>
    <t>P65-8 (bidir)</t>
  </si>
  <si>
    <t>P19-2 (bidir)</t>
  </si>
  <si>
    <t>P19-3 (bidir)</t>
  </si>
  <si>
    <t>P19-1 (bidir)</t>
  </si>
  <si>
    <t>P19-4 via P68?</t>
  </si>
  <si>
    <t>P19-5 via P68</t>
  </si>
  <si>
    <t>P19-6 via P68</t>
  </si>
  <si>
    <t>P19-8 via P68</t>
  </si>
  <si>
    <t>P19-7 via P68</t>
  </si>
  <si>
    <t>DO0 pin 36</t>
  </si>
  <si>
    <t>DO1 pin 35</t>
  </si>
  <si>
    <t>DO4 pin 38</t>
  </si>
  <si>
    <t>DO5 pin 39</t>
  </si>
  <si>
    <t>DO6 pin 40</t>
  </si>
  <si>
    <t>DI2 pin 41</t>
  </si>
  <si>
    <t>DI3 pin 42</t>
  </si>
  <si>
    <t>DI7 pin 43</t>
  </si>
  <si>
    <t>DO2 pin 88</t>
  </si>
  <si>
    <t>DO3 pin 89</t>
  </si>
  <si>
    <t>DO7 pin 90</t>
  </si>
  <si>
    <t>XRDY pin 3</t>
  </si>
  <si>
    <t>Phantom* pin 67</t>
  </si>
  <si>
    <t>A18 pin 15</t>
  </si>
  <si>
    <t>A16 pin 16</t>
  </si>
  <si>
    <t>A17 pin 17</t>
  </si>
  <si>
    <t>A5 pin 29</t>
  </si>
  <si>
    <t>A4 pin 30</t>
  </si>
  <si>
    <t>A3 pin 31</t>
  </si>
  <si>
    <t>sM1 pin 44</t>
  </si>
  <si>
    <t>sOUT pin 45</t>
  </si>
  <si>
    <t>sINP pin 46</t>
  </si>
  <si>
    <t>sMEMR pin 47</t>
  </si>
  <si>
    <t>sXTRQ pin 58</t>
  </si>
  <si>
    <t>A19 pin 59</t>
  </si>
  <si>
    <t>SIXTN* pin 60</t>
  </si>
  <si>
    <t>A20 pin 61</t>
  </si>
  <si>
    <t>A21 pin 62</t>
  </si>
  <si>
    <t>A22 pin 63</t>
  </si>
  <si>
    <t>A23 pin 64</t>
  </si>
  <si>
    <t>MWRT pin 68</t>
  </si>
  <si>
    <t>RDY pin 72</t>
  </si>
  <si>
    <t>INT* pin 73</t>
  </si>
  <si>
    <t>PSYNC pin 76</t>
  </si>
  <si>
    <t>pWR* pin 77</t>
  </si>
  <si>
    <t>pDBIN pin 78</t>
  </si>
  <si>
    <t>A0 pin 79</t>
  </si>
  <si>
    <t>A1 pin 80</t>
  </si>
  <si>
    <t>A2 pin 81</t>
  </si>
  <si>
    <t>A6 pin 82</t>
  </si>
  <si>
    <t>A7 pin 83</t>
  </si>
  <si>
    <t>sINTA pin 96</t>
  </si>
  <si>
    <t>sWO* pin 97</t>
  </si>
  <si>
    <t>sHLTA pin 48</t>
  </si>
  <si>
    <t>pSTVAL* pin 25</t>
  </si>
  <si>
    <t>PHI pin 24</t>
  </si>
  <si>
    <t>NOTE:  B16 is used a lot for board reset,</t>
  </si>
  <si>
    <t>but it's only on the EP4CE10F17 board</t>
  </si>
  <si>
    <t>F_sHLTA mostly, or F_pHLDA (sch)</t>
  </si>
  <si>
    <t>F_DIRECTION_SET (out)</t>
  </si>
  <si>
    <t>TMAx* pins 14,55,56,57</t>
  </si>
  <si>
    <t>SDSB*</t>
  </si>
  <si>
    <t>ADSB*</t>
  </si>
  <si>
    <t>CDSB*</t>
  </si>
  <si>
    <t>DODSB*</t>
  </si>
  <si>
    <t>STATUS DISABLE*</t>
  </si>
  <si>
    <t>CMD/CTL DISBLE*</t>
  </si>
  <si>
    <t>ADDRESS DISABLE*</t>
  </si>
  <si>
    <t>DATA OUT DISABLE*</t>
  </si>
  <si>
    <t>F_SS_SWITCH (Used as RESET*)</t>
  </si>
  <si>
    <t>T35 7 Segment display pinout:</t>
  </si>
  <si>
    <t>FPGA BOARD V2</t>
  </si>
  <si>
    <t>NOTE:  FPGA V2 S100 board pins not used:</t>
  </si>
  <si>
    <t>(FPGA_F16) P11-11</t>
  </si>
  <si>
    <t>(FPGA_D8) P11-13</t>
  </si>
  <si>
    <t>(FPGA_A13) P11-15</t>
  </si>
  <si>
    <t>Left Side Bottom</t>
  </si>
  <si>
    <t>F_A15 mostly, or A8 (schem &amp; VGA_TTY)</t>
  </si>
  <si>
    <t>A8 pin 84</t>
  </si>
  <si>
    <t xml:space="preserve">F_A14 mostly, or A9 (schem &amp; VGA_TTY) </t>
  </si>
  <si>
    <t>F_A13 mostly, or A10 (schem &amp; VGA_TTY)</t>
  </si>
  <si>
    <t>F_A12 mostly, or A11 (schem &amp; VGA_TTY)</t>
  </si>
  <si>
    <t>F_A11 mostly, or A12 (schem &amp; VGA_TTY)</t>
  </si>
  <si>
    <t>F_A10 mostly, or A13 (schem &amp; VGA_TTY)</t>
  </si>
  <si>
    <t>F_A9 mostly, or A14 (schem &amp; VGA_TTY)</t>
  </si>
  <si>
    <t>F_A8 mostly, or A15 (schem &amp; VGA_TTY)</t>
  </si>
  <si>
    <t>A15 pin 32</t>
  </si>
  <si>
    <t>A12 pin 33</t>
  </si>
  <si>
    <t>A13 pin 85</t>
  </si>
  <si>
    <t>A14 pin 86</t>
  </si>
  <si>
    <t>A9 pin 34</t>
  </si>
  <si>
    <t>A10 pin 37</t>
  </si>
  <si>
    <t>A11 pin 87</t>
  </si>
  <si>
    <t>V2</t>
  </si>
  <si>
    <t>S100 A23</t>
  </si>
  <si>
    <t>NAME</t>
  </si>
  <si>
    <t>S100</t>
  </si>
  <si>
    <t>FPGA SBC</t>
  </si>
  <si>
    <t>S100 A22</t>
  </si>
  <si>
    <t>S100 A21</t>
  </si>
  <si>
    <t>S100 A20</t>
  </si>
  <si>
    <t>S100 A19</t>
  </si>
  <si>
    <t>S100 A18</t>
  </si>
  <si>
    <t>S100 A17</t>
  </si>
  <si>
    <t>S100 A16</t>
  </si>
  <si>
    <t>S100 A14</t>
  </si>
  <si>
    <t>S100 A15</t>
  </si>
  <si>
    <t>S100 A13</t>
  </si>
  <si>
    <t>S100 A12</t>
  </si>
  <si>
    <t>S100 A11</t>
  </si>
  <si>
    <t>S100 A10</t>
  </si>
  <si>
    <t>S100 A9</t>
  </si>
  <si>
    <t>S100 A8</t>
  </si>
  <si>
    <t>S100 A7</t>
  </si>
  <si>
    <t>S100 A6</t>
  </si>
  <si>
    <t>S100 A5</t>
  </si>
  <si>
    <t>S100 A4</t>
  </si>
  <si>
    <t>S100 A3</t>
  </si>
  <si>
    <t>S100 A2</t>
  </si>
  <si>
    <t>S100 A1</t>
  </si>
  <si>
    <t>S100 A0</t>
  </si>
  <si>
    <t>S100 DO7</t>
  </si>
  <si>
    <t>S100 DO6</t>
  </si>
  <si>
    <t>S100 DO5</t>
  </si>
  <si>
    <t>S100 DO4</t>
  </si>
  <si>
    <t>S100 DO3</t>
  </si>
  <si>
    <t>S100 DO2</t>
  </si>
  <si>
    <t>S100 DO1</t>
  </si>
  <si>
    <t>S100 DO0</t>
  </si>
  <si>
    <t>LEVEL</t>
  </si>
  <si>
    <t>S100 ADSB*</t>
  </si>
  <si>
    <t>S100 CDSB*</t>
  </si>
  <si>
    <t>S100 SDSB*</t>
  </si>
  <si>
    <t>S100 DODSB*</t>
  </si>
  <si>
    <t>pSTVAL*</t>
  </si>
  <si>
    <t>pHLDA*</t>
  </si>
  <si>
    <t>ACTIVE</t>
  </si>
  <si>
    <t>SOURCE</t>
  </si>
  <si>
    <t>pSYNC</t>
  </si>
  <si>
    <t>pWR*</t>
  </si>
  <si>
    <t>pDBIN</t>
  </si>
  <si>
    <t>sM1</t>
  </si>
  <si>
    <t>sOUT</t>
  </si>
  <si>
    <t>sINP</t>
  </si>
  <si>
    <t>sMEMR</t>
  </si>
  <si>
    <t>sHLTA</t>
  </si>
  <si>
    <t>sWO*</t>
  </si>
  <si>
    <t>GPIOB_TXN05</t>
  </si>
  <si>
    <t>GPIOB_TXN07</t>
  </si>
  <si>
    <t>GPIOB_TXN06</t>
  </si>
  <si>
    <t>GPIOB_TXN02</t>
  </si>
  <si>
    <t>GPIOB_TXN00</t>
  </si>
  <si>
    <t>GPIOB_TXN03</t>
  </si>
  <si>
    <t>GPIOB_TXN09</t>
  </si>
  <si>
    <t>GPIOB_TXN01</t>
  </si>
  <si>
    <t>GPIOB_TXN04</t>
  </si>
  <si>
    <t>GPIOB_TXN08</t>
  </si>
  <si>
    <t>GPIOB_TXP03</t>
  </si>
  <si>
    <t>GPIOB_TXP00</t>
  </si>
  <si>
    <t>GPIOB_TXP02</t>
  </si>
  <si>
    <t>GPIOB_TXP05</t>
  </si>
  <si>
    <t>GPIOB_TXP07</t>
  </si>
  <si>
    <t>GPIOB_TXP06</t>
  </si>
  <si>
    <t>S100 DI7 (or D15)</t>
  </si>
  <si>
    <t>S100 DI6 (or D14)</t>
  </si>
  <si>
    <t>S100 DI5 (or D13)</t>
  </si>
  <si>
    <t>S100 DI4 (or D12)</t>
  </si>
  <si>
    <t>S100 DI3 (or D11)</t>
  </si>
  <si>
    <t>S100 DI2 (or D10)</t>
  </si>
  <si>
    <t>S100 DI1 (or D9)</t>
  </si>
  <si>
    <t>S100 DI0 (or D8)</t>
  </si>
  <si>
    <t>GPIOB_TXP01</t>
  </si>
  <si>
    <t>GPIOB_TXP04</t>
  </si>
  <si>
    <t>GPIOB_TXP08</t>
  </si>
  <si>
    <t>GPIOB_TXP09</t>
  </si>
  <si>
    <t>sINTA</t>
  </si>
  <si>
    <t>XRDY</t>
  </si>
  <si>
    <t>RDY</t>
  </si>
  <si>
    <t>MWRT</t>
  </si>
  <si>
    <t>PHI</t>
  </si>
  <si>
    <t>CLOCK</t>
  </si>
  <si>
    <t>POC*</t>
  </si>
  <si>
    <t>ERROR*</t>
  </si>
  <si>
    <t>INT*</t>
  </si>
  <si>
    <t>NMI*</t>
  </si>
  <si>
    <t>PWRFAIL*</t>
  </si>
  <si>
    <t>SLAVECLR*</t>
  </si>
  <si>
    <t>VI0*</t>
  </si>
  <si>
    <t>VI6*</t>
  </si>
  <si>
    <t>VI7*</t>
  </si>
  <si>
    <t>VI1*</t>
  </si>
  <si>
    <t>VI2*</t>
  </si>
  <si>
    <t>VI3*</t>
  </si>
  <si>
    <t>VI4*</t>
  </si>
  <si>
    <t>VI5*</t>
  </si>
  <si>
    <t>sXTRQ*</t>
  </si>
  <si>
    <t>PHANTOM*</t>
  </si>
  <si>
    <t>SIXTN*</t>
  </si>
  <si>
    <t>NDEF</t>
  </si>
  <si>
    <t>RFU</t>
  </si>
  <si>
    <t>DO NOT USE</t>
  </si>
  <si>
    <t>RESERVED</t>
  </si>
  <si>
    <t>pHLDA pin 26</t>
  </si>
  <si>
    <t>HOLD* pin 74</t>
  </si>
  <si>
    <t>DMA0*/TMA0*</t>
  </si>
  <si>
    <t>DMA1*/TMA1*</t>
  </si>
  <si>
    <t>DMA2*/TMA2*</t>
  </si>
  <si>
    <t>DMA3*/TMA3*</t>
  </si>
  <si>
    <t>GPIOL_111 via JMPr</t>
  </si>
  <si>
    <t>GPIOL_10 (xx)</t>
  </si>
  <si>
    <t>RESET* pin 75</t>
  </si>
  <si>
    <t>F_S100_PHI (master timing S100</t>
  </si>
  <si>
    <t>F_FPGA_PHI to P23 pin 4</t>
  </si>
  <si>
    <t>n/c</t>
  </si>
  <si>
    <t>GPIOT_RXP03 via jmpr</t>
  </si>
  <si>
    <t>TP P71 only</t>
  </si>
  <si>
    <t>TP P72 only</t>
  </si>
  <si>
    <t>GPIOL_98</t>
  </si>
  <si>
    <t>Tied to GND</t>
  </si>
  <si>
    <t>timed_reset Q1</t>
  </si>
  <si>
    <t>none</t>
  </si>
  <si>
    <t>VGA HSYNC</t>
  </si>
  <si>
    <t>VGA VSYNC</t>
  </si>
  <si>
    <t>PS2 CLOCK</t>
  </si>
  <si>
    <t>PS2 DATA</t>
  </si>
  <si>
    <t>USB_TX</t>
  </si>
  <si>
    <t>USB_RX</t>
  </si>
  <si>
    <t>Shield RS232 TX</t>
  </si>
  <si>
    <t>Shield RS232 RX</t>
  </si>
  <si>
    <t>F_BAR7  (LED7)</t>
  </si>
  <si>
    <t>F_BAR6  (LED6)</t>
  </si>
  <si>
    <t>F_BAR5  (LED5)</t>
  </si>
  <si>
    <t>F_BAR4  (LED4)</t>
  </si>
  <si>
    <t>F_BAR3  (LED3)</t>
  </si>
  <si>
    <t>F_BAR2  (LED2)</t>
  </si>
  <si>
    <t>F_BAR1  (LED1)</t>
  </si>
  <si>
    <t>F_BAR0  (LED0)</t>
  </si>
  <si>
    <t>LCD DB3</t>
  </si>
  <si>
    <t>LCD DB2</t>
  </si>
  <si>
    <t>LCD DB1</t>
  </si>
  <si>
    <t>LCD DB0</t>
  </si>
  <si>
    <t>LCD R/W</t>
  </si>
  <si>
    <t>LCD E</t>
  </si>
  <si>
    <t>LCD_DB6 on Shield</t>
  </si>
  <si>
    <t>LCD  DB7 on Shield</t>
  </si>
  <si>
    <t>OUT PRN 7</t>
  </si>
  <si>
    <t>OUT PRN 6</t>
  </si>
  <si>
    <t>OUT PRN 5</t>
  </si>
  <si>
    <t>OUT PRN 4</t>
  </si>
  <si>
    <t>OUT PRN 3</t>
  </si>
  <si>
    <t>OUT PRN 2</t>
  </si>
  <si>
    <t>OUT PRN 1</t>
  </si>
  <si>
    <t>OUT PRN 0</t>
  </si>
  <si>
    <t>OUT PRN Strobe</t>
  </si>
  <si>
    <t>IN PRN Busy</t>
  </si>
  <si>
    <t>x</t>
  </si>
  <si>
    <t>I</t>
  </si>
  <si>
    <t>O</t>
  </si>
  <si>
    <t>X</t>
  </si>
  <si>
    <t>B</t>
  </si>
  <si>
    <t>IN PRN ACK</t>
  </si>
  <si>
    <t>jmpr</t>
  </si>
  <si>
    <t>ROTARY ENC A</t>
  </si>
  <si>
    <t>ROTARY ENC B</t>
  </si>
  <si>
    <t>GPIOL_95 via P4 7-8</t>
  </si>
  <si>
    <t>GPIOL_97 via P4 5-6</t>
  </si>
  <si>
    <t>GPIOL_105 via P4 3-4</t>
  </si>
  <si>
    <t>GPIOL_99 via P4 11-12</t>
  </si>
  <si>
    <t>GPIOT_RXP06 via P4 9-10</t>
  </si>
  <si>
    <t>SD Card CLK</t>
  </si>
  <si>
    <t>SD DO</t>
  </si>
  <si>
    <t>SD CS A*</t>
  </si>
  <si>
    <t>SD CS B*</t>
  </si>
  <si>
    <t>SD CMD/DI</t>
  </si>
  <si>
    <t>via P70-8</t>
  </si>
  <si>
    <t>i</t>
  </si>
  <si>
    <t>via P70-6</t>
  </si>
  <si>
    <t>via P70-2</t>
  </si>
  <si>
    <t>via P70-4</t>
  </si>
  <si>
    <t>FPGA_OUT_DO_OE*</t>
  </si>
  <si>
    <t>FPGA_OUT_DI_OE*</t>
  </si>
  <si>
    <t>via FPGA_OUT_STAUS_DISABLE</t>
  </si>
  <si>
    <t>via FPGA_OUT_CTL_DISABLE</t>
  </si>
  <si>
    <t>GPIOT_TXN06</t>
  </si>
  <si>
    <t>F_OUT_STATUS_OE*</t>
  </si>
  <si>
    <t>RAM F_BI_D7</t>
  </si>
  <si>
    <t>RAM F_BI_D6</t>
  </si>
  <si>
    <t>RAM F_BI_D5</t>
  </si>
  <si>
    <t>RAM F_BI_D4</t>
  </si>
  <si>
    <t>RAM F_BI_D3</t>
  </si>
  <si>
    <t>RAM F_BI_D2</t>
  </si>
  <si>
    <t>RAM F_BI_D1</t>
  </si>
  <si>
    <t>RAM F_BI_D0</t>
  </si>
  <si>
    <t>F_OUT_RAM_OE*</t>
  </si>
  <si>
    <t>F_OUT_RAM_WR*</t>
  </si>
  <si>
    <t>boardActive LED</t>
  </si>
  <si>
    <t>F_OUT_RAM_CS*</t>
  </si>
  <si>
    <t>F_OUT_8255_SEL*</t>
  </si>
  <si>
    <t>5V_OUT_IDE_PORTS_RD*</t>
  </si>
  <si>
    <t>5V_OUT_IDE_PORTS_WR*</t>
  </si>
  <si>
    <t>F_OUT_IDE_WR*</t>
  </si>
  <si>
    <t>F_OUT_IDE_RD*</t>
  </si>
  <si>
    <t>SPARE P32</t>
  </si>
  <si>
    <t>SPARE P33</t>
  </si>
  <si>
    <t>F_OUT_CTL_OE*</t>
  </si>
  <si>
    <t>SPARE P1</t>
  </si>
  <si>
    <t>SPARE P17</t>
  </si>
  <si>
    <t>F_OUT_HIGH_RAM_LED*</t>
  </si>
  <si>
    <t>S100 PHANTOM LED</t>
  </si>
  <si>
    <t>F_OUT_HIGH_ROM_LED*</t>
  </si>
  <si>
    <t>F_OUT_LOW_ROM_LED*</t>
  </si>
  <si>
    <t>GPIO_L111</t>
  </si>
  <si>
    <t>FPGA USB DTR</t>
  </si>
  <si>
    <t>FPGA USB CTS</t>
  </si>
  <si>
    <t>USB CTS</t>
  </si>
  <si>
    <t>USB DTR</t>
  </si>
  <si>
    <t>FPGA INT C*= GPIOT_RXP04</t>
  </si>
  <si>
    <t>FPGA INT D*= GPIOT_RXP05</t>
  </si>
  <si>
    <t>FPGA INTA* = GPIOL_49</t>
  </si>
  <si>
    <t>FPGA INT B* = GPIOL_51</t>
  </si>
  <si>
    <t>via P25 &amp; P26 as follows:</t>
  </si>
  <si>
    <t>To P25 &amp; P26 Interrupt jmprs</t>
  </si>
  <si>
    <t>?</t>
  </si>
  <si>
    <t>To test point P19 only</t>
  </si>
  <si>
    <t>F_OUT_CPU_CLK P19 only</t>
  </si>
  <si>
    <t>FPGA_SPARE IN 2</t>
  </si>
  <si>
    <t>Extra SPI CLK</t>
  </si>
  <si>
    <t>Extra SPI MOSI</t>
  </si>
  <si>
    <t>FPGA SPARE IN 1</t>
  </si>
  <si>
    <t>Extra SPI MISO</t>
  </si>
  <si>
    <t>Extra SPI CS*</t>
  </si>
  <si>
    <t>FPGA SPARE OUT 1</t>
  </si>
  <si>
    <t>FPGA OUT SPARE 2</t>
  </si>
  <si>
    <t>FPGA SPARE OUT 2</t>
  </si>
  <si>
    <t>FPGA SPARE IN 2</t>
  </si>
  <si>
    <t>GPIUOT_RXP20</t>
  </si>
  <si>
    <t>IN/OUT</t>
  </si>
  <si>
    <t>SIGNAL NAME</t>
  </si>
  <si>
    <t>FPGA SBC ONLY SIGNALS</t>
  </si>
  <si>
    <t>same</t>
  </si>
  <si>
    <t>1k PUR only</t>
  </si>
  <si>
    <t>DIRECTION SET (out)</t>
  </si>
  <si>
    <t>DIP_SW1 (bit 0)</t>
  </si>
  <si>
    <t>DIP_SW8 (bit 7)</t>
  </si>
  <si>
    <t>DIP_SW7 (bit 6)</t>
  </si>
  <si>
    <t>DIP_SW6 (bit 5)</t>
  </si>
  <si>
    <t>DIP_SW5 (bit 4)</t>
  </si>
  <si>
    <t>DIP_SW4 (bit3)</t>
  </si>
  <si>
    <t>DIP_SW3 (bit 2)</t>
  </si>
  <si>
    <t>DIP_SW2 (bit 1)</t>
  </si>
  <si>
    <t>*added GPIOL_64</t>
  </si>
  <si>
    <t>*added GPIOL_66</t>
  </si>
  <si>
    <t>*added GPIOL_62</t>
  </si>
  <si>
    <t>*added GPIOT_RXP00</t>
  </si>
  <si>
    <t>*added jmpr P11-9 GPIOL_63</t>
  </si>
  <si>
    <t>*aaded jmpr P11-7 GPIOL_60</t>
  </si>
  <si>
    <t>RTC SPI SO</t>
  </si>
  <si>
    <t>RTC SPI CLK</t>
  </si>
  <si>
    <t>RTC_SPI SI</t>
  </si>
  <si>
    <t>RTC CS</t>
  </si>
  <si>
    <t>RTC_POWER_FAIL*</t>
  </si>
  <si>
    <t>GPIOC_TXN07</t>
  </si>
  <si>
    <t>RESET*  (FPGA_IN_RESET*)</t>
  </si>
  <si>
    <t>S100 SDSB*  (FPGA IN)</t>
  </si>
  <si>
    <t>S100 CDSB* (FPGA IN)</t>
  </si>
  <si>
    <t>FPGA_IN_INT_A*</t>
  </si>
  <si>
    <t>FPGA_IN_INT_B*</t>
  </si>
  <si>
    <t>FPGA_IN_INT_C*</t>
  </si>
  <si>
    <t>FPGA_IN_INT_D*</t>
  </si>
  <si>
    <t>GPIOT)RXP05</t>
  </si>
  <si>
    <t>RTC_INT_LED</t>
  </si>
  <si>
    <t>FPGA_IN_SPARE 1</t>
  </si>
  <si>
    <t>GPIOR_118 also P26 INT jmpr</t>
  </si>
  <si>
    <t>pHOLD*</t>
  </si>
  <si>
    <t>FPGA_IN_NMI*</t>
  </si>
  <si>
    <t>NOTES</t>
  </si>
  <si>
    <t>FPGA V2 ONLY SIGNALS</t>
  </si>
  <si>
    <t>THE BELOW SIGNALS ARE NOT ON THE S100 BUS THEMSELVES, BUT DIRECTLY AFFECT S100 SIGNALS (ENABLES, etc)</t>
  </si>
  <si>
    <t>LCD DB5 on Shield</t>
  </si>
  <si>
    <t>LCD DB4 on Shield</t>
  </si>
  <si>
    <t>via jumper on P21.  Sets ADDRESS, others IN/OUT</t>
  </si>
  <si>
    <t>via jmpr P21.  Can control master/slave w/FPGA control</t>
  </si>
  <si>
    <t>For 8/16 bit ops.  Connects S100 Dout 0-7 to FPGA Data 0-7</t>
  </si>
  <si>
    <t>For 8/16 bit ops. Connects S100 Din 0-7 to FPGA D8-15</t>
  </si>
  <si>
    <t>Sets 8/16 S100 Data Out 0-7  vs FPGA D0-7 Direction Mstr/Slv</t>
  </si>
  <si>
    <t>Sets 8/16 S100 Data In 0-7  vs FPGA D8-15 Direction Mstr/Slv</t>
  </si>
  <si>
    <t>DIRECTION is used for Master/Slave setup on V2 board</t>
  </si>
  <si>
    <t>FPGA SBC board is always a Master (for addresses, etc)</t>
  </si>
  <si>
    <t>spare?</t>
  </si>
  <si>
    <t>FPGA_MASTER_OE*</t>
  </si>
  <si>
    <t>E</t>
  </si>
  <si>
    <t>GPIOL_69 via K6 pins 2-3</t>
  </si>
  <si>
    <t>jmpr w/RESET* via K6 1-2</t>
  </si>
  <si>
    <t>via 2MHz Oscillator only</t>
  </si>
  <si>
    <t>PHI on V2 board?</t>
  </si>
  <si>
    <t>P14 pin 2 only</t>
  </si>
  <si>
    <t>P14 pin 1 only</t>
  </si>
  <si>
    <t>M/S</t>
  </si>
  <si>
    <t>To/FROM GPIOL_67</t>
  </si>
  <si>
    <t>or GPIOL_65</t>
  </si>
  <si>
    <t>via P3 Interupt Jmprs</t>
  </si>
  <si>
    <t>To INT_A* to D* FPGA inputs</t>
  </si>
  <si>
    <t>V2 via P70-8 jumper to right</t>
  </si>
  <si>
    <t>V2 via P70-6 jumper to right</t>
  </si>
  <si>
    <t>V2 via P70-2 jumper to right</t>
  </si>
  <si>
    <t>V2 via P70-4 jumper to right</t>
  </si>
  <si>
    <t>This spreadsheet is a work in progress.  As I find more pertinent info I will periodically update it.</t>
  </si>
  <si>
    <t>It was created to help me write Verilog for the T35 module by Jeff Wilson for John Monahan's S100 boards</t>
  </si>
  <si>
    <t>originally using the Waveshare EP4C board beginning with John's S100 FPGA V2 and S100 FPGA SBC boards.</t>
  </si>
  <si>
    <t>It was built using schematics, reviewing John's Quartus Board Design Files (BDF) and QSF files, and other resources.</t>
  </si>
  <si>
    <t>DO NOT RELY exclusively on this spreadsheet.  While I have tried to make it as accurate as possible, errors may have crept in.</t>
  </si>
  <si>
    <t>Many of the common signals HAVE been used and verified by myself while working on V2 and SBC boards.</t>
  </si>
  <si>
    <t>The FPGA V2 board has MANY options, including several related to the Shield board.</t>
  </si>
  <si>
    <t>I have documented several of the Shi=eld board options on the V2 SIGS ONLY tab.</t>
  </si>
  <si>
    <t>To make the V2 board more like the FPGA SBC board for initial testing, I have added a few wire kludges.</t>
  </si>
  <si>
    <t>To use the V2 onboard FTDI USB with the FPGA instead of the Arduino 328, I added the following:</t>
  </si>
  <si>
    <t>Jumper wire from P46 TX pin (top right) on back of board to P11 pin 7.</t>
  </si>
  <si>
    <t>Jumper wire from P46 RX pin (top left) on back of board to P11 pin 9.</t>
  </si>
  <si>
    <t>FPGA_P15_OE*</t>
  </si>
  <si>
    <t>Low enables U33 Shield OUT buffer via P15, mostly LCD Display</t>
  </si>
  <si>
    <t>FPGA_P16_OE*</t>
  </si>
  <si>
    <t>Low enables U34 Shield OUT buffer via P16, VGA, LCD, UART Tx</t>
  </si>
  <si>
    <t>Low enables U13 Shield Bidirectional buffer, via P65, SPI, I2C</t>
  </si>
  <si>
    <t>FPGA_P17_OE*</t>
  </si>
  <si>
    <t>Low enables U22 Shield IN buffer via P17, kybd, UART Rx, Quad</t>
  </si>
  <si>
    <t>Low enables U32 Shield IN buffer VIA p12</t>
  </si>
  <si>
    <t>Low enables U15 Shield Bidirectional buffer via P19, P68 jmprs</t>
  </si>
  <si>
    <t>SW7</t>
  </si>
  <si>
    <t>SW6</t>
  </si>
  <si>
    <t>SW5</t>
  </si>
  <si>
    <t>SW8</t>
  </si>
  <si>
    <t>Added wire from SW8 to P11 pin 11</t>
  </si>
  <si>
    <t>Added wire from SW7 to P11 pin 5</t>
  </si>
  <si>
    <t>Added wire from SW6 to P11 pin 3</t>
  </si>
  <si>
    <t>Added wire  from SW5 to P11 pin 1</t>
  </si>
  <si>
    <t>TF ADDED</t>
  </si>
  <si>
    <t>Shield</t>
  </si>
  <si>
    <t>I also added an eight-position DIP switch to the upper-right side of the V2 board.  This matches the switch on the SBC.</t>
  </si>
  <si>
    <t>SW1-4 I just wired in parallel to the existing four-position switch on the V2 board.</t>
  </si>
  <si>
    <t>SW 5-8, I wired to P11 connector pins 1,3,5,and 11, with small pull up resistors on them.</t>
  </si>
  <si>
    <t>This is totally unnecessary for proper V2 board operation, it just made it a closer match to the SBC during testing.</t>
  </si>
  <si>
    <t>Sets the U15 Shield buffer P19 signals direction (in/out)</t>
  </si>
  <si>
    <t>Sets the U13 Shield buffer P65 signals directiion (in/out)</t>
  </si>
  <si>
    <t>F_SS_SWITCH (reset)</t>
  </si>
  <si>
    <t>V2 on board reset switch SW1 (top left)</t>
  </si>
  <si>
    <t>F_C16</t>
  </si>
  <si>
    <t>42010 DAC SCK via P65-1</t>
  </si>
  <si>
    <t>42010 DAC SDI via P65-2</t>
  </si>
  <si>
    <t>42010 DAC CS via P65-3</t>
  </si>
  <si>
    <t>F_N9</t>
  </si>
  <si>
    <t>To Shield via P19-1  (bidirectional)</t>
  </si>
  <si>
    <t>SPI SCK</t>
  </si>
  <si>
    <t>SPI Data Out</t>
  </si>
  <si>
    <t>SPI CS</t>
  </si>
  <si>
    <t>I2C Enable via P65-4</t>
  </si>
  <si>
    <t>I2C Busy via P65-5</t>
  </si>
  <si>
    <t>I2C FIFO via P65-6</t>
  </si>
  <si>
    <t>P65-7</t>
  </si>
  <si>
    <t>SPI Enable via P65-8</t>
  </si>
  <si>
    <t>FPGA_E6 via P12-8 (in)</t>
  </si>
  <si>
    <t>FPGA_A8 via P12-7 (in)</t>
  </si>
  <si>
    <t>FPGA_A9 via P12-6 (in)</t>
  </si>
  <si>
    <t>FPGA_C6 via P12-5 (in)</t>
  </si>
  <si>
    <t>FPGA_E7 via P12-4 (in)</t>
  </si>
  <si>
    <t>FPGA_F8 via P12-3 (in)</t>
  </si>
  <si>
    <t>FPGA_F9 via P12-2 (in)</t>
  </si>
  <si>
    <t>FPGA_E10 via P12-1 (in)</t>
  </si>
  <si>
    <t>FPGA_C8 via P17-8 (in)</t>
  </si>
  <si>
    <t>FPGA_A7 via P17-7 (in)</t>
  </si>
  <si>
    <t>FPGA_B8 via P17-6 (in)</t>
  </si>
  <si>
    <t>F_D8 via P11-13</t>
  </si>
  <si>
    <t>F_A13 via P11-15</t>
  </si>
  <si>
    <t>P11-13 (3.3V) direct to FPGA</t>
  </si>
  <si>
    <t>P11-15 (3.3V) direct to FPGA</t>
  </si>
  <si>
    <t>Extra SPI HOLD* P11-6</t>
  </si>
  <si>
    <t>Extra SPI CLK P11-8</t>
  </si>
  <si>
    <t>Extra SPI MOSI P11-10</t>
  </si>
  <si>
    <t>V2 Optional 25128 8-pin, P39 1-2 also</t>
  </si>
  <si>
    <t>V2 Optional 25128 8-pin, P39 3-4 also</t>
  </si>
  <si>
    <t>V2 optional 25128</t>
  </si>
  <si>
    <t>Extra SPI WP* P11-12</t>
  </si>
  <si>
    <t>Extra SPI MISO P11-14</t>
  </si>
  <si>
    <t>Extra SPI CS* P11-16</t>
  </si>
  <si>
    <t>I2C EEPROM SI   P11-2</t>
  </si>
  <si>
    <t>I2C EEPROM SCK  P11-4</t>
  </si>
  <si>
    <t>24C16 I2C EEPROM 8-pin socket via P37 3-4</t>
  </si>
  <si>
    <t>24C16 I2C EEPROM 8-pin socket via P37 1-2</t>
  </si>
  <si>
    <t>The spreadsheet is broken down into two major sections, with tabs for detail in each section:</t>
  </si>
  <si>
    <t>The first section is the newest.  It breaks down the various signals into four major groups on tabs:</t>
  </si>
  <si>
    <t>A few singals &amp; pins are NOT directly on the S100 bus, but directly control S100 signals.</t>
  </si>
  <si>
    <t>S100 SIGNALS.  This tab matches the S100 bus signals to the T35 (only) FPGA pins.</t>
  </si>
  <si>
    <t>OTHER COMMON SIGNALS.  This tab matches up non-S100 bus signals, but ones that are common to both boards</t>
  </si>
  <si>
    <t>SBC SIGS ONLY.  The signals on this tab are only on the FPGA SBC board.</t>
  </si>
  <si>
    <t>V2 SIGS ONLY.  The signals on this tab are only on the FPGA V2 board.  Many Shield signals/support are also shown.</t>
  </si>
  <si>
    <t>The second section is based on the four Waveshare &amp; T35 connectors.</t>
  </si>
  <si>
    <t>SUMMARY shows all four connectors, Waveshare and T35 pins, and some notes.</t>
  </si>
  <si>
    <t>LEFT SIDE shows only the Left side connector pins and signals for both Waveshare and T35 boards.</t>
  </si>
  <si>
    <t>RIGHT SIDE shows only the RIGHT side connector pins and signals for both Waveshare and T35 boards.</t>
  </si>
  <si>
    <t>TOP shows only the TOP connector pins and signals for both Waveshare and T35 boards.</t>
  </si>
  <si>
    <t>BOTTOM shows only the BOTTOM connector pins and signals for both Waveshare and T35 boards.</t>
  </si>
  <si>
    <t>There is also a MISC tab, which was earlier work that the above are based on.  It will probably disappear eventually.</t>
  </si>
  <si>
    <t>T.Fox</t>
  </si>
  <si>
    <t>N4TLF</t>
  </si>
  <si>
    <t>GPIOT_RXP23</t>
  </si>
  <si>
    <t>Oct 6, 2022: Waveshare pin B12 signals changed from T35 module GPIOT_RXP17 to GPIOT_RXP23, due to missing trace</t>
  </si>
  <si>
    <t>Version 0.12</t>
  </si>
  <si>
    <t>COMMON S100 SIGNALS for T35</t>
  </si>
  <si>
    <t xml:space="preserve">OTHER COMMON SIGNALS for T35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</si>
</sst>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 diagonalUp="1" diagonalDown="1">
      <left/>
      <right/>
      <top/>
      <bottom/>
      <diagonal style="medium">
        <color auto="1"/>
      </diagonal>
    </border>
    <border diagonalUp="1" diagonalDown="1">
      <left/>
      <right/>
      <top style="medium">
        <color auto="1"/>
      </top>
      <bottom/>
      <diagonal style="medium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/>
      <diagonal style="thick">
        <color auto="1"/>
      </diagonal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/>
    <xf numFmtId="0" fontId="4" fillId="2" borderId="8" applyNumberFormat="0" applyFont="0" applyAlignment="0" applyProtection="0"/>
    <xf numFmtId="0" fontId="6" fillId="3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5" fillId="0" borderId="0" xfId="0" applyFont="1"/>
    <xf numFmtId="0" fontId="0" fillId="2" borderId="8" xfId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12" xfId="0" applyFont="1" applyBorder="1"/>
    <xf numFmtId="0" fontId="6" fillId="3" borderId="0" xfId="2"/>
    <xf numFmtId="0" fontId="6" fillId="3" borderId="18" xfId="2" applyBorder="1"/>
    <xf numFmtId="0" fontId="0" fillId="0" borderId="4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0" fillId="2" borderId="20" xfId="1" applyFont="1" applyBorder="1"/>
    <xf numFmtId="0" fontId="0" fillId="2" borderId="0" xfId="1" applyFont="1" applyBorder="1"/>
    <xf numFmtId="0" fontId="1" fillId="0" borderId="14" xfId="0" applyFont="1" applyBorder="1"/>
    <xf numFmtId="0" fontId="7" fillId="0" borderId="0" xfId="0" applyFont="1"/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5" fontId="5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AF4A-6BDB-4B46-88DC-30B912CA5D0D}">
  <dimension ref="C1:J34"/>
  <sheetViews>
    <sheetView workbookViewId="0">
      <selection activeCell="F2" sqref="F2"/>
    </sheetView>
  </sheetViews>
  <sheetFormatPr defaultRowHeight="14.4" x14ac:dyDescent="0.55000000000000004"/>
  <cols>
    <col min="1" max="1" width="5.41796875" customWidth="1"/>
    <col min="2" max="2" width="5.15625" customWidth="1"/>
    <col min="10" max="10" width="10.578125" bestFit="1" customWidth="1"/>
  </cols>
  <sheetData>
    <row r="1" spans="3:10" s="13" customFormat="1" ht="18.3" x14ac:dyDescent="0.7">
      <c r="C1" s="13" t="s">
        <v>1531</v>
      </c>
      <c r="D1" s="13" t="s">
        <v>1532</v>
      </c>
      <c r="F1" s="13" t="s">
        <v>1535</v>
      </c>
      <c r="H1" s="13" t="s">
        <v>423</v>
      </c>
      <c r="J1" s="44">
        <v>44840</v>
      </c>
    </row>
    <row r="3" spans="3:10" x14ac:dyDescent="0.55000000000000004">
      <c r="C3" t="s">
        <v>1436</v>
      </c>
    </row>
    <row r="4" spans="3:10" x14ac:dyDescent="0.55000000000000004">
      <c r="D4" t="s">
        <v>1437</v>
      </c>
    </row>
    <row r="5" spans="3:10" x14ac:dyDescent="0.55000000000000004">
      <c r="E5" t="s">
        <v>1438</v>
      </c>
    </row>
    <row r="6" spans="3:10" x14ac:dyDescent="0.55000000000000004">
      <c r="D6" t="s">
        <v>1439</v>
      </c>
    </row>
    <row r="7" spans="3:10" x14ac:dyDescent="0.55000000000000004">
      <c r="C7" t="s">
        <v>1440</v>
      </c>
    </row>
    <row r="8" spans="3:10" x14ac:dyDescent="0.55000000000000004">
      <c r="D8" t="s">
        <v>1441</v>
      </c>
    </row>
    <row r="10" spans="3:10" x14ac:dyDescent="0.55000000000000004">
      <c r="C10" t="s">
        <v>1442</v>
      </c>
    </row>
    <row r="11" spans="3:10" x14ac:dyDescent="0.55000000000000004">
      <c r="D11" t="s">
        <v>1443</v>
      </c>
    </row>
    <row r="12" spans="3:10" x14ac:dyDescent="0.55000000000000004">
      <c r="C12" t="s">
        <v>1444</v>
      </c>
    </row>
    <row r="13" spans="3:10" x14ac:dyDescent="0.55000000000000004">
      <c r="D13" t="s">
        <v>1445</v>
      </c>
    </row>
    <row r="14" spans="3:10" x14ac:dyDescent="0.55000000000000004">
      <c r="E14" t="s">
        <v>1447</v>
      </c>
    </row>
    <row r="15" spans="3:10" x14ac:dyDescent="0.55000000000000004">
      <c r="E15" t="s">
        <v>1446</v>
      </c>
    </row>
    <row r="16" spans="3:10" x14ac:dyDescent="0.55000000000000004">
      <c r="D16" t="s">
        <v>1467</v>
      </c>
    </row>
    <row r="17" spans="3:6" x14ac:dyDescent="0.55000000000000004">
      <c r="E17" t="s">
        <v>1468</v>
      </c>
    </row>
    <row r="18" spans="3:6" x14ac:dyDescent="0.55000000000000004">
      <c r="E18" t="s">
        <v>1469</v>
      </c>
    </row>
    <row r="19" spans="3:6" x14ac:dyDescent="0.55000000000000004">
      <c r="E19" t="s">
        <v>1470</v>
      </c>
    </row>
    <row r="20" spans="3:6" x14ac:dyDescent="0.55000000000000004">
      <c r="C20" t="s">
        <v>1517</v>
      </c>
    </row>
    <row r="21" spans="3:6" x14ac:dyDescent="0.55000000000000004">
      <c r="D21" t="s">
        <v>1518</v>
      </c>
    </row>
    <row r="22" spans="3:6" x14ac:dyDescent="0.55000000000000004">
      <c r="E22" t="s">
        <v>1520</v>
      </c>
    </row>
    <row r="23" spans="3:6" x14ac:dyDescent="0.55000000000000004">
      <c r="F23" t="s">
        <v>1519</v>
      </c>
    </row>
    <row r="24" spans="3:6" x14ac:dyDescent="0.55000000000000004">
      <c r="E24" t="s">
        <v>1521</v>
      </c>
    </row>
    <row r="25" spans="3:6" x14ac:dyDescent="0.55000000000000004">
      <c r="E25" t="s">
        <v>1522</v>
      </c>
    </row>
    <row r="26" spans="3:6" x14ac:dyDescent="0.55000000000000004">
      <c r="E26" t="s">
        <v>1523</v>
      </c>
    </row>
    <row r="27" spans="3:6" x14ac:dyDescent="0.55000000000000004">
      <c r="D27" t="s">
        <v>1524</v>
      </c>
    </row>
    <row r="28" spans="3:6" x14ac:dyDescent="0.55000000000000004">
      <c r="E28" t="s">
        <v>1525</v>
      </c>
    </row>
    <row r="29" spans="3:6" x14ac:dyDescent="0.55000000000000004">
      <c r="E29" t="s">
        <v>1526</v>
      </c>
    </row>
    <row r="30" spans="3:6" x14ac:dyDescent="0.55000000000000004">
      <c r="E30" t="s">
        <v>1527</v>
      </c>
    </row>
    <row r="31" spans="3:6" x14ac:dyDescent="0.55000000000000004">
      <c r="E31" t="s">
        <v>1528</v>
      </c>
    </row>
    <row r="32" spans="3:6" x14ac:dyDescent="0.55000000000000004">
      <c r="E32" t="s">
        <v>1529</v>
      </c>
    </row>
    <row r="33" spans="3:4" x14ac:dyDescent="0.55000000000000004">
      <c r="D33" t="s">
        <v>1530</v>
      </c>
    </row>
    <row r="34" spans="3:4" x14ac:dyDescent="0.55000000000000004">
      <c r="C34" t="s">
        <v>1534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8240-30C6-4C64-8818-5D7D5AFB5B70}">
  <sheetPr>
    <pageSetUpPr fitToPage="1"/>
  </sheetPr>
  <dimension ref="A1:S23"/>
  <sheetViews>
    <sheetView workbookViewId="0">
      <selection activeCell="C11" sqref="C11"/>
    </sheetView>
  </sheetViews>
  <sheetFormatPr defaultRowHeight="14.4" x14ac:dyDescent="0.55000000000000004"/>
  <cols>
    <col min="1" max="1" width="4.578125" customWidth="1"/>
    <col min="3" max="3" width="15.41796875" customWidth="1"/>
    <col min="4" max="4" width="3.26171875" customWidth="1"/>
    <col min="5" max="5" width="24.578125" customWidth="1"/>
    <col min="6" max="6" width="3.68359375" customWidth="1"/>
    <col min="7" max="7" width="31.83984375" customWidth="1"/>
    <col min="8" max="8" width="14.26171875" customWidth="1"/>
    <col min="9" max="9" width="13.578125" customWidth="1"/>
    <col min="10" max="10" width="10.41796875" customWidth="1"/>
    <col min="11" max="11" width="10.26171875" customWidth="1"/>
    <col min="12" max="12" width="15.26171875" customWidth="1"/>
    <col min="13" max="13" width="3" customWidth="1"/>
    <col min="14" max="14" width="22.578125" customWidth="1"/>
    <col min="15" max="15" width="2.15625" customWidth="1"/>
    <col min="16" max="16" width="26.41796875" customWidth="1"/>
    <col min="17" max="17" width="14.83984375" customWidth="1"/>
    <col min="18" max="18" width="12.83984375" customWidth="1"/>
  </cols>
  <sheetData>
    <row r="1" spans="1:19" x14ac:dyDescent="0.55000000000000004">
      <c r="J1" s="12"/>
    </row>
    <row r="2" spans="1:19" ht="18.3" x14ac:dyDescent="0.7">
      <c r="E2" s="13" t="s">
        <v>849</v>
      </c>
      <c r="J2" s="12"/>
    </row>
    <row r="3" spans="1:19" x14ac:dyDescent="0.55000000000000004">
      <c r="A3" s="15"/>
      <c r="B3" s="15" t="s">
        <v>769</v>
      </c>
      <c r="C3" s="15" t="s">
        <v>768</v>
      </c>
      <c r="D3" s="15"/>
      <c r="E3" s="15" t="s">
        <v>844</v>
      </c>
      <c r="F3" s="15"/>
      <c r="G3" s="15" t="s">
        <v>111</v>
      </c>
      <c r="H3" s="15" t="s">
        <v>989</v>
      </c>
      <c r="I3" s="15" t="s">
        <v>991</v>
      </c>
      <c r="J3" s="19"/>
      <c r="K3" s="15" t="s">
        <v>769</v>
      </c>
      <c r="L3" s="15" t="s">
        <v>768</v>
      </c>
      <c r="M3" s="15"/>
      <c r="N3" s="15" t="s">
        <v>844</v>
      </c>
      <c r="O3" s="15"/>
      <c r="P3" s="15" t="s">
        <v>111</v>
      </c>
      <c r="Q3" s="15" t="s">
        <v>989</v>
      </c>
      <c r="R3" s="15" t="s">
        <v>991</v>
      </c>
      <c r="S3" s="15"/>
    </row>
    <row r="4" spans="1:19" ht="15.6" x14ac:dyDescent="0.6">
      <c r="A4" s="15"/>
      <c r="B4" s="15" t="s">
        <v>1</v>
      </c>
      <c r="C4" s="15" t="s">
        <v>774</v>
      </c>
      <c r="D4" s="15"/>
      <c r="E4" s="16" t="s">
        <v>219</v>
      </c>
      <c r="F4" s="15"/>
      <c r="G4" s="15" t="s">
        <v>845</v>
      </c>
      <c r="H4" s="15" t="s">
        <v>990</v>
      </c>
      <c r="I4" s="15" t="s">
        <v>992</v>
      </c>
      <c r="J4" s="19"/>
      <c r="K4" s="15" t="s">
        <v>1</v>
      </c>
      <c r="L4" s="15" t="s">
        <v>774</v>
      </c>
      <c r="M4" s="15"/>
      <c r="N4" s="16" t="s">
        <v>219</v>
      </c>
      <c r="O4" s="15"/>
      <c r="P4" s="15" t="s">
        <v>845</v>
      </c>
      <c r="Q4" s="15" t="s">
        <v>990</v>
      </c>
      <c r="R4" s="15" t="s">
        <v>992</v>
      </c>
      <c r="S4" s="15"/>
    </row>
    <row r="5" spans="1:19" ht="15.9" thickBot="1" x14ac:dyDescent="0.65">
      <c r="A5" s="15"/>
      <c r="B5" s="15"/>
      <c r="C5" s="15"/>
      <c r="D5" s="15"/>
      <c r="E5" s="17" t="s">
        <v>2</v>
      </c>
      <c r="F5" s="15"/>
      <c r="G5" s="15"/>
      <c r="H5" s="15"/>
      <c r="I5" s="15"/>
      <c r="J5" s="19"/>
      <c r="K5" s="15"/>
      <c r="L5" s="15"/>
      <c r="M5" s="15"/>
      <c r="N5" s="17" t="s">
        <v>2</v>
      </c>
      <c r="O5" s="15"/>
      <c r="P5" s="15"/>
      <c r="Q5" s="15"/>
      <c r="R5" s="15"/>
      <c r="S5" s="15"/>
    </row>
    <row r="6" spans="1:19" x14ac:dyDescent="0.55000000000000004">
      <c r="B6" t="s">
        <v>771</v>
      </c>
      <c r="J6" s="12"/>
      <c r="K6" t="s">
        <v>1106</v>
      </c>
    </row>
    <row r="7" spans="1:19" x14ac:dyDescent="0.55000000000000004">
      <c r="B7" t="s">
        <v>297</v>
      </c>
      <c r="C7" t="s">
        <v>809</v>
      </c>
      <c r="E7" s="14" t="s">
        <v>528</v>
      </c>
      <c r="G7" t="s">
        <v>928</v>
      </c>
      <c r="J7" s="12"/>
      <c r="K7" t="s">
        <v>298</v>
      </c>
      <c r="L7" t="s">
        <v>825</v>
      </c>
      <c r="N7" s="14" t="s">
        <v>182</v>
      </c>
      <c r="P7" t="s">
        <v>965</v>
      </c>
      <c r="Q7" t="s">
        <v>999</v>
      </c>
    </row>
    <row r="8" spans="1:19" x14ac:dyDescent="0.55000000000000004">
      <c r="B8" t="s">
        <v>299</v>
      </c>
      <c r="C8" t="s">
        <v>810</v>
      </c>
      <c r="E8" s="14" t="s">
        <v>568</v>
      </c>
      <c r="G8" t="s">
        <v>949</v>
      </c>
      <c r="J8" s="12"/>
      <c r="K8" t="s">
        <v>300</v>
      </c>
      <c r="L8" t="s">
        <v>826</v>
      </c>
      <c r="N8" s="14" t="s">
        <v>550</v>
      </c>
      <c r="P8" t="s">
        <v>966</v>
      </c>
      <c r="Q8" s="18" t="s">
        <v>1000</v>
      </c>
    </row>
    <row r="9" spans="1:19" x14ac:dyDescent="0.55000000000000004">
      <c r="B9" t="s">
        <v>301</v>
      </c>
      <c r="C9" t="s">
        <v>811</v>
      </c>
      <c r="E9" s="14" t="s">
        <v>519</v>
      </c>
      <c r="G9" t="s">
        <v>984</v>
      </c>
      <c r="J9" s="12"/>
      <c r="K9" t="s">
        <v>302</v>
      </c>
      <c r="L9" t="s">
        <v>827</v>
      </c>
      <c r="N9" s="14" t="s">
        <v>427</v>
      </c>
      <c r="P9" t="s">
        <v>967</v>
      </c>
      <c r="Q9" t="s">
        <v>998</v>
      </c>
    </row>
    <row r="10" spans="1:19" x14ac:dyDescent="0.55000000000000004">
      <c r="B10" t="s">
        <v>303</v>
      </c>
      <c r="C10" t="s">
        <v>1533</v>
      </c>
      <c r="E10" s="14" t="s">
        <v>518</v>
      </c>
      <c r="G10" t="s">
        <v>929</v>
      </c>
      <c r="J10" s="12"/>
      <c r="K10" t="s">
        <v>304</v>
      </c>
      <c r="L10" t="s">
        <v>828</v>
      </c>
      <c r="N10" s="14" t="s">
        <v>470</v>
      </c>
      <c r="P10" s="29" t="s">
        <v>1105</v>
      </c>
    </row>
    <row r="11" spans="1:19" x14ac:dyDescent="0.55000000000000004">
      <c r="B11" t="s">
        <v>305</v>
      </c>
      <c r="C11" t="s">
        <v>813</v>
      </c>
      <c r="E11" s="38" t="s">
        <v>1401</v>
      </c>
      <c r="G11" t="s">
        <v>930</v>
      </c>
      <c r="J11" s="12"/>
      <c r="K11" t="s">
        <v>306</v>
      </c>
      <c r="L11" t="s">
        <v>829</v>
      </c>
      <c r="N11" s="14" t="s">
        <v>457</v>
      </c>
      <c r="P11" t="s">
        <v>956</v>
      </c>
    </row>
    <row r="12" spans="1:19" x14ac:dyDescent="0.55000000000000004">
      <c r="B12" t="s">
        <v>307</v>
      </c>
      <c r="C12" t="s">
        <v>814</v>
      </c>
      <c r="E12" s="38" t="s">
        <v>1400</v>
      </c>
      <c r="G12" t="s">
        <v>985</v>
      </c>
      <c r="J12" s="12"/>
      <c r="K12" t="s">
        <v>308</v>
      </c>
      <c r="L12" t="s">
        <v>830</v>
      </c>
      <c r="N12" s="14" t="s">
        <v>468</v>
      </c>
      <c r="P12" t="s">
        <v>955</v>
      </c>
    </row>
    <row r="13" spans="1:19" x14ac:dyDescent="0.55000000000000004">
      <c r="B13" t="s">
        <v>309</v>
      </c>
      <c r="C13" t="s">
        <v>815</v>
      </c>
      <c r="E13" s="14" t="s">
        <v>548</v>
      </c>
      <c r="G13" t="s">
        <v>931</v>
      </c>
      <c r="J13" s="12"/>
      <c r="K13" t="s">
        <v>310</v>
      </c>
      <c r="L13" t="s">
        <v>831</v>
      </c>
      <c r="N13" s="14" t="s">
        <v>466</v>
      </c>
      <c r="P13" t="s">
        <v>957</v>
      </c>
    </row>
    <row r="14" spans="1:19" x14ac:dyDescent="0.55000000000000004">
      <c r="B14" t="s">
        <v>311</v>
      </c>
      <c r="C14" t="s">
        <v>816</v>
      </c>
      <c r="E14" s="14" t="s">
        <v>391</v>
      </c>
      <c r="G14" t="s">
        <v>932</v>
      </c>
      <c r="H14" t="s">
        <v>993</v>
      </c>
      <c r="J14" s="12"/>
      <c r="K14" t="s">
        <v>312</v>
      </c>
      <c r="L14" t="s">
        <v>832</v>
      </c>
      <c r="N14" s="14" t="s">
        <v>426</v>
      </c>
      <c r="P14" s="29" t="s">
        <v>1104</v>
      </c>
    </row>
    <row r="15" spans="1:19" x14ac:dyDescent="0.55000000000000004">
      <c r="B15" t="s">
        <v>313</v>
      </c>
      <c r="C15" t="s">
        <v>817</v>
      </c>
      <c r="E15" s="14" t="s">
        <v>564</v>
      </c>
      <c r="G15" t="s">
        <v>933</v>
      </c>
      <c r="H15" t="s">
        <v>1008</v>
      </c>
      <c r="J15" s="12"/>
      <c r="K15" t="s">
        <v>314</v>
      </c>
      <c r="L15" t="s">
        <v>833</v>
      </c>
      <c r="N15" s="14" t="s">
        <v>425</v>
      </c>
      <c r="P15" t="s">
        <v>969</v>
      </c>
      <c r="Q15" t="s">
        <v>994</v>
      </c>
    </row>
    <row r="16" spans="1:19" x14ac:dyDescent="0.55000000000000004">
      <c r="B16" t="s">
        <v>315</v>
      </c>
      <c r="C16" t="s">
        <v>818</v>
      </c>
      <c r="E16" s="14" t="s">
        <v>565</v>
      </c>
      <c r="G16" t="s">
        <v>934</v>
      </c>
      <c r="H16" t="s">
        <v>1009</v>
      </c>
      <c r="J16" s="12"/>
      <c r="K16" t="s">
        <v>316</v>
      </c>
      <c r="L16" t="s">
        <v>834</v>
      </c>
      <c r="N16" s="14" t="s">
        <v>469</v>
      </c>
      <c r="P16" t="s">
        <v>946</v>
      </c>
    </row>
    <row r="17" spans="1:17" x14ac:dyDescent="0.55000000000000004">
      <c r="B17" t="s">
        <v>317</v>
      </c>
      <c r="C17" t="s">
        <v>819</v>
      </c>
      <c r="E17" s="14" t="s">
        <v>563</v>
      </c>
      <c r="G17" t="s">
        <v>935</v>
      </c>
      <c r="H17" t="s">
        <v>1010</v>
      </c>
      <c r="J17" s="12"/>
      <c r="K17" t="s">
        <v>318</v>
      </c>
      <c r="L17" t="s">
        <v>835</v>
      </c>
      <c r="N17" s="14" t="s">
        <v>456</v>
      </c>
      <c r="P17" t="s">
        <v>945</v>
      </c>
    </row>
    <row r="18" spans="1:17" x14ac:dyDescent="0.55000000000000004">
      <c r="B18" t="s">
        <v>319</v>
      </c>
      <c r="C18" t="s">
        <v>820</v>
      </c>
      <c r="E18" s="14" t="s">
        <v>517</v>
      </c>
      <c r="G18" t="s">
        <v>936</v>
      </c>
      <c r="H18" t="s">
        <v>1011</v>
      </c>
      <c r="J18" s="12"/>
      <c r="K18" t="s">
        <v>320</v>
      </c>
      <c r="L18" t="s">
        <v>836</v>
      </c>
      <c r="N18" s="14" t="s">
        <v>452</v>
      </c>
      <c r="P18" t="s">
        <v>944</v>
      </c>
    </row>
    <row r="19" spans="1:17" x14ac:dyDescent="0.55000000000000004">
      <c r="B19" t="s">
        <v>321</v>
      </c>
      <c r="C19" t="s">
        <v>821</v>
      </c>
      <c r="E19" s="14" t="s">
        <v>516</v>
      </c>
      <c r="G19" t="s">
        <v>937</v>
      </c>
      <c r="H19" t="s">
        <v>1012</v>
      </c>
      <c r="J19" s="12"/>
      <c r="K19" t="s">
        <v>322</v>
      </c>
      <c r="L19" t="s">
        <v>837</v>
      </c>
      <c r="N19" s="14" t="s">
        <v>424</v>
      </c>
      <c r="P19" t="s">
        <v>943</v>
      </c>
    </row>
    <row r="20" spans="1:17" x14ac:dyDescent="0.55000000000000004">
      <c r="B20" t="s">
        <v>323</v>
      </c>
      <c r="C20" t="s">
        <v>822</v>
      </c>
      <c r="E20" s="14" t="s">
        <v>529</v>
      </c>
      <c r="G20" t="s">
        <v>938</v>
      </c>
      <c r="H20" t="s">
        <v>1013</v>
      </c>
      <c r="J20" s="12"/>
      <c r="K20" t="s">
        <v>324</v>
      </c>
      <c r="L20" t="s">
        <v>838</v>
      </c>
      <c r="N20" s="14" t="s">
        <v>566</v>
      </c>
      <c r="P20" t="s">
        <v>968</v>
      </c>
      <c r="Q20" t="s">
        <v>995</v>
      </c>
    </row>
    <row r="21" spans="1:17" x14ac:dyDescent="0.55000000000000004">
      <c r="B21" t="s">
        <v>325</v>
      </c>
      <c r="C21" t="s">
        <v>823</v>
      </c>
      <c r="E21" s="14" t="s">
        <v>544</v>
      </c>
      <c r="G21" t="s">
        <v>939</v>
      </c>
      <c r="H21" t="s">
        <v>1014</v>
      </c>
      <c r="J21" s="12"/>
      <c r="K21" t="s">
        <v>326</v>
      </c>
      <c r="L21" t="s">
        <v>839</v>
      </c>
      <c r="N21" s="37" t="s">
        <v>1404</v>
      </c>
      <c r="P21" t="s">
        <v>942</v>
      </c>
      <c r="Q21" t="s">
        <v>996</v>
      </c>
    </row>
    <row r="22" spans="1:17" x14ac:dyDescent="0.55000000000000004">
      <c r="B22" t="s">
        <v>327</v>
      </c>
      <c r="C22" t="s">
        <v>824</v>
      </c>
      <c r="E22" s="14" t="s">
        <v>567</v>
      </c>
      <c r="G22" t="s">
        <v>940</v>
      </c>
      <c r="H22" t="s">
        <v>1015</v>
      </c>
      <c r="J22" s="12"/>
      <c r="K22" t="s">
        <v>328</v>
      </c>
      <c r="L22" t="s">
        <v>840</v>
      </c>
      <c r="N22" s="14" t="s">
        <v>455</v>
      </c>
      <c r="P22" t="s">
        <v>941</v>
      </c>
      <c r="Q22" t="s">
        <v>997</v>
      </c>
    </row>
    <row r="23" spans="1:17" x14ac:dyDescent="0.5500000000000000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scale="51" orientation="landscape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1186-F3EC-40F5-BD31-97949032FD27}">
  <sheetPr>
    <pageSetUpPr fitToPage="1"/>
  </sheetPr>
  <dimension ref="A2:R22"/>
  <sheetViews>
    <sheetView workbookViewId="0">
      <selection activeCell="F28" sqref="F28"/>
    </sheetView>
  </sheetViews>
  <sheetFormatPr defaultRowHeight="14.4" x14ac:dyDescent="0.55000000000000004"/>
  <cols>
    <col min="8" max="8" width="15.26171875" customWidth="1"/>
    <col min="11" max="11" width="22.41796875" customWidth="1"/>
    <col min="12" max="12" width="12.26171875" customWidth="1"/>
    <col min="13" max="13" width="4.578125" customWidth="1"/>
    <col min="14" max="14" width="2.26171875" customWidth="1"/>
    <col min="15" max="15" width="12.578125" customWidth="1"/>
    <col min="17" max="17" width="12.41796875" customWidth="1"/>
  </cols>
  <sheetData>
    <row r="2" spans="1:18" ht="14.7" thickBot="1" x14ac:dyDescent="0.6"/>
    <row r="3" spans="1:18" ht="15" thickTop="1" thickBot="1" x14ac:dyDescent="0.6">
      <c r="B3" s="5" t="s">
        <v>654</v>
      </c>
      <c r="G3" s="5"/>
      <c r="J3" s="21" t="s">
        <v>1100</v>
      </c>
      <c r="K3" s="22"/>
      <c r="L3" s="22"/>
      <c r="M3" s="22"/>
      <c r="O3" s="20"/>
    </row>
    <row r="4" spans="1:18" ht="14.7" thickTop="1" x14ac:dyDescent="0.55000000000000004">
      <c r="G4" s="5"/>
      <c r="H4" s="5" t="s">
        <v>1101</v>
      </c>
      <c r="J4" s="20" t="s">
        <v>867</v>
      </c>
      <c r="L4" t="s">
        <v>857</v>
      </c>
      <c r="O4" s="21"/>
      <c r="P4" s="28" t="s">
        <v>1102</v>
      </c>
      <c r="Q4" s="22"/>
      <c r="R4" s="25"/>
    </row>
    <row r="5" spans="1:18" x14ac:dyDescent="0.55000000000000004">
      <c r="A5" t="s">
        <v>370</v>
      </c>
      <c r="B5" t="s">
        <v>418</v>
      </c>
      <c r="C5" t="s">
        <v>418</v>
      </c>
      <c r="E5" t="s">
        <v>345</v>
      </c>
      <c r="H5" t="s">
        <v>853</v>
      </c>
      <c r="J5" s="20" t="s">
        <v>860</v>
      </c>
      <c r="L5" t="s">
        <v>858</v>
      </c>
      <c r="O5" s="20"/>
      <c r="P5" t="s">
        <v>1091</v>
      </c>
      <c r="Q5">
        <v>18</v>
      </c>
      <c r="R5" s="26" t="s">
        <v>1095</v>
      </c>
    </row>
    <row r="6" spans="1:18" x14ac:dyDescent="0.55000000000000004">
      <c r="A6" t="s">
        <v>416</v>
      </c>
      <c r="B6" t="s">
        <v>417</v>
      </c>
      <c r="C6" t="s">
        <v>417</v>
      </c>
      <c r="E6" t="s">
        <v>347</v>
      </c>
      <c r="H6" t="s">
        <v>851</v>
      </c>
      <c r="J6" s="20" t="s">
        <v>861</v>
      </c>
      <c r="L6" t="s">
        <v>859</v>
      </c>
      <c r="O6" s="20"/>
      <c r="P6" t="s">
        <v>1093</v>
      </c>
      <c r="Q6">
        <v>19</v>
      </c>
      <c r="R6" s="26" t="s">
        <v>1096</v>
      </c>
    </row>
    <row r="7" spans="1:18" x14ac:dyDescent="0.55000000000000004">
      <c r="A7" t="s">
        <v>417</v>
      </c>
      <c r="B7" t="s">
        <v>416</v>
      </c>
      <c r="C7" t="s">
        <v>416</v>
      </c>
      <c r="E7" t="s">
        <v>348</v>
      </c>
      <c r="H7" t="s">
        <v>349</v>
      </c>
      <c r="J7" s="20" t="s">
        <v>862</v>
      </c>
      <c r="L7" t="s">
        <v>868</v>
      </c>
      <c r="O7" s="20"/>
      <c r="P7" t="s">
        <v>1092</v>
      </c>
      <c r="Q7">
        <v>22</v>
      </c>
      <c r="R7" s="26" t="s">
        <v>1097</v>
      </c>
    </row>
    <row r="8" spans="1:18" x14ac:dyDescent="0.55000000000000004">
      <c r="A8" t="s">
        <v>418</v>
      </c>
      <c r="B8" t="s">
        <v>370</v>
      </c>
      <c r="C8" t="s">
        <v>370</v>
      </c>
      <c r="E8" t="s">
        <v>350</v>
      </c>
      <c r="H8" t="s">
        <v>850</v>
      </c>
      <c r="J8" s="20" t="s">
        <v>863</v>
      </c>
      <c r="L8" t="s">
        <v>869</v>
      </c>
      <c r="O8" s="20"/>
      <c r="P8" t="s">
        <v>1094</v>
      </c>
      <c r="Q8">
        <v>23</v>
      </c>
      <c r="R8" s="26" t="s">
        <v>1098</v>
      </c>
    </row>
    <row r="9" spans="1:18" x14ac:dyDescent="0.55000000000000004">
      <c r="B9" t="s">
        <v>363</v>
      </c>
      <c r="C9" t="s">
        <v>363</v>
      </c>
      <c r="E9" t="s">
        <v>351</v>
      </c>
      <c r="H9" t="s">
        <v>352</v>
      </c>
      <c r="J9" s="20" t="s">
        <v>864</v>
      </c>
      <c r="L9" t="s">
        <v>870</v>
      </c>
      <c r="O9" s="20"/>
      <c r="R9" s="26"/>
    </row>
    <row r="10" spans="1:18" x14ac:dyDescent="0.55000000000000004">
      <c r="B10" t="s">
        <v>392</v>
      </c>
      <c r="E10" t="s">
        <v>353</v>
      </c>
      <c r="F10" t="s">
        <v>1086</v>
      </c>
      <c r="J10" s="20" t="s">
        <v>865</v>
      </c>
      <c r="L10" t="s">
        <v>871</v>
      </c>
      <c r="O10" s="20"/>
      <c r="R10" s="26"/>
    </row>
    <row r="11" spans="1:18" ht="14.7" thickBot="1" x14ac:dyDescent="0.6">
      <c r="F11" t="s">
        <v>1087</v>
      </c>
      <c r="J11" s="23" t="s">
        <v>866</v>
      </c>
      <c r="K11" s="24"/>
      <c r="L11" s="24" t="s">
        <v>872</v>
      </c>
      <c r="M11" s="24"/>
      <c r="O11" s="23"/>
      <c r="P11" s="24"/>
      <c r="Q11" s="24"/>
      <c r="R11" s="27"/>
    </row>
    <row r="12" spans="1:18" ht="14.7" thickTop="1" x14ac:dyDescent="0.55000000000000004"/>
    <row r="13" spans="1:18" x14ac:dyDescent="0.55000000000000004">
      <c r="J13" t="s">
        <v>873</v>
      </c>
      <c r="L13" t="s">
        <v>874</v>
      </c>
    </row>
    <row r="16" spans="1:18" x14ac:dyDescent="0.55000000000000004">
      <c r="I16" t="s">
        <v>862</v>
      </c>
      <c r="K16" t="s">
        <v>868</v>
      </c>
    </row>
    <row r="17" spans="8:11" x14ac:dyDescent="0.55000000000000004">
      <c r="I17" t="s">
        <v>863</v>
      </c>
      <c r="K17" t="s">
        <v>869</v>
      </c>
    </row>
    <row r="18" spans="8:11" x14ac:dyDescent="0.55000000000000004">
      <c r="I18" t="s">
        <v>864</v>
      </c>
      <c r="K18" t="s">
        <v>870</v>
      </c>
    </row>
    <row r="19" spans="8:11" x14ac:dyDescent="0.55000000000000004">
      <c r="I19" t="s">
        <v>865</v>
      </c>
      <c r="K19" t="s">
        <v>871</v>
      </c>
    </row>
    <row r="20" spans="8:11" x14ac:dyDescent="0.55000000000000004">
      <c r="I20" t="s">
        <v>866</v>
      </c>
      <c r="K20" t="s">
        <v>872</v>
      </c>
    </row>
    <row r="22" spans="8:11" x14ac:dyDescent="0.55000000000000004">
      <c r="H22" t="s">
        <v>265</v>
      </c>
      <c r="I22" t="s">
        <v>873</v>
      </c>
      <c r="K22" t="s">
        <v>874</v>
      </c>
    </row>
  </sheetData>
  <pageMargins left="0.7" right="0.7" top="0.75" bottom="0.75" header="0.3" footer="0.3"/>
  <pageSetup scale="63" orientation="landscape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7D29-31A2-4C2B-AB9C-60326995DA59}">
  <dimension ref="A1:AH88"/>
  <sheetViews>
    <sheetView topLeftCell="A38" workbookViewId="0">
      <selection activeCell="E74" sqref="E74"/>
    </sheetView>
  </sheetViews>
  <sheetFormatPr defaultRowHeight="14.4" x14ac:dyDescent="0.55000000000000004"/>
  <cols>
    <col min="1" max="1" width="10.578125" customWidth="1"/>
    <col min="2" max="2" width="26.26171875" customWidth="1"/>
    <col min="3" max="3" width="15" customWidth="1"/>
    <col min="4" max="4" width="7.15625" customWidth="1"/>
    <col min="5" max="5" width="14.15625" customWidth="1"/>
    <col min="7" max="7" width="11.83984375" customWidth="1"/>
    <col min="8" max="8" width="4.41796875" customWidth="1"/>
    <col min="9" max="9" width="13.83984375" customWidth="1"/>
    <col min="11" max="11" width="14" customWidth="1"/>
    <col min="12" max="12" width="8.26171875" customWidth="1"/>
    <col min="13" max="13" width="23.83984375" customWidth="1"/>
    <col min="14" max="14" width="19.83984375" customWidth="1"/>
    <col min="15" max="15" width="16.578125" customWidth="1"/>
    <col min="16" max="16" width="4" customWidth="1"/>
    <col min="17" max="18" width="1" customWidth="1"/>
    <col min="19" max="19" width="4.41796875" customWidth="1"/>
    <col min="20" max="20" width="12.41796875" customWidth="1"/>
    <col min="21" max="21" width="15.26171875" customWidth="1"/>
    <col min="22" max="22" width="23.41796875" customWidth="1"/>
    <col min="23" max="23" width="8.83984375" customWidth="1"/>
    <col min="24" max="24" width="15" customWidth="1"/>
    <col min="26" max="26" width="12" customWidth="1"/>
    <col min="27" max="27" width="4.68359375" customWidth="1"/>
    <col min="28" max="28" width="10.578125" customWidth="1"/>
    <col min="30" max="30" width="14" customWidth="1"/>
    <col min="31" max="31" width="8.26171875" customWidth="1"/>
    <col min="32" max="32" width="22.41796875" customWidth="1"/>
    <col min="33" max="33" width="24.578125" customWidth="1"/>
    <col min="34" max="34" width="16.578125" customWidth="1"/>
  </cols>
  <sheetData>
    <row r="1" spans="1:34" ht="20.399999999999999" x14ac:dyDescent="0.75">
      <c r="G1" s="2" t="s">
        <v>649</v>
      </c>
      <c r="Q1" s="4"/>
      <c r="R1" s="4"/>
      <c r="Z1" s="2" t="s">
        <v>650</v>
      </c>
    </row>
    <row r="2" spans="1:34" ht="20.399999999999999" x14ac:dyDescent="0.75">
      <c r="G2" s="2"/>
      <c r="Q2" s="4"/>
      <c r="R2" s="4"/>
      <c r="Z2" s="2"/>
      <c r="AC2" t="s">
        <v>769</v>
      </c>
      <c r="AD2" t="s">
        <v>768</v>
      </c>
      <c r="AE2" t="s">
        <v>768</v>
      </c>
    </row>
    <row r="3" spans="1:34" s="1" customFormat="1" ht="15.6" x14ac:dyDescent="0.6">
      <c r="B3" s="1" t="s">
        <v>111</v>
      </c>
      <c r="C3" s="1" t="s">
        <v>219</v>
      </c>
      <c r="D3" s="1" t="s">
        <v>658</v>
      </c>
      <c r="E3" s="1" t="s">
        <v>658</v>
      </c>
      <c r="F3" s="1" t="s">
        <v>2</v>
      </c>
      <c r="G3" s="1" t="s">
        <v>0</v>
      </c>
      <c r="H3" s="3"/>
      <c r="I3" s="1" t="s">
        <v>0</v>
      </c>
      <c r="J3" s="1" t="s">
        <v>2</v>
      </c>
      <c r="K3" s="1" t="s">
        <v>658</v>
      </c>
      <c r="M3" s="1" t="s">
        <v>219</v>
      </c>
      <c r="N3" s="1" t="s">
        <v>111</v>
      </c>
      <c r="O3" s="1" t="s">
        <v>619</v>
      </c>
      <c r="Q3" s="3"/>
      <c r="R3" s="3"/>
      <c r="T3" s="1" t="s">
        <v>111</v>
      </c>
      <c r="U3" s="1" t="s">
        <v>111</v>
      </c>
      <c r="V3" s="1" t="s">
        <v>219</v>
      </c>
      <c r="X3" s="1" t="s">
        <v>658</v>
      </c>
      <c r="Y3" s="1" t="s">
        <v>2</v>
      </c>
      <c r="Z3" s="1" t="s">
        <v>0</v>
      </c>
      <c r="AA3" s="3"/>
      <c r="AB3" s="1" t="s">
        <v>0</v>
      </c>
      <c r="AC3" s="1" t="s">
        <v>2</v>
      </c>
      <c r="AD3" s="1" t="s">
        <v>658</v>
      </c>
      <c r="AF3" s="1" t="s">
        <v>219</v>
      </c>
      <c r="AG3" s="1" t="s">
        <v>111</v>
      </c>
      <c r="AH3" s="1" t="s">
        <v>111</v>
      </c>
    </row>
    <row r="4" spans="1:34" s="1" customFormat="1" ht="15.9" thickBot="1" x14ac:dyDescent="0.65">
      <c r="A4" s="8"/>
      <c r="B4" s="8" t="s">
        <v>110</v>
      </c>
      <c r="C4" s="8" t="s">
        <v>2</v>
      </c>
      <c r="D4" s="8"/>
      <c r="E4" s="8" t="s">
        <v>1</v>
      </c>
      <c r="F4" s="8" t="s">
        <v>1</v>
      </c>
      <c r="G4" s="8" t="s">
        <v>1</v>
      </c>
      <c r="H4" s="9"/>
      <c r="I4" s="8" t="s">
        <v>1</v>
      </c>
      <c r="J4" s="8" t="s">
        <v>1</v>
      </c>
      <c r="K4" s="8" t="s">
        <v>1</v>
      </c>
      <c r="L4" s="8"/>
      <c r="M4" s="8" t="s">
        <v>2</v>
      </c>
      <c r="N4" s="8" t="s">
        <v>110</v>
      </c>
      <c r="O4" s="8" t="s">
        <v>620</v>
      </c>
      <c r="P4" s="8"/>
      <c r="Q4" s="9"/>
      <c r="R4" s="9"/>
      <c r="S4" s="8"/>
      <c r="T4" s="8" t="s">
        <v>618</v>
      </c>
      <c r="U4" s="8" t="s">
        <v>110</v>
      </c>
      <c r="V4" s="8" t="s">
        <v>2</v>
      </c>
      <c r="W4" s="8"/>
      <c r="X4" s="8" t="s">
        <v>1</v>
      </c>
      <c r="Y4" s="8" t="s">
        <v>1</v>
      </c>
      <c r="Z4" s="8" t="s">
        <v>1</v>
      </c>
      <c r="AA4" s="9"/>
      <c r="AB4" s="8" t="s">
        <v>1</v>
      </c>
      <c r="AC4" s="8" t="s">
        <v>1</v>
      </c>
      <c r="AD4" s="8" t="s">
        <v>1</v>
      </c>
      <c r="AE4" s="8"/>
      <c r="AF4" s="8" t="s">
        <v>2</v>
      </c>
      <c r="AG4" s="8" t="s">
        <v>110</v>
      </c>
      <c r="AH4" s="8" t="s">
        <v>617</v>
      </c>
    </row>
    <row r="5" spans="1:34" x14ac:dyDescent="0.55000000000000004">
      <c r="B5" s="11"/>
      <c r="C5" s="11"/>
      <c r="F5" t="s">
        <v>57</v>
      </c>
      <c r="G5" t="s">
        <v>3</v>
      </c>
      <c r="H5" s="4"/>
      <c r="I5" t="s">
        <v>4</v>
      </c>
      <c r="J5" t="s">
        <v>59</v>
      </c>
      <c r="M5" s="11"/>
      <c r="N5" s="11"/>
      <c r="Q5" s="4"/>
      <c r="R5" s="4"/>
      <c r="U5" s="11"/>
      <c r="V5" s="11"/>
      <c r="Y5" t="s">
        <v>59</v>
      </c>
      <c r="Z5" t="s">
        <v>112</v>
      </c>
      <c r="AA5" s="4"/>
      <c r="AB5" t="s">
        <v>113</v>
      </c>
      <c r="AC5" t="s">
        <v>57</v>
      </c>
      <c r="AF5" s="11"/>
      <c r="AG5" s="11"/>
    </row>
    <row r="6" spans="1:34" x14ac:dyDescent="0.55000000000000004">
      <c r="B6" t="s">
        <v>581</v>
      </c>
      <c r="C6" s="14" t="s">
        <v>486</v>
      </c>
      <c r="D6" t="s">
        <v>707</v>
      </c>
      <c r="E6" t="s">
        <v>659</v>
      </c>
      <c r="F6" t="s">
        <v>58</v>
      </c>
      <c r="G6" t="s">
        <v>5</v>
      </c>
      <c r="H6" s="4"/>
      <c r="I6" t="s">
        <v>6</v>
      </c>
      <c r="J6" t="s">
        <v>60</v>
      </c>
      <c r="K6" t="s">
        <v>687</v>
      </c>
      <c r="L6" t="s">
        <v>707</v>
      </c>
      <c r="M6" s="14" t="s">
        <v>526</v>
      </c>
      <c r="N6" t="s">
        <v>419</v>
      </c>
      <c r="Q6" s="4"/>
      <c r="R6" s="4"/>
      <c r="V6" s="14" t="s">
        <v>451</v>
      </c>
      <c r="W6" t="s">
        <v>59</v>
      </c>
      <c r="X6" t="s">
        <v>716</v>
      </c>
      <c r="Y6" t="s">
        <v>166</v>
      </c>
      <c r="Z6" t="s">
        <v>114</v>
      </c>
      <c r="AA6" s="4"/>
      <c r="AB6" t="s">
        <v>140</v>
      </c>
      <c r="AC6" t="s">
        <v>167</v>
      </c>
      <c r="AD6" t="s">
        <v>743</v>
      </c>
      <c r="AE6" t="s">
        <v>59</v>
      </c>
      <c r="AF6" s="14" t="s">
        <v>478</v>
      </c>
      <c r="AG6" t="s">
        <v>387</v>
      </c>
      <c r="AH6" t="s">
        <v>387</v>
      </c>
    </row>
    <row r="7" spans="1:34" x14ac:dyDescent="0.55000000000000004">
      <c r="B7" t="s">
        <v>580</v>
      </c>
      <c r="C7" s="14" t="s">
        <v>485</v>
      </c>
      <c r="D7" t="s">
        <v>707</v>
      </c>
      <c r="E7" t="s">
        <v>660</v>
      </c>
      <c r="F7" t="s">
        <v>61</v>
      </c>
      <c r="G7" t="s">
        <v>7</v>
      </c>
      <c r="H7" s="4"/>
      <c r="I7" t="s">
        <v>32</v>
      </c>
      <c r="J7" t="s">
        <v>62</v>
      </c>
      <c r="K7" t="s">
        <v>688</v>
      </c>
      <c r="L7" t="s">
        <v>707</v>
      </c>
      <c r="M7" s="14" t="s">
        <v>527</v>
      </c>
      <c r="Q7" s="4"/>
      <c r="R7" s="4"/>
      <c r="T7" t="s">
        <v>622</v>
      </c>
      <c r="V7" s="14" t="s">
        <v>450</v>
      </c>
      <c r="W7" t="s">
        <v>59</v>
      </c>
      <c r="X7" t="s">
        <v>717</v>
      </c>
      <c r="Y7" t="s">
        <v>169</v>
      </c>
      <c r="Z7" t="s">
        <v>115</v>
      </c>
      <c r="AA7" s="4"/>
      <c r="AB7" t="s">
        <v>141</v>
      </c>
      <c r="AC7" t="s">
        <v>168</v>
      </c>
      <c r="AD7" t="s">
        <v>744</v>
      </c>
      <c r="AE7" t="s">
        <v>59</v>
      </c>
      <c r="AF7" s="14" t="s">
        <v>477</v>
      </c>
      <c r="AG7" t="s">
        <v>386</v>
      </c>
      <c r="AH7" t="s">
        <v>386</v>
      </c>
    </row>
    <row r="8" spans="1:34" x14ac:dyDescent="0.55000000000000004">
      <c r="B8" t="s">
        <v>642</v>
      </c>
      <c r="C8" s="14" t="s">
        <v>484</v>
      </c>
      <c r="D8" t="s">
        <v>707</v>
      </c>
      <c r="E8" t="s">
        <v>661</v>
      </c>
      <c r="F8" t="s">
        <v>63</v>
      </c>
      <c r="G8" t="s">
        <v>8</v>
      </c>
      <c r="H8" s="4"/>
      <c r="I8" t="s">
        <v>33</v>
      </c>
      <c r="J8" t="s">
        <v>64</v>
      </c>
      <c r="K8" t="s">
        <v>689</v>
      </c>
      <c r="L8" t="s">
        <v>707</v>
      </c>
      <c r="M8" s="14" t="s">
        <v>547</v>
      </c>
      <c r="Q8" s="4"/>
      <c r="R8" s="4"/>
      <c r="U8" t="s">
        <v>422</v>
      </c>
      <c r="V8" s="14" t="s">
        <v>449</v>
      </c>
      <c r="W8" t="s">
        <v>59</v>
      </c>
      <c r="X8" t="s">
        <v>718</v>
      </c>
      <c r="Y8" t="s">
        <v>171</v>
      </c>
      <c r="Z8" t="s">
        <v>116</v>
      </c>
      <c r="AA8" s="4"/>
      <c r="AB8" t="s">
        <v>142</v>
      </c>
      <c r="AC8" t="s">
        <v>170</v>
      </c>
      <c r="AD8" t="s">
        <v>745</v>
      </c>
      <c r="AE8" t="s">
        <v>59</v>
      </c>
      <c r="AF8" s="14" t="s">
        <v>476</v>
      </c>
      <c r="AG8" t="s">
        <v>385</v>
      </c>
      <c r="AH8" t="s">
        <v>385</v>
      </c>
    </row>
    <row r="9" spans="1:34" x14ac:dyDescent="0.55000000000000004">
      <c r="B9" t="s">
        <v>643</v>
      </c>
      <c r="C9" s="14" t="s">
        <v>483</v>
      </c>
      <c r="D9" t="s">
        <v>707</v>
      </c>
      <c r="E9" t="s">
        <v>662</v>
      </c>
      <c r="F9" t="s">
        <v>65</v>
      </c>
      <c r="G9" t="s">
        <v>9</v>
      </c>
      <c r="H9" s="4"/>
      <c r="I9" t="s">
        <v>34</v>
      </c>
      <c r="J9" t="s">
        <v>66</v>
      </c>
      <c r="K9" t="s">
        <v>690</v>
      </c>
      <c r="L9" t="s">
        <v>707</v>
      </c>
      <c r="M9" s="14" t="s">
        <v>545</v>
      </c>
      <c r="N9" t="s">
        <v>402</v>
      </c>
      <c r="O9" t="s">
        <v>607</v>
      </c>
      <c r="Q9" s="4"/>
      <c r="R9" s="4"/>
      <c r="U9" t="s">
        <v>394</v>
      </c>
      <c r="V9" s="14" t="s">
        <v>448</v>
      </c>
      <c r="W9" t="s">
        <v>59</v>
      </c>
      <c r="X9" t="s">
        <v>719</v>
      </c>
      <c r="Y9" t="s">
        <v>173</v>
      </c>
      <c r="Z9" t="s">
        <v>117</v>
      </c>
      <c r="AA9" s="4"/>
      <c r="AB9" t="s">
        <v>143</v>
      </c>
      <c r="AC9" t="s">
        <v>172</v>
      </c>
      <c r="AD9" t="s">
        <v>746</v>
      </c>
      <c r="AE9" t="s">
        <v>59</v>
      </c>
      <c r="AF9" s="14" t="s">
        <v>475</v>
      </c>
      <c r="AG9" t="s">
        <v>384</v>
      </c>
      <c r="AH9" t="s">
        <v>384</v>
      </c>
    </row>
    <row r="10" spans="1:34" x14ac:dyDescent="0.55000000000000004">
      <c r="B10" t="s">
        <v>644</v>
      </c>
      <c r="C10" s="14" t="s">
        <v>482</v>
      </c>
      <c r="D10" t="s">
        <v>707</v>
      </c>
      <c r="E10" t="s">
        <v>663</v>
      </c>
      <c r="F10" t="s">
        <v>67</v>
      </c>
      <c r="G10" t="s">
        <v>10</v>
      </c>
      <c r="H10" s="4"/>
      <c r="I10" t="s">
        <v>35</v>
      </c>
      <c r="J10" t="s">
        <v>68</v>
      </c>
      <c r="K10" t="s">
        <v>691</v>
      </c>
      <c r="L10" t="s">
        <v>707</v>
      </c>
      <c r="M10" s="14" t="s">
        <v>562</v>
      </c>
      <c r="N10" t="s">
        <v>609</v>
      </c>
      <c r="Q10" s="4"/>
      <c r="R10" s="4"/>
      <c r="T10" t="s">
        <v>592</v>
      </c>
      <c r="U10" t="s">
        <v>593</v>
      </c>
      <c r="V10" s="14" t="s">
        <v>447</v>
      </c>
      <c r="W10" t="s">
        <v>59</v>
      </c>
      <c r="X10" t="s">
        <v>720</v>
      </c>
      <c r="Y10" t="s">
        <v>175</v>
      </c>
      <c r="Z10" t="s">
        <v>118</v>
      </c>
      <c r="AA10" s="4"/>
      <c r="AB10" t="s">
        <v>144</v>
      </c>
      <c r="AC10" t="s">
        <v>174</v>
      </c>
      <c r="AD10" t="s">
        <v>747</v>
      </c>
      <c r="AE10" t="s">
        <v>59</v>
      </c>
      <c r="AF10" s="14" t="s">
        <v>474</v>
      </c>
      <c r="AG10" t="s">
        <v>383</v>
      </c>
      <c r="AH10" t="s">
        <v>383</v>
      </c>
    </row>
    <row r="11" spans="1:34" x14ac:dyDescent="0.55000000000000004">
      <c r="A11" t="s">
        <v>623</v>
      </c>
      <c r="C11" s="14" t="s">
        <v>481</v>
      </c>
      <c r="D11" t="s">
        <v>707</v>
      </c>
      <c r="E11" t="s">
        <v>664</v>
      </c>
      <c r="F11" t="s">
        <v>69</v>
      </c>
      <c r="G11" t="s">
        <v>11</v>
      </c>
      <c r="H11" s="4"/>
      <c r="I11" t="s">
        <v>36</v>
      </c>
      <c r="J11" t="s">
        <v>70</v>
      </c>
      <c r="K11" t="s">
        <v>692</v>
      </c>
      <c r="L11" t="s">
        <v>707</v>
      </c>
      <c r="M11" s="14" t="s">
        <v>561</v>
      </c>
      <c r="N11" t="s">
        <v>421</v>
      </c>
      <c r="Q11" s="4"/>
      <c r="R11" s="4"/>
      <c r="T11" t="s">
        <v>394</v>
      </c>
      <c r="U11" t="s">
        <v>594</v>
      </c>
      <c r="V11" s="14" t="s">
        <v>446</v>
      </c>
      <c r="W11" t="s">
        <v>741</v>
      </c>
      <c r="X11" t="s">
        <v>721</v>
      </c>
      <c r="Y11" t="s">
        <v>177</v>
      </c>
      <c r="Z11" t="s">
        <v>119</v>
      </c>
      <c r="AA11" s="4"/>
      <c r="AB11" t="s">
        <v>145</v>
      </c>
      <c r="AC11" t="s">
        <v>176</v>
      </c>
      <c r="AD11" t="s">
        <v>748</v>
      </c>
      <c r="AE11" t="s">
        <v>741</v>
      </c>
      <c r="AF11" s="14" t="s">
        <v>473</v>
      </c>
      <c r="AG11" t="s">
        <v>378</v>
      </c>
      <c r="AH11" t="s">
        <v>378</v>
      </c>
    </row>
    <row r="12" spans="1:34" x14ac:dyDescent="0.55000000000000004">
      <c r="B12" t="s">
        <v>364</v>
      </c>
      <c r="C12" s="14" t="s">
        <v>480</v>
      </c>
      <c r="D12" t="s">
        <v>707</v>
      </c>
      <c r="E12" t="s">
        <v>665</v>
      </c>
      <c r="F12" t="s">
        <v>71</v>
      </c>
      <c r="G12" t="s">
        <v>12</v>
      </c>
      <c r="H12" s="4"/>
      <c r="I12" t="s">
        <v>37</v>
      </c>
      <c r="J12" t="s">
        <v>72</v>
      </c>
      <c r="K12" t="s">
        <v>693</v>
      </c>
      <c r="L12" t="s">
        <v>707</v>
      </c>
      <c r="M12" s="14" t="s">
        <v>555</v>
      </c>
      <c r="N12" t="s">
        <v>423</v>
      </c>
      <c r="O12" t="s">
        <v>608</v>
      </c>
      <c r="Q12" s="4"/>
      <c r="R12" s="4"/>
      <c r="T12" t="s">
        <v>593</v>
      </c>
      <c r="U12" t="s">
        <v>595</v>
      </c>
      <c r="V12" s="14" t="s">
        <v>445</v>
      </c>
      <c r="W12" t="s">
        <v>741</v>
      </c>
      <c r="X12" t="s">
        <v>722</v>
      </c>
      <c r="Y12" t="s">
        <v>182</v>
      </c>
      <c r="Z12" t="s">
        <v>120</v>
      </c>
      <c r="AA12" s="4"/>
      <c r="AB12" t="s">
        <v>146</v>
      </c>
      <c r="AC12" t="s">
        <v>181</v>
      </c>
      <c r="AD12" t="s">
        <v>749</v>
      </c>
      <c r="AE12" t="s">
        <v>741</v>
      </c>
      <c r="AF12" s="14" t="s">
        <v>472</v>
      </c>
      <c r="AG12" t="s">
        <v>365</v>
      </c>
      <c r="AH12" t="s">
        <v>365</v>
      </c>
    </row>
    <row r="13" spans="1:34" x14ac:dyDescent="0.55000000000000004">
      <c r="B13" t="s">
        <v>621</v>
      </c>
      <c r="C13" s="14" t="s">
        <v>479</v>
      </c>
      <c r="D13" t="s">
        <v>707</v>
      </c>
      <c r="E13" t="s">
        <v>666</v>
      </c>
      <c r="F13" t="s">
        <v>73</v>
      </c>
      <c r="G13" t="s">
        <v>13</v>
      </c>
      <c r="H13" s="4"/>
      <c r="I13" t="s">
        <v>38</v>
      </c>
      <c r="J13" t="s">
        <v>74</v>
      </c>
      <c r="K13" t="s">
        <v>694</v>
      </c>
      <c r="L13" t="s">
        <v>707</v>
      </c>
      <c r="N13" t="s">
        <v>625</v>
      </c>
      <c r="Q13" s="4"/>
      <c r="R13" s="4"/>
      <c r="T13" t="s">
        <v>594</v>
      </c>
      <c r="U13" t="s">
        <v>596</v>
      </c>
      <c r="V13" s="14" t="s">
        <v>444</v>
      </c>
      <c r="W13" t="s">
        <v>741</v>
      </c>
      <c r="X13" t="s">
        <v>723</v>
      </c>
      <c r="Y13" t="s">
        <v>184</v>
      </c>
      <c r="Z13" t="s">
        <v>121</v>
      </c>
      <c r="AA13" s="4"/>
      <c r="AB13" t="s">
        <v>147</v>
      </c>
      <c r="AC13" t="s">
        <v>183</v>
      </c>
      <c r="AD13" t="s">
        <v>750</v>
      </c>
      <c r="AE13" t="s">
        <v>741</v>
      </c>
      <c r="AF13" s="14" t="s">
        <v>471</v>
      </c>
      <c r="AG13" t="s">
        <v>366</v>
      </c>
      <c r="AH13" t="s">
        <v>366</v>
      </c>
    </row>
    <row r="14" spans="1:34" x14ac:dyDescent="0.55000000000000004">
      <c r="A14" t="s">
        <v>624</v>
      </c>
      <c r="B14" t="s">
        <v>587</v>
      </c>
      <c r="C14" s="14" t="s">
        <v>498</v>
      </c>
      <c r="D14" t="s">
        <v>707</v>
      </c>
      <c r="E14" t="s">
        <v>667</v>
      </c>
      <c r="F14" t="s">
        <v>75</v>
      </c>
      <c r="G14" t="s">
        <v>14</v>
      </c>
      <c r="H14" s="4"/>
      <c r="I14" t="s">
        <v>39</v>
      </c>
      <c r="J14" t="s">
        <v>76</v>
      </c>
      <c r="K14" t="s">
        <v>695</v>
      </c>
      <c r="L14" t="s">
        <v>707</v>
      </c>
      <c r="N14" t="s">
        <v>393</v>
      </c>
      <c r="Q14" s="4"/>
      <c r="R14" s="4"/>
      <c r="T14" t="s">
        <v>595</v>
      </c>
      <c r="U14" t="s">
        <v>597</v>
      </c>
      <c r="V14" s="14" t="s">
        <v>443</v>
      </c>
      <c r="W14" t="s">
        <v>741</v>
      </c>
      <c r="X14" t="s">
        <v>724</v>
      </c>
      <c r="Y14" t="s">
        <v>186</v>
      </c>
      <c r="Z14" t="s">
        <v>122</v>
      </c>
      <c r="AA14" s="4"/>
      <c r="AB14" t="s">
        <v>148</v>
      </c>
      <c r="AC14" t="s">
        <v>185</v>
      </c>
      <c r="AD14" t="s">
        <v>751</v>
      </c>
      <c r="AE14" t="s">
        <v>741</v>
      </c>
      <c r="AF14" s="14" t="s">
        <v>525</v>
      </c>
      <c r="AG14" t="s">
        <v>372</v>
      </c>
      <c r="AH14" t="s">
        <v>389</v>
      </c>
    </row>
    <row r="15" spans="1:34" x14ac:dyDescent="0.55000000000000004">
      <c r="B15" t="s">
        <v>634</v>
      </c>
      <c r="C15" s="14" t="s">
        <v>497</v>
      </c>
      <c r="D15" t="s">
        <v>707</v>
      </c>
      <c r="E15" t="s">
        <v>668</v>
      </c>
      <c r="F15" t="s">
        <v>77</v>
      </c>
      <c r="G15" t="s">
        <v>15</v>
      </c>
      <c r="H15" s="4"/>
      <c r="I15" t="s">
        <v>40</v>
      </c>
      <c r="J15" t="s">
        <v>78</v>
      </c>
      <c r="K15" t="s">
        <v>696</v>
      </c>
      <c r="L15" t="s">
        <v>707</v>
      </c>
      <c r="Q15" s="4"/>
      <c r="R15" s="4"/>
      <c r="T15" t="s">
        <v>596</v>
      </c>
      <c r="U15" t="s">
        <v>598</v>
      </c>
      <c r="V15" s="14" t="s">
        <v>442</v>
      </c>
      <c r="W15" t="s">
        <v>742</v>
      </c>
      <c r="X15" t="s">
        <v>725</v>
      </c>
      <c r="Y15" t="s">
        <v>188</v>
      </c>
      <c r="Z15" t="s">
        <v>123</v>
      </c>
      <c r="AA15" s="4"/>
      <c r="AB15" t="s">
        <v>149</v>
      </c>
      <c r="AC15" t="s">
        <v>187</v>
      </c>
      <c r="AD15" t="s">
        <v>752</v>
      </c>
      <c r="AE15" t="s">
        <v>742</v>
      </c>
      <c r="AF15" s="14" t="s">
        <v>524</v>
      </c>
      <c r="AG15" t="s">
        <v>371</v>
      </c>
      <c r="AH15" t="s">
        <v>369</v>
      </c>
    </row>
    <row r="16" spans="1:34" x14ac:dyDescent="0.55000000000000004">
      <c r="B16" s="10"/>
      <c r="C16" s="10"/>
      <c r="F16" t="s">
        <v>57</v>
      </c>
      <c r="G16" t="s">
        <v>16</v>
      </c>
      <c r="H16" s="4"/>
      <c r="I16" t="s">
        <v>41</v>
      </c>
      <c r="J16" t="s">
        <v>79</v>
      </c>
      <c r="M16" s="10"/>
      <c r="N16" s="10"/>
      <c r="Q16" s="4"/>
      <c r="R16" s="4"/>
      <c r="U16" s="10"/>
      <c r="V16" s="10"/>
      <c r="Y16" t="s">
        <v>79</v>
      </c>
      <c r="Z16" t="s">
        <v>124</v>
      </c>
      <c r="AA16" s="4"/>
      <c r="AB16" t="s">
        <v>150</v>
      </c>
      <c r="AC16" t="s">
        <v>57</v>
      </c>
      <c r="AF16" s="10"/>
      <c r="AG16" s="10"/>
    </row>
    <row r="17" spans="2:34" x14ac:dyDescent="0.55000000000000004">
      <c r="B17" t="s">
        <v>635</v>
      </c>
      <c r="C17" s="14" t="s">
        <v>496</v>
      </c>
      <c r="D17" t="s">
        <v>715</v>
      </c>
      <c r="E17" t="s">
        <v>669</v>
      </c>
      <c r="F17" t="s">
        <v>80</v>
      </c>
      <c r="G17" t="s">
        <v>17</v>
      </c>
      <c r="H17" s="4"/>
      <c r="I17" t="s">
        <v>42</v>
      </c>
      <c r="J17" t="s">
        <v>81</v>
      </c>
      <c r="K17" t="s">
        <v>697</v>
      </c>
      <c r="L17" t="s">
        <v>706</v>
      </c>
      <c r="Q17" s="4"/>
      <c r="R17" s="4"/>
      <c r="T17" t="s">
        <v>597</v>
      </c>
      <c r="U17" t="s">
        <v>599</v>
      </c>
      <c r="V17" s="14" t="s">
        <v>441</v>
      </c>
      <c r="W17" t="s">
        <v>742</v>
      </c>
      <c r="X17" t="s">
        <v>726</v>
      </c>
      <c r="Y17" t="s">
        <v>190</v>
      </c>
      <c r="Z17" t="s">
        <v>125</v>
      </c>
      <c r="AA17" s="4"/>
      <c r="AB17" t="s">
        <v>151</v>
      </c>
      <c r="AC17" t="s">
        <v>189</v>
      </c>
      <c r="AD17" t="s">
        <v>753</v>
      </c>
      <c r="AE17" t="s">
        <v>742</v>
      </c>
      <c r="AF17" s="14" t="s">
        <v>507</v>
      </c>
      <c r="AG17" t="s">
        <v>368</v>
      </c>
      <c r="AH17" t="s">
        <v>367</v>
      </c>
    </row>
    <row r="18" spans="2:34" x14ac:dyDescent="0.55000000000000004">
      <c r="B18" t="s">
        <v>531</v>
      </c>
      <c r="C18" s="14" t="s">
        <v>495</v>
      </c>
      <c r="D18" t="s">
        <v>715</v>
      </c>
      <c r="E18" t="s">
        <v>670</v>
      </c>
      <c r="F18" t="s">
        <v>82</v>
      </c>
      <c r="G18" t="s">
        <v>18</v>
      </c>
      <c r="H18" s="4"/>
      <c r="I18" t="s">
        <v>43</v>
      </c>
      <c r="J18" t="s">
        <v>83</v>
      </c>
      <c r="K18" t="s">
        <v>698</v>
      </c>
      <c r="L18" t="s">
        <v>706</v>
      </c>
      <c r="M18" s="14" t="s">
        <v>558</v>
      </c>
      <c r="N18" t="s">
        <v>400</v>
      </c>
      <c r="Q18" s="4"/>
      <c r="R18" s="4"/>
      <c r="T18" t="s">
        <v>598</v>
      </c>
      <c r="U18" t="s">
        <v>605</v>
      </c>
      <c r="V18" s="14" t="s">
        <v>440</v>
      </c>
      <c r="W18" t="s">
        <v>742</v>
      </c>
      <c r="X18" t="s">
        <v>727</v>
      </c>
      <c r="Y18" t="s">
        <v>192</v>
      </c>
      <c r="Z18" t="s">
        <v>126</v>
      </c>
      <c r="AA18" s="4"/>
      <c r="AB18" t="s">
        <v>152</v>
      </c>
      <c r="AC18" t="s">
        <v>191</v>
      </c>
      <c r="AD18" t="s">
        <v>754</v>
      </c>
      <c r="AE18" t="s">
        <v>742</v>
      </c>
      <c r="AF18" s="14" t="s">
        <v>487</v>
      </c>
      <c r="AG18" t="s">
        <v>367</v>
      </c>
      <c r="AH18" t="s">
        <v>368</v>
      </c>
    </row>
    <row r="19" spans="2:34" x14ac:dyDescent="0.55000000000000004">
      <c r="B19" t="s">
        <v>532</v>
      </c>
      <c r="C19" s="14" t="s">
        <v>494</v>
      </c>
      <c r="D19" t="s">
        <v>715</v>
      </c>
      <c r="E19" t="s">
        <v>671</v>
      </c>
      <c r="F19" t="s">
        <v>84</v>
      </c>
      <c r="G19" t="s">
        <v>19</v>
      </c>
      <c r="H19" s="4"/>
      <c r="I19" t="s">
        <v>44</v>
      </c>
      <c r="J19" t="s">
        <v>85</v>
      </c>
      <c r="K19" t="s">
        <v>699</v>
      </c>
      <c r="L19" t="s">
        <v>706</v>
      </c>
      <c r="M19" s="14" t="s">
        <v>559</v>
      </c>
      <c r="N19" t="s">
        <v>409</v>
      </c>
      <c r="Q19" s="4"/>
      <c r="R19" s="4"/>
      <c r="T19" t="s">
        <v>599</v>
      </c>
      <c r="U19" t="s">
        <v>589</v>
      </c>
      <c r="V19" s="14" t="s">
        <v>439</v>
      </c>
      <c r="W19" t="s">
        <v>741</v>
      </c>
      <c r="X19" t="s">
        <v>728</v>
      </c>
      <c r="Y19" t="s">
        <v>194</v>
      </c>
      <c r="Z19" t="s">
        <v>127</v>
      </c>
      <c r="AA19" s="4"/>
      <c r="AB19" t="s">
        <v>153</v>
      </c>
      <c r="AC19" t="s">
        <v>193</v>
      </c>
      <c r="AD19" t="s">
        <v>755</v>
      </c>
      <c r="AE19" t="s">
        <v>741</v>
      </c>
      <c r="AF19" s="14" t="s">
        <v>488</v>
      </c>
      <c r="AG19" t="s">
        <v>369</v>
      </c>
      <c r="AH19" t="s">
        <v>371</v>
      </c>
    </row>
    <row r="20" spans="2:34" x14ac:dyDescent="0.55000000000000004">
      <c r="B20" t="s">
        <v>533</v>
      </c>
      <c r="C20" s="14" t="s">
        <v>493</v>
      </c>
      <c r="D20" t="s">
        <v>715</v>
      </c>
      <c r="E20" t="s">
        <v>672</v>
      </c>
      <c r="F20" t="s">
        <v>86</v>
      </c>
      <c r="G20" t="s">
        <v>20</v>
      </c>
      <c r="H20" s="4"/>
      <c r="I20" t="s">
        <v>45</v>
      </c>
      <c r="J20" t="s">
        <v>87</v>
      </c>
      <c r="K20" t="s">
        <v>700</v>
      </c>
      <c r="L20" t="s">
        <v>706</v>
      </c>
      <c r="M20" s="14" t="s">
        <v>560</v>
      </c>
      <c r="N20" t="s">
        <v>408</v>
      </c>
      <c r="Q20" s="4"/>
      <c r="R20" s="4"/>
      <c r="T20" t="s">
        <v>600</v>
      </c>
      <c r="U20" t="s">
        <v>604</v>
      </c>
      <c r="V20" s="14" t="s">
        <v>438</v>
      </c>
      <c r="W20" t="s">
        <v>741</v>
      </c>
      <c r="X20" t="s">
        <v>729</v>
      </c>
      <c r="Y20" t="s">
        <v>196</v>
      </c>
      <c r="Z20" t="s">
        <v>128</v>
      </c>
      <c r="AA20" s="4"/>
      <c r="AB20" t="s">
        <v>154</v>
      </c>
      <c r="AC20" t="s">
        <v>195</v>
      </c>
      <c r="AD20" t="s">
        <v>756</v>
      </c>
      <c r="AE20" t="s">
        <v>741</v>
      </c>
      <c r="AF20" s="14" t="s">
        <v>656</v>
      </c>
      <c r="AG20" t="s">
        <v>389</v>
      </c>
      <c r="AH20" t="s">
        <v>372</v>
      </c>
    </row>
    <row r="21" spans="2:34" x14ac:dyDescent="0.55000000000000004">
      <c r="B21" t="s">
        <v>626</v>
      </c>
      <c r="C21" s="14" t="s">
        <v>492</v>
      </c>
      <c r="D21" t="s">
        <v>715</v>
      </c>
      <c r="E21" t="s">
        <v>675</v>
      </c>
      <c r="F21" t="s">
        <v>88</v>
      </c>
      <c r="G21" t="s">
        <v>21</v>
      </c>
      <c r="H21" s="4"/>
      <c r="I21" t="s">
        <v>46</v>
      </c>
      <c r="J21" t="s">
        <v>89</v>
      </c>
      <c r="K21" t="s">
        <v>701</v>
      </c>
      <c r="L21" t="s">
        <v>706</v>
      </c>
      <c r="M21" s="14" t="s">
        <v>556</v>
      </c>
      <c r="N21" t="s">
        <v>398</v>
      </c>
      <c r="Q21" s="4"/>
      <c r="R21" s="4"/>
      <c r="T21" t="s">
        <v>601</v>
      </c>
      <c r="U21" t="s">
        <v>603</v>
      </c>
      <c r="V21" s="14" t="s">
        <v>437</v>
      </c>
      <c r="W21" t="s">
        <v>741</v>
      </c>
      <c r="X21" t="s">
        <v>730</v>
      </c>
      <c r="Y21" t="s">
        <v>198</v>
      </c>
      <c r="Z21" t="s">
        <v>129</v>
      </c>
      <c r="AA21" s="4"/>
      <c r="AB21" t="s">
        <v>155</v>
      </c>
      <c r="AC21" t="s">
        <v>197</v>
      </c>
      <c r="AD21" t="s">
        <v>757</v>
      </c>
      <c r="AE21" t="s">
        <v>741</v>
      </c>
      <c r="AF21" s="14" t="s">
        <v>553</v>
      </c>
      <c r="AG21" t="s">
        <v>388</v>
      </c>
      <c r="AH21" t="s">
        <v>373</v>
      </c>
    </row>
    <row r="22" spans="2:34" x14ac:dyDescent="0.55000000000000004">
      <c r="B22" t="s">
        <v>627</v>
      </c>
      <c r="C22" s="14" t="s">
        <v>491</v>
      </c>
      <c r="D22" t="s">
        <v>715</v>
      </c>
      <c r="E22" t="s">
        <v>674</v>
      </c>
      <c r="F22" t="s">
        <v>90</v>
      </c>
      <c r="G22" t="s">
        <v>22</v>
      </c>
      <c r="H22" s="4"/>
      <c r="I22" t="s">
        <v>47</v>
      </c>
      <c r="J22" t="s">
        <v>91</v>
      </c>
      <c r="K22" t="s">
        <v>702</v>
      </c>
      <c r="L22" t="s">
        <v>706</v>
      </c>
      <c r="M22" s="14" t="s">
        <v>521</v>
      </c>
      <c r="N22" t="s">
        <v>401</v>
      </c>
      <c r="Q22" s="4"/>
      <c r="R22" s="4"/>
      <c r="T22" t="s">
        <v>602</v>
      </c>
      <c r="U22" t="s">
        <v>602</v>
      </c>
      <c r="V22" s="14" t="s">
        <v>436</v>
      </c>
      <c r="W22" t="s">
        <v>742</v>
      </c>
      <c r="X22" t="s">
        <v>731</v>
      </c>
      <c r="Y22" t="s">
        <v>200</v>
      </c>
      <c r="Z22" t="s">
        <v>130</v>
      </c>
      <c r="AA22" s="4"/>
      <c r="AB22" t="s">
        <v>156</v>
      </c>
      <c r="AC22" t="s">
        <v>199</v>
      </c>
      <c r="AD22" t="s">
        <v>758</v>
      </c>
      <c r="AE22" t="s">
        <v>742</v>
      </c>
      <c r="AF22" s="14" t="s">
        <v>551</v>
      </c>
      <c r="AG22" t="s">
        <v>382</v>
      </c>
      <c r="AH22" t="s">
        <v>382</v>
      </c>
    </row>
    <row r="23" spans="2:34" x14ac:dyDescent="0.55000000000000004">
      <c r="B23" t="s">
        <v>628</v>
      </c>
      <c r="C23" s="14" t="s">
        <v>490</v>
      </c>
      <c r="D23" t="s">
        <v>715</v>
      </c>
      <c r="E23" t="s">
        <v>673</v>
      </c>
      <c r="F23" t="s">
        <v>92</v>
      </c>
      <c r="G23" t="s">
        <v>23</v>
      </c>
      <c r="H23" s="4"/>
      <c r="I23" t="s">
        <v>48</v>
      </c>
      <c r="J23" t="s">
        <v>93</v>
      </c>
      <c r="K23" t="s">
        <v>703</v>
      </c>
      <c r="L23" t="s">
        <v>706</v>
      </c>
      <c r="M23" s="14" t="s">
        <v>554</v>
      </c>
      <c r="N23" t="s">
        <v>420</v>
      </c>
      <c r="Q23" s="4"/>
      <c r="R23" s="4"/>
      <c r="T23" t="s">
        <v>603</v>
      </c>
      <c r="U23" t="s">
        <v>601</v>
      </c>
      <c r="V23" s="14" t="s">
        <v>435</v>
      </c>
      <c r="W23" t="s">
        <v>741</v>
      </c>
      <c r="X23" t="s">
        <v>732</v>
      </c>
      <c r="Y23" t="s">
        <v>202</v>
      </c>
      <c r="Z23" t="s">
        <v>131</v>
      </c>
      <c r="AA23" s="4"/>
      <c r="AB23" t="s">
        <v>157</v>
      </c>
      <c r="AC23" t="s">
        <v>201</v>
      </c>
      <c r="AD23" t="s">
        <v>759</v>
      </c>
      <c r="AE23" t="s">
        <v>741</v>
      </c>
      <c r="AF23" s="14" t="s">
        <v>552</v>
      </c>
      <c r="AG23" t="s">
        <v>381</v>
      </c>
      <c r="AH23" t="s">
        <v>381</v>
      </c>
    </row>
    <row r="24" spans="2:34" x14ac:dyDescent="0.55000000000000004">
      <c r="B24" t="s">
        <v>629</v>
      </c>
      <c r="C24" s="14" t="s">
        <v>489</v>
      </c>
      <c r="D24" t="s">
        <v>715</v>
      </c>
      <c r="E24" t="s">
        <v>676</v>
      </c>
      <c r="F24" t="s">
        <v>94</v>
      </c>
      <c r="G24" t="s">
        <v>24</v>
      </c>
      <c r="H24" s="4"/>
      <c r="I24" t="s">
        <v>49</v>
      </c>
      <c r="J24" t="s">
        <v>95</v>
      </c>
      <c r="K24" t="s">
        <v>704</v>
      </c>
      <c r="L24" t="s">
        <v>706</v>
      </c>
      <c r="N24" t="s">
        <v>397</v>
      </c>
      <c r="Q24" s="4"/>
      <c r="R24" s="4"/>
      <c r="T24" t="s">
        <v>604</v>
      </c>
      <c r="U24" t="s">
        <v>600</v>
      </c>
      <c r="V24" s="14" t="s">
        <v>434</v>
      </c>
      <c r="W24" t="s">
        <v>741</v>
      </c>
      <c r="X24" t="s">
        <v>733</v>
      </c>
      <c r="Y24" t="s">
        <v>204</v>
      </c>
      <c r="Z24" t="s">
        <v>132</v>
      </c>
      <c r="AA24" s="4"/>
      <c r="AB24" t="s">
        <v>158</v>
      </c>
      <c r="AC24" t="s">
        <v>203</v>
      </c>
      <c r="AD24" t="s">
        <v>760</v>
      </c>
      <c r="AE24" t="s">
        <v>741</v>
      </c>
      <c r="AF24" s="14" t="s">
        <v>549</v>
      </c>
      <c r="AG24" t="s">
        <v>380</v>
      </c>
      <c r="AH24" t="s">
        <v>380</v>
      </c>
    </row>
    <row r="25" spans="2:34" x14ac:dyDescent="0.55000000000000004">
      <c r="B25" t="s">
        <v>630</v>
      </c>
      <c r="C25" s="14" t="s">
        <v>465</v>
      </c>
      <c r="D25" t="s">
        <v>715</v>
      </c>
      <c r="E25" t="s">
        <v>680</v>
      </c>
      <c r="F25" t="s">
        <v>96</v>
      </c>
      <c r="G25" t="s">
        <v>25</v>
      </c>
      <c r="H25" s="4"/>
      <c r="I25" t="s">
        <v>50</v>
      </c>
      <c r="J25" t="s">
        <v>97</v>
      </c>
      <c r="K25" t="s">
        <v>705</v>
      </c>
      <c r="L25" t="s">
        <v>706</v>
      </c>
      <c r="N25" t="s">
        <v>423</v>
      </c>
      <c r="O25" t="s">
        <v>402</v>
      </c>
      <c r="Q25" s="4"/>
      <c r="R25" s="4"/>
      <c r="T25" t="s">
        <v>589</v>
      </c>
      <c r="U25" t="s">
        <v>592</v>
      </c>
      <c r="V25" s="14" t="s">
        <v>433</v>
      </c>
      <c r="W25" t="s">
        <v>741</v>
      </c>
      <c r="X25" t="s">
        <v>734</v>
      </c>
      <c r="Y25" t="s">
        <v>206</v>
      </c>
      <c r="Z25" t="s">
        <v>133</v>
      </c>
      <c r="AA25" s="4"/>
      <c r="AB25" t="s">
        <v>159</v>
      </c>
      <c r="AC25" t="s">
        <v>205</v>
      </c>
      <c r="AD25" t="s">
        <v>761</v>
      </c>
      <c r="AE25" t="s">
        <v>741</v>
      </c>
      <c r="AF25" s="14" t="s">
        <v>454</v>
      </c>
      <c r="AG25" t="s">
        <v>379</v>
      </c>
      <c r="AH25" t="s">
        <v>379</v>
      </c>
    </row>
    <row r="26" spans="2:34" x14ac:dyDescent="0.55000000000000004">
      <c r="B26" t="s">
        <v>631</v>
      </c>
      <c r="C26" s="14" t="s">
        <v>460</v>
      </c>
      <c r="D26" t="s">
        <v>714</v>
      </c>
      <c r="E26" t="s">
        <v>681</v>
      </c>
      <c r="F26" t="s">
        <v>98</v>
      </c>
      <c r="G26" t="s">
        <v>26</v>
      </c>
      <c r="H26" s="4"/>
      <c r="I26" t="s">
        <v>51</v>
      </c>
      <c r="J26" t="s">
        <v>99</v>
      </c>
      <c r="K26" t="s">
        <v>708</v>
      </c>
      <c r="L26" t="s">
        <v>714</v>
      </c>
      <c r="M26" s="14" t="s">
        <v>430</v>
      </c>
      <c r="N26" t="s">
        <v>404</v>
      </c>
      <c r="Q26" s="4"/>
      <c r="R26" s="4"/>
      <c r="T26" t="s">
        <v>605</v>
      </c>
      <c r="U26" t="s">
        <v>606</v>
      </c>
      <c r="V26" s="14" t="s">
        <v>432</v>
      </c>
      <c r="W26" t="s">
        <v>742</v>
      </c>
      <c r="X26" t="s">
        <v>735</v>
      </c>
      <c r="Y26" t="s">
        <v>208</v>
      </c>
      <c r="Z26" t="s">
        <v>134</v>
      </c>
      <c r="AA26" s="4"/>
      <c r="AB26" t="s">
        <v>160</v>
      </c>
      <c r="AC26" t="s">
        <v>207</v>
      </c>
      <c r="AD26" t="s">
        <v>762</v>
      </c>
      <c r="AE26" t="s">
        <v>742</v>
      </c>
      <c r="AF26" s="14" t="s">
        <v>453</v>
      </c>
      <c r="AG26" t="s">
        <v>377</v>
      </c>
      <c r="AH26" t="s">
        <v>377</v>
      </c>
    </row>
    <row r="27" spans="2:34" x14ac:dyDescent="0.55000000000000004">
      <c r="B27" t="s">
        <v>632</v>
      </c>
      <c r="C27" s="14" t="s">
        <v>464</v>
      </c>
      <c r="D27" t="s">
        <v>714</v>
      </c>
      <c r="E27" t="s">
        <v>682</v>
      </c>
      <c r="F27" t="s">
        <v>101</v>
      </c>
      <c r="G27" t="s">
        <v>27</v>
      </c>
      <c r="H27" s="4"/>
      <c r="I27" t="s">
        <v>52</v>
      </c>
      <c r="J27" t="s">
        <v>100</v>
      </c>
      <c r="K27" t="s">
        <v>709</v>
      </c>
      <c r="L27" t="s">
        <v>714</v>
      </c>
      <c r="M27" s="14" t="s">
        <v>557</v>
      </c>
      <c r="N27" t="s">
        <v>399</v>
      </c>
      <c r="Q27" s="4"/>
      <c r="R27" s="4"/>
      <c r="U27" t="s">
        <v>584</v>
      </c>
      <c r="V27" s="14" t="s">
        <v>543</v>
      </c>
      <c r="W27" t="s">
        <v>742</v>
      </c>
      <c r="X27" t="s">
        <v>736</v>
      </c>
      <c r="Y27" t="s">
        <v>210</v>
      </c>
      <c r="Z27" t="s">
        <v>135</v>
      </c>
      <c r="AA27" s="4"/>
      <c r="AB27" t="s">
        <v>161</v>
      </c>
      <c r="AC27" t="s">
        <v>209</v>
      </c>
      <c r="AD27" t="s">
        <v>763</v>
      </c>
      <c r="AE27" t="s">
        <v>742</v>
      </c>
      <c r="AF27" s="14" t="s">
        <v>429</v>
      </c>
      <c r="AG27" t="s">
        <v>376</v>
      </c>
      <c r="AH27" t="s">
        <v>376</v>
      </c>
    </row>
    <row r="28" spans="2:34" x14ac:dyDescent="0.55000000000000004">
      <c r="B28" t="s">
        <v>633</v>
      </c>
      <c r="C28" s="14" t="s">
        <v>461</v>
      </c>
      <c r="D28" t="s">
        <v>714</v>
      </c>
      <c r="E28" t="s">
        <v>683</v>
      </c>
      <c r="F28" t="s">
        <v>102</v>
      </c>
      <c r="G28" t="s">
        <v>28</v>
      </c>
      <c r="H28" s="4"/>
      <c r="I28" t="s">
        <v>53</v>
      </c>
      <c r="J28" t="s">
        <v>103</v>
      </c>
      <c r="K28" t="s">
        <v>710</v>
      </c>
      <c r="L28" t="s">
        <v>714</v>
      </c>
      <c r="M28" t="s">
        <v>423</v>
      </c>
      <c r="N28" t="s">
        <v>407</v>
      </c>
      <c r="Q28" s="4"/>
      <c r="R28" s="4"/>
      <c r="U28" t="s">
        <v>415</v>
      </c>
      <c r="V28" s="14" t="s">
        <v>542</v>
      </c>
      <c r="W28" t="s">
        <v>742</v>
      </c>
      <c r="X28" t="s">
        <v>737</v>
      </c>
      <c r="Y28" t="s">
        <v>212</v>
      </c>
      <c r="Z28" t="s">
        <v>136</v>
      </c>
      <c r="AA28" s="4"/>
      <c r="AB28" t="s">
        <v>162</v>
      </c>
      <c r="AC28" t="s">
        <v>211</v>
      </c>
      <c r="AD28" t="s">
        <v>764</v>
      </c>
      <c r="AE28" t="s">
        <v>742</v>
      </c>
      <c r="AF28" s="14" t="s">
        <v>428</v>
      </c>
      <c r="AG28" t="s">
        <v>375</v>
      </c>
      <c r="AH28" t="s">
        <v>375</v>
      </c>
    </row>
    <row r="29" spans="2:34" x14ac:dyDescent="0.55000000000000004">
      <c r="C29" s="14" t="s">
        <v>458</v>
      </c>
      <c r="D29" t="s">
        <v>714</v>
      </c>
      <c r="E29" t="s">
        <v>684</v>
      </c>
      <c r="F29" t="s">
        <v>104</v>
      </c>
      <c r="G29" t="s">
        <v>29</v>
      </c>
      <c r="H29" s="4"/>
      <c r="I29" t="s">
        <v>54</v>
      </c>
      <c r="J29" t="s">
        <v>105</v>
      </c>
      <c r="K29" t="s">
        <v>711</v>
      </c>
      <c r="L29" t="s">
        <v>714</v>
      </c>
      <c r="M29" s="14" t="s">
        <v>431</v>
      </c>
      <c r="N29" t="s">
        <v>406</v>
      </c>
      <c r="Q29" s="4"/>
      <c r="R29" s="4"/>
      <c r="U29" t="s">
        <v>414</v>
      </c>
      <c r="V29" s="14" t="s">
        <v>541</v>
      </c>
      <c r="W29" t="s">
        <v>742</v>
      </c>
      <c r="X29" t="s">
        <v>738</v>
      </c>
      <c r="Y29" t="s">
        <v>214</v>
      </c>
      <c r="Z29" t="s">
        <v>137</v>
      </c>
      <c r="AA29" s="4"/>
      <c r="AB29" t="s">
        <v>163</v>
      </c>
      <c r="AC29" t="s">
        <v>213</v>
      </c>
      <c r="AD29" t="s">
        <v>765</v>
      </c>
      <c r="AE29" t="s">
        <v>742</v>
      </c>
      <c r="AF29" s="14" t="s">
        <v>459</v>
      </c>
      <c r="AG29" t="s">
        <v>374</v>
      </c>
      <c r="AH29" t="s">
        <v>374</v>
      </c>
    </row>
    <row r="30" spans="2:34" x14ac:dyDescent="0.55000000000000004">
      <c r="C30" s="14" t="s">
        <v>462</v>
      </c>
      <c r="D30" t="s">
        <v>714</v>
      </c>
      <c r="E30" t="s">
        <v>685</v>
      </c>
      <c r="F30" t="s">
        <v>106</v>
      </c>
      <c r="G30" t="s">
        <v>30</v>
      </c>
      <c r="H30" s="4"/>
      <c r="I30" t="s">
        <v>55</v>
      </c>
      <c r="J30" t="s">
        <v>107</v>
      </c>
      <c r="K30" t="s">
        <v>712</v>
      </c>
      <c r="L30" t="s">
        <v>714</v>
      </c>
      <c r="M30" s="14" t="s">
        <v>523</v>
      </c>
      <c r="N30" t="s">
        <v>403</v>
      </c>
      <c r="Q30" s="4"/>
      <c r="R30" s="4"/>
      <c r="U30" t="s">
        <v>396</v>
      </c>
      <c r="V30" s="14" t="s">
        <v>540</v>
      </c>
      <c r="W30" t="s">
        <v>742</v>
      </c>
      <c r="X30" t="s">
        <v>739</v>
      </c>
      <c r="Y30" t="s">
        <v>216</v>
      </c>
      <c r="Z30" t="s">
        <v>138</v>
      </c>
      <c r="AA30" s="4"/>
      <c r="AB30" t="s">
        <v>164</v>
      </c>
      <c r="AC30" t="s">
        <v>215</v>
      </c>
      <c r="AD30" t="s">
        <v>766</v>
      </c>
      <c r="AE30" t="s">
        <v>742</v>
      </c>
      <c r="AF30" s="14" t="s">
        <v>390</v>
      </c>
      <c r="AG30" t="s">
        <v>373</v>
      </c>
      <c r="AH30" t="s">
        <v>388</v>
      </c>
    </row>
    <row r="31" spans="2:34" x14ac:dyDescent="0.55000000000000004">
      <c r="B31" t="s">
        <v>575</v>
      </c>
      <c r="C31" s="14" t="s">
        <v>463</v>
      </c>
      <c r="D31" t="s">
        <v>714</v>
      </c>
      <c r="E31" t="s">
        <v>686</v>
      </c>
      <c r="F31" t="s">
        <v>108</v>
      </c>
      <c r="G31" t="s">
        <v>31</v>
      </c>
      <c r="H31" s="4"/>
      <c r="I31" t="s">
        <v>56</v>
      </c>
      <c r="J31" t="s">
        <v>109</v>
      </c>
      <c r="K31" t="s">
        <v>713</v>
      </c>
      <c r="L31" t="s">
        <v>714</v>
      </c>
      <c r="M31" s="14" t="s">
        <v>467</v>
      </c>
      <c r="N31" t="s">
        <v>405</v>
      </c>
      <c r="Q31" s="4"/>
      <c r="R31" s="4"/>
      <c r="U31" t="s">
        <v>395</v>
      </c>
      <c r="V31" s="14" t="s">
        <v>539</v>
      </c>
      <c r="W31" t="s">
        <v>742</v>
      </c>
      <c r="X31" t="s">
        <v>740</v>
      </c>
      <c r="Y31" t="s">
        <v>218</v>
      </c>
      <c r="Z31" t="s">
        <v>139</v>
      </c>
      <c r="AA31" s="4"/>
      <c r="AB31" t="s">
        <v>165</v>
      </c>
      <c r="AC31" t="s">
        <v>217</v>
      </c>
      <c r="AD31" t="s">
        <v>767</v>
      </c>
      <c r="AE31" t="s">
        <v>742</v>
      </c>
      <c r="AF31" t="s">
        <v>655</v>
      </c>
      <c r="AG31" t="s">
        <v>390</v>
      </c>
    </row>
    <row r="32" spans="2:34" x14ac:dyDescent="0.55000000000000004">
      <c r="F32" t="s">
        <v>657</v>
      </c>
      <c r="G32" t="s">
        <v>657</v>
      </c>
      <c r="I32" t="s">
        <v>657</v>
      </c>
      <c r="J32" t="s">
        <v>657</v>
      </c>
      <c r="Q32" s="4"/>
      <c r="R32" s="4"/>
      <c r="Y32" t="s">
        <v>657</v>
      </c>
      <c r="Z32" t="s">
        <v>657</v>
      </c>
      <c r="AB32" t="s">
        <v>657</v>
      </c>
      <c r="AC32" t="s">
        <v>657</v>
      </c>
    </row>
    <row r="33" spans="1:34" x14ac:dyDescent="0.55000000000000004">
      <c r="C33" s="5" t="s">
        <v>653</v>
      </c>
      <c r="D33" s="5"/>
      <c r="E33" t="s">
        <v>677</v>
      </c>
      <c r="I33" s="5" t="s">
        <v>653</v>
      </c>
      <c r="Q33" s="4"/>
      <c r="R33" s="4"/>
      <c r="V33" s="5" t="s">
        <v>653</v>
      </c>
      <c r="W33" s="5"/>
      <c r="X33" s="5"/>
      <c r="AB33" s="5" t="s">
        <v>653</v>
      </c>
    </row>
    <row r="34" spans="1:34" x14ac:dyDescent="0.55000000000000004">
      <c r="C34" t="s">
        <v>569</v>
      </c>
      <c r="E34" t="s">
        <v>678</v>
      </c>
      <c r="F34">
        <v>25</v>
      </c>
      <c r="J34">
        <v>18</v>
      </c>
      <c r="Q34" s="4"/>
      <c r="R34" s="4"/>
      <c r="V34" t="s">
        <v>569</v>
      </c>
      <c r="Y34">
        <v>24</v>
      </c>
      <c r="AC34">
        <v>24</v>
      </c>
    </row>
    <row r="35" spans="1:34" x14ac:dyDescent="0.55000000000000004">
      <c r="C35" t="s">
        <v>571</v>
      </c>
      <c r="E35" t="s">
        <v>679</v>
      </c>
      <c r="F35">
        <v>0</v>
      </c>
      <c r="J35">
        <v>7</v>
      </c>
      <c r="Q35" s="4"/>
      <c r="R35" s="4"/>
      <c r="V35" t="s">
        <v>570</v>
      </c>
      <c r="Y35">
        <v>1</v>
      </c>
      <c r="AC35">
        <v>1</v>
      </c>
    </row>
    <row r="36" spans="1:34" ht="14.7" thickBot="1" x14ac:dyDescent="0.6">
      <c r="Q36" s="4"/>
      <c r="R36" s="4"/>
    </row>
    <row r="37" spans="1:34" ht="8.25" customHeight="1" thickTop="1" thickBot="1" x14ac:dyDescent="0.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  <c r="R37" s="7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4.7" thickTop="1" x14ac:dyDescent="0.55000000000000004">
      <c r="Q38" s="4"/>
      <c r="R38" s="4"/>
    </row>
    <row r="39" spans="1:34" ht="20.399999999999999" x14ac:dyDescent="0.75">
      <c r="F39" s="2" t="s">
        <v>651</v>
      </c>
      <c r="Q39" s="4"/>
      <c r="R39" s="4"/>
      <c r="Z39" s="2" t="s">
        <v>652</v>
      </c>
    </row>
    <row r="40" spans="1:34" ht="20.399999999999999" x14ac:dyDescent="0.75">
      <c r="F40" s="2"/>
      <c r="Q40" s="4"/>
      <c r="R40" s="4"/>
      <c r="Z40" s="2"/>
    </row>
    <row r="41" spans="1:34" s="1" customFormat="1" ht="15.6" x14ac:dyDescent="0.6">
      <c r="B41" s="1" t="s">
        <v>111</v>
      </c>
      <c r="C41" s="1" t="s">
        <v>219</v>
      </c>
      <c r="E41" s="1" t="s">
        <v>774</v>
      </c>
      <c r="F41" s="1" t="s">
        <v>2</v>
      </c>
      <c r="G41" s="1" t="s">
        <v>0</v>
      </c>
      <c r="H41" s="3"/>
      <c r="I41" s="1" t="s">
        <v>0</v>
      </c>
      <c r="J41" s="1" t="s">
        <v>2</v>
      </c>
      <c r="K41" s="1" t="s">
        <v>774</v>
      </c>
      <c r="M41" s="1" t="s">
        <v>219</v>
      </c>
      <c r="N41" s="1" t="s">
        <v>111</v>
      </c>
      <c r="Q41" s="3"/>
      <c r="R41" s="3"/>
      <c r="U41" s="1" t="s">
        <v>111</v>
      </c>
      <c r="V41" s="1" t="s">
        <v>219</v>
      </c>
      <c r="X41" s="1" t="s">
        <v>774</v>
      </c>
      <c r="Y41" s="1" t="s">
        <v>2</v>
      </c>
      <c r="Z41" s="1" t="s">
        <v>0</v>
      </c>
      <c r="AA41" s="3"/>
      <c r="AB41" s="1" t="s">
        <v>0</v>
      </c>
      <c r="AC41" s="1" t="s">
        <v>2</v>
      </c>
      <c r="AD41" s="1" t="s">
        <v>774</v>
      </c>
      <c r="AF41" s="1" t="s">
        <v>219</v>
      </c>
      <c r="AG41" s="1" t="s">
        <v>111</v>
      </c>
    </row>
    <row r="42" spans="1:34" s="1" customFormat="1" ht="15.9" thickBot="1" x14ac:dyDescent="0.65">
      <c r="A42" s="8"/>
      <c r="B42" s="8" t="s">
        <v>110</v>
      </c>
      <c r="C42" s="8" t="s">
        <v>2</v>
      </c>
      <c r="D42" s="8"/>
      <c r="E42" s="8"/>
      <c r="F42" s="8" t="s">
        <v>1</v>
      </c>
      <c r="G42" s="8" t="s">
        <v>1</v>
      </c>
      <c r="H42" s="9"/>
      <c r="I42" s="8" t="s">
        <v>1</v>
      </c>
      <c r="J42" s="8" t="s">
        <v>1</v>
      </c>
      <c r="K42" s="8"/>
      <c r="L42" s="8"/>
      <c r="M42" s="8" t="s">
        <v>2</v>
      </c>
      <c r="N42" s="8" t="s">
        <v>110</v>
      </c>
      <c r="O42" s="8"/>
      <c r="P42" s="8"/>
      <c r="Q42" s="9"/>
      <c r="R42" s="9"/>
      <c r="S42" s="8"/>
      <c r="T42" s="8"/>
      <c r="U42" s="8" t="s">
        <v>110</v>
      </c>
      <c r="V42" s="8" t="s">
        <v>2</v>
      </c>
      <c r="W42" s="8"/>
      <c r="X42" s="8"/>
      <c r="Y42" s="8" t="s">
        <v>1</v>
      </c>
      <c r="Z42" s="8" t="s">
        <v>1</v>
      </c>
      <c r="AA42" s="9"/>
      <c r="AB42" s="8" t="s">
        <v>1</v>
      </c>
      <c r="AC42" s="8" t="s">
        <v>1</v>
      </c>
      <c r="AD42" s="8"/>
      <c r="AE42" s="8"/>
      <c r="AF42" s="8" t="s">
        <v>2</v>
      </c>
      <c r="AG42" s="8" t="s">
        <v>110</v>
      </c>
      <c r="AH42" s="8"/>
    </row>
    <row r="43" spans="1:34" x14ac:dyDescent="0.55000000000000004">
      <c r="F43" t="s">
        <v>771</v>
      </c>
      <c r="H43" s="4"/>
      <c r="I43" t="s">
        <v>772</v>
      </c>
      <c r="Q43" s="4"/>
      <c r="R43" s="4"/>
      <c r="Y43" t="s">
        <v>771</v>
      </c>
      <c r="AA43" s="4"/>
      <c r="AB43" t="s">
        <v>772</v>
      </c>
    </row>
    <row r="44" spans="1:34" x14ac:dyDescent="0.55000000000000004">
      <c r="C44" s="14" t="s">
        <v>508</v>
      </c>
      <c r="D44" t="s">
        <v>807</v>
      </c>
      <c r="E44" t="s">
        <v>791</v>
      </c>
      <c r="F44" t="s">
        <v>252</v>
      </c>
      <c r="G44" t="s">
        <v>220</v>
      </c>
      <c r="H44" s="4"/>
      <c r="I44" t="s">
        <v>236</v>
      </c>
      <c r="J44" t="s">
        <v>253</v>
      </c>
      <c r="K44" t="s">
        <v>790</v>
      </c>
      <c r="L44" t="s">
        <v>807</v>
      </c>
      <c r="M44" s="14" t="s">
        <v>535</v>
      </c>
      <c r="N44" t="s">
        <v>578</v>
      </c>
      <c r="Q44" s="4"/>
      <c r="R44" s="4"/>
      <c r="V44" s="14" t="s">
        <v>528</v>
      </c>
      <c r="W44" t="s">
        <v>841</v>
      </c>
      <c r="X44" t="s">
        <v>809</v>
      </c>
      <c r="Y44" t="s">
        <v>297</v>
      </c>
      <c r="Z44" t="s">
        <v>281</v>
      </c>
      <c r="AA44" s="4"/>
      <c r="AB44" t="s">
        <v>329</v>
      </c>
      <c r="AC44" t="s">
        <v>298</v>
      </c>
      <c r="AD44" t="s">
        <v>825</v>
      </c>
      <c r="AE44" t="s">
        <v>841</v>
      </c>
      <c r="AF44" s="14" t="s">
        <v>182</v>
      </c>
      <c r="AG44" t="s">
        <v>646</v>
      </c>
    </row>
    <row r="45" spans="1:34" x14ac:dyDescent="0.55000000000000004">
      <c r="C45" s="14" t="s">
        <v>509</v>
      </c>
      <c r="D45" t="s">
        <v>808</v>
      </c>
      <c r="E45" t="s">
        <v>792</v>
      </c>
      <c r="F45" t="s">
        <v>254</v>
      </c>
      <c r="G45" t="s">
        <v>221</v>
      </c>
      <c r="H45" s="4"/>
      <c r="I45" t="s">
        <v>237</v>
      </c>
      <c r="J45" t="s">
        <v>255</v>
      </c>
      <c r="K45" t="s">
        <v>789</v>
      </c>
      <c r="L45" t="s">
        <v>808</v>
      </c>
      <c r="M45" s="14" t="s">
        <v>536</v>
      </c>
      <c r="N45" t="s">
        <v>392</v>
      </c>
      <c r="Q45" s="4"/>
      <c r="R45" s="4"/>
      <c r="U45" t="s">
        <v>588</v>
      </c>
      <c r="V45" s="14" t="s">
        <v>568</v>
      </c>
      <c r="W45" t="s">
        <v>841</v>
      </c>
      <c r="X45" t="s">
        <v>810</v>
      </c>
      <c r="Y45" t="s">
        <v>299</v>
      </c>
      <c r="Z45" t="s">
        <v>282</v>
      </c>
      <c r="AA45" s="4"/>
      <c r="AB45" t="s">
        <v>330</v>
      </c>
      <c r="AC45" t="s">
        <v>300</v>
      </c>
      <c r="AD45" t="s">
        <v>826</v>
      </c>
      <c r="AE45" t="s">
        <v>841</v>
      </c>
      <c r="AF45" s="14" t="s">
        <v>550</v>
      </c>
      <c r="AG45" t="s">
        <v>648</v>
      </c>
    </row>
    <row r="46" spans="1:34" x14ac:dyDescent="0.55000000000000004">
      <c r="C46" s="14" t="s">
        <v>510</v>
      </c>
      <c r="D46" t="s">
        <v>808</v>
      </c>
      <c r="E46" t="s">
        <v>793</v>
      </c>
      <c r="F46" t="s">
        <v>256</v>
      </c>
      <c r="G46" t="s">
        <v>222</v>
      </c>
      <c r="H46" s="4"/>
      <c r="I46" t="s">
        <v>238</v>
      </c>
      <c r="J46" t="s">
        <v>257</v>
      </c>
      <c r="K46" t="s">
        <v>788</v>
      </c>
      <c r="L46" t="s">
        <v>808</v>
      </c>
      <c r="M46" s="14" t="s">
        <v>537</v>
      </c>
      <c r="Q46" s="4"/>
      <c r="R46" s="4"/>
      <c r="U46" t="s">
        <v>585</v>
      </c>
      <c r="V46" s="14" t="s">
        <v>519</v>
      </c>
      <c r="W46" t="s">
        <v>841</v>
      </c>
      <c r="X46" t="s">
        <v>811</v>
      </c>
      <c r="Y46" t="s">
        <v>301</v>
      </c>
      <c r="Z46" t="s">
        <v>283</v>
      </c>
      <c r="AA46" s="4"/>
      <c r="AB46" t="s">
        <v>331</v>
      </c>
      <c r="AC46" t="s">
        <v>302</v>
      </c>
      <c r="AD46" t="s">
        <v>827</v>
      </c>
      <c r="AE46" t="s">
        <v>841</v>
      </c>
      <c r="AF46" s="14" t="s">
        <v>427</v>
      </c>
      <c r="AG46" t="s">
        <v>647</v>
      </c>
    </row>
    <row r="47" spans="1:34" x14ac:dyDescent="0.55000000000000004">
      <c r="C47" s="14" t="s">
        <v>511</v>
      </c>
      <c r="D47" t="s">
        <v>808</v>
      </c>
      <c r="E47" t="s">
        <v>794</v>
      </c>
      <c r="F47" t="s">
        <v>258</v>
      </c>
      <c r="G47" t="s">
        <v>223</v>
      </c>
      <c r="H47" s="4"/>
      <c r="I47" t="s">
        <v>239</v>
      </c>
      <c r="J47" t="s">
        <v>259</v>
      </c>
      <c r="K47" t="s">
        <v>787</v>
      </c>
      <c r="L47" t="s">
        <v>808</v>
      </c>
      <c r="M47" s="14" t="s">
        <v>538</v>
      </c>
      <c r="Q47" s="4"/>
      <c r="R47" s="4"/>
      <c r="U47" t="s">
        <v>576</v>
      </c>
      <c r="V47" s="14" t="s">
        <v>518</v>
      </c>
      <c r="W47" t="s">
        <v>842</v>
      </c>
      <c r="X47" t="s">
        <v>812</v>
      </c>
      <c r="Y47" t="s">
        <v>303</v>
      </c>
      <c r="Z47" t="s">
        <v>284</v>
      </c>
      <c r="AA47" s="4"/>
      <c r="AB47" t="s">
        <v>332</v>
      </c>
      <c r="AC47" t="s">
        <v>304</v>
      </c>
      <c r="AD47" t="s">
        <v>828</v>
      </c>
      <c r="AE47" t="s">
        <v>841</v>
      </c>
      <c r="AF47" s="14" t="s">
        <v>470</v>
      </c>
    </row>
    <row r="48" spans="1:34" x14ac:dyDescent="0.55000000000000004">
      <c r="C48" s="14" t="s">
        <v>512</v>
      </c>
      <c r="D48" t="s">
        <v>808</v>
      </c>
      <c r="E48" t="s">
        <v>795</v>
      </c>
      <c r="F48" t="s">
        <v>260</v>
      </c>
      <c r="G48" t="s">
        <v>224</v>
      </c>
      <c r="H48" s="4"/>
      <c r="I48" t="s">
        <v>240</v>
      </c>
      <c r="J48" t="s">
        <v>261</v>
      </c>
      <c r="K48" t="s">
        <v>786</v>
      </c>
      <c r="L48" t="s">
        <v>808</v>
      </c>
      <c r="M48" s="14" t="s">
        <v>530</v>
      </c>
      <c r="Q48" s="4"/>
      <c r="R48" s="4"/>
      <c r="W48" t="s">
        <v>714</v>
      </c>
      <c r="X48" t="s">
        <v>813</v>
      </c>
      <c r="Y48" t="s">
        <v>305</v>
      </c>
      <c r="Z48" t="s">
        <v>285</v>
      </c>
      <c r="AA48" s="4"/>
      <c r="AB48" t="s">
        <v>333</v>
      </c>
      <c r="AC48" t="s">
        <v>306</v>
      </c>
      <c r="AD48" t="s">
        <v>829</v>
      </c>
      <c r="AE48" t="s">
        <v>714</v>
      </c>
      <c r="AF48" s="14" t="s">
        <v>457</v>
      </c>
      <c r="AG48" t="s">
        <v>641</v>
      </c>
    </row>
    <row r="49" spans="1:33" x14ac:dyDescent="0.55000000000000004">
      <c r="C49" s="14" t="s">
        <v>513</v>
      </c>
      <c r="D49" t="s">
        <v>808</v>
      </c>
      <c r="E49" t="s">
        <v>796</v>
      </c>
      <c r="F49" t="s">
        <v>262</v>
      </c>
      <c r="G49" t="s">
        <v>225</v>
      </c>
      <c r="H49" s="4"/>
      <c r="I49" t="s">
        <v>241</v>
      </c>
      <c r="J49" t="s">
        <v>263</v>
      </c>
      <c r="K49" t="s">
        <v>785</v>
      </c>
      <c r="L49" t="s">
        <v>808</v>
      </c>
      <c r="M49" s="14" t="s">
        <v>534</v>
      </c>
      <c r="Q49" s="4"/>
      <c r="R49" s="4"/>
      <c r="U49" t="s">
        <v>586</v>
      </c>
      <c r="W49" t="s">
        <v>842</v>
      </c>
      <c r="X49" t="s">
        <v>814</v>
      </c>
      <c r="Y49" t="s">
        <v>307</v>
      </c>
      <c r="Z49" t="s">
        <v>286</v>
      </c>
      <c r="AA49" s="4"/>
      <c r="AB49" t="s">
        <v>334</v>
      </c>
      <c r="AC49" t="s">
        <v>308</v>
      </c>
      <c r="AD49" t="s">
        <v>830</v>
      </c>
      <c r="AE49" t="s">
        <v>714</v>
      </c>
      <c r="AF49" s="14" t="s">
        <v>468</v>
      </c>
      <c r="AG49" t="s">
        <v>639</v>
      </c>
    </row>
    <row r="50" spans="1:33" x14ac:dyDescent="0.55000000000000004">
      <c r="B50" t="s">
        <v>645</v>
      </c>
      <c r="C50" s="14" t="s">
        <v>514</v>
      </c>
      <c r="D50" t="s">
        <v>808</v>
      </c>
      <c r="E50" t="s">
        <v>797</v>
      </c>
      <c r="F50" t="s">
        <v>264</v>
      </c>
      <c r="G50" t="s">
        <v>226</v>
      </c>
      <c r="H50" s="4"/>
      <c r="I50" t="s">
        <v>242</v>
      </c>
      <c r="J50" t="s">
        <v>265</v>
      </c>
      <c r="K50" t="s">
        <v>784</v>
      </c>
      <c r="L50" t="s">
        <v>808</v>
      </c>
      <c r="M50" s="14" t="s">
        <v>533</v>
      </c>
      <c r="Q50" s="4"/>
      <c r="R50" s="4"/>
      <c r="V50" s="14" t="s">
        <v>548</v>
      </c>
      <c r="W50" t="s">
        <v>842</v>
      </c>
      <c r="X50" t="s">
        <v>815</v>
      </c>
      <c r="Y50" t="s">
        <v>309</v>
      </c>
      <c r="Z50" t="s">
        <v>287</v>
      </c>
      <c r="AA50" s="4"/>
      <c r="AB50" t="s">
        <v>335</v>
      </c>
      <c r="AC50" t="s">
        <v>310</v>
      </c>
      <c r="AD50" t="s">
        <v>831</v>
      </c>
      <c r="AE50" t="s">
        <v>842</v>
      </c>
      <c r="AF50" s="14" t="s">
        <v>466</v>
      </c>
      <c r="AG50" t="s">
        <v>640</v>
      </c>
    </row>
    <row r="51" spans="1:33" x14ac:dyDescent="0.55000000000000004">
      <c r="A51" t="s">
        <v>614</v>
      </c>
      <c r="B51" t="s">
        <v>615</v>
      </c>
      <c r="C51" s="14" t="s">
        <v>515</v>
      </c>
      <c r="D51" t="s">
        <v>808</v>
      </c>
      <c r="E51" t="s">
        <v>798</v>
      </c>
      <c r="F51" t="s">
        <v>266</v>
      </c>
      <c r="G51" t="s">
        <v>227</v>
      </c>
      <c r="H51" s="4"/>
      <c r="I51" t="s">
        <v>243</v>
      </c>
      <c r="J51" t="s">
        <v>267</v>
      </c>
      <c r="K51" t="s">
        <v>783</v>
      </c>
      <c r="L51" t="s">
        <v>808</v>
      </c>
      <c r="M51" s="14" t="s">
        <v>532</v>
      </c>
      <c r="Q51" s="4"/>
      <c r="R51" s="4"/>
      <c r="V51" s="14" t="s">
        <v>391</v>
      </c>
      <c r="W51" t="s">
        <v>842</v>
      </c>
      <c r="X51" t="s">
        <v>816</v>
      </c>
      <c r="Y51" t="s">
        <v>311</v>
      </c>
      <c r="Z51" t="s">
        <v>288</v>
      </c>
      <c r="AA51" s="4"/>
      <c r="AB51" t="s">
        <v>336</v>
      </c>
      <c r="AC51" t="s">
        <v>312</v>
      </c>
      <c r="AD51" t="s">
        <v>832</v>
      </c>
      <c r="AE51" t="s">
        <v>842</v>
      </c>
      <c r="AF51" s="14" t="s">
        <v>426</v>
      </c>
    </row>
    <row r="52" spans="1:33" x14ac:dyDescent="0.55000000000000004">
      <c r="B52" t="s">
        <v>356</v>
      </c>
      <c r="C52" s="14" t="s">
        <v>506</v>
      </c>
      <c r="D52" t="s">
        <v>808</v>
      </c>
      <c r="E52" t="s">
        <v>799</v>
      </c>
      <c r="F52" t="s">
        <v>180</v>
      </c>
      <c r="G52" t="s">
        <v>228</v>
      </c>
      <c r="H52" s="4"/>
      <c r="I52" t="s">
        <v>244</v>
      </c>
      <c r="J52" t="s">
        <v>268</v>
      </c>
      <c r="K52" t="s">
        <v>782</v>
      </c>
      <c r="L52" t="s">
        <v>808</v>
      </c>
      <c r="M52" s="14" t="s">
        <v>531</v>
      </c>
      <c r="N52" t="s">
        <v>583</v>
      </c>
      <c r="Q52" s="4"/>
      <c r="R52" s="4"/>
      <c r="V52" s="14" t="s">
        <v>564</v>
      </c>
      <c r="W52" t="s">
        <v>842</v>
      </c>
      <c r="X52" t="s">
        <v>817</v>
      </c>
      <c r="Y52" t="s">
        <v>313</v>
      </c>
      <c r="Z52" t="s">
        <v>289</v>
      </c>
      <c r="AA52" s="4"/>
      <c r="AB52" t="s">
        <v>337</v>
      </c>
      <c r="AC52" t="s">
        <v>314</v>
      </c>
      <c r="AD52" t="s">
        <v>833</v>
      </c>
      <c r="AE52" t="s">
        <v>842</v>
      </c>
      <c r="AF52" s="14" t="s">
        <v>425</v>
      </c>
      <c r="AG52" t="s">
        <v>591</v>
      </c>
    </row>
    <row r="53" spans="1:33" x14ac:dyDescent="0.55000000000000004">
      <c r="B53" t="s">
        <v>355</v>
      </c>
      <c r="C53" s="14" t="s">
        <v>505</v>
      </c>
      <c r="D53" t="s">
        <v>808</v>
      </c>
      <c r="E53" t="s">
        <v>800</v>
      </c>
      <c r="F53" t="s">
        <v>179</v>
      </c>
      <c r="G53" t="s">
        <v>229</v>
      </c>
      <c r="H53" s="4"/>
      <c r="I53" t="s">
        <v>245</v>
      </c>
      <c r="J53" t="s">
        <v>269</v>
      </c>
      <c r="K53" t="s">
        <v>781</v>
      </c>
      <c r="L53" t="s">
        <v>808</v>
      </c>
      <c r="M53" s="14" t="s">
        <v>546</v>
      </c>
      <c r="Q53" s="4"/>
      <c r="R53" s="4"/>
      <c r="V53" s="14" t="s">
        <v>565</v>
      </c>
      <c r="W53" t="s">
        <v>842</v>
      </c>
      <c r="X53" t="s">
        <v>818</v>
      </c>
      <c r="Y53" t="s">
        <v>315</v>
      </c>
      <c r="Z53" t="s">
        <v>290</v>
      </c>
      <c r="AA53" s="4"/>
      <c r="AB53" t="s">
        <v>338</v>
      </c>
      <c r="AC53" t="s">
        <v>316</v>
      </c>
      <c r="AD53" t="s">
        <v>834</v>
      </c>
      <c r="AE53" t="s">
        <v>842</v>
      </c>
      <c r="AF53" s="14" t="s">
        <v>469</v>
      </c>
      <c r="AG53" t="s">
        <v>410</v>
      </c>
    </row>
    <row r="54" spans="1:33" x14ac:dyDescent="0.55000000000000004">
      <c r="B54" t="s">
        <v>357</v>
      </c>
      <c r="C54" s="14" t="s">
        <v>504</v>
      </c>
      <c r="D54" t="s">
        <v>808</v>
      </c>
      <c r="E54" t="s">
        <v>801</v>
      </c>
      <c r="F54" t="s">
        <v>178</v>
      </c>
      <c r="G54" t="s">
        <v>230</v>
      </c>
      <c r="H54" s="4"/>
      <c r="I54" t="s">
        <v>246</v>
      </c>
      <c r="J54" t="s">
        <v>270</v>
      </c>
      <c r="K54" t="s">
        <v>780</v>
      </c>
      <c r="L54" t="s">
        <v>808</v>
      </c>
      <c r="M54" s="14" t="s">
        <v>522</v>
      </c>
      <c r="N54" t="s">
        <v>582</v>
      </c>
      <c r="O54" t="s">
        <v>613</v>
      </c>
      <c r="Q54" s="4"/>
      <c r="R54" s="4"/>
      <c r="V54" s="14" t="s">
        <v>563</v>
      </c>
      <c r="W54" t="s">
        <v>842</v>
      </c>
      <c r="X54" t="s">
        <v>819</v>
      </c>
      <c r="Y54" t="s">
        <v>317</v>
      </c>
      <c r="Z54" t="s">
        <v>291</v>
      </c>
      <c r="AA54" s="4"/>
      <c r="AB54" t="s">
        <v>339</v>
      </c>
      <c r="AC54" t="s">
        <v>318</v>
      </c>
      <c r="AD54" t="s">
        <v>835</v>
      </c>
      <c r="AE54" t="s">
        <v>842</v>
      </c>
      <c r="AF54" s="14" t="s">
        <v>456</v>
      </c>
      <c r="AG54" t="s">
        <v>413</v>
      </c>
    </row>
    <row r="55" spans="1:33" x14ac:dyDescent="0.55000000000000004">
      <c r="B55" t="s">
        <v>358</v>
      </c>
      <c r="C55" s="14" t="s">
        <v>503</v>
      </c>
      <c r="D55" t="s">
        <v>808</v>
      </c>
      <c r="E55" t="s">
        <v>802</v>
      </c>
      <c r="F55" t="s">
        <v>271</v>
      </c>
      <c r="G55" t="s">
        <v>231</v>
      </c>
      <c r="H55" s="4"/>
      <c r="I55" t="s">
        <v>247</v>
      </c>
      <c r="J55" t="s">
        <v>272</v>
      </c>
      <c r="K55" t="s">
        <v>779</v>
      </c>
      <c r="L55" t="s">
        <v>808</v>
      </c>
      <c r="M55" s="14" t="s">
        <v>520</v>
      </c>
      <c r="N55" t="s">
        <v>579</v>
      </c>
      <c r="O55" t="s">
        <v>611</v>
      </c>
      <c r="Q55" s="4"/>
      <c r="R55" s="4"/>
      <c r="V55" s="14" t="s">
        <v>517</v>
      </c>
      <c r="W55" t="s">
        <v>714</v>
      </c>
      <c r="X55" t="s">
        <v>820</v>
      </c>
      <c r="Y55" t="s">
        <v>319</v>
      </c>
      <c r="Z55" t="s">
        <v>292</v>
      </c>
      <c r="AA55" s="4"/>
      <c r="AB55" t="s">
        <v>340</v>
      </c>
      <c r="AC55" t="s">
        <v>320</v>
      </c>
      <c r="AD55" t="s">
        <v>836</v>
      </c>
      <c r="AE55" t="s">
        <v>841</v>
      </c>
      <c r="AF55" s="14" t="s">
        <v>452</v>
      </c>
      <c r="AG55" t="s">
        <v>412</v>
      </c>
    </row>
    <row r="56" spans="1:33" x14ac:dyDescent="0.55000000000000004">
      <c r="B56" t="s">
        <v>359</v>
      </c>
      <c r="C56" s="14" t="s">
        <v>501</v>
      </c>
      <c r="D56" t="s">
        <v>808</v>
      </c>
      <c r="E56" t="s">
        <v>803</v>
      </c>
      <c r="F56" t="s">
        <v>273</v>
      </c>
      <c r="G56" t="s">
        <v>232</v>
      </c>
      <c r="H56" s="4"/>
      <c r="I56" t="s">
        <v>248</v>
      </c>
      <c r="J56" t="s">
        <v>274</v>
      </c>
      <c r="K56" t="s">
        <v>778</v>
      </c>
      <c r="L56" t="s">
        <v>808</v>
      </c>
      <c r="N56" t="s">
        <v>577</v>
      </c>
      <c r="O56" t="s">
        <v>610</v>
      </c>
      <c r="Q56" s="4"/>
      <c r="R56" s="4"/>
      <c r="V56" s="14" t="s">
        <v>516</v>
      </c>
      <c r="W56" t="s">
        <v>842</v>
      </c>
      <c r="X56" t="s">
        <v>821</v>
      </c>
      <c r="Y56" t="s">
        <v>321</v>
      </c>
      <c r="Z56" t="s">
        <v>293</v>
      </c>
      <c r="AA56" s="4"/>
      <c r="AB56" t="s">
        <v>341</v>
      </c>
      <c r="AC56" t="s">
        <v>322</v>
      </c>
      <c r="AD56" t="s">
        <v>837</v>
      </c>
      <c r="AE56" t="s">
        <v>841</v>
      </c>
      <c r="AF56" s="14" t="s">
        <v>424</v>
      </c>
      <c r="AG56" t="s">
        <v>411</v>
      </c>
    </row>
    <row r="57" spans="1:33" x14ac:dyDescent="0.55000000000000004">
      <c r="B57" t="s">
        <v>360</v>
      </c>
      <c r="C57" s="14" t="s">
        <v>500</v>
      </c>
      <c r="D57" t="s">
        <v>808</v>
      </c>
      <c r="E57" t="s">
        <v>804</v>
      </c>
      <c r="F57" t="s">
        <v>275</v>
      </c>
      <c r="G57" t="s">
        <v>233</v>
      </c>
      <c r="H57" s="4"/>
      <c r="I57" t="s">
        <v>249</v>
      </c>
      <c r="J57" t="s">
        <v>276</v>
      </c>
      <c r="K57" t="s">
        <v>777</v>
      </c>
      <c r="L57" t="s">
        <v>59</v>
      </c>
      <c r="M57" s="14" t="s">
        <v>855</v>
      </c>
      <c r="N57" t="s">
        <v>638</v>
      </c>
      <c r="Q57" s="4"/>
      <c r="R57" s="4"/>
      <c r="V57" s="14" t="s">
        <v>529</v>
      </c>
      <c r="W57" t="s">
        <v>841</v>
      </c>
      <c r="X57" t="s">
        <v>822</v>
      </c>
      <c r="Y57" t="s">
        <v>323</v>
      </c>
      <c r="Z57" t="s">
        <v>294</v>
      </c>
      <c r="AA57" s="4"/>
      <c r="AB57" t="s">
        <v>342</v>
      </c>
      <c r="AC57" t="s">
        <v>324</v>
      </c>
      <c r="AD57" t="s">
        <v>838</v>
      </c>
      <c r="AE57" t="s">
        <v>841</v>
      </c>
      <c r="AF57" s="14" t="s">
        <v>566</v>
      </c>
      <c r="AG57" t="s">
        <v>590</v>
      </c>
    </row>
    <row r="58" spans="1:33" x14ac:dyDescent="0.55000000000000004">
      <c r="B58" t="s">
        <v>361</v>
      </c>
      <c r="C58" s="14" t="s">
        <v>499</v>
      </c>
      <c r="D58" t="s">
        <v>59</v>
      </c>
      <c r="E58" t="s">
        <v>805</v>
      </c>
      <c r="F58" t="s">
        <v>277</v>
      </c>
      <c r="G58" t="s">
        <v>234</v>
      </c>
      <c r="H58" s="4"/>
      <c r="I58" t="s">
        <v>250</v>
      </c>
      <c r="J58" t="s">
        <v>278</v>
      </c>
      <c r="K58" t="s">
        <v>776</v>
      </c>
      <c r="L58" t="s">
        <v>59</v>
      </c>
      <c r="M58" s="14" t="s">
        <v>854</v>
      </c>
      <c r="N58" t="s">
        <v>636</v>
      </c>
      <c r="O58" t="s">
        <v>612</v>
      </c>
      <c r="Q58" s="4"/>
      <c r="R58" s="4"/>
      <c r="V58" s="14" t="s">
        <v>544</v>
      </c>
      <c r="W58" t="s">
        <v>841</v>
      </c>
      <c r="X58" t="s">
        <v>823</v>
      </c>
      <c r="Y58" t="s">
        <v>325</v>
      </c>
      <c r="Z58" t="s">
        <v>295</v>
      </c>
      <c r="AA58" s="4"/>
      <c r="AB58" t="s">
        <v>343</v>
      </c>
      <c r="AC58" t="s">
        <v>326</v>
      </c>
      <c r="AD58" t="s">
        <v>839</v>
      </c>
      <c r="AE58" t="s">
        <v>841</v>
      </c>
    </row>
    <row r="59" spans="1:33" x14ac:dyDescent="0.55000000000000004">
      <c r="B59" t="s">
        <v>362</v>
      </c>
      <c r="C59" s="14" t="s">
        <v>502</v>
      </c>
      <c r="D59" t="s">
        <v>59</v>
      </c>
      <c r="E59" t="s">
        <v>806</v>
      </c>
      <c r="F59" t="s">
        <v>279</v>
      </c>
      <c r="G59" t="s">
        <v>235</v>
      </c>
      <c r="H59" s="4"/>
      <c r="I59" t="s">
        <v>251</v>
      </c>
      <c r="J59" t="s">
        <v>280</v>
      </c>
      <c r="K59" t="s">
        <v>775</v>
      </c>
      <c r="L59" t="s">
        <v>59</v>
      </c>
      <c r="M59" t="s">
        <v>423</v>
      </c>
      <c r="N59" t="s">
        <v>637</v>
      </c>
      <c r="O59" t="s">
        <v>616</v>
      </c>
      <c r="Q59" s="4"/>
      <c r="R59" s="4"/>
      <c r="V59" s="14" t="s">
        <v>567</v>
      </c>
      <c r="W59" t="s">
        <v>841</v>
      </c>
      <c r="X59" t="s">
        <v>824</v>
      </c>
      <c r="Y59" t="s">
        <v>327</v>
      </c>
      <c r="Z59" t="s">
        <v>296</v>
      </c>
      <c r="AA59" s="4"/>
      <c r="AB59" t="s">
        <v>344</v>
      </c>
      <c r="AC59" t="s">
        <v>328</v>
      </c>
      <c r="AD59" t="s">
        <v>840</v>
      </c>
      <c r="AE59" t="s">
        <v>842</v>
      </c>
      <c r="AF59" s="14" t="s">
        <v>455</v>
      </c>
    </row>
    <row r="60" spans="1:33" x14ac:dyDescent="0.55000000000000004">
      <c r="F60" t="s">
        <v>770</v>
      </c>
      <c r="I60" t="s">
        <v>773</v>
      </c>
      <c r="Q60" s="4"/>
      <c r="R60" s="4"/>
      <c r="Y60" t="s">
        <v>770</v>
      </c>
      <c r="AB60" t="s">
        <v>773</v>
      </c>
    </row>
    <row r="61" spans="1:33" x14ac:dyDescent="0.55000000000000004">
      <c r="F61" t="s">
        <v>657</v>
      </c>
      <c r="G61" t="s">
        <v>657</v>
      </c>
      <c r="I61" t="s">
        <v>657</v>
      </c>
      <c r="J61" t="s">
        <v>657</v>
      </c>
      <c r="Q61" s="4"/>
      <c r="R61" s="4"/>
      <c r="Y61" t="s">
        <v>657</v>
      </c>
      <c r="Z61" t="s">
        <v>657</v>
      </c>
      <c r="AB61" t="s">
        <v>657</v>
      </c>
      <c r="AC61" t="s">
        <v>657</v>
      </c>
      <c r="AD61" t="s">
        <v>657</v>
      </c>
    </row>
    <row r="62" spans="1:33" x14ac:dyDescent="0.55000000000000004">
      <c r="C62" s="5" t="s">
        <v>653</v>
      </c>
      <c r="D62" s="5"/>
      <c r="E62" s="5"/>
      <c r="Q62" s="4"/>
      <c r="R62" s="4"/>
      <c r="V62" s="5" t="s">
        <v>653</v>
      </c>
      <c r="W62" s="5"/>
      <c r="X62" s="5"/>
    </row>
    <row r="63" spans="1:33" x14ac:dyDescent="0.55000000000000004">
      <c r="C63" t="s">
        <v>569</v>
      </c>
      <c r="F63">
        <v>16</v>
      </c>
      <c r="J63">
        <v>14</v>
      </c>
      <c r="Q63" s="4"/>
      <c r="R63" s="4"/>
      <c r="V63" t="s">
        <v>569</v>
      </c>
      <c r="Y63">
        <v>14</v>
      </c>
      <c r="AC63">
        <v>15</v>
      </c>
    </row>
    <row r="64" spans="1:33" x14ac:dyDescent="0.55000000000000004">
      <c r="C64" t="s">
        <v>570</v>
      </c>
      <c r="F64">
        <v>0</v>
      </c>
      <c r="J64">
        <v>2</v>
      </c>
      <c r="Q64" s="4"/>
      <c r="R64" s="4"/>
      <c r="V64" t="s">
        <v>570</v>
      </c>
      <c r="Y64">
        <v>2</v>
      </c>
      <c r="AC64">
        <v>1</v>
      </c>
    </row>
    <row r="65" spans="1:25" x14ac:dyDescent="0.55000000000000004">
      <c r="Q65" s="4"/>
      <c r="R65" s="4"/>
    </row>
    <row r="68" spans="1:25" x14ac:dyDescent="0.55000000000000004">
      <c r="F68" s="5" t="s">
        <v>852</v>
      </c>
    </row>
    <row r="69" spans="1:25" x14ac:dyDescent="0.55000000000000004">
      <c r="B69" s="5" t="s">
        <v>654</v>
      </c>
      <c r="F69" s="5" t="s">
        <v>1</v>
      </c>
      <c r="V69" s="5" t="s">
        <v>653</v>
      </c>
      <c r="W69" s="5"/>
      <c r="X69" s="5"/>
    </row>
    <row r="70" spans="1:25" x14ac:dyDescent="0.55000000000000004">
      <c r="A70" t="s">
        <v>370</v>
      </c>
      <c r="B70" t="s">
        <v>418</v>
      </c>
      <c r="C70" t="s">
        <v>418</v>
      </c>
      <c r="F70" t="s">
        <v>345</v>
      </c>
      <c r="G70" t="s">
        <v>346</v>
      </c>
      <c r="I70" s="14" t="s">
        <v>853</v>
      </c>
      <c r="V70" t="s">
        <v>572</v>
      </c>
      <c r="Y70">
        <f>F34+J34+Y34+AC34+F63+J63+Y63+AC63</f>
        <v>150</v>
      </c>
    </row>
    <row r="71" spans="1:25" x14ac:dyDescent="0.55000000000000004">
      <c r="A71" t="s">
        <v>416</v>
      </c>
      <c r="B71" t="s">
        <v>417</v>
      </c>
      <c r="C71" t="s">
        <v>417</v>
      </c>
      <c r="F71" t="s">
        <v>347</v>
      </c>
      <c r="G71" t="s">
        <v>346</v>
      </c>
      <c r="I71" s="14" t="s">
        <v>851</v>
      </c>
      <c r="V71" t="s">
        <v>573</v>
      </c>
      <c r="Y71">
        <f>F35+J35+Y35+AC35+F64+J64+Y64+AC64</f>
        <v>14</v>
      </c>
    </row>
    <row r="72" spans="1:25" x14ac:dyDescent="0.55000000000000004">
      <c r="A72" t="s">
        <v>417</v>
      </c>
      <c r="B72" t="s">
        <v>416</v>
      </c>
      <c r="C72" t="s">
        <v>416</v>
      </c>
      <c r="F72" t="s">
        <v>348</v>
      </c>
      <c r="G72" t="s">
        <v>346</v>
      </c>
      <c r="I72" s="14" t="s">
        <v>349</v>
      </c>
      <c r="V72" t="s">
        <v>574</v>
      </c>
      <c r="Y72">
        <f>Y70+Y71</f>
        <v>164</v>
      </c>
    </row>
    <row r="73" spans="1:25" x14ac:dyDescent="0.55000000000000004">
      <c r="A73" t="s">
        <v>418</v>
      </c>
      <c r="B73" t="s">
        <v>370</v>
      </c>
      <c r="C73" t="s">
        <v>370</v>
      </c>
      <c r="F73" t="s">
        <v>350</v>
      </c>
      <c r="G73" t="s">
        <v>346</v>
      </c>
      <c r="I73" s="14" t="s">
        <v>850</v>
      </c>
    </row>
    <row r="74" spans="1:25" x14ac:dyDescent="0.55000000000000004">
      <c r="B74" t="s">
        <v>363</v>
      </c>
      <c r="C74" t="s">
        <v>363</v>
      </c>
      <c r="F74" t="s">
        <v>351</v>
      </c>
      <c r="G74" t="s">
        <v>346</v>
      </c>
      <c r="I74" s="14" t="s">
        <v>352</v>
      </c>
    </row>
    <row r="75" spans="1:25" x14ac:dyDescent="0.55000000000000004">
      <c r="B75" t="s">
        <v>392</v>
      </c>
      <c r="F75" t="s">
        <v>353</v>
      </c>
      <c r="G75" t="s">
        <v>346</v>
      </c>
      <c r="I75" t="s">
        <v>354</v>
      </c>
    </row>
    <row r="79" spans="1:25" x14ac:dyDescent="0.55000000000000004">
      <c r="F79" t="s">
        <v>867</v>
      </c>
      <c r="H79" t="s">
        <v>857</v>
      </c>
    </row>
    <row r="80" spans="1:25" x14ac:dyDescent="0.55000000000000004">
      <c r="F80" t="s">
        <v>860</v>
      </c>
      <c r="H80" t="s">
        <v>858</v>
      </c>
    </row>
    <row r="81" spans="5:8" x14ac:dyDescent="0.55000000000000004">
      <c r="F81" t="s">
        <v>861</v>
      </c>
      <c r="H81" t="s">
        <v>859</v>
      </c>
    </row>
    <row r="82" spans="5:8" x14ac:dyDescent="0.55000000000000004">
      <c r="F82" t="s">
        <v>862</v>
      </c>
      <c r="H82" t="s">
        <v>868</v>
      </c>
    </row>
    <row r="83" spans="5:8" x14ac:dyDescent="0.55000000000000004">
      <c r="F83" t="s">
        <v>863</v>
      </c>
      <c r="H83" t="s">
        <v>869</v>
      </c>
    </row>
    <row r="84" spans="5:8" x14ac:dyDescent="0.55000000000000004">
      <c r="F84" t="s">
        <v>864</v>
      </c>
      <c r="H84" t="s">
        <v>870</v>
      </c>
    </row>
    <row r="85" spans="5:8" x14ac:dyDescent="0.55000000000000004">
      <c r="F85" t="s">
        <v>865</v>
      </c>
      <c r="H85" t="s">
        <v>871</v>
      </c>
    </row>
    <row r="86" spans="5:8" x14ac:dyDescent="0.55000000000000004">
      <c r="F86" t="s">
        <v>866</v>
      </c>
      <c r="H86" t="s">
        <v>872</v>
      </c>
    </row>
    <row r="88" spans="5:8" x14ac:dyDescent="0.55000000000000004">
      <c r="E88" t="s">
        <v>265</v>
      </c>
      <c r="F88" t="s">
        <v>873</v>
      </c>
      <c r="H88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C90D-BD6B-417F-A02E-6DE6B528BB0A}">
  <sheetPr>
    <pageSetUpPr fitToPage="1"/>
  </sheetPr>
  <dimension ref="A1:J135"/>
  <sheetViews>
    <sheetView workbookViewId="0">
      <pane ySplit="3" topLeftCell="A4" activePane="bottomLeft" state="frozen"/>
      <selection pane="bottomLeft" activeCell="C1" sqref="C1"/>
    </sheetView>
  </sheetViews>
  <sheetFormatPr defaultRowHeight="14.4" x14ac:dyDescent="0.55000000000000004"/>
  <cols>
    <col min="1" max="1" width="4.578125" customWidth="1"/>
    <col min="2" max="2" width="24.41796875" customWidth="1"/>
    <col min="3" max="3" width="7.26171875" customWidth="1"/>
    <col min="4" max="4" width="10.15625" hidden="1" customWidth="1"/>
    <col min="5" max="5" width="8.26171875" hidden="1" customWidth="1"/>
    <col min="6" max="6" width="5.578125" customWidth="1"/>
    <col min="7" max="7" width="23.41796875" customWidth="1"/>
    <col min="8" max="8" width="26.578125" customWidth="1"/>
    <col min="9" max="9" width="4.68359375" customWidth="1"/>
    <col min="10" max="10" width="53.68359375" customWidth="1"/>
  </cols>
  <sheetData>
    <row r="1" spans="1:10" s="16" customFormat="1" ht="20.399999999999999" x14ac:dyDescent="0.75">
      <c r="C1" s="45" t="s">
        <v>1536</v>
      </c>
    </row>
    <row r="2" spans="1:10" s="16" customFormat="1" ht="15.6" x14ac:dyDescent="0.6">
      <c r="B2" s="16" t="s">
        <v>110</v>
      </c>
      <c r="C2" s="16" t="s">
        <v>1126</v>
      </c>
      <c r="D2" s="16" t="s">
        <v>1126</v>
      </c>
      <c r="E2" s="16" t="s">
        <v>1166</v>
      </c>
      <c r="G2" s="16" t="s">
        <v>111</v>
      </c>
      <c r="H2" s="16" t="s">
        <v>1127</v>
      </c>
    </row>
    <row r="3" spans="1:10" s="36" customFormat="1" ht="15.9" thickBot="1" x14ac:dyDescent="0.65">
      <c r="B3" s="36" t="s">
        <v>1125</v>
      </c>
      <c r="C3" s="36" t="s">
        <v>1</v>
      </c>
      <c r="D3" s="36" t="s">
        <v>1167</v>
      </c>
      <c r="E3" s="36" t="s">
        <v>1159</v>
      </c>
      <c r="G3" s="36" t="s">
        <v>1</v>
      </c>
      <c r="H3" s="36" t="s">
        <v>1</v>
      </c>
      <c r="J3" s="36" t="s">
        <v>1405</v>
      </c>
    </row>
    <row r="4" spans="1:10" ht="14.7" thickTop="1" x14ac:dyDescent="0.55000000000000004">
      <c r="G4" s="18"/>
      <c r="H4" s="18"/>
    </row>
    <row r="5" spans="1:10" x14ac:dyDescent="0.55000000000000004">
      <c r="B5" t="s">
        <v>1124</v>
      </c>
      <c r="C5">
        <v>64</v>
      </c>
      <c r="F5" t="s">
        <v>1427</v>
      </c>
      <c r="G5" s="18" t="s">
        <v>758</v>
      </c>
      <c r="H5" s="18" t="s">
        <v>1248</v>
      </c>
      <c r="I5" t="s">
        <v>1287</v>
      </c>
    </row>
    <row r="6" spans="1:10" x14ac:dyDescent="0.55000000000000004">
      <c r="B6" t="s">
        <v>1128</v>
      </c>
      <c r="C6">
        <v>63</v>
      </c>
      <c r="F6" t="s">
        <v>1427</v>
      </c>
      <c r="G6" s="18" t="s">
        <v>1177</v>
      </c>
      <c r="H6" s="18" t="s">
        <v>1248</v>
      </c>
      <c r="I6" t="s">
        <v>1287</v>
      </c>
    </row>
    <row r="7" spans="1:10" x14ac:dyDescent="0.55000000000000004">
      <c r="B7" t="s">
        <v>1129</v>
      </c>
      <c r="C7">
        <v>62</v>
      </c>
      <c r="F7" t="s">
        <v>1427</v>
      </c>
      <c r="G7" s="18" t="s">
        <v>1178</v>
      </c>
      <c r="H7" s="18" t="s">
        <v>1248</v>
      </c>
      <c r="I7" t="s">
        <v>1287</v>
      </c>
    </row>
    <row r="8" spans="1:10" x14ac:dyDescent="0.55000000000000004">
      <c r="B8" t="s">
        <v>1130</v>
      </c>
      <c r="C8">
        <v>61</v>
      </c>
      <c r="F8" t="s">
        <v>1427</v>
      </c>
      <c r="G8" s="18" t="s">
        <v>1179</v>
      </c>
      <c r="H8" s="18" t="s">
        <v>1248</v>
      </c>
      <c r="I8" t="s">
        <v>1287</v>
      </c>
    </row>
    <row r="9" spans="1:10" x14ac:dyDescent="0.55000000000000004">
      <c r="B9" t="s">
        <v>1131</v>
      </c>
      <c r="C9">
        <v>59</v>
      </c>
      <c r="F9" t="s">
        <v>1427</v>
      </c>
      <c r="G9" s="18" t="s">
        <v>762</v>
      </c>
      <c r="H9" s="18" t="s">
        <v>735</v>
      </c>
      <c r="I9" t="s">
        <v>1287</v>
      </c>
    </row>
    <row r="10" spans="1:10" x14ac:dyDescent="0.55000000000000004">
      <c r="B10" t="s">
        <v>1132</v>
      </c>
      <c r="C10">
        <v>15</v>
      </c>
      <c r="F10" t="s">
        <v>1427</v>
      </c>
      <c r="G10" s="18" t="s">
        <v>763</v>
      </c>
      <c r="H10" s="18" t="s">
        <v>1192</v>
      </c>
      <c r="I10" t="s">
        <v>1287</v>
      </c>
    </row>
    <row r="11" spans="1:10" x14ac:dyDescent="0.55000000000000004">
      <c r="B11" t="s">
        <v>1133</v>
      </c>
      <c r="C11">
        <v>17</v>
      </c>
      <c r="F11" t="s">
        <v>1427</v>
      </c>
      <c r="G11" s="18" t="s">
        <v>764</v>
      </c>
      <c r="H11" s="18" t="s">
        <v>1191</v>
      </c>
      <c r="I11" t="s">
        <v>1287</v>
      </c>
    </row>
    <row r="12" spans="1:10" x14ac:dyDescent="0.55000000000000004">
      <c r="A12" s="32"/>
      <c r="B12" s="32" t="s">
        <v>1134</v>
      </c>
      <c r="C12" s="32">
        <v>16</v>
      </c>
      <c r="D12" s="32"/>
      <c r="E12" s="32"/>
      <c r="F12" t="s">
        <v>1427</v>
      </c>
      <c r="G12" s="33" t="s">
        <v>765</v>
      </c>
      <c r="H12" s="33" t="s">
        <v>1190</v>
      </c>
      <c r="I12" s="32" t="s">
        <v>1287</v>
      </c>
      <c r="J12" s="32"/>
    </row>
    <row r="13" spans="1:10" x14ac:dyDescent="0.55000000000000004">
      <c r="B13" t="s">
        <v>1136</v>
      </c>
      <c r="C13">
        <v>32</v>
      </c>
      <c r="F13" t="s">
        <v>1427</v>
      </c>
      <c r="G13" s="18" t="s">
        <v>1180</v>
      </c>
      <c r="H13" s="18" t="s">
        <v>731</v>
      </c>
      <c r="I13" t="s">
        <v>1287</v>
      </c>
    </row>
    <row r="14" spans="1:10" x14ac:dyDescent="0.55000000000000004">
      <c r="B14" t="s">
        <v>1135</v>
      </c>
      <c r="C14">
        <v>86</v>
      </c>
      <c r="F14" t="s">
        <v>1427</v>
      </c>
      <c r="G14" s="18" t="s">
        <v>1181</v>
      </c>
      <c r="H14" s="18" t="s">
        <v>1189</v>
      </c>
      <c r="I14" t="s">
        <v>1287</v>
      </c>
    </row>
    <row r="15" spans="1:10" x14ac:dyDescent="0.55000000000000004">
      <c r="B15" t="s">
        <v>1137</v>
      </c>
      <c r="C15">
        <v>85</v>
      </c>
      <c r="F15" t="s">
        <v>1427</v>
      </c>
      <c r="G15" s="18" t="s">
        <v>1182</v>
      </c>
      <c r="H15" s="18" t="s">
        <v>1188</v>
      </c>
      <c r="I15" t="s">
        <v>1287</v>
      </c>
    </row>
    <row r="16" spans="1:10" x14ac:dyDescent="0.55000000000000004">
      <c r="B16" t="s">
        <v>1138</v>
      </c>
      <c r="C16">
        <v>33</v>
      </c>
      <c r="F16" t="s">
        <v>1427</v>
      </c>
      <c r="G16" s="18" t="s">
        <v>754</v>
      </c>
      <c r="H16" s="18" t="s">
        <v>1187</v>
      </c>
      <c r="I16" t="s">
        <v>1287</v>
      </c>
    </row>
    <row r="17" spans="1:10" x14ac:dyDescent="0.55000000000000004">
      <c r="B17" t="s">
        <v>1139</v>
      </c>
      <c r="C17">
        <v>87</v>
      </c>
      <c r="F17" t="s">
        <v>1427</v>
      </c>
      <c r="G17" s="18" t="s">
        <v>753</v>
      </c>
      <c r="H17" s="18" t="s">
        <v>727</v>
      </c>
      <c r="I17" t="s">
        <v>1287</v>
      </c>
    </row>
    <row r="18" spans="1:10" x14ac:dyDescent="0.55000000000000004">
      <c r="B18" t="s">
        <v>1140</v>
      </c>
      <c r="C18">
        <v>37</v>
      </c>
      <c r="F18" t="s">
        <v>1427</v>
      </c>
      <c r="G18" s="18" t="s">
        <v>752</v>
      </c>
      <c r="H18" s="18" t="s">
        <v>726</v>
      </c>
      <c r="I18" t="s">
        <v>1287</v>
      </c>
    </row>
    <row r="19" spans="1:10" x14ac:dyDescent="0.55000000000000004">
      <c r="B19" t="s">
        <v>1141</v>
      </c>
      <c r="C19">
        <v>34</v>
      </c>
      <c r="F19" t="s">
        <v>1427</v>
      </c>
      <c r="G19" s="18" t="s">
        <v>1183</v>
      </c>
      <c r="H19" s="18" t="s">
        <v>725</v>
      </c>
      <c r="I19" t="s">
        <v>1287</v>
      </c>
    </row>
    <row r="20" spans="1:10" x14ac:dyDescent="0.55000000000000004">
      <c r="B20" t="s">
        <v>1142</v>
      </c>
      <c r="C20">
        <v>84</v>
      </c>
      <c r="F20" t="s">
        <v>1427</v>
      </c>
      <c r="G20" s="18" t="s">
        <v>766</v>
      </c>
      <c r="H20" s="18" t="s">
        <v>1204</v>
      </c>
      <c r="I20" t="s">
        <v>1287</v>
      </c>
    </row>
    <row r="21" spans="1:10" x14ac:dyDescent="0.55000000000000004">
      <c r="B21" t="s">
        <v>1143</v>
      </c>
      <c r="C21">
        <v>83</v>
      </c>
      <c r="F21" t="s">
        <v>1427</v>
      </c>
      <c r="G21" s="18" t="s">
        <v>743</v>
      </c>
      <c r="H21" s="18" t="s">
        <v>1203</v>
      </c>
      <c r="I21" t="s">
        <v>1287</v>
      </c>
    </row>
    <row r="22" spans="1:10" x14ac:dyDescent="0.55000000000000004">
      <c r="B22" t="s">
        <v>1144</v>
      </c>
      <c r="C22">
        <v>82</v>
      </c>
      <c r="F22" t="s">
        <v>1427</v>
      </c>
      <c r="G22" s="18" t="s">
        <v>744</v>
      </c>
      <c r="H22" s="18" t="s">
        <v>1202</v>
      </c>
      <c r="I22" t="s">
        <v>1287</v>
      </c>
    </row>
    <row r="23" spans="1:10" x14ac:dyDescent="0.55000000000000004">
      <c r="B23" t="s">
        <v>1145</v>
      </c>
      <c r="C23">
        <v>29</v>
      </c>
      <c r="F23" t="s">
        <v>1427</v>
      </c>
      <c r="G23" s="18" t="s">
        <v>745</v>
      </c>
      <c r="H23" s="18" t="s">
        <v>1201</v>
      </c>
      <c r="I23" t="s">
        <v>1287</v>
      </c>
    </row>
    <row r="24" spans="1:10" x14ac:dyDescent="0.55000000000000004">
      <c r="B24" t="s">
        <v>1146</v>
      </c>
      <c r="C24">
        <v>30</v>
      </c>
      <c r="F24" t="s">
        <v>1427</v>
      </c>
      <c r="G24" s="18" t="s">
        <v>746</v>
      </c>
      <c r="H24" s="18" t="s">
        <v>720</v>
      </c>
      <c r="I24" t="s">
        <v>1287</v>
      </c>
    </row>
    <row r="25" spans="1:10" x14ac:dyDescent="0.55000000000000004">
      <c r="B25" t="s">
        <v>1147</v>
      </c>
      <c r="C25">
        <v>31</v>
      </c>
      <c r="F25" t="s">
        <v>1427</v>
      </c>
      <c r="G25" s="18" t="s">
        <v>747</v>
      </c>
      <c r="H25" s="18" t="s">
        <v>719</v>
      </c>
      <c r="I25" t="s">
        <v>1287</v>
      </c>
    </row>
    <row r="26" spans="1:10" x14ac:dyDescent="0.55000000000000004">
      <c r="B26" t="s">
        <v>1148</v>
      </c>
      <c r="C26">
        <v>81</v>
      </c>
      <c r="F26" t="s">
        <v>1427</v>
      </c>
      <c r="G26" s="18" t="s">
        <v>1184</v>
      </c>
      <c r="H26" s="18" t="s">
        <v>718</v>
      </c>
      <c r="I26" t="s">
        <v>1287</v>
      </c>
    </row>
    <row r="27" spans="1:10" x14ac:dyDescent="0.55000000000000004">
      <c r="B27" t="s">
        <v>1149</v>
      </c>
      <c r="C27">
        <v>80</v>
      </c>
      <c r="F27" t="s">
        <v>1427</v>
      </c>
      <c r="G27" s="18" t="s">
        <v>1185</v>
      </c>
      <c r="H27" s="18" t="s">
        <v>717</v>
      </c>
      <c r="I27" t="s">
        <v>1287</v>
      </c>
    </row>
    <row r="28" spans="1:10" ht="14.7" thickBot="1" x14ac:dyDescent="0.6">
      <c r="A28" s="31"/>
      <c r="B28" s="31" t="s">
        <v>1150</v>
      </c>
      <c r="C28" s="31">
        <v>79</v>
      </c>
      <c r="D28" s="31"/>
      <c r="E28" s="31"/>
      <c r="F28" t="s">
        <v>1427</v>
      </c>
      <c r="G28" s="34" t="s">
        <v>1186</v>
      </c>
      <c r="H28" s="34" t="s">
        <v>716</v>
      </c>
      <c r="I28" s="31" t="s">
        <v>1287</v>
      </c>
      <c r="J28" s="31"/>
    </row>
    <row r="29" spans="1:10" x14ac:dyDescent="0.55000000000000004">
      <c r="B29" t="s">
        <v>1193</v>
      </c>
      <c r="C29">
        <v>43</v>
      </c>
      <c r="F29" t="s">
        <v>1286</v>
      </c>
      <c r="G29" s="18" t="s">
        <v>727</v>
      </c>
      <c r="H29" s="18" t="s">
        <v>676</v>
      </c>
      <c r="I29" t="s">
        <v>1286</v>
      </c>
    </row>
    <row r="30" spans="1:10" x14ac:dyDescent="0.55000000000000004">
      <c r="B30" t="s">
        <v>1194</v>
      </c>
      <c r="C30">
        <v>93</v>
      </c>
      <c r="F30" t="s">
        <v>1286</v>
      </c>
      <c r="G30" s="18" t="s">
        <v>1187</v>
      </c>
      <c r="H30" s="18" t="s">
        <v>673</v>
      </c>
      <c r="I30" t="s">
        <v>1286</v>
      </c>
    </row>
    <row r="31" spans="1:10" x14ac:dyDescent="0.55000000000000004">
      <c r="B31" t="s">
        <v>1195</v>
      </c>
      <c r="C31">
        <v>92</v>
      </c>
      <c r="F31" t="s">
        <v>1286</v>
      </c>
      <c r="G31" s="18" t="s">
        <v>1188</v>
      </c>
      <c r="H31" s="18" t="s">
        <v>674</v>
      </c>
      <c r="I31" t="s">
        <v>1286</v>
      </c>
    </row>
    <row r="32" spans="1:10" x14ac:dyDescent="0.55000000000000004">
      <c r="B32" t="s">
        <v>1196</v>
      </c>
      <c r="C32">
        <v>91</v>
      </c>
      <c r="F32" t="s">
        <v>1286</v>
      </c>
      <c r="G32" s="18" t="s">
        <v>1189</v>
      </c>
      <c r="H32" s="18" t="s">
        <v>675</v>
      </c>
      <c r="I32" t="s">
        <v>1286</v>
      </c>
    </row>
    <row r="33" spans="1:10" x14ac:dyDescent="0.55000000000000004">
      <c r="B33" t="s">
        <v>1197</v>
      </c>
      <c r="C33">
        <v>42</v>
      </c>
      <c r="F33" t="s">
        <v>1286</v>
      </c>
      <c r="G33" s="18" t="s">
        <v>731</v>
      </c>
      <c r="H33" s="18" t="s">
        <v>672</v>
      </c>
      <c r="I33" t="s">
        <v>1286</v>
      </c>
    </row>
    <row r="34" spans="1:10" x14ac:dyDescent="0.55000000000000004">
      <c r="B34" t="s">
        <v>1198</v>
      </c>
      <c r="C34">
        <v>41</v>
      </c>
      <c r="F34" t="s">
        <v>1286</v>
      </c>
      <c r="G34" s="18" t="s">
        <v>1190</v>
      </c>
      <c r="H34" s="18" t="s">
        <v>671</v>
      </c>
      <c r="I34" t="s">
        <v>1286</v>
      </c>
    </row>
    <row r="35" spans="1:10" x14ac:dyDescent="0.55000000000000004">
      <c r="B35" t="s">
        <v>1199</v>
      </c>
      <c r="C35">
        <v>94</v>
      </c>
      <c r="F35" t="s">
        <v>1286</v>
      </c>
      <c r="G35" s="18" t="s">
        <v>1191</v>
      </c>
      <c r="H35" s="18" t="s">
        <v>670</v>
      </c>
      <c r="I35" t="s">
        <v>1286</v>
      </c>
    </row>
    <row r="36" spans="1:10" ht="14.7" thickBot="1" x14ac:dyDescent="0.6">
      <c r="A36" s="31"/>
      <c r="B36" s="31" t="s">
        <v>1200</v>
      </c>
      <c r="C36" s="31">
        <v>95</v>
      </c>
      <c r="D36" s="31"/>
      <c r="E36" s="31"/>
      <c r="F36" s="31" t="s">
        <v>1286</v>
      </c>
      <c r="G36" s="34" t="s">
        <v>1192</v>
      </c>
      <c r="H36" s="34" t="s">
        <v>669</v>
      </c>
      <c r="I36" s="31" t="s">
        <v>1286</v>
      </c>
      <c r="J36" s="31"/>
    </row>
    <row r="37" spans="1:10" x14ac:dyDescent="0.55000000000000004">
      <c r="B37" t="s">
        <v>1151</v>
      </c>
      <c r="C37">
        <v>90</v>
      </c>
      <c r="F37" t="s">
        <v>1287</v>
      </c>
      <c r="G37" s="18" t="s">
        <v>719</v>
      </c>
      <c r="H37" s="18" t="s">
        <v>666</v>
      </c>
      <c r="I37" t="s">
        <v>1287</v>
      </c>
    </row>
    <row r="38" spans="1:10" x14ac:dyDescent="0.55000000000000004">
      <c r="B38" t="s">
        <v>1152</v>
      </c>
      <c r="C38">
        <v>40</v>
      </c>
      <c r="F38" t="s">
        <v>1287</v>
      </c>
      <c r="G38" s="18" t="s">
        <v>720</v>
      </c>
      <c r="H38" s="18" t="s">
        <v>665</v>
      </c>
      <c r="I38" t="s">
        <v>1287</v>
      </c>
    </row>
    <row r="39" spans="1:10" x14ac:dyDescent="0.55000000000000004">
      <c r="B39" t="s">
        <v>1153</v>
      </c>
      <c r="C39">
        <v>39</v>
      </c>
      <c r="F39" t="s">
        <v>1287</v>
      </c>
      <c r="G39" s="18" t="s">
        <v>1201</v>
      </c>
      <c r="H39" s="18" t="s">
        <v>664</v>
      </c>
      <c r="I39" t="s">
        <v>1287</v>
      </c>
    </row>
    <row r="40" spans="1:10" x14ac:dyDescent="0.55000000000000004">
      <c r="B40" t="s">
        <v>1154</v>
      </c>
      <c r="C40">
        <v>38</v>
      </c>
      <c r="F40" t="s">
        <v>1287</v>
      </c>
      <c r="G40" s="18" t="s">
        <v>1202</v>
      </c>
      <c r="H40" s="18" t="s">
        <v>663</v>
      </c>
      <c r="I40" t="s">
        <v>1287</v>
      </c>
    </row>
    <row r="41" spans="1:10" x14ac:dyDescent="0.55000000000000004">
      <c r="B41" t="s">
        <v>1155</v>
      </c>
      <c r="C41">
        <v>89</v>
      </c>
      <c r="F41" t="s">
        <v>1287</v>
      </c>
      <c r="G41" s="18" t="s">
        <v>1203</v>
      </c>
      <c r="H41" s="18" t="s">
        <v>662</v>
      </c>
      <c r="I41" t="s">
        <v>1287</v>
      </c>
    </row>
    <row r="42" spans="1:10" x14ac:dyDescent="0.55000000000000004">
      <c r="B42" t="s">
        <v>1156</v>
      </c>
      <c r="C42">
        <v>88</v>
      </c>
      <c r="F42" t="s">
        <v>1287</v>
      </c>
      <c r="G42" s="18" t="s">
        <v>1204</v>
      </c>
      <c r="H42" s="18" t="s">
        <v>1247</v>
      </c>
      <c r="I42" t="s">
        <v>1287</v>
      </c>
    </row>
    <row r="43" spans="1:10" x14ac:dyDescent="0.55000000000000004">
      <c r="B43" t="s">
        <v>1157</v>
      </c>
      <c r="C43">
        <v>35</v>
      </c>
      <c r="F43" t="s">
        <v>1287</v>
      </c>
      <c r="G43" s="18" t="s">
        <v>725</v>
      </c>
      <c r="H43" s="18" t="s">
        <v>660</v>
      </c>
      <c r="I43" t="s">
        <v>1287</v>
      </c>
    </row>
    <row r="44" spans="1:10" ht="14.7" thickBot="1" x14ac:dyDescent="0.6">
      <c r="A44" s="31"/>
      <c r="B44" s="31" t="s">
        <v>1158</v>
      </c>
      <c r="C44" s="31">
        <v>36</v>
      </c>
      <c r="D44" s="31"/>
      <c r="E44" s="31"/>
      <c r="F44" s="31" t="s">
        <v>1287</v>
      </c>
      <c r="G44" s="34" t="s">
        <v>726</v>
      </c>
      <c r="H44" s="34" t="s">
        <v>659</v>
      </c>
      <c r="I44" s="31" t="s">
        <v>1287</v>
      </c>
      <c r="J44" s="31"/>
    </row>
    <row r="45" spans="1:10" x14ac:dyDescent="0.55000000000000004">
      <c r="B45" t="s">
        <v>1160</v>
      </c>
      <c r="C45">
        <v>22</v>
      </c>
      <c r="G45" s="18" t="s">
        <v>1243</v>
      </c>
      <c r="H45" s="18" t="s">
        <v>763</v>
      </c>
      <c r="I45" t="s">
        <v>1287</v>
      </c>
      <c r="J45" t="s">
        <v>1311</v>
      </c>
    </row>
    <row r="46" spans="1:10" x14ac:dyDescent="0.55000000000000004">
      <c r="B46" t="s">
        <v>1394</v>
      </c>
      <c r="C46">
        <v>19</v>
      </c>
      <c r="G46" s="18" t="s">
        <v>1243</v>
      </c>
      <c r="H46" s="18" t="s">
        <v>762</v>
      </c>
      <c r="I46" t="s">
        <v>1286</v>
      </c>
    </row>
    <row r="47" spans="1:10" x14ac:dyDescent="0.55000000000000004">
      <c r="B47" t="s">
        <v>1161</v>
      </c>
      <c r="C47">
        <v>19</v>
      </c>
      <c r="G47" s="18" t="s">
        <v>1243</v>
      </c>
      <c r="H47" s="18" t="s">
        <v>764</v>
      </c>
      <c r="I47" t="s">
        <v>1287</v>
      </c>
      <c r="J47" t="s">
        <v>1312</v>
      </c>
    </row>
    <row r="48" spans="1:10" x14ac:dyDescent="0.55000000000000004">
      <c r="B48" t="s">
        <v>1393</v>
      </c>
      <c r="C48">
        <v>18</v>
      </c>
      <c r="G48" s="18" t="s">
        <v>1243</v>
      </c>
      <c r="H48" s="18" t="s">
        <v>1313</v>
      </c>
      <c r="I48" t="s">
        <v>1286</v>
      </c>
    </row>
    <row r="49" spans="1:10" x14ac:dyDescent="0.55000000000000004">
      <c r="B49" t="s">
        <v>1162</v>
      </c>
      <c r="C49">
        <v>18</v>
      </c>
      <c r="G49" s="18" t="s">
        <v>1243</v>
      </c>
      <c r="H49" s="18" t="s">
        <v>763</v>
      </c>
      <c r="I49" t="s">
        <v>1287</v>
      </c>
      <c r="J49" t="s">
        <v>1311</v>
      </c>
    </row>
    <row r="50" spans="1:10" x14ac:dyDescent="0.55000000000000004">
      <c r="G50" s="18"/>
      <c r="H50" s="18"/>
    </row>
    <row r="51" spans="1:10" ht="14.7" thickBot="1" x14ac:dyDescent="0.6">
      <c r="A51" s="31"/>
      <c r="B51" s="31" t="s">
        <v>1163</v>
      </c>
      <c r="C51" s="31">
        <v>23</v>
      </c>
      <c r="D51" s="31"/>
      <c r="E51" s="31"/>
      <c r="F51" s="31"/>
      <c r="G51" s="34" t="s">
        <v>1243</v>
      </c>
      <c r="H51" s="34" t="s">
        <v>1243</v>
      </c>
      <c r="I51" s="31" t="s">
        <v>1285</v>
      </c>
      <c r="J51" s="31"/>
    </row>
    <row r="52" spans="1:10" x14ac:dyDescent="0.55000000000000004">
      <c r="B52" t="s">
        <v>1164</v>
      </c>
      <c r="C52">
        <v>25</v>
      </c>
      <c r="F52" t="s">
        <v>1427</v>
      </c>
      <c r="G52" s="18" t="s">
        <v>686</v>
      </c>
      <c r="H52" s="18" t="s">
        <v>832</v>
      </c>
      <c r="I52" t="s">
        <v>1287</v>
      </c>
    </row>
    <row r="53" spans="1:10" x14ac:dyDescent="0.55000000000000004">
      <c r="B53" t="s">
        <v>1165</v>
      </c>
      <c r="C53">
        <v>26</v>
      </c>
      <c r="F53" t="s">
        <v>1286</v>
      </c>
      <c r="G53" s="18" t="s">
        <v>690</v>
      </c>
      <c r="H53" s="18" t="s">
        <v>713</v>
      </c>
      <c r="I53" t="s">
        <v>1287</v>
      </c>
    </row>
    <row r="54" spans="1:10" x14ac:dyDescent="0.55000000000000004">
      <c r="B54" t="s">
        <v>1168</v>
      </c>
      <c r="C54">
        <v>76</v>
      </c>
      <c r="F54" t="s">
        <v>1427</v>
      </c>
      <c r="G54" s="18" t="s">
        <v>702</v>
      </c>
      <c r="H54" s="18" t="s">
        <v>833</v>
      </c>
      <c r="I54" t="s">
        <v>1287</v>
      </c>
    </row>
    <row r="55" spans="1:10" x14ac:dyDescent="0.55000000000000004">
      <c r="B55" t="s">
        <v>1169</v>
      </c>
      <c r="C55">
        <v>77</v>
      </c>
      <c r="F55" t="s">
        <v>1427</v>
      </c>
      <c r="G55" s="18" t="s">
        <v>699</v>
      </c>
      <c r="H55" s="18" t="s">
        <v>831</v>
      </c>
      <c r="I55" t="s">
        <v>1287</v>
      </c>
    </row>
    <row r="56" spans="1:10" x14ac:dyDescent="0.55000000000000004">
      <c r="B56" t="s">
        <v>1403</v>
      </c>
      <c r="C56">
        <v>75</v>
      </c>
      <c r="F56" t="s">
        <v>1287</v>
      </c>
      <c r="G56" s="18" t="s">
        <v>692</v>
      </c>
      <c r="H56" s="18" t="s">
        <v>835</v>
      </c>
      <c r="I56" t="s">
        <v>1286</v>
      </c>
    </row>
    <row r="57" spans="1:10" ht="14.7" thickBot="1" x14ac:dyDescent="0.6">
      <c r="A57" s="31"/>
      <c r="B57" s="31" t="s">
        <v>1170</v>
      </c>
      <c r="C57" s="31">
        <v>78</v>
      </c>
      <c r="D57" s="31"/>
      <c r="E57" s="31"/>
      <c r="F57" s="31" t="s">
        <v>1427</v>
      </c>
      <c r="G57" s="34" t="s">
        <v>698</v>
      </c>
      <c r="H57" s="34" t="s">
        <v>834</v>
      </c>
      <c r="I57" s="31" t="s">
        <v>1287</v>
      </c>
      <c r="J57" s="31"/>
    </row>
    <row r="58" spans="1:10" x14ac:dyDescent="0.55000000000000004">
      <c r="B58" t="s">
        <v>1171</v>
      </c>
      <c r="C58">
        <v>44</v>
      </c>
      <c r="F58" t="s">
        <v>1427</v>
      </c>
      <c r="G58" s="18" t="s">
        <v>710</v>
      </c>
      <c r="H58" s="18" t="s">
        <v>685</v>
      </c>
      <c r="I58" t="s">
        <v>1287</v>
      </c>
    </row>
    <row r="59" spans="1:10" x14ac:dyDescent="0.55000000000000004">
      <c r="B59" t="s">
        <v>1172</v>
      </c>
      <c r="C59">
        <v>45</v>
      </c>
      <c r="F59" t="s">
        <v>1427</v>
      </c>
      <c r="G59" s="18" t="s">
        <v>711</v>
      </c>
      <c r="H59" s="18" t="s">
        <v>681</v>
      </c>
      <c r="I59" t="s">
        <v>1287</v>
      </c>
    </row>
    <row r="60" spans="1:10" x14ac:dyDescent="0.55000000000000004">
      <c r="B60" t="s">
        <v>1173</v>
      </c>
      <c r="C60">
        <v>46</v>
      </c>
      <c r="F60" t="s">
        <v>1427</v>
      </c>
      <c r="G60" s="18" t="s">
        <v>712</v>
      </c>
      <c r="H60" s="18" t="s">
        <v>682</v>
      </c>
      <c r="I60" t="s">
        <v>1287</v>
      </c>
    </row>
    <row r="61" spans="1:10" x14ac:dyDescent="0.55000000000000004">
      <c r="B61" t="s">
        <v>1174</v>
      </c>
      <c r="C61">
        <v>47</v>
      </c>
      <c r="F61" t="s">
        <v>1427</v>
      </c>
      <c r="G61" s="18" t="s">
        <v>713</v>
      </c>
      <c r="H61" s="18" t="s">
        <v>683</v>
      </c>
      <c r="I61" t="s">
        <v>1287</v>
      </c>
    </row>
    <row r="62" spans="1:10" x14ac:dyDescent="0.55000000000000004">
      <c r="B62" t="s">
        <v>1205</v>
      </c>
      <c r="C62">
        <v>96</v>
      </c>
      <c r="F62" t="s">
        <v>1427</v>
      </c>
      <c r="G62" s="18" t="s">
        <v>708</v>
      </c>
      <c r="H62" s="18" t="s">
        <v>686</v>
      </c>
      <c r="I62" t="s">
        <v>1287</v>
      </c>
    </row>
    <row r="63" spans="1:10" x14ac:dyDescent="0.55000000000000004">
      <c r="B63" t="s">
        <v>1175</v>
      </c>
      <c r="C63">
        <v>48</v>
      </c>
      <c r="F63" t="s">
        <v>1427</v>
      </c>
      <c r="G63" t="s">
        <v>705</v>
      </c>
      <c r="H63" s="18" t="s">
        <v>680</v>
      </c>
      <c r="I63" t="s">
        <v>1287</v>
      </c>
    </row>
    <row r="64" spans="1:10" x14ac:dyDescent="0.55000000000000004">
      <c r="B64" t="s">
        <v>1225</v>
      </c>
      <c r="C64">
        <v>58</v>
      </c>
      <c r="F64" t="s">
        <v>1427</v>
      </c>
      <c r="G64" t="s">
        <v>1244</v>
      </c>
      <c r="H64" s="18"/>
    </row>
    <row r="65" spans="1:10" ht="14.7" thickBot="1" x14ac:dyDescent="0.6">
      <c r="A65" s="31"/>
      <c r="B65" s="31" t="s">
        <v>1176</v>
      </c>
      <c r="C65" s="31">
        <v>97</v>
      </c>
      <c r="D65" s="31"/>
      <c r="E65" s="31"/>
      <c r="F65" s="31" t="s">
        <v>1427</v>
      </c>
      <c r="G65" s="34" t="s">
        <v>709</v>
      </c>
      <c r="H65" s="34" t="s">
        <v>684</v>
      </c>
      <c r="I65" s="31" t="s">
        <v>1287</v>
      </c>
      <c r="J65" s="31"/>
    </row>
    <row r="66" spans="1:10" x14ac:dyDescent="0.55000000000000004">
      <c r="B66" t="s">
        <v>1208</v>
      </c>
      <c r="C66">
        <v>68</v>
      </c>
      <c r="F66" t="s">
        <v>1427</v>
      </c>
      <c r="G66" t="s">
        <v>704</v>
      </c>
      <c r="H66" s="18" t="s">
        <v>828</v>
      </c>
      <c r="I66" t="s">
        <v>1287</v>
      </c>
    </row>
    <row r="67" spans="1:10" x14ac:dyDescent="0.55000000000000004">
      <c r="B67" t="s">
        <v>1206</v>
      </c>
      <c r="C67">
        <v>3</v>
      </c>
      <c r="F67" t="s">
        <v>1287</v>
      </c>
      <c r="G67" s="18" t="s">
        <v>1294</v>
      </c>
      <c r="H67" s="18" t="s">
        <v>837</v>
      </c>
      <c r="I67" t="s">
        <v>1286</v>
      </c>
    </row>
    <row r="68" spans="1:10" x14ac:dyDescent="0.55000000000000004">
      <c r="B68" t="s">
        <v>1207</v>
      </c>
      <c r="C68">
        <v>72</v>
      </c>
      <c r="F68" t="s">
        <v>1287</v>
      </c>
      <c r="G68" s="18" t="s">
        <v>1295</v>
      </c>
      <c r="H68" s="18" t="s">
        <v>836</v>
      </c>
      <c r="I68" t="s">
        <v>1286</v>
      </c>
    </row>
    <row r="69" spans="1:10" x14ac:dyDescent="0.55000000000000004">
      <c r="B69" t="s">
        <v>1392</v>
      </c>
      <c r="C69">
        <v>75</v>
      </c>
      <c r="F69" t="s">
        <v>1286</v>
      </c>
      <c r="G69" s="18" t="s">
        <v>1421</v>
      </c>
      <c r="H69" s="18" t="s">
        <v>711</v>
      </c>
    </row>
    <row r="70" spans="1:10" x14ac:dyDescent="0.55000000000000004">
      <c r="B70" t="s">
        <v>1209</v>
      </c>
      <c r="C70">
        <v>24</v>
      </c>
      <c r="F70" t="s">
        <v>1286</v>
      </c>
      <c r="G70" s="18" t="s">
        <v>1239</v>
      </c>
      <c r="H70" s="18" t="s">
        <v>830</v>
      </c>
      <c r="I70" t="s">
        <v>1287</v>
      </c>
    </row>
    <row r="71" spans="1:10" x14ac:dyDescent="0.55000000000000004">
      <c r="B71" t="s">
        <v>1424</v>
      </c>
      <c r="G71" s="18" t="s">
        <v>664</v>
      </c>
      <c r="H71" s="18"/>
    </row>
    <row r="72" spans="1:10" x14ac:dyDescent="0.55000000000000004">
      <c r="B72" t="s">
        <v>1210</v>
      </c>
      <c r="C72">
        <v>49</v>
      </c>
      <c r="G72" s="18" t="s">
        <v>1423</v>
      </c>
      <c r="H72" s="18" t="s">
        <v>829</v>
      </c>
      <c r="I72" t="s">
        <v>1287</v>
      </c>
    </row>
    <row r="73" spans="1:10" x14ac:dyDescent="0.55000000000000004">
      <c r="B73" t="s">
        <v>1211</v>
      </c>
      <c r="C73">
        <v>99</v>
      </c>
      <c r="G73" s="18" t="s">
        <v>1246</v>
      </c>
      <c r="H73" s="18" t="s">
        <v>1249</v>
      </c>
      <c r="I73" t="s">
        <v>1285</v>
      </c>
    </row>
    <row r="74" spans="1:10" x14ac:dyDescent="0.55000000000000004">
      <c r="B74" t="s">
        <v>1212</v>
      </c>
      <c r="C74">
        <v>98</v>
      </c>
      <c r="G74" s="18" t="s">
        <v>1245</v>
      </c>
      <c r="H74" s="18" t="s">
        <v>1351</v>
      </c>
      <c r="I74" t="s">
        <v>1286</v>
      </c>
    </row>
    <row r="75" spans="1:10" x14ac:dyDescent="0.55000000000000004">
      <c r="B75" t="s">
        <v>1215</v>
      </c>
      <c r="C75">
        <v>13</v>
      </c>
      <c r="G75" s="18" t="s">
        <v>1426</v>
      </c>
      <c r="H75" s="18"/>
    </row>
    <row r="76" spans="1:10" x14ac:dyDescent="0.55000000000000004">
      <c r="B76" t="s">
        <v>1216</v>
      </c>
      <c r="C76">
        <v>54</v>
      </c>
      <c r="F76" t="s">
        <v>1286</v>
      </c>
      <c r="G76" s="18" t="s">
        <v>1422</v>
      </c>
      <c r="H76" s="18" t="s">
        <v>1249</v>
      </c>
    </row>
    <row r="77" spans="1:10" x14ac:dyDescent="0.55000000000000004">
      <c r="B77" t="s">
        <v>1226</v>
      </c>
      <c r="C77">
        <v>67</v>
      </c>
      <c r="F77" t="s">
        <v>1287</v>
      </c>
      <c r="G77" s="18" t="s">
        <v>1296</v>
      </c>
      <c r="H77" s="18" t="s">
        <v>823</v>
      </c>
      <c r="I77" t="s">
        <v>1287</v>
      </c>
    </row>
    <row r="78" spans="1:10" x14ac:dyDescent="0.55000000000000004">
      <c r="G78" s="18"/>
      <c r="H78" s="18"/>
    </row>
    <row r="79" spans="1:10" x14ac:dyDescent="0.55000000000000004">
      <c r="B79" t="s">
        <v>1227</v>
      </c>
      <c r="C79">
        <v>60</v>
      </c>
      <c r="F79" t="s">
        <v>1420</v>
      </c>
      <c r="G79" t="s">
        <v>1298</v>
      </c>
      <c r="H79" s="18" t="s">
        <v>1243</v>
      </c>
      <c r="I79" t="s">
        <v>1285</v>
      </c>
    </row>
    <row r="80" spans="1:10" x14ac:dyDescent="0.55000000000000004">
      <c r="B80" t="s">
        <v>1213</v>
      </c>
      <c r="C80">
        <v>73</v>
      </c>
      <c r="F80" t="s">
        <v>1287</v>
      </c>
      <c r="G80" s="18" t="s">
        <v>1297</v>
      </c>
      <c r="H80" s="18" t="s">
        <v>840</v>
      </c>
      <c r="I80" t="s">
        <v>1286</v>
      </c>
    </row>
    <row r="81" spans="2:9" x14ac:dyDescent="0.55000000000000004">
      <c r="B81" t="s">
        <v>1214</v>
      </c>
      <c r="C81">
        <v>12</v>
      </c>
      <c r="G81" s="18" t="s">
        <v>1425</v>
      </c>
      <c r="H81" s="18" t="s">
        <v>1402</v>
      </c>
      <c r="I81" t="s">
        <v>1286</v>
      </c>
    </row>
    <row r="82" spans="2:9" x14ac:dyDescent="0.55000000000000004">
      <c r="B82" t="s">
        <v>1217</v>
      </c>
      <c r="C82">
        <v>4</v>
      </c>
      <c r="F82" t="s">
        <v>1420</v>
      </c>
      <c r="G82" s="18" t="s">
        <v>1428</v>
      </c>
      <c r="H82" s="18" t="s">
        <v>1431</v>
      </c>
    </row>
    <row r="83" spans="2:9" x14ac:dyDescent="0.55000000000000004">
      <c r="B83" t="s">
        <v>1220</v>
      </c>
      <c r="C83">
        <v>5</v>
      </c>
      <c r="F83" t="s">
        <v>1420</v>
      </c>
      <c r="G83" s="18" t="s">
        <v>1429</v>
      </c>
      <c r="H83" s="18" t="s">
        <v>1350</v>
      </c>
    </row>
    <row r="84" spans="2:9" x14ac:dyDescent="0.55000000000000004">
      <c r="B84" t="s">
        <v>1221</v>
      </c>
      <c r="C84">
        <v>6</v>
      </c>
      <c r="F84" t="s">
        <v>1420</v>
      </c>
      <c r="G84" s="18" t="s">
        <v>1430</v>
      </c>
      <c r="H84" s="18"/>
    </row>
    <row r="85" spans="2:9" x14ac:dyDescent="0.55000000000000004">
      <c r="B85" t="s">
        <v>1222</v>
      </c>
      <c r="C85">
        <v>7</v>
      </c>
      <c r="F85" t="s">
        <v>1420</v>
      </c>
      <c r="G85" s="18" t="s">
        <v>1428</v>
      </c>
      <c r="H85" s="18" t="s">
        <v>1348</v>
      </c>
      <c r="I85" t="s">
        <v>1286</v>
      </c>
    </row>
    <row r="86" spans="2:9" x14ac:dyDescent="0.55000000000000004">
      <c r="B86" t="s">
        <v>1223</v>
      </c>
      <c r="C86">
        <v>8</v>
      </c>
      <c r="F86" t="s">
        <v>1420</v>
      </c>
      <c r="G86" s="18" t="s">
        <v>1429</v>
      </c>
      <c r="H86" s="18" t="s">
        <v>1349</v>
      </c>
      <c r="I86" t="s">
        <v>1286</v>
      </c>
    </row>
    <row r="87" spans="2:9" x14ac:dyDescent="0.55000000000000004">
      <c r="B87" t="s">
        <v>1224</v>
      </c>
      <c r="C87">
        <v>9</v>
      </c>
      <c r="F87" t="s">
        <v>1420</v>
      </c>
      <c r="G87" s="18" t="s">
        <v>1430</v>
      </c>
      <c r="H87" s="18" t="s">
        <v>1346</v>
      </c>
      <c r="I87" t="s">
        <v>1286</v>
      </c>
    </row>
    <row r="88" spans="2:9" x14ac:dyDescent="0.55000000000000004">
      <c r="B88" t="s">
        <v>1218</v>
      </c>
      <c r="C88">
        <v>10</v>
      </c>
      <c r="F88" t="s">
        <v>1420</v>
      </c>
      <c r="G88" s="18" t="s">
        <v>1428</v>
      </c>
      <c r="H88" s="18" t="s">
        <v>1347</v>
      </c>
      <c r="I88" t="s">
        <v>1286</v>
      </c>
    </row>
    <row r="89" spans="2:9" x14ac:dyDescent="0.55000000000000004">
      <c r="B89" t="s">
        <v>1219</v>
      </c>
      <c r="C89">
        <v>11</v>
      </c>
      <c r="F89" t="s">
        <v>1420</v>
      </c>
      <c r="G89" s="18" t="s">
        <v>1429</v>
      </c>
      <c r="H89" s="18" t="s">
        <v>1369</v>
      </c>
    </row>
    <row r="90" spans="2:9" x14ac:dyDescent="0.55000000000000004">
      <c r="B90" t="s">
        <v>1234</v>
      </c>
      <c r="C90">
        <v>55</v>
      </c>
      <c r="G90" s="18" t="s">
        <v>1238</v>
      </c>
      <c r="H90" s="18" t="s">
        <v>1370</v>
      </c>
    </row>
    <row r="91" spans="2:9" x14ac:dyDescent="0.55000000000000004">
      <c r="B91" t="s">
        <v>1235</v>
      </c>
      <c r="C91">
        <v>56</v>
      </c>
      <c r="G91" s="18" t="s">
        <v>1238</v>
      </c>
      <c r="H91" s="18" t="s">
        <v>1370</v>
      </c>
    </row>
    <row r="92" spans="2:9" x14ac:dyDescent="0.55000000000000004">
      <c r="B92" t="s">
        <v>1236</v>
      </c>
      <c r="C92">
        <v>57</v>
      </c>
      <c r="G92" s="18" t="s">
        <v>1238</v>
      </c>
      <c r="H92" s="18" t="s">
        <v>1370</v>
      </c>
    </row>
    <row r="93" spans="2:9" x14ac:dyDescent="0.55000000000000004">
      <c r="B93" t="s">
        <v>1237</v>
      </c>
      <c r="C93">
        <v>14</v>
      </c>
      <c r="G93" s="18" t="s">
        <v>1238</v>
      </c>
      <c r="H93" s="18" t="s">
        <v>1370</v>
      </c>
    </row>
    <row r="94" spans="2:9" x14ac:dyDescent="0.55000000000000004">
      <c r="G94" s="18"/>
      <c r="H94" s="18"/>
    </row>
    <row r="95" spans="2:9" x14ac:dyDescent="0.55000000000000004">
      <c r="G95" s="18"/>
      <c r="H95" s="18"/>
    </row>
    <row r="96" spans="2:9" x14ac:dyDescent="0.55000000000000004">
      <c r="B96" t="s">
        <v>1228</v>
      </c>
      <c r="C96">
        <v>21</v>
      </c>
      <c r="D96" t="s">
        <v>1230</v>
      </c>
      <c r="G96" s="18"/>
      <c r="H96" s="18"/>
    </row>
    <row r="97" spans="1:10" x14ac:dyDescent="0.55000000000000004">
      <c r="B97" t="s">
        <v>1229</v>
      </c>
      <c r="C97">
        <v>27</v>
      </c>
      <c r="D97" t="s">
        <v>1231</v>
      </c>
      <c r="G97" s="18"/>
      <c r="H97" s="18"/>
    </row>
    <row r="98" spans="1:10" x14ac:dyDescent="0.55000000000000004">
      <c r="B98" t="s">
        <v>1229</v>
      </c>
      <c r="C98">
        <v>28</v>
      </c>
      <c r="D98" t="s">
        <v>1231</v>
      </c>
      <c r="G98" s="18"/>
      <c r="H98" s="18"/>
    </row>
    <row r="99" spans="1:10" x14ac:dyDescent="0.55000000000000004">
      <c r="B99" t="s">
        <v>1228</v>
      </c>
      <c r="C99">
        <v>65</v>
      </c>
      <c r="D99" t="s">
        <v>1230</v>
      </c>
      <c r="G99" s="18"/>
      <c r="H99" s="18"/>
    </row>
    <row r="100" spans="1:10" x14ac:dyDescent="0.55000000000000004">
      <c r="B100" t="s">
        <v>1228</v>
      </c>
      <c r="C100">
        <v>66</v>
      </c>
      <c r="D100" t="s">
        <v>1230</v>
      </c>
      <c r="G100" s="18"/>
      <c r="H100" s="18"/>
    </row>
    <row r="101" spans="1:10" x14ac:dyDescent="0.55000000000000004">
      <c r="B101" t="s">
        <v>1229</v>
      </c>
      <c r="C101">
        <v>69</v>
      </c>
      <c r="D101" t="s">
        <v>1231</v>
      </c>
      <c r="G101" s="18"/>
      <c r="H101" s="18"/>
    </row>
    <row r="102" spans="1:10" x14ac:dyDescent="0.55000000000000004">
      <c r="B102" t="s">
        <v>1229</v>
      </c>
      <c r="C102">
        <v>71</v>
      </c>
      <c r="D102" t="s">
        <v>1231</v>
      </c>
      <c r="G102" s="18"/>
      <c r="H102" s="18"/>
    </row>
    <row r="103" spans="1:10" x14ac:dyDescent="0.55000000000000004">
      <c r="G103" s="18"/>
      <c r="H103" s="18"/>
    </row>
    <row r="104" spans="1:10" ht="15.6" x14ac:dyDescent="0.6">
      <c r="A104" s="1" t="s">
        <v>1407</v>
      </c>
      <c r="G104" s="18"/>
      <c r="H104" s="18"/>
    </row>
    <row r="105" spans="1:10" ht="15.6" x14ac:dyDescent="0.6">
      <c r="B105" s="40"/>
      <c r="G105" s="18"/>
      <c r="H105" s="18"/>
      <c r="J105" t="s">
        <v>1416</v>
      </c>
    </row>
    <row r="106" spans="1:10" x14ac:dyDescent="0.55000000000000004">
      <c r="B106" t="s">
        <v>881</v>
      </c>
      <c r="G106" s="18" t="s">
        <v>665</v>
      </c>
      <c r="H106" s="18" t="s">
        <v>1250</v>
      </c>
      <c r="I106" t="s">
        <v>1285</v>
      </c>
      <c r="J106" t="s">
        <v>1410</v>
      </c>
    </row>
    <row r="107" spans="1:10" x14ac:dyDescent="0.55000000000000004">
      <c r="B107" t="s">
        <v>1371</v>
      </c>
      <c r="G107" s="18" t="s">
        <v>696</v>
      </c>
      <c r="H107" s="18" t="s">
        <v>1250</v>
      </c>
      <c r="I107" t="s">
        <v>1285</v>
      </c>
      <c r="J107" t="s">
        <v>1411</v>
      </c>
    </row>
    <row r="108" spans="1:10" x14ac:dyDescent="0.55000000000000004">
      <c r="G108" s="18"/>
      <c r="H108" s="18"/>
      <c r="J108" t="s">
        <v>1417</v>
      </c>
    </row>
    <row r="109" spans="1:10" x14ac:dyDescent="0.55000000000000004">
      <c r="B109" t="s">
        <v>1334</v>
      </c>
      <c r="F109" t="s">
        <v>1287</v>
      </c>
      <c r="G109" s="18" t="s">
        <v>695</v>
      </c>
      <c r="H109" s="18" t="s">
        <v>827</v>
      </c>
      <c r="I109" t="s">
        <v>1287</v>
      </c>
    </row>
    <row r="110" spans="1:10" x14ac:dyDescent="0.55000000000000004">
      <c r="B110" t="s">
        <v>891</v>
      </c>
      <c r="F110" t="s">
        <v>1287</v>
      </c>
      <c r="G110" s="18" t="s">
        <v>767</v>
      </c>
      <c r="H110" s="18" t="s">
        <v>766</v>
      </c>
      <c r="I110" t="s">
        <v>1287</v>
      </c>
    </row>
    <row r="111" spans="1:10" x14ac:dyDescent="0.55000000000000004">
      <c r="B111" t="s">
        <v>896</v>
      </c>
      <c r="G111" s="18" t="s">
        <v>737</v>
      </c>
      <c r="H111" s="18"/>
      <c r="J111" t="s">
        <v>1413</v>
      </c>
    </row>
    <row r="112" spans="1:10" x14ac:dyDescent="0.55000000000000004">
      <c r="B112" t="s">
        <v>414</v>
      </c>
      <c r="G112" s="18" t="s">
        <v>738</v>
      </c>
      <c r="H112" s="18"/>
      <c r="J112" t="s">
        <v>1415</v>
      </c>
    </row>
    <row r="113" spans="2:10" x14ac:dyDescent="0.55000000000000004">
      <c r="B113" t="s">
        <v>897</v>
      </c>
      <c r="G113" s="18" t="s">
        <v>739</v>
      </c>
      <c r="H113" s="18"/>
      <c r="J113" t="s">
        <v>1412</v>
      </c>
    </row>
    <row r="114" spans="2:10" x14ac:dyDescent="0.55000000000000004">
      <c r="B114" t="s">
        <v>395</v>
      </c>
      <c r="G114" s="18" t="s">
        <v>740</v>
      </c>
      <c r="H114" s="18"/>
      <c r="J114" t="s">
        <v>1414</v>
      </c>
    </row>
    <row r="115" spans="2:10" x14ac:dyDescent="0.55000000000000004">
      <c r="B115" t="s">
        <v>1314</v>
      </c>
      <c r="G115" s="18" t="s">
        <v>703</v>
      </c>
      <c r="H115" s="18" t="s">
        <v>765</v>
      </c>
    </row>
    <row r="116" spans="2:10" x14ac:dyDescent="0.55000000000000004">
      <c r="G116" s="18"/>
      <c r="H116" s="18"/>
    </row>
    <row r="117" spans="2:10" x14ac:dyDescent="0.55000000000000004">
      <c r="B117" t="s">
        <v>1309</v>
      </c>
      <c r="G117" s="18"/>
      <c r="H117" s="18" t="s">
        <v>667</v>
      </c>
      <c r="I117" t="s">
        <v>1287</v>
      </c>
    </row>
    <row r="118" spans="2:10" x14ac:dyDescent="0.55000000000000004">
      <c r="B118" t="s">
        <v>1310</v>
      </c>
      <c r="G118" s="18"/>
      <c r="H118" s="18" t="s">
        <v>668</v>
      </c>
      <c r="I118" t="s">
        <v>1287</v>
      </c>
    </row>
    <row r="119" spans="2:10" x14ac:dyDescent="0.55000000000000004">
      <c r="B119" t="s">
        <v>429</v>
      </c>
      <c r="G119" s="18"/>
      <c r="H119" s="18" t="s">
        <v>763</v>
      </c>
      <c r="I119" t="s">
        <v>1287</v>
      </c>
    </row>
    <row r="120" spans="2:10" x14ac:dyDescent="0.55000000000000004">
      <c r="B120" t="s">
        <v>428</v>
      </c>
      <c r="G120" s="18"/>
      <c r="H120" s="18" t="s">
        <v>764</v>
      </c>
      <c r="I120" t="s">
        <v>1287</v>
      </c>
    </row>
    <row r="121" spans="2:10" x14ac:dyDescent="0.55000000000000004">
      <c r="G121" s="18"/>
      <c r="H121" s="18"/>
    </row>
    <row r="122" spans="2:10" x14ac:dyDescent="0.55000000000000004">
      <c r="B122" t="s">
        <v>1419</v>
      </c>
      <c r="G122" s="18" t="s">
        <v>717</v>
      </c>
      <c r="H122" s="18"/>
    </row>
    <row r="123" spans="2:10" x14ac:dyDescent="0.55000000000000004">
      <c r="G123" s="18"/>
      <c r="H123" s="18"/>
    </row>
    <row r="124" spans="2:10" x14ac:dyDescent="0.55000000000000004">
      <c r="G124" s="18"/>
      <c r="H124" s="18"/>
    </row>
    <row r="125" spans="2:10" x14ac:dyDescent="0.55000000000000004">
      <c r="G125" s="18"/>
      <c r="H125" s="18"/>
    </row>
    <row r="126" spans="2:10" x14ac:dyDescent="0.55000000000000004">
      <c r="G126" s="18"/>
      <c r="H126" s="18"/>
    </row>
    <row r="127" spans="2:10" x14ac:dyDescent="0.55000000000000004">
      <c r="G127" s="18"/>
      <c r="H127" s="18"/>
    </row>
    <row r="128" spans="2:10" x14ac:dyDescent="0.55000000000000004">
      <c r="G128" s="18"/>
      <c r="H128" s="18"/>
    </row>
    <row r="129" spans="7:8" x14ac:dyDescent="0.55000000000000004">
      <c r="G129" s="18"/>
      <c r="H129" s="18"/>
    </row>
    <row r="130" spans="7:8" x14ac:dyDescent="0.55000000000000004">
      <c r="G130" s="18"/>
      <c r="H130" s="18"/>
    </row>
    <row r="131" spans="7:8" x14ac:dyDescent="0.55000000000000004">
      <c r="G131" s="18"/>
      <c r="H131" s="18"/>
    </row>
    <row r="132" spans="7:8" x14ac:dyDescent="0.55000000000000004">
      <c r="G132" s="18"/>
      <c r="H132" s="18"/>
    </row>
    <row r="133" spans="7:8" x14ac:dyDescent="0.55000000000000004">
      <c r="G133" s="18"/>
      <c r="H133" s="18"/>
    </row>
    <row r="134" spans="7:8" x14ac:dyDescent="0.55000000000000004">
      <c r="G134" s="18"/>
      <c r="H134" s="18"/>
    </row>
    <row r="135" spans="7:8" x14ac:dyDescent="0.55000000000000004">
      <c r="G135" s="18"/>
      <c r="H135" s="18"/>
    </row>
  </sheetData>
  <pageMargins left="0.7" right="0.7" top="0.75" bottom="0.75" header="0.3" footer="0.3"/>
  <pageSetup scale="60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C31A-0FF5-4B0B-A686-FE41A5454A3B}">
  <sheetPr>
    <pageSetUpPr fitToPage="1"/>
  </sheetPr>
  <dimension ref="A1:P114"/>
  <sheetViews>
    <sheetView workbookViewId="0">
      <pane ySplit="3" topLeftCell="A4" activePane="bottomLeft" state="frozen"/>
      <selection pane="bottomLeft" activeCell="C2" sqref="C2"/>
    </sheetView>
  </sheetViews>
  <sheetFormatPr defaultRowHeight="14.4" x14ac:dyDescent="0.55000000000000004"/>
  <cols>
    <col min="1" max="1" width="5.15625" customWidth="1"/>
    <col min="2" max="2" width="20.83984375" customWidth="1"/>
    <col min="3" max="3" width="4.41796875" customWidth="1"/>
    <col min="4" max="4" width="10.578125" customWidth="1"/>
    <col min="5" max="5" width="4.578125" customWidth="1"/>
    <col min="6" max="6" width="26.68359375" customWidth="1"/>
    <col min="7" max="7" width="16.26171875" customWidth="1"/>
    <col min="8" max="8" width="6.15625" customWidth="1"/>
    <col min="9" max="9" width="3.83984375" customWidth="1"/>
    <col min="10" max="10" width="33.15625" customWidth="1"/>
  </cols>
  <sheetData>
    <row r="1" spans="1:16" s="16" customFormat="1" ht="20.399999999999999" x14ac:dyDescent="0.75">
      <c r="C1" s="45" t="s">
        <v>1537</v>
      </c>
    </row>
    <row r="2" spans="1:16" s="16" customFormat="1" ht="15.6" x14ac:dyDescent="0.6">
      <c r="B2" s="16" t="s">
        <v>110</v>
      </c>
      <c r="F2" s="16" t="s">
        <v>111</v>
      </c>
      <c r="G2" s="16" t="s">
        <v>1127</v>
      </c>
    </row>
    <row r="3" spans="1:16" s="36" customFormat="1" ht="15.9" thickBot="1" x14ac:dyDescent="0.65">
      <c r="B3" s="36" t="s">
        <v>1125</v>
      </c>
      <c r="F3" s="36" t="s">
        <v>1</v>
      </c>
      <c r="G3" s="36" t="s">
        <v>1</v>
      </c>
      <c r="J3" s="36" t="s">
        <v>1405</v>
      </c>
      <c r="K3" s="41"/>
      <c r="L3" s="41"/>
      <c r="M3" s="41"/>
      <c r="N3" s="41"/>
      <c r="O3" s="41"/>
      <c r="P3" s="41"/>
    </row>
    <row r="4" spans="1:16" s="35" customFormat="1" ht="15.9" thickTop="1" x14ac:dyDescent="0.6">
      <c r="K4" s="42"/>
      <c r="L4" s="42"/>
      <c r="M4" s="42"/>
      <c r="N4" s="42"/>
      <c r="O4" s="42"/>
      <c r="P4" s="42"/>
    </row>
    <row r="5" spans="1:16" s="18" customFormat="1" x14ac:dyDescent="0.55000000000000004">
      <c r="B5" s="18" t="s">
        <v>1259</v>
      </c>
      <c r="E5" s="18" t="s">
        <v>1287</v>
      </c>
      <c r="F5" s="18" t="s">
        <v>806</v>
      </c>
      <c r="G5" s="18" t="s">
        <v>791</v>
      </c>
      <c r="H5" s="18" t="s">
        <v>1287</v>
      </c>
      <c r="K5" s="43"/>
      <c r="L5" s="43"/>
      <c r="M5" s="43"/>
      <c r="N5" s="43"/>
      <c r="O5" s="43"/>
      <c r="P5" s="43"/>
    </row>
    <row r="6" spans="1:16" s="18" customFormat="1" x14ac:dyDescent="0.55000000000000004">
      <c r="B6" s="18" t="s">
        <v>1260</v>
      </c>
      <c r="E6" s="18" t="s">
        <v>1287</v>
      </c>
      <c r="F6" s="18" t="s">
        <v>805</v>
      </c>
      <c r="G6" s="18" t="s">
        <v>792</v>
      </c>
      <c r="H6" s="18" t="s">
        <v>1287</v>
      </c>
      <c r="K6" s="43"/>
      <c r="L6" s="43"/>
      <c r="M6" s="43"/>
      <c r="N6" s="43"/>
      <c r="O6" s="43"/>
      <c r="P6" s="43"/>
    </row>
    <row r="7" spans="1:16" s="18" customFormat="1" x14ac:dyDescent="0.55000000000000004">
      <c r="B7" s="18" t="s">
        <v>1261</v>
      </c>
      <c r="E7" s="18" t="s">
        <v>1287</v>
      </c>
      <c r="F7" s="18" t="s">
        <v>804</v>
      </c>
      <c r="G7" s="18" t="s">
        <v>793</v>
      </c>
      <c r="H7" s="18" t="s">
        <v>1287</v>
      </c>
      <c r="K7" s="43"/>
      <c r="L7" s="43"/>
      <c r="M7" s="43"/>
      <c r="N7" s="43"/>
      <c r="O7" s="43"/>
      <c r="P7" s="43"/>
    </row>
    <row r="8" spans="1:16" s="18" customFormat="1" x14ac:dyDescent="0.55000000000000004">
      <c r="B8" s="18" t="s">
        <v>1262</v>
      </c>
      <c r="E8" s="18" t="s">
        <v>1287</v>
      </c>
      <c r="F8" s="18" t="s">
        <v>803</v>
      </c>
      <c r="G8" s="18" t="s">
        <v>794</v>
      </c>
      <c r="H8" s="18" t="s">
        <v>1287</v>
      </c>
      <c r="K8" s="43"/>
      <c r="L8" s="43"/>
      <c r="M8" s="43"/>
      <c r="N8" s="43"/>
      <c r="O8" s="43"/>
      <c r="P8" s="43"/>
    </row>
    <row r="9" spans="1:16" s="18" customFormat="1" x14ac:dyDescent="0.55000000000000004">
      <c r="B9" s="18" t="s">
        <v>1263</v>
      </c>
      <c r="E9" s="18" t="s">
        <v>1287</v>
      </c>
      <c r="F9" s="18" t="s">
        <v>802</v>
      </c>
      <c r="G9" s="18" t="s">
        <v>795</v>
      </c>
      <c r="H9" s="18" t="s">
        <v>1287</v>
      </c>
      <c r="K9" s="43"/>
      <c r="L9" s="43"/>
      <c r="M9" s="43"/>
      <c r="N9" s="43"/>
      <c r="O9" s="43"/>
      <c r="P9" s="43"/>
    </row>
    <row r="10" spans="1:16" s="18" customFormat="1" x14ac:dyDescent="0.55000000000000004">
      <c r="B10" s="18" t="s">
        <v>1264</v>
      </c>
      <c r="E10" s="18" t="s">
        <v>1287</v>
      </c>
      <c r="F10" s="18" t="s">
        <v>801</v>
      </c>
      <c r="G10" s="18" t="s">
        <v>796</v>
      </c>
      <c r="H10" s="18" t="s">
        <v>1287</v>
      </c>
      <c r="K10" s="43"/>
      <c r="L10" s="43"/>
      <c r="M10" s="43"/>
      <c r="N10" s="43"/>
      <c r="O10" s="43"/>
      <c r="P10" s="43"/>
    </row>
    <row r="11" spans="1:16" s="18" customFormat="1" x14ac:dyDescent="0.55000000000000004">
      <c r="B11" s="18" t="s">
        <v>1265</v>
      </c>
      <c r="E11" s="18" t="s">
        <v>1287</v>
      </c>
      <c r="F11" s="18" t="s">
        <v>800</v>
      </c>
      <c r="G11" s="18" t="s">
        <v>797</v>
      </c>
      <c r="H11" s="18" t="s">
        <v>1287</v>
      </c>
      <c r="K11" s="43"/>
      <c r="L11" s="43"/>
      <c r="M11" s="43"/>
      <c r="N11" s="43"/>
      <c r="O11" s="43"/>
      <c r="P11" s="43"/>
    </row>
    <row r="12" spans="1:16" s="18" customFormat="1" ht="14.7" thickBot="1" x14ac:dyDescent="0.6">
      <c r="A12" s="34"/>
      <c r="B12" s="34" t="s">
        <v>1266</v>
      </c>
      <c r="C12" s="34"/>
      <c r="D12" s="34"/>
      <c r="E12" s="34" t="s">
        <v>1287</v>
      </c>
      <c r="F12" s="34" t="s">
        <v>799</v>
      </c>
      <c r="G12" s="34" t="s">
        <v>798</v>
      </c>
      <c r="H12" s="34" t="s">
        <v>1287</v>
      </c>
      <c r="J12" s="34"/>
      <c r="K12" s="43"/>
      <c r="L12" s="43"/>
      <c r="M12" s="43"/>
      <c r="N12" s="43"/>
      <c r="O12" s="43"/>
      <c r="P12" s="43"/>
    </row>
    <row r="13" spans="1:16" s="18" customFormat="1" x14ac:dyDescent="0.55000000000000004">
      <c r="B13" s="18" t="s">
        <v>1373</v>
      </c>
      <c r="E13" s="18" t="s">
        <v>1288</v>
      </c>
      <c r="F13" s="18" t="s">
        <v>1383</v>
      </c>
      <c r="G13" s="18" t="s">
        <v>806</v>
      </c>
      <c r="H13" s="18" t="s">
        <v>1286</v>
      </c>
      <c r="K13" s="43"/>
      <c r="L13" s="43"/>
      <c r="M13" s="43"/>
      <c r="N13" s="43"/>
      <c r="O13" s="43"/>
      <c r="P13" s="43"/>
    </row>
    <row r="14" spans="1:16" s="18" customFormat="1" x14ac:dyDescent="0.55000000000000004">
      <c r="B14" s="18" t="s">
        <v>1374</v>
      </c>
      <c r="E14" s="18" t="s">
        <v>1288</v>
      </c>
      <c r="F14" s="18" t="s">
        <v>1382</v>
      </c>
      <c r="G14" s="18" t="s">
        <v>805</v>
      </c>
      <c r="H14" s="18" t="s">
        <v>1286</v>
      </c>
      <c r="K14" s="43"/>
      <c r="L14" s="43"/>
      <c r="M14" s="43"/>
      <c r="N14" s="43"/>
      <c r="O14" s="43"/>
      <c r="P14" s="43"/>
    </row>
    <row r="15" spans="1:16" s="18" customFormat="1" x14ac:dyDescent="0.55000000000000004">
      <c r="B15" s="18" t="s">
        <v>1375</v>
      </c>
      <c r="E15" s="18" t="s">
        <v>1288</v>
      </c>
      <c r="F15" s="18" t="s">
        <v>1380</v>
      </c>
      <c r="G15" s="18" t="s">
        <v>804</v>
      </c>
      <c r="H15" s="18" t="s">
        <v>1286</v>
      </c>
      <c r="K15" s="43"/>
      <c r="L15" s="43"/>
      <c r="M15" s="43"/>
      <c r="N15" s="43"/>
      <c r="O15" s="43"/>
      <c r="P15" s="43"/>
    </row>
    <row r="16" spans="1:16" s="18" customFormat="1" x14ac:dyDescent="0.55000000000000004">
      <c r="B16" s="18" t="s">
        <v>1376</v>
      </c>
      <c r="E16" s="18" t="s">
        <v>1286</v>
      </c>
      <c r="F16" s="18" t="s">
        <v>1381</v>
      </c>
      <c r="G16" s="18" t="s">
        <v>803</v>
      </c>
      <c r="H16" s="18" t="s">
        <v>1286</v>
      </c>
      <c r="K16" s="43"/>
      <c r="L16" s="43"/>
      <c r="M16" s="43"/>
      <c r="N16" s="43"/>
      <c r="O16" s="43"/>
      <c r="P16" s="43"/>
    </row>
    <row r="17" spans="1:16" s="18" customFormat="1" x14ac:dyDescent="0.55000000000000004">
      <c r="B17" s="18" t="s">
        <v>1377</v>
      </c>
      <c r="E17" s="18" t="s">
        <v>1286</v>
      </c>
      <c r="F17" s="18" t="s">
        <v>837</v>
      </c>
      <c r="G17" s="18" t="s">
        <v>802</v>
      </c>
      <c r="H17" s="18" t="s">
        <v>1286</v>
      </c>
      <c r="K17" s="43"/>
      <c r="L17" s="43"/>
      <c r="M17" s="43"/>
      <c r="N17" s="43"/>
      <c r="O17" s="43"/>
      <c r="P17" s="43"/>
    </row>
    <row r="18" spans="1:16" s="18" customFormat="1" x14ac:dyDescent="0.55000000000000004">
      <c r="B18" s="18" t="s">
        <v>1378</v>
      </c>
      <c r="E18" s="18" t="s">
        <v>1286</v>
      </c>
      <c r="F18" s="18" t="s">
        <v>836</v>
      </c>
      <c r="G18" s="18" t="s">
        <v>801</v>
      </c>
      <c r="H18" s="18" t="s">
        <v>1286</v>
      </c>
      <c r="K18" s="43"/>
      <c r="L18" s="43"/>
      <c r="M18" s="43"/>
      <c r="N18" s="43"/>
      <c r="O18" s="43"/>
      <c r="P18" s="43"/>
    </row>
    <row r="19" spans="1:16" s="18" customFormat="1" x14ac:dyDescent="0.55000000000000004">
      <c r="B19" s="18" t="s">
        <v>1379</v>
      </c>
      <c r="E19" s="18" t="s">
        <v>1286</v>
      </c>
      <c r="F19" s="18" t="s">
        <v>835</v>
      </c>
      <c r="G19" s="18" t="s">
        <v>800</v>
      </c>
      <c r="H19" s="18" t="s">
        <v>1286</v>
      </c>
      <c r="K19" s="43"/>
      <c r="L19" s="43"/>
      <c r="M19" s="43"/>
      <c r="N19" s="43"/>
      <c r="O19" s="43"/>
      <c r="P19" s="43"/>
    </row>
    <row r="20" spans="1:16" s="18" customFormat="1" ht="14.7" thickBot="1" x14ac:dyDescent="0.6">
      <c r="A20" s="34"/>
      <c r="B20" s="34" t="s">
        <v>1372</v>
      </c>
      <c r="C20" s="34"/>
      <c r="D20" s="34"/>
      <c r="E20" s="34" t="s">
        <v>1286</v>
      </c>
      <c r="F20" s="18" t="s">
        <v>834</v>
      </c>
      <c r="G20" s="34" t="s">
        <v>799</v>
      </c>
      <c r="H20" s="34" t="s">
        <v>1286</v>
      </c>
      <c r="J20" s="34"/>
      <c r="K20" s="43"/>
      <c r="L20" s="43"/>
      <c r="M20" s="43"/>
      <c r="N20" s="43"/>
      <c r="O20" s="43"/>
      <c r="P20" s="43"/>
    </row>
    <row r="21" spans="1:16" s="18" customFormat="1" x14ac:dyDescent="0.55000000000000004">
      <c r="B21" s="18" t="s">
        <v>972</v>
      </c>
      <c r="E21" s="18" t="s">
        <v>1287</v>
      </c>
      <c r="F21" s="18" t="s">
        <v>670</v>
      </c>
      <c r="G21" s="18" t="s">
        <v>782</v>
      </c>
      <c r="H21" s="18" t="s">
        <v>1287</v>
      </c>
      <c r="K21" s="43"/>
      <c r="L21" s="43"/>
      <c r="M21" s="43"/>
      <c r="N21" s="43"/>
      <c r="O21" s="43"/>
      <c r="P21" s="43"/>
    </row>
    <row r="22" spans="1:16" s="18" customFormat="1" x14ac:dyDescent="0.55000000000000004">
      <c r="B22" s="18" t="s">
        <v>974</v>
      </c>
      <c r="E22" s="18" t="s">
        <v>1287</v>
      </c>
      <c r="F22" s="18" t="s">
        <v>672</v>
      </c>
      <c r="G22" s="18" t="s">
        <v>783</v>
      </c>
      <c r="H22" s="18" t="s">
        <v>1287</v>
      </c>
      <c r="K22" s="43"/>
      <c r="L22" s="43"/>
      <c r="M22" s="43"/>
      <c r="N22" s="43"/>
      <c r="O22" s="43"/>
      <c r="P22" s="43"/>
    </row>
    <row r="23" spans="1:16" s="18" customFormat="1" x14ac:dyDescent="0.55000000000000004">
      <c r="B23" s="18" t="s">
        <v>973</v>
      </c>
      <c r="E23" s="18" t="s">
        <v>1287</v>
      </c>
      <c r="F23" s="18" t="s">
        <v>671</v>
      </c>
      <c r="G23" s="18" t="s">
        <v>784</v>
      </c>
      <c r="H23" s="18" t="s">
        <v>1287</v>
      </c>
      <c r="K23" s="43"/>
      <c r="L23" s="43"/>
      <c r="M23" s="43"/>
      <c r="N23" s="43"/>
      <c r="O23" s="43"/>
      <c r="P23" s="43"/>
    </row>
    <row r="24" spans="1:16" s="18" customFormat="1" x14ac:dyDescent="0.55000000000000004">
      <c r="B24" s="18" t="s">
        <v>1251</v>
      </c>
      <c r="E24" s="18" t="s">
        <v>1287</v>
      </c>
      <c r="F24" s="18" t="s">
        <v>667</v>
      </c>
      <c r="G24" s="18" t="s">
        <v>785</v>
      </c>
      <c r="H24" s="18" t="s">
        <v>1287</v>
      </c>
      <c r="K24" s="43"/>
      <c r="L24" s="43"/>
      <c r="M24" s="43"/>
      <c r="N24" s="43"/>
      <c r="O24" s="43"/>
      <c r="P24" s="43"/>
    </row>
    <row r="25" spans="1:16" s="18" customFormat="1" x14ac:dyDescent="0.55000000000000004">
      <c r="B25" s="18" t="s">
        <v>1252</v>
      </c>
      <c r="E25" s="18" t="s">
        <v>1287</v>
      </c>
      <c r="F25" s="18" t="s">
        <v>798</v>
      </c>
      <c r="G25" s="18" t="s">
        <v>786</v>
      </c>
      <c r="H25" s="18" t="s">
        <v>1287</v>
      </c>
      <c r="K25" s="43"/>
      <c r="L25" s="43"/>
      <c r="M25" s="43"/>
      <c r="N25" s="43"/>
      <c r="O25" s="43"/>
      <c r="P25" s="43"/>
    </row>
    <row r="26" spans="1:16" s="18" customFormat="1" x14ac:dyDescent="0.55000000000000004">
      <c r="B26" s="18" t="s">
        <v>1253</v>
      </c>
      <c r="E26" s="18" t="s">
        <v>1289</v>
      </c>
      <c r="F26" s="18" t="s">
        <v>833</v>
      </c>
      <c r="G26" s="18" t="s">
        <v>811</v>
      </c>
      <c r="H26" s="18" t="s">
        <v>1286</v>
      </c>
      <c r="K26" s="43"/>
      <c r="L26" s="43"/>
      <c r="M26" s="43"/>
      <c r="N26" s="43"/>
      <c r="O26" s="43"/>
      <c r="P26" s="43"/>
    </row>
    <row r="27" spans="1:16" s="18" customFormat="1" x14ac:dyDescent="0.55000000000000004">
      <c r="B27" s="18" t="s">
        <v>1254</v>
      </c>
      <c r="E27" s="18" t="s">
        <v>1289</v>
      </c>
      <c r="F27" s="18" t="s">
        <v>838</v>
      </c>
      <c r="G27" s="18" t="s">
        <v>1533</v>
      </c>
      <c r="H27" s="18" t="s">
        <v>1286</v>
      </c>
      <c r="K27" s="43"/>
      <c r="L27" s="43"/>
      <c r="M27" s="43"/>
      <c r="N27" s="43"/>
      <c r="O27" s="43"/>
      <c r="P27" s="43"/>
    </row>
    <row r="28" spans="1:16" s="18" customFormat="1" x14ac:dyDescent="0.55000000000000004">
      <c r="B28" s="18" t="s">
        <v>1292</v>
      </c>
      <c r="E28" s="18" t="s">
        <v>1286</v>
      </c>
      <c r="F28" s="18" t="s">
        <v>826</v>
      </c>
      <c r="G28" s="18" t="s">
        <v>1250</v>
      </c>
      <c r="H28" s="18" t="s">
        <v>1285</v>
      </c>
      <c r="K28" s="43"/>
      <c r="L28" s="43"/>
      <c r="M28" s="43"/>
      <c r="N28" s="43"/>
      <c r="O28" s="43"/>
      <c r="P28" s="43"/>
    </row>
    <row r="29" spans="1:16" s="18" customFormat="1" x14ac:dyDescent="0.55000000000000004">
      <c r="B29" s="18" t="s">
        <v>1293</v>
      </c>
      <c r="E29" s="18" t="s">
        <v>1286</v>
      </c>
      <c r="F29" s="18" t="s">
        <v>827</v>
      </c>
      <c r="G29" s="18" t="s">
        <v>1250</v>
      </c>
      <c r="H29" s="18" t="s">
        <v>1285</v>
      </c>
      <c r="K29" s="43"/>
      <c r="L29" s="43"/>
      <c r="M29" s="43"/>
      <c r="N29" s="43"/>
      <c r="O29" s="43"/>
      <c r="P29" s="43"/>
    </row>
    <row r="30" spans="1:16" s="18" customFormat="1" ht="14.7" thickBot="1" x14ac:dyDescent="0.6">
      <c r="A30" s="34"/>
      <c r="B30" s="34" t="s">
        <v>528</v>
      </c>
      <c r="C30" s="34"/>
      <c r="D30" s="34"/>
      <c r="E30" s="34" t="s">
        <v>1287</v>
      </c>
      <c r="F30" s="34" t="s">
        <v>809</v>
      </c>
      <c r="G30" s="34" t="s">
        <v>809</v>
      </c>
      <c r="H30" s="34" t="s">
        <v>1287</v>
      </c>
      <c r="J30" s="34"/>
      <c r="K30" s="43"/>
      <c r="L30" s="43"/>
      <c r="M30" s="43"/>
      <c r="N30" s="43"/>
      <c r="O30" s="43"/>
      <c r="P30" s="43"/>
    </row>
    <row r="31" spans="1:16" s="18" customFormat="1" x14ac:dyDescent="0.55000000000000004">
      <c r="B31" s="18" t="s">
        <v>1255</v>
      </c>
      <c r="D31" s="18" t="s">
        <v>1291</v>
      </c>
      <c r="F31" s="18" t="s">
        <v>1384</v>
      </c>
      <c r="G31" s="18" t="s">
        <v>777</v>
      </c>
      <c r="H31" s="18" t="s">
        <v>1288</v>
      </c>
      <c r="J31" s="18" t="s">
        <v>423</v>
      </c>
      <c r="K31" s="43"/>
      <c r="L31" s="43"/>
      <c r="M31" s="43"/>
      <c r="N31" s="43"/>
      <c r="O31" s="43"/>
      <c r="P31" s="43"/>
    </row>
    <row r="32" spans="1:16" s="18" customFormat="1" x14ac:dyDescent="0.55000000000000004">
      <c r="B32" s="18" t="s">
        <v>1256</v>
      </c>
      <c r="D32" s="18" t="s">
        <v>1291</v>
      </c>
      <c r="F32" s="18" t="s">
        <v>1385</v>
      </c>
      <c r="G32" s="18" t="s">
        <v>776</v>
      </c>
      <c r="H32" s="18" t="s">
        <v>1288</v>
      </c>
      <c r="J32" s="18" t="s">
        <v>423</v>
      </c>
      <c r="K32" s="43"/>
      <c r="L32" s="43"/>
      <c r="M32" s="43"/>
      <c r="N32" s="43"/>
      <c r="O32" s="43"/>
      <c r="P32" s="43"/>
    </row>
    <row r="33" spans="2:16" s="18" customFormat="1" x14ac:dyDescent="0.55000000000000004">
      <c r="B33" s="18" t="s">
        <v>1342</v>
      </c>
      <c r="G33" s="18" t="s">
        <v>775</v>
      </c>
      <c r="H33" s="18" t="s">
        <v>1352</v>
      </c>
      <c r="K33" s="43"/>
      <c r="L33" s="43"/>
      <c r="M33" s="43"/>
      <c r="N33" s="43"/>
      <c r="O33" s="43"/>
      <c r="P33" s="43"/>
    </row>
    <row r="34" spans="2:16" s="18" customFormat="1" x14ac:dyDescent="0.55000000000000004">
      <c r="B34" s="18" t="s">
        <v>1343</v>
      </c>
      <c r="G34" s="18" t="s">
        <v>778</v>
      </c>
      <c r="H34" s="18" t="s">
        <v>1352</v>
      </c>
      <c r="K34" s="43"/>
      <c r="L34" s="43"/>
      <c r="M34" s="43"/>
      <c r="N34" s="43"/>
      <c r="O34" s="43"/>
      <c r="P34" s="43"/>
    </row>
    <row r="35" spans="2:16" s="18" customFormat="1" x14ac:dyDescent="0.55000000000000004">
      <c r="B35" s="18" t="s">
        <v>1257</v>
      </c>
      <c r="E35" s="18" t="s">
        <v>1287</v>
      </c>
      <c r="F35" s="18" t="s">
        <v>797</v>
      </c>
      <c r="G35" s="18" t="s">
        <v>1250</v>
      </c>
      <c r="H35" s="18" t="s">
        <v>1285</v>
      </c>
    </row>
    <row r="36" spans="2:16" s="18" customFormat="1" x14ac:dyDescent="0.55000000000000004">
      <c r="B36" s="18" t="s">
        <v>1258</v>
      </c>
      <c r="E36" s="18" t="s">
        <v>1286</v>
      </c>
      <c r="F36" s="18" t="s">
        <v>825</v>
      </c>
      <c r="G36" s="18" t="s">
        <v>1250</v>
      </c>
      <c r="H36" s="18" t="s">
        <v>1285</v>
      </c>
    </row>
    <row r="37" spans="2:16" s="18" customFormat="1" x14ac:dyDescent="0.55000000000000004">
      <c r="B37" s="18" t="s">
        <v>1299</v>
      </c>
      <c r="D37" s="18" t="s">
        <v>1304</v>
      </c>
      <c r="E37" s="18" t="s">
        <v>1287</v>
      </c>
      <c r="F37" s="18" t="s">
        <v>791</v>
      </c>
      <c r="G37" s="18" t="s">
        <v>698</v>
      </c>
      <c r="H37" s="18" t="s">
        <v>1287</v>
      </c>
      <c r="J37" s="18" t="s">
        <v>1432</v>
      </c>
    </row>
    <row r="38" spans="2:16" s="18" customFormat="1" x14ac:dyDescent="0.55000000000000004">
      <c r="B38" s="18" t="s">
        <v>1300</v>
      </c>
      <c r="D38" s="18" t="s">
        <v>1306</v>
      </c>
      <c r="E38" s="18" t="s">
        <v>1287</v>
      </c>
      <c r="F38" s="18" t="s">
        <v>792</v>
      </c>
      <c r="G38" s="18" t="s">
        <v>701</v>
      </c>
      <c r="H38" s="18" t="s">
        <v>1287</v>
      </c>
      <c r="J38" s="18" t="s">
        <v>1433</v>
      </c>
    </row>
    <row r="39" spans="2:16" s="18" customFormat="1" x14ac:dyDescent="0.55000000000000004">
      <c r="B39" s="18" t="s">
        <v>1301</v>
      </c>
      <c r="D39" s="18" t="s">
        <v>1307</v>
      </c>
      <c r="E39" s="18" t="s">
        <v>1287</v>
      </c>
      <c r="F39" s="18" t="s">
        <v>794</v>
      </c>
      <c r="G39" s="18" t="s">
        <v>700</v>
      </c>
      <c r="H39" s="18" t="s">
        <v>1287</v>
      </c>
      <c r="J39" s="18" t="s">
        <v>1434</v>
      </c>
    </row>
    <row r="40" spans="2:16" s="18" customFormat="1" x14ac:dyDescent="0.55000000000000004">
      <c r="B40" s="18" t="s">
        <v>1302</v>
      </c>
      <c r="D40" s="18" t="s">
        <v>1243</v>
      </c>
      <c r="E40" s="18" t="s">
        <v>1285</v>
      </c>
      <c r="F40" s="18" t="s">
        <v>1250</v>
      </c>
      <c r="G40" s="18" t="s">
        <v>699</v>
      </c>
      <c r="H40" s="18" t="s">
        <v>1287</v>
      </c>
      <c r="J40" s="18" t="s">
        <v>423</v>
      </c>
    </row>
    <row r="41" spans="2:16" s="18" customFormat="1" x14ac:dyDescent="0.55000000000000004">
      <c r="B41" s="18" t="s">
        <v>1303</v>
      </c>
      <c r="D41" s="18" t="s">
        <v>1308</v>
      </c>
      <c r="E41" s="18" t="s">
        <v>1305</v>
      </c>
      <c r="F41" s="18" t="s">
        <v>793</v>
      </c>
      <c r="G41" s="18" t="s">
        <v>709</v>
      </c>
      <c r="H41" s="18" t="s">
        <v>1286</v>
      </c>
      <c r="J41" s="18" t="s">
        <v>1435</v>
      </c>
    </row>
    <row r="42" spans="2:16" s="18" customFormat="1" x14ac:dyDescent="0.55000000000000004">
      <c r="B42" s="18" t="s">
        <v>1325</v>
      </c>
      <c r="E42" s="18" t="s">
        <v>1287</v>
      </c>
      <c r="F42" s="18" t="s">
        <v>694</v>
      </c>
      <c r="G42" s="18" t="s">
        <v>816</v>
      </c>
      <c r="H42" s="18" t="s">
        <v>1287</v>
      </c>
      <c r="J42" s="18" t="s">
        <v>423</v>
      </c>
    </row>
    <row r="43" spans="2:16" s="18" customFormat="1" x14ac:dyDescent="0.55000000000000004"/>
    <row r="44" spans="2:16" s="18" customFormat="1" x14ac:dyDescent="0.55000000000000004">
      <c r="B44" s="18" t="s">
        <v>1395</v>
      </c>
      <c r="G44" s="18" t="s">
        <v>779</v>
      </c>
    </row>
    <row r="45" spans="2:16" s="18" customFormat="1" x14ac:dyDescent="0.55000000000000004">
      <c r="B45" s="18" t="s">
        <v>1396</v>
      </c>
      <c r="G45" s="18" t="s">
        <v>780</v>
      </c>
    </row>
    <row r="46" spans="2:16" s="18" customFormat="1" x14ac:dyDescent="0.55000000000000004">
      <c r="B46" s="18" t="s">
        <v>1397</v>
      </c>
      <c r="G46" s="18" t="s">
        <v>703</v>
      </c>
    </row>
    <row r="47" spans="2:16" s="18" customFormat="1" x14ac:dyDescent="0.55000000000000004">
      <c r="B47" s="18" t="s">
        <v>1398</v>
      </c>
      <c r="G47" s="18" t="s">
        <v>1399</v>
      </c>
    </row>
    <row r="48" spans="2:16" s="18" customFormat="1" x14ac:dyDescent="0.55000000000000004"/>
    <row r="49" spans="2:10" s="18" customFormat="1" x14ac:dyDescent="0.55000000000000004">
      <c r="B49" s="18" t="s">
        <v>1505</v>
      </c>
      <c r="D49" s="18" t="s">
        <v>1466</v>
      </c>
      <c r="F49" s="18" t="s">
        <v>662</v>
      </c>
      <c r="G49" s="18" t="s">
        <v>695</v>
      </c>
      <c r="H49" s="18" t="s">
        <v>1287</v>
      </c>
      <c r="J49" s="18" t="s">
        <v>1507</v>
      </c>
    </row>
    <row r="50" spans="2:10" s="18" customFormat="1" x14ac:dyDescent="0.55000000000000004">
      <c r="B50" s="18" t="s">
        <v>1506</v>
      </c>
      <c r="D50" s="18" t="s">
        <v>1466</v>
      </c>
      <c r="F50" s="18" t="s">
        <v>663</v>
      </c>
      <c r="G50" s="18" t="s">
        <v>696</v>
      </c>
      <c r="J50" s="18" t="s">
        <v>1508</v>
      </c>
    </row>
    <row r="51" spans="2:10" s="18" customFormat="1" x14ac:dyDescent="0.55000000000000004">
      <c r="B51" s="18" t="s">
        <v>1511</v>
      </c>
      <c r="D51" s="18" t="s">
        <v>1466</v>
      </c>
      <c r="F51" s="18" t="s">
        <v>830</v>
      </c>
      <c r="G51" s="18" t="s">
        <v>704</v>
      </c>
      <c r="J51" s="18" t="s">
        <v>1509</v>
      </c>
    </row>
    <row r="52" spans="2:10" s="18" customFormat="1" x14ac:dyDescent="0.55000000000000004">
      <c r="B52" s="18" t="s">
        <v>1512</v>
      </c>
      <c r="D52" s="18" t="s">
        <v>1466</v>
      </c>
      <c r="E52" s="18" t="s">
        <v>1287</v>
      </c>
      <c r="F52" s="18" t="s">
        <v>1365</v>
      </c>
      <c r="G52" s="18" t="s">
        <v>705</v>
      </c>
      <c r="H52" s="18" t="s">
        <v>1287</v>
      </c>
      <c r="J52" s="18" t="s">
        <v>1509</v>
      </c>
    </row>
    <row r="53" spans="2:10" s="18" customFormat="1" x14ac:dyDescent="0.55000000000000004">
      <c r="B53" s="18" t="s">
        <v>1510</v>
      </c>
      <c r="D53" s="18" t="s">
        <v>1466</v>
      </c>
      <c r="E53" s="18" t="s">
        <v>1287</v>
      </c>
      <c r="F53" s="18" t="s">
        <v>829</v>
      </c>
      <c r="G53" s="18" t="s">
        <v>1250</v>
      </c>
      <c r="H53" s="18" t="s">
        <v>1285</v>
      </c>
      <c r="J53" s="18" t="s">
        <v>1509</v>
      </c>
    </row>
    <row r="54" spans="2:10" s="18" customFormat="1" x14ac:dyDescent="0.55000000000000004">
      <c r="B54" s="18" t="s">
        <v>1504</v>
      </c>
      <c r="D54" s="18" t="s">
        <v>1466</v>
      </c>
      <c r="F54" s="18" t="s">
        <v>1247</v>
      </c>
      <c r="G54" s="18" t="s">
        <v>1250</v>
      </c>
      <c r="H54" s="18" t="s">
        <v>1285</v>
      </c>
      <c r="J54" s="18" t="s">
        <v>1509</v>
      </c>
    </row>
    <row r="55" spans="2:10" s="18" customFormat="1" x14ac:dyDescent="0.55000000000000004">
      <c r="J55" s="18" t="s">
        <v>423</v>
      </c>
    </row>
    <row r="81" s="18" customFormat="1" x14ac:dyDescent="0.55000000000000004"/>
    <row r="82" s="18" customFormat="1" x14ac:dyDescent="0.55000000000000004"/>
    <row r="83" s="18" customFormat="1" x14ac:dyDescent="0.55000000000000004"/>
    <row r="84" s="18" customFormat="1" x14ac:dyDescent="0.55000000000000004"/>
    <row r="85" s="18" customFormat="1" x14ac:dyDescent="0.55000000000000004"/>
    <row r="86" s="18" customFormat="1" x14ac:dyDescent="0.55000000000000004"/>
    <row r="87" s="18" customFormat="1" x14ac:dyDescent="0.55000000000000004"/>
    <row r="88" s="18" customFormat="1" x14ac:dyDescent="0.55000000000000004"/>
    <row r="89" s="18" customFormat="1" x14ac:dyDescent="0.55000000000000004"/>
    <row r="90" s="18" customFormat="1" x14ac:dyDescent="0.55000000000000004"/>
    <row r="91" s="18" customFormat="1" x14ac:dyDescent="0.55000000000000004"/>
    <row r="92" s="18" customFormat="1" x14ac:dyDescent="0.55000000000000004"/>
    <row r="93" s="18" customFormat="1" x14ac:dyDescent="0.55000000000000004"/>
    <row r="94" s="18" customFormat="1" x14ac:dyDescent="0.55000000000000004"/>
    <row r="95" s="18" customFormat="1" x14ac:dyDescent="0.55000000000000004"/>
    <row r="96" s="18" customFormat="1" x14ac:dyDescent="0.55000000000000004"/>
    <row r="97" s="18" customFormat="1" x14ac:dyDescent="0.55000000000000004"/>
    <row r="98" s="18" customFormat="1" x14ac:dyDescent="0.55000000000000004"/>
    <row r="99" s="18" customFormat="1" x14ac:dyDescent="0.55000000000000004"/>
    <row r="100" s="18" customFormat="1" x14ac:dyDescent="0.55000000000000004"/>
    <row r="101" s="18" customFormat="1" x14ac:dyDescent="0.55000000000000004"/>
    <row r="102" s="18" customFormat="1" x14ac:dyDescent="0.55000000000000004"/>
    <row r="103" s="18" customFormat="1" x14ac:dyDescent="0.55000000000000004"/>
    <row r="104" s="18" customFormat="1" x14ac:dyDescent="0.55000000000000004"/>
    <row r="105" s="18" customFormat="1" x14ac:dyDescent="0.55000000000000004"/>
    <row r="106" s="18" customFormat="1" x14ac:dyDescent="0.55000000000000004"/>
    <row r="107" s="18" customFormat="1" x14ac:dyDescent="0.55000000000000004"/>
    <row r="108" s="18" customFormat="1" x14ac:dyDescent="0.55000000000000004"/>
    <row r="109" s="18" customFormat="1" x14ac:dyDescent="0.55000000000000004"/>
    <row r="110" s="18" customFormat="1" x14ac:dyDescent="0.55000000000000004"/>
    <row r="111" s="18" customFormat="1" x14ac:dyDescent="0.55000000000000004"/>
    <row r="112" s="18" customFormat="1" x14ac:dyDescent="0.55000000000000004"/>
    <row r="113" s="18" customFormat="1" x14ac:dyDescent="0.55000000000000004"/>
    <row r="114" s="18" customFormat="1" x14ac:dyDescent="0.55000000000000004"/>
  </sheetData>
  <pageMargins left="0.7" right="0.7" top="0.75" bottom="0.75" header="0.3" footer="0.3"/>
  <pageSetup scale="68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19A5-D1A4-4CFD-9FC0-7F19D9709575}">
  <dimension ref="B1:F67"/>
  <sheetViews>
    <sheetView workbookViewId="0">
      <pane ySplit="3" topLeftCell="A4" activePane="bottomLeft" state="frozen"/>
      <selection pane="bottomLeft" sqref="A1:XFD1"/>
    </sheetView>
  </sheetViews>
  <sheetFormatPr defaultRowHeight="14.4" x14ac:dyDescent="0.55000000000000004"/>
  <cols>
    <col min="1" max="1" width="4.26171875" customWidth="1"/>
    <col min="2" max="2" width="25.15625" customWidth="1"/>
    <col min="3" max="3" width="3.41796875" customWidth="1"/>
    <col min="4" max="4" width="16" customWidth="1"/>
    <col min="5" max="5" width="8.41796875" customWidth="1"/>
    <col min="6" max="6" width="29.26171875" customWidth="1"/>
  </cols>
  <sheetData>
    <row r="1" spans="2:6" s="1" customFormat="1" ht="20.399999999999999" x14ac:dyDescent="0.75">
      <c r="C1" s="2" t="s">
        <v>1368</v>
      </c>
    </row>
    <row r="2" spans="2:6" s="1" customFormat="1" ht="15.6" x14ac:dyDescent="0.6">
      <c r="B2" s="1" t="s">
        <v>1367</v>
      </c>
      <c r="D2" s="1" t="s">
        <v>774</v>
      </c>
      <c r="E2" s="1" t="s">
        <v>1366</v>
      </c>
      <c r="F2" s="16" t="s">
        <v>1405</v>
      </c>
    </row>
    <row r="3" spans="2:6" s="39" customFormat="1" ht="15.9" thickBot="1" x14ac:dyDescent="0.65"/>
    <row r="4" spans="2:6" ht="14.7" thickTop="1" x14ac:dyDescent="0.55000000000000004"/>
    <row r="5" spans="2:6" s="18" customFormat="1" x14ac:dyDescent="0.55000000000000004">
      <c r="B5" s="18" t="s">
        <v>1275</v>
      </c>
      <c r="D5" s="18" t="s">
        <v>789</v>
      </c>
      <c r="E5" s="18" t="s">
        <v>1287</v>
      </c>
    </row>
    <row r="6" spans="2:6" s="18" customFormat="1" x14ac:dyDescent="0.55000000000000004">
      <c r="B6" s="18" t="s">
        <v>1276</v>
      </c>
      <c r="D6" s="18" t="s">
        <v>788</v>
      </c>
      <c r="E6" s="18" t="s">
        <v>1287</v>
      </c>
    </row>
    <row r="7" spans="2:6" s="18" customFormat="1" x14ac:dyDescent="0.55000000000000004">
      <c r="B7" s="18" t="s">
        <v>1277</v>
      </c>
      <c r="D7" s="18" t="s">
        <v>787</v>
      </c>
      <c r="E7" s="18" t="s">
        <v>1287</v>
      </c>
    </row>
    <row r="8" spans="2:6" s="18" customFormat="1" x14ac:dyDescent="0.55000000000000004">
      <c r="B8" s="18" t="s">
        <v>1278</v>
      </c>
      <c r="D8" s="18" t="s">
        <v>740</v>
      </c>
      <c r="E8" s="18" t="s">
        <v>1287</v>
      </c>
    </row>
    <row r="9" spans="2:6" s="18" customFormat="1" x14ac:dyDescent="0.55000000000000004">
      <c r="B9" s="18" t="s">
        <v>1279</v>
      </c>
      <c r="D9" s="18" t="s">
        <v>739</v>
      </c>
      <c r="E9" s="18" t="s">
        <v>1287</v>
      </c>
    </row>
    <row r="10" spans="2:6" s="18" customFormat="1" x14ac:dyDescent="0.55000000000000004">
      <c r="B10" s="18" t="s">
        <v>1280</v>
      </c>
      <c r="D10" s="18" t="s">
        <v>738</v>
      </c>
      <c r="E10" s="18" t="s">
        <v>1287</v>
      </c>
    </row>
    <row r="11" spans="2:6" s="18" customFormat="1" x14ac:dyDescent="0.55000000000000004">
      <c r="B11" s="18" t="s">
        <v>1281</v>
      </c>
      <c r="D11" s="18" t="s">
        <v>737</v>
      </c>
      <c r="E11" s="18" t="s">
        <v>1287</v>
      </c>
    </row>
    <row r="12" spans="2:6" s="18" customFormat="1" x14ac:dyDescent="0.55000000000000004">
      <c r="B12" s="18" t="s">
        <v>1282</v>
      </c>
      <c r="D12" s="18" t="s">
        <v>736</v>
      </c>
      <c r="E12" s="18" t="s">
        <v>1287</v>
      </c>
    </row>
    <row r="13" spans="2:6" s="18" customFormat="1" x14ac:dyDescent="0.55000000000000004">
      <c r="B13" s="18" t="s">
        <v>1283</v>
      </c>
      <c r="D13" s="18" t="s">
        <v>790</v>
      </c>
      <c r="E13" s="18" t="s">
        <v>1287</v>
      </c>
    </row>
    <row r="14" spans="2:6" s="18" customFormat="1" x14ac:dyDescent="0.55000000000000004">
      <c r="B14" s="18" t="s">
        <v>1284</v>
      </c>
      <c r="D14" s="18" t="s">
        <v>781</v>
      </c>
      <c r="E14" s="18" t="s">
        <v>1286</v>
      </c>
    </row>
    <row r="15" spans="2:6" s="18" customFormat="1" x14ac:dyDescent="0.55000000000000004">
      <c r="B15" s="18" t="s">
        <v>1290</v>
      </c>
      <c r="D15" s="18" t="s">
        <v>815</v>
      </c>
      <c r="E15" s="18" t="s">
        <v>1286</v>
      </c>
    </row>
    <row r="17" spans="2:5" s="18" customFormat="1" x14ac:dyDescent="0.55000000000000004">
      <c r="B17" s="18" t="s">
        <v>1315</v>
      </c>
      <c r="D17" s="18" t="s">
        <v>1186</v>
      </c>
      <c r="E17" s="18" t="s">
        <v>1287</v>
      </c>
    </row>
    <row r="18" spans="2:5" s="18" customFormat="1" x14ac:dyDescent="0.55000000000000004">
      <c r="B18" s="18" t="s">
        <v>1316</v>
      </c>
      <c r="D18" s="18" t="s">
        <v>1185</v>
      </c>
      <c r="E18" s="18" t="s">
        <v>1287</v>
      </c>
    </row>
    <row r="19" spans="2:5" s="18" customFormat="1" x14ac:dyDescent="0.55000000000000004">
      <c r="B19" s="18" t="s">
        <v>1317</v>
      </c>
      <c r="D19" s="18" t="s">
        <v>1184</v>
      </c>
      <c r="E19" s="18" t="s">
        <v>1287</v>
      </c>
    </row>
    <row r="20" spans="2:5" s="18" customFormat="1" x14ac:dyDescent="0.55000000000000004">
      <c r="B20" s="18" t="s">
        <v>1318</v>
      </c>
      <c r="D20" s="18" t="s">
        <v>747</v>
      </c>
      <c r="E20" s="18" t="s">
        <v>1287</v>
      </c>
    </row>
    <row r="21" spans="2:5" s="18" customFormat="1" x14ac:dyDescent="0.55000000000000004">
      <c r="B21" s="18" t="s">
        <v>1319</v>
      </c>
      <c r="D21" s="18" t="s">
        <v>746</v>
      </c>
      <c r="E21" s="18" t="s">
        <v>1287</v>
      </c>
    </row>
    <row r="22" spans="2:5" s="18" customFormat="1" x14ac:dyDescent="0.55000000000000004">
      <c r="B22" s="18" t="s">
        <v>1320</v>
      </c>
      <c r="D22" s="18" t="s">
        <v>745</v>
      </c>
      <c r="E22" s="18" t="s">
        <v>1287</v>
      </c>
    </row>
    <row r="23" spans="2:5" s="18" customFormat="1" x14ac:dyDescent="0.55000000000000004">
      <c r="B23" s="18" t="s">
        <v>1321</v>
      </c>
      <c r="D23" s="18" t="s">
        <v>744</v>
      </c>
      <c r="E23" s="18" t="s">
        <v>1287</v>
      </c>
    </row>
    <row r="24" spans="2:5" s="18" customFormat="1" x14ac:dyDescent="0.55000000000000004">
      <c r="B24" s="18" t="s">
        <v>1322</v>
      </c>
      <c r="D24" s="18" t="s">
        <v>743</v>
      </c>
      <c r="E24" s="18" t="s">
        <v>1287</v>
      </c>
    </row>
    <row r="25" spans="2:5" s="18" customFormat="1" x14ac:dyDescent="0.55000000000000004">
      <c r="B25" s="18" t="s">
        <v>525</v>
      </c>
      <c r="D25" s="18" t="s">
        <v>1183</v>
      </c>
      <c r="E25" s="18" t="s">
        <v>1287</v>
      </c>
    </row>
    <row r="26" spans="2:5" s="18" customFormat="1" x14ac:dyDescent="0.55000000000000004">
      <c r="B26" s="18" t="s">
        <v>524</v>
      </c>
      <c r="D26" s="18" t="s">
        <v>752</v>
      </c>
      <c r="E26" s="18" t="s">
        <v>1287</v>
      </c>
    </row>
    <row r="27" spans="2:5" s="18" customFormat="1" x14ac:dyDescent="0.55000000000000004">
      <c r="B27" s="18" t="s">
        <v>507</v>
      </c>
      <c r="D27" s="18" t="s">
        <v>753</v>
      </c>
      <c r="E27" s="18" t="s">
        <v>1287</v>
      </c>
    </row>
    <row r="28" spans="2:5" s="18" customFormat="1" x14ac:dyDescent="0.55000000000000004">
      <c r="B28" s="18" t="s">
        <v>1323</v>
      </c>
      <c r="D28" s="18" t="s">
        <v>754</v>
      </c>
      <c r="E28" s="18" t="s">
        <v>1287</v>
      </c>
    </row>
    <row r="29" spans="2:5" s="18" customFormat="1" x14ac:dyDescent="0.55000000000000004">
      <c r="B29" s="18" t="s">
        <v>1324</v>
      </c>
      <c r="D29" s="18" t="s">
        <v>1182</v>
      </c>
      <c r="E29" s="18" t="s">
        <v>1287</v>
      </c>
    </row>
    <row r="30" spans="2:5" s="18" customFormat="1" x14ac:dyDescent="0.55000000000000004">
      <c r="B30" s="18" t="s">
        <v>1326</v>
      </c>
      <c r="D30" s="18" t="s">
        <v>822</v>
      </c>
      <c r="E30" s="18" t="s">
        <v>1287</v>
      </c>
    </row>
    <row r="32" spans="2:5" s="18" customFormat="1" x14ac:dyDescent="0.55000000000000004">
      <c r="B32" s="18" t="s">
        <v>1327</v>
      </c>
      <c r="D32" s="18" t="s">
        <v>819</v>
      </c>
      <c r="E32" s="18" t="s">
        <v>1287</v>
      </c>
    </row>
    <row r="33" spans="2:6" s="18" customFormat="1" x14ac:dyDescent="0.55000000000000004">
      <c r="B33" s="18" t="s">
        <v>1328</v>
      </c>
      <c r="D33" s="18" t="s">
        <v>820</v>
      </c>
      <c r="E33" s="18" t="s">
        <v>1287</v>
      </c>
    </row>
    <row r="34" spans="2:6" s="18" customFormat="1" x14ac:dyDescent="0.55000000000000004">
      <c r="B34" s="18" t="s">
        <v>1329</v>
      </c>
      <c r="D34" s="18" t="s">
        <v>821</v>
      </c>
      <c r="E34" s="18" t="s">
        <v>1287</v>
      </c>
    </row>
    <row r="35" spans="2:6" s="18" customFormat="1" x14ac:dyDescent="0.55000000000000004">
      <c r="B35" s="18" t="s">
        <v>1330</v>
      </c>
      <c r="D35" s="18" t="s">
        <v>817</v>
      </c>
      <c r="E35" s="18" t="s">
        <v>1287</v>
      </c>
    </row>
    <row r="36" spans="2:6" s="18" customFormat="1" x14ac:dyDescent="0.55000000000000004">
      <c r="B36" s="18" t="s">
        <v>1331</v>
      </c>
      <c r="D36" s="18" t="s">
        <v>818</v>
      </c>
      <c r="E36" s="18" t="s">
        <v>1287</v>
      </c>
    </row>
    <row r="37" spans="2:6" s="18" customFormat="1" x14ac:dyDescent="0.55000000000000004"/>
    <row r="38" spans="2:6" s="18" customFormat="1" x14ac:dyDescent="0.55000000000000004">
      <c r="B38" s="18" t="s">
        <v>430</v>
      </c>
      <c r="D38" s="18" t="s">
        <v>708</v>
      </c>
      <c r="E38" s="18" t="s">
        <v>1287</v>
      </c>
      <c r="F38" s="18" t="s">
        <v>1353</v>
      </c>
    </row>
    <row r="39" spans="2:6" s="18" customFormat="1" x14ac:dyDescent="0.55000000000000004">
      <c r="B39" s="18" t="s">
        <v>523</v>
      </c>
      <c r="D39" s="18" t="s">
        <v>712</v>
      </c>
      <c r="E39" s="18" t="s">
        <v>1286</v>
      </c>
    </row>
    <row r="40" spans="2:6" s="18" customFormat="1" x14ac:dyDescent="0.55000000000000004">
      <c r="B40" s="18" t="s">
        <v>1335</v>
      </c>
      <c r="D40" s="18" t="s">
        <v>825</v>
      </c>
    </row>
    <row r="41" spans="2:6" s="18" customFormat="1" x14ac:dyDescent="0.55000000000000004">
      <c r="B41" s="18" t="s">
        <v>1336</v>
      </c>
      <c r="D41" s="18" t="s">
        <v>826</v>
      </c>
    </row>
    <row r="42" spans="2:6" s="18" customFormat="1" x14ac:dyDescent="0.55000000000000004">
      <c r="B42" s="18" t="s">
        <v>1332</v>
      </c>
      <c r="D42" s="18" t="s">
        <v>824</v>
      </c>
    </row>
    <row r="43" spans="2:6" s="18" customFormat="1" x14ac:dyDescent="0.55000000000000004">
      <c r="B43" s="18" t="s">
        <v>1333</v>
      </c>
      <c r="D43" s="18" t="s">
        <v>810</v>
      </c>
    </row>
    <row r="44" spans="2:6" s="18" customFormat="1" x14ac:dyDescent="0.55000000000000004"/>
    <row r="45" spans="2:6" s="18" customFormat="1" x14ac:dyDescent="0.55000000000000004">
      <c r="B45" s="18" t="s">
        <v>1337</v>
      </c>
      <c r="D45" s="18" t="s">
        <v>838</v>
      </c>
      <c r="E45" s="18" t="s">
        <v>1287</v>
      </c>
    </row>
    <row r="46" spans="2:6" s="18" customFormat="1" x14ac:dyDescent="0.55000000000000004">
      <c r="B46" s="18" t="s">
        <v>526</v>
      </c>
      <c r="D46" s="18" t="s">
        <v>687</v>
      </c>
      <c r="E46" s="18" t="s">
        <v>1287</v>
      </c>
    </row>
    <row r="47" spans="2:6" s="18" customFormat="1" x14ac:dyDescent="0.55000000000000004">
      <c r="B47" s="18" t="s">
        <v>527</v>
      </c>
      <c r="D47" s="18" t="s">
        <v>688</v>
      </c>
      <c r="E47" s="18" t="s">
        <v>1287</v>
      </c>
    </row>
    <row r="48" spans="2:6" s="18" customFormat="1" x14ac:dyDescent="0.55000000000000004">
      <c r="B48" s="18" t="s">
        <v>547</v>
      </c>
      <c r="D48" s="18" t="s">
        <v>689</v>
      </c>
      <c r="E48" s="18" t="s">
        <v>1287</v>
      </c>
    </row>
    <row r="49" spans="2:5" s="18" customFormat="1" x14ac:dyDescent="0.55000000000000004">
      <c r="B49" s="18" t="s">
        <v>1338</v>
      </c>
      <c r="D49" s="18" t="s">
        <v>690</v>
      </c>
      <c r="E49" s="18" t="s">
        <v>1287</v>
      </c>
    </row>
    <row r="50" spans="2:5" s="18" customFormat="1" x14ac:dyDescent="0.55000000000000004">
      <c r="B50" s="18" t="s">
        <v>1339</v>
      </c>
      <c r="D50" s="18" t="s">
        <v>691</v>
      </c>
      <c r="E50" s="18" t="s">
        <v>1287</v>
      </c>
    </row>
    <row r="51" spans="2:5" s="18" customFormat="1" x14ac:dyDescent="0.55000000000000004">
      <c r="B51" s="18" t="s">
        <v>1340</v>
      </c>
      <c r="D51" s="18" t="s">
        <v>692</v>
      </c>
      <c r="E51" s="18" t="s">
        <v>1287</v>
      </c>
    </row>
    <row r="52" spans="2:5" s="18" customFormat="1" x14ac:dyDescent="0.55000000000000004">
      <c r="B52" s="18" t="s">
        <v>555</v>
      </c>
      <c r="D52" s="18" t="s">
        <v>1341</v>
      </c>
      <c r="E52" s="18" t="s">
        <v>1287</v>
      </c>
    </row>
    <row r="53" spans="2:5" s="18" customFormat="1" x14ac:dyDescent="0.55000000000000004"/>
    <row r="54" spans="2:5" s="18" customFormat="1" x14ac:dyDescent="0.55000000000000004">
      <c r="B54" s="18" t="s">
        <v>1386</v>
      </c>
      <c r="D54" s="18" t="s">
        <v>758</v>
      </c>
    </row>
    <row r="55" spans="2:5" s="18" customFormat="1" x14ac:dyDescent="0.55000000000000004">
      <c r="B55" s="18" t="s">
        <v>1388</v>
      </c>
      <c r="D55" s="18" t="s">
        <v>1177</v>
      </c>
    </row>
    <row r="56" spans="2:5" s="18" customFormat="1" x14ac:dyDescent="0.55000000000000004">
      <c r="B56" s="18" t="s">
        <v>1387</v>
      </c>
      <c r="D56" s="18" t="s">
        <v>1180</v>
      </c>
    </row>
    <row r="57" spans="2:5" s="18" customFormat="1" x14ac:dyDescent="0.55000000000000004">
      <c r="B57" s="18" t="s">
        <v>1389</v>
      </c>
      <c r="D57" s="18" t="s">
        <v>1391</v>
      </c>
      <c r="E57" s="18" t="s">
        <v>1287</v>
      </c>
    </row>
    <row r="58" spans="2:5" s="18" customFormat="1" x14ac:dyDescent="0.55000000000000004">
      <c r="B58" s="18" t="s">
        <v>1390</v>
      </c>
      <c r="D58" s="18" t="s">
        <v>767</v>
      </c>
      <c r="E58" s="18" t="s">
        <v>1287</v>
      </c>
    </row>
    <row r="59" spans="2:5" s="18" customFormat="1" x14ac:dyDescent="0.55000000000000004">
      <c r="B59" s="18" t="s">
        <v>656</v>
      </c>
      <c r="D59" s="18" t="s">
        <v>1181</v>
      </c>
      <c r="E59" s="18" t="s">
        <v>1287</v>
      </c>
    </row>
    <row r="60" spans="2:5" s="18" customFormat="1" x14ac:dyDescent="0.55000000000000004">
      <c r="B60" s="18" t="s">
        <v>1400</v>
      </c>
      <c r="D60" s="18" t="s">
        <v>814</v>
      </c>
    </row>
    <row r="61" spans="2:5" s="18" customFormat="1" x14ac:dyDescent="0.55000000000000004"/>
    <row r="62" spans="2:5" s="18" customFormat="1" x14ac:dyDescent="0.55000000000000004">
      <c r="B62" s="18" t="s">
        <v>1361</v>
      </c>
      <c r="D62" s="18" t="s">
        <v>697</v>
      </c>
    </row>
    <row r="63" spans="2:5" s="18" customFormat="1" x14ac:dyDescent="0.55000000000000004">
      <c r="B63" s="18" t="s">
        <v>1363</v>
      </c>
      <c r="D63" s="18" t="s">
        <v>710</v>
      </c>
    </row>
    <row r="64" spans="2:5" s="18" customFormat="1" x14ac:dyDescent="0.55000000000000004">
      <c r="B64" s="18" t="s">
        <v>1358</v>
      </c>
      <c r="D64" s="18" t="s">
        <v>813</v>
      </c>
    </row>
    <row r="65" spans="2:4" s="18" customFormat="1" x14ac:dyDescent="0.55000000000000004">
      <c r="B65" s="18" t="s">
        <v>1364</v>
      </c>
      <c r="D65" s="18" t="s">
        <v>694</v>
      </c>
    </row>
    <row r="67" spans="2:4" x14ac:dyDescent="0.55000000000000004">
      <c r="B67" s="18" t="s">
        <v>457</v>
      </c>
      <c r="D67" s="18" t="s">
        <v>829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1581-1E76-4DE0-8ABE-6D9688B63E1D}">
  <sheetPr>
    <pageSetUpPr fitToPage="1"/>
  </sheetPr>
  <dimension ref="A1:G68"/>
  <sheetViews>
    <sheetView tabSelected="1" workbookViewId="0">
      <selection activeCell="A7" sqref="A7"/>
    </sheetView>
  </sheetViews>
  <sheetFormatPr defaultRowHeight="14.4" x14ac:dyDescent="0.55000000000000004"/>
  <cols>
    <col min="2" max="2" width="22.26171875" customWidth="1"/>
    <col min="3" max="3" width="11.15625" customWidth="1"/>
    <col min="4" max="4" width="15.15625" customWidth="1"/>
    <col min="6" max="6" width="2.83984375" customWidth="1"/>
    <col min="7" max="7" width="57.26171875" customWidth="1"/>
  </cols>
  <sheetData>
    <row r="1" spans="1:7" s="1" customFormat="1" ht="20.399999999999999" x14ac:dyDescent="0.75">
      <c r="C1" s="2" t="s">
        <v>1406</v>
      </c>
    </row>
    <row r="2" spans="1:7" s="1" customFormat="1" ht="15.6" x14ac:dyDescent="0.6">
      <c r="B2" s="1" t="s">
        <v>1367</v>
      </c>
      <c r="D2" s="1" t="s">
        <v>774</v>
      </c>
      <c r="E2" s="1" t="s">
        <v>1366</v>
      </c>
      <c r="G2" s="16" t="s">
        <v>1405</v>
      </c>
    </row>
    <row r="3" spans="1:7" s="39" customFormat="1" ht="15.9" thickBot="1" x14ac:dyDescent="0.65"/>
    <row r="4" spans="1:7" s="1" customFormat="1" ht="15.9" thickTop="1" x14ac:dyDescent="0.6">
      <c r="A4" s="40"/>
      <c r="B4" s="40"/>
      <c r="C4" s="40"/>
      <c r="D4" s="40"/>
      <c r="E4" s="40"/>
      <c r="F4" s="40"/>
      <c r="G4" s="40"/>
    </row>
    <row r="5" spans="1:7" s="1" customFormat="1" ht="15.6" x14ac:dyDescent="0.6">
      <c r="A5" s="40"/>
      <c r="B5" s="40" t="s">
        <v>1460</v>
      </c>
      <c r="C5" s="40" t="s">
        <v>1465</v>
      </c>
      <c r="D5" s="40" t="s">
        <v>697</v>
      </c>
      <c r="E5" s="40" t="s">
        <v>1286</v>
      </c>
      <c r="F5" s="40"/>
      <c r="G5" s="40" t="s">
        <v>1461</v>
      </c>
    </row>
    <row r="6" spans="1:7" s="1" customFormat="1" ht="15.6" x14ac:dyDescent="0.6">
      <c r="A6" s="40"/>
      <c r="B6" s="40" t="s">
        <v>1457</v>
      </c>
      <c r="C6" s="40" t="s">
        <v>1465</v>
      </c>
      <c r="D6" s="40" t="s">
        <v>783</v>
      </c>
      <c r="E6" s="40" t="s">
        <v>1286</v>
      </c>
      <c r="F6" s="40"/>
      <c r="G6" s="40" t="s">
        <v>1462</v>
      </c>
    </row>
    <row r="7" spans="1:7" s="1" customFormat="1" ht="15.6" x14ac:dyDescent="0.6">
      <c r="A7" s="40"/>
      <c r="B7" s="40" t="s">
        <v>1458</v>
      </c>
      <c r="C7" s="40" t="s">
        <v>1465</v>
      </c>
      <c r="D7" s="40" t="s">
        <v>796</v>
      </c>
      <c r="E7" s="40" t="s">
        <v>1286</v>
      </c>
      <c r="F7" s="40"/>
      <c r="G7" s="40" t="s">
        <v>1463</v>
      </c>
    </row>
    <row r="8" spans="1:7" s="1" customFormat="1" ht="15.6" x14ac:dyDescent="0.6">
      <c r="A8" s="40"/>
      <c r="B8" s="40" t="s">
        <v>1459</v>
      </c>
      <c r="C8" s="40" t="s">
        <v>1465</v>
      </c>
      <c r="D8" s="40" t="s">
        <v>795</v>
      </c>
      <c r="E8" s="40" t="s">
        <v>1286</v>
      </c>
      <c r="F8" s="40"/>
      <c r="G8" s="40" t="s">
        <v>1464</v>
      </c>
    </row>
    <row r="9" spans="1:7" s="1" customFormat="1" ht="15.6" x14ac:dyDescent="0.6">
      <c r="A9" s="40"/>
      <c r="B9" s="40" t="s">
        <v>943</v>
      </c>
      <c r="C9" s="40"/>
      <c r="D9" s="40" t="s">
        <v>837</v>
      </c>
      <c r="E9" s="40" t="s">
        <v>1286</v>
      </c>
      <c r="F9" s="40"/>
      <c r="G9" s="40"/>
    </row>
    <row r="10" spans="1:7" s="1" customFormat="1" ht="15.6" x14ac:dyDescent="0.6">
      <c r="A10" s="40"/>
      <c r="B10" s="40" t="s">
        <v>944</v>
      </c>
      <c r="C10" s="40"/>
      <c r="D10" s="40" t="s">
        <v>836</v>
      </c>
      <c r="E10" s="40" t="s">
        <v>1286</v>
      </c>
      <c r="F10" s="40"/>
      <c r="G10" s="40"/>
    </row>
    <row r="11" spans="1:7" s="1" customFormat="1" ht="15.6" x14ac:dyDescent="0.6">
      <c r="A11" s="40"/>
      <c r="B11" s="40" t="s">
        <v>945</v>
      </c>
      <c r="C11" s="40"/>
      <c r="D11" s="40" t="s">
        <v>835</v>
      </c>
      <c r="E11" s="40" t="s">
        <v>1286</v>
      </c>
      <c r="F11" s="40"/>
      <c r="G11" s="40"/>
    </row>
    <row r="12" spans="1:7" s="1" customFormat="1" ht="15.6" x14ac:dyDescent="0.6">
      <c r="A12" s="40"/>
      <c r="B12" s="40" t="s">
        <v>946</v>
      </c>
      <c r="C12" s="40"/>
      <c r="D12" s="40" t="s">
        <v>834</v>
      </c>
      <c r="E12" s="40" t="s">
        <v>1286</v>
      </c>
      <c r="F12" s="40"/>
      <c r="G12" s="40"/>
    </row>
    <row r="13" spans="1:7" s="1" customFormat="1" ht="15.6" x14ac:dyDescent="0.6">
      <c r="A13" s="40"/>
      <c r="B13" s="40" t="s">
        <v>1473</v>
      </c>
      <c r="C13" s="40"/>
      <c r="D13" s="40" t="s">
        <v>666</v>
      </c>
      <c r="E13" s="40" t="s">
        <v>1286</v>
      </c>
      <c r="F13" s="40"/>
      <c r="G13" s="40" t="s">
        <v>1474</v>
      </c>
    </row>
    <row r="14" spans="1:7" s="1" customFormat="1" ht="15.6" x14ac:dyDescent="0.6">
      <c r="A14" s="40"/>
      <c r="B14" s="40"/>
      <c r="C14" s="40"/>
      <c r="D14" s="40"/>
      <c r="E14" s="40"/>
      <c r="F14" s="40"/>
      <c r="G14" s="40"/>
    </row>
    <row r="15" spans="1:7" s="1" customFormat="1" ht="15.6" x14ac:dyDescent="0.6">
      <c r="A15" s="40"/>
      <c r="B15" s="40"/>
      <c r="C15" s="40"/>
      <c r="D15" s="40"/>
      <c r="E15" s="40"/>
      <c r="F15" s="40"/>
      <c r="G15" s="40"/>
    </row>
    <row r="16" spans="1:7" s="18" customFormat="1" x14ac:dyDescent="0.55000000000000004">
      <c r="B16" s="18" t="s">
        <v>1274</v>
      </c>
      <c r="C16" s="18" t="s">
        <v>1466</v>
      </c>
      <c r="D16" s="18" t="s">
        <v>675</v>
      </c>
      <c r="E16" s="18" t="s">
        <v>1287</v>
      </c>
    </row>
    <row r="17" spans="2:7" s="18" customFormat="1" x14ac:dyDescent="0.55000000000000004">
      <c r="B17" s="18" t="s">
        <v>1273</v>
      </c>
      <c r="C17" s="18" t="s">
        <v>1466</v>
      </c>
      <c r="D17" s="18" t="s">
        <v>674</v>
      </c>
      <c r="E17" s="18" t="s">
        <v>1287</v>
      </c>
    </row>
    <row r="18" spans="2:7" s="18" customFormat="1" x14ac:dyDescent="0.55000000000000004">
      <c r="B18" s="18" t="s">
        <v>1408</v>
      </c>
      <c r="C18" s="18" t="s">
        <v>1466</v>
      </c>
      <c r="D18" s="18" t="s">
        <v>673</v>
      </c>
      <c r="E18" s="18" t="s">
        <v>1287</v>
      </c>
    </row>
    <row r="19" spans="2:7" s="18" customFormat="1" x14ac:dyDescent="0.55000000000000004">
      <c r="B19" s="18" t="s">
        <v>1409</v>
      </c>
      <c r="C19" s="18" t="s">
        <v>1466</v>
      </c>
      <c r="D19" s="18" t="s">
        <v>676</v>
      </c>
      <c r="E19" s="18" t="s">
        <v>1287</v>
      </c>
    </row>
    <row r="20" spans="2:7" s="18" customFormat="1" x14ac:dyDescent="0.55000000000000004">
      <c r="B20" s="18" t="s">
        <v>1267</v>
      </c>
      <c r="C20" s="18" t="s">
        <v>1466</v>
      </c>
      <c r="D20" s="18" t="s">
        <v>680</v>
      </c>
      <c r="E20" s="18" t="s">
        <v>1287</v>
      </c>
    </row>
    <row r="21" spans="2:7" s="18" customFormat="1" x14ac:dyDescent="0.55000000000000004">
      <c r="B21" s="18" t="s">
        <v>1268</v>
      </c>
      <c r="C21" s="18" t="s">
        <v>1466</v>
      </c>
      <c r="D21" s="18" t="s">
        <v>681</v>
      </c>
      <c r="E21" s="18" t="s">
        <v>1287</v>
      </c>
    </row>
    <row r="22" spans="2:7" s="18" customFormat="1" x14ac:dyDescent="0.55000000000000004">
      <c r="B22" s="18" t="s">
        <v>1269</v>
      </c>
      <c r="C22" s="18" t="s">
        <v>1466</v>
      </c>
      <c r="D22" s="18" t="s">
        <v>682</v>
      </c>
      <c r="E22" s="18" t="s">
        <v>1287</v>
      </c>
    </row>
    <row r="23" spans="2:7" s="18" customFormat="1" x14ac:dyDescent="0.55000000000000004">
      <c r="B23" s="18" t="s">
        <v>1270</v>
      </c>
      <c r="C23" s="18" t="s">
        <v>1466</v>
      </c>
      <c r="D23" s="18" t="s">
        <v>683</v>
      </c>
      <c r="E23" s="18" t="s">
        <v>1287</v>
      </c>
    </row>
    <row r="24" spans="2:7" s="18" customFormat="1" x14ac:dyDescent="0.55000000000000004">
      <c r="B24" s="18" t="s">
        <v>1271</v>
      </c>
      <c r="C24" s="18" t="s">
        <v>1466</v>
      </c>
      <c r="D24" s="18" t="s">
        <v>669</v>
      </c>
      <c r="E24" s="18" t="s">
        <v>1287</v>
      </c>
    </row>
    <row r="25" spans="2:7" s="18" customFormat="1" x14ac:dyDescent="0.55000000000000004">
      <c r="B25" s="18" t="s">
        <v>1272</v>
      </c>
      <c r="C25" s="18" t="s">
        <v>1466</v>
      </c>
      <c r="D25" s="18" t="s">
        <v>668</v>
      </c>
      <c r="E25" s="18" t="s">
        <v>1287</v>
      </c>
    </row>
    <row r="26" spans="2:7" s="18" customFormat="1" x14ac:dyDescent="0.55000000000000004"/>
    <row r="27" spans="2:7" s="18" customFormat="1" x14ac:dyDescent="0.55000000000000004">
      <c r="B27" s="18" t="s">
        <v>1476</v>
      </c>
      <c r="C27" s="18" t="s">
        <v>1466</v>
      </c>
      <c r="D27" s="18" t="s">
        <v>775</v>
      </c>
      <c r="G27" s="18" t="s">
        <v>1481</v>
      </c>
    </row>
    <row r="28" spans="2:7" s="18" customFormat="1" x14ac:dyDescent="0.55000000000000004">
      <c r="B28" s="18" t="s">
        <v>1477</v>
      </c>
      <c r="C28" s="18" t="s">
        <v>1466</v>
      </c>
      <c r="D28" s="18" t="s">
        <v>776</v>
      </c>
      <c r="G28" s="18" t="s">
        <v>1482</v>
      </c>
    </row>
    <row r="29" spans="2:7" s="18" customFormat="1" x14ac:dyDescent="0.55000000000000004">
      <c r="B29" s="18" t="s">
        <v>1478</v>
      </c>
      <c r="C29" s="18" t="s">
        <v>1466</v>
      </c>
      <c r="D29" s="18" t="s">
        <v>777</v>
      </c>
      <c r="G29" s="18" t="s">
        <v>1483</v>
      </c>
    </row>
    <row r="30" spans="2:7" s="18" customFormat="1" x14ac:dyDescent="0.55000000000000004">
      <c r="B30" s="18" t="s">
        <v>1484</v>
      </c>
      <c r="C30" s="18" t="s">
        <v>1466</v>
      </c>
      <c r="D30" s="18" t="s">
        <v>778</v>
      </c>
    </row>
    <row r="31" spans="2:7" s="18" customFormat="1" x14ac:dyDescent="0.55000000000000004">
      <c r="B31" s="18" t="s">
        <v>1485</v>
      </c>
      <c r="C31" s="18" t="s">
        <v>1466</v>
      </c>
      <c r="D31" s="18" t="s">
        <v>779</v>
      </c>
    </row>
    <row r="32" spans="2:7" s="18" customFormat="1" x14ac:dyDescent="0.55000000000000004">
      <c r="B32" s="18" t="s">
        <v>1486</v>
      </c>
      <c r="C32" s="18" t="s">
        <v>1466</v>
      </c>
      <c r="D32" s="18" t="s">
        <v>780</v>
      </c>
    </row>
    <row r="33" spans="2:7" s="18" customFormat="1" x14ac:dyDescent="0.55000000000000004">
      <c r="B33" s="18" t="s">
        <v>1487</v>
      </c>
      <c r="C33" s="18" t="s">
        <v>1466</v>
      </c>
      <c r="D33" s="18" t="s">
        <v>781</v>
      </c>
    </row>
    <row r="34" spans="2:7" s="18" customFormat="1" x14ac:dyDescent="0.55000000000000004">
      <c r="B34" s="18" t="s">
        <v>1488</v>
      </c>
      <c r="C34" s="18" t="s">
        <v>1466</v>
      </c>
      <c r="D34" s="18" t="s">
        <v>782</v>
      </c>
    </row>
    <row r="35" spans="2:7" s="18" customFormat="1" x14ac:dyDescent="0.55000000000000004"/>
    <row r="37" spans="2:7" x14ac:dyDescent="0.55000000000000004">
      <c r="B37" s="18" t="s">
        <v>1448</v>
      </c>
      <c r="D37" s="18" t="s">
        <v>810</v>
      </c>
      <c r="E37" s="18" t="s">
        <v>1287</v>
      </c>
      <c r="G37" s="18" t="s">
        <v>1449</v>
      </c>
    </row>
    <row r="38" spans="2:7" x14ac:dyDescent="0.55000000000000004">
      <c r="B38" s="18" t="s">
        <v>1450</v>
      </c>
      <c r="D38" s="18" t="s">
        <v>811</v>
      </c>
      <c r="E38" s="18" t="s">
        <v>1287</v>
      </c>
      <c r="G38" s="18" t="s">
        <v>1451</v>
      </c>
    </row>
    <row r="39" spans="2:7" x14ac:dyDescent="0.55000000000000004">
      <c r="B39" s="18" t="s">
        <v>929</v>
      </c>
      <c r="D39" s="18" t="s">
        <v>1533</v>
      </c>
      <c r="E39" s="18" t="s">
        <v>1287</v>
      </c>
      <c r="G39" s="18" t="s">
        <v>1452</v>
      </c>
    </row>
    <row r="40" spans="2:7" x14ac:dyDescent="0.55000000000000004">
      <c r="B40" s="18" t="s">
        <v>930</v>
      </c>
      <c r="D40" s="18" t="s">
        <v>813</v>
      </c>
      <c r="E40" s="18" t="s">
        <v>1287</v>
      </c>
      <c r="G40" s="18" t="s">
        <v>1455</v>
      </c>
    </row>
    <row r="41" spans="2:7" x14ac:dyDescent="0.55000000000000004">
      <c r="B41" s="18" t="s">
        <v>1453</v>
      </c>
      <c r="D41" s="18" t="s">
        <v>814</v>
      </c>
      <c r="E41" s="18" t="s">
        <v>1287</v>
      </c>
      <c r="G41" s="18" t="s">
        <v>1454</v>
      </c>
    </row>
    <row r="42" spans="2:7" x14ac:dyDescent="0.55000000000000004">
      <c r="B42" s="18" t="s">
        <v>931</v>
      </c>
      <c r="D42" s="18" t="s">
        <v>815</v>
      </c>
      <c r="E42" s="18" t="s">
        <v>1287</v>
      </c>
      <c r="G42" s="18" t="s">
        <v>1456</v>
      </c>
    </row>
    <row r="43" spans="2:7" x14ac:dyDescent="0.55000000000000004">
      <c r="B43" s="18" t="s">
        <v>951</v>
      </c>
      <c r="D43" s="18" t="s">
        <v>790</v>
      </c>
      <c r="E43" s="18" t="s">
        <v>1287</v>
      </c>
      <c r="G43" s="18" t="s">
        <v>1472</v>
      </c>
    </row>
    <row r="44" spans="2:7" x14ac:dyDescent="0.55000000000000004">
      <c r="B44" s="18" t="s">
        <v>895</v>
      </c>
      <c r="D44" s="18" t="s">
        <v>736</v>
      </c>
      <c r="E44" s="18" t="s">
        <v>1287</v>
      </c>
      <c r="G44" s="18" t="s">
        <v>1471</v>
      </c>
    </row>
    <row r="45" spans="2:7" x14ac:dyDescent="0.55000000000000004">
      <c r="B45" s="18"/>
      <c r="D45" s="18"/>
      <c r="E45" s="18"/>
      <c r="G45" s="18"/>
    </row>
    <row r="46" spans="2:7" x14ac:dyDescent="0.55000000000000004">
      <c r="B46" s="18" t="s">
        <v>1489</v>
      </c>
      <c r="C46" t="s">
        <v>1466</v>
      </c>
      <c r="D46" s="18" t="s">
        <v>824</v>
      </c>
      <c r="E46" s="18"/>
      <c r="G46" s="18"/>
    </row>
    <row r="47" spans="2:7" x14ac:dyDescent="0.55000000000000004">
      <c r="B47" s="18" t="s">
        <v>1490</v>
      </c>
      <c r="C47" t="s">
        <v>1466</v>
      </c>
      <c r="D47" s="18" t="s">
        <v>823</v>
      </c>
      <c r="E47" s="18"/>
      <c r="G47" s="18"/>
    </row>
    <row r="48" spans="2:7" x14ac:dyDescent="0.55000000000000004">
      <c r="B48" s="18" t="s">
        <v>1491</v>
      </c>
      <c r="C48" t="s">
        <v>1466</v>
      </c>
      <c r="D48" s="18" t="s">
        <v>822</v>
      </c>
      <c r="E48" s="18"/>
      <c r="G48" s="18"/>
    </row>
    <row r="49" spans="2:7" x14ac:dyDescent="0.55000000000000004">
      <c r="B49" s="18" t="s">
        <v>1492</v>
      </c>
      <c r="C49" t="s">
        <v>1466</v>
      </c>
      <c r="D49" s="18" t="s">
        <v>821</v>
      </c>
      <c r="E49" s="18"/>
      <c r="G49" s="18"/>
    </row>
    <row r="50" spans="2:7" x14ac:dyDescent="0.55000000000000004">
      <c r="B50" s="18" t="s">
        <v>1493</v>
      </c>
      <c r="C50" t="s">
        <v>1466</v>
      </c>
      <c r="D50" s="18" t="s">
        <v>820</v>
      </c>
      <c r="E50" s="18"/>
      <c r="G50" s="18"/>
    </row>
    <row r="51" spans="2:7" x14ac:dyDescent="0.55000000000000004">
      <c r="B51" s="18" t="s">
        <v>1494</v>
      </c>
      <c r="C51" t="s">
        <v>1466</v>
      </c>
      <c r="D51" s="18" t="s">
        <v>819</v>
      </c>
      <c r="E51" s="18"/>
      <c r="G51" s="18"/>
    </row>
    <row r="52" spans="2:7" x14ac:dyDescent="0.55000000000000004">
      <c r="B52" s="18" t="s">
        <v>1495</v>
      </c>
      <c r="C52" t="s">
        <v>1466</v>
      </c>
      <c r="D52" s="18" t="s">
        <v>818</v>
      </c>
      <c r="E52" s="18"/>
      <c r="G52" s="18"/>
    </row>
    <row r="53" spans="2:7" x14ac:dyDescent="0.55000000000000004">
      <c r="B53" s="18" t="s">
        <v>1496</v>
      </c>
      <c r="C53" t="s">
        <v>1466</v>
      </c>
      <c r="D53" s="18" t="s">
        <v>817</v>
      </c>
      <c r="E53" s="18"/>
      <c r="G53" s="18"/>
    </row>
    <row r="54" spans="2:7" x14ac:dyDescent="0.55000000000000004">
      <c r="B54" s="18" t="s">
        <v>1497</v>
      </c>
      <c r="C54" t="s">
        <v>1466</v>
      </c>
      <c r="D54" s="18" t="s">
        <v>816</v>
      </c>
      <c r="E54" s="18"/>
      <c r="G54" s="18"/>
    </row>
    <row r="55" spans="2:7" x14ac:dyDescent="0.55000000000000004">
      <c r="B55" s="18" t="s">
        <v>1498</v>
      </c>
      <c r="C55" t="s">
        <v>1466</v>
      </c>
      <c r="D55" s="18" t="s">
        <v>840</v>
      </c>
      <c r="E55" s="18"/>
      <c r="G55" s="18"/>
    </row>
    <row r="56" spans="2:7" x14ac:dyDescent="0.55000000000000004">
      <c r="B56" s="18" t="s">
        <v>1499</v>
      </c>
      <c r="C56" t="s">
        <v>1466</v>
      </c>
      <c r="D56" s="18" t="s">
        <v>839</v>
      </c>
      <c r="E56" s="18"/>
      <c r="G56" s="18"/>
    </row>
    <row r="57" spans="2:7" x14ac:dyDescent="0.55000000000000004">
      <c r="B57" s="18"/>
      <c r="D57" s="18"/>
      <c r="E57" s="18"/>
      <c r="G57" s="18"/>
    </row>
    <row r="58" spans="2:7" x14ac:dyDescent="0.55000000000000004">
      <c r="B58" s="18" t="s">
        <v>1513</v>
      </c>
      <c r="C58" t="s">
        <v>1466</v>
      </c>
      <c r="D58" s="18" t="s">
        <v>660</v>
      </c>
      <c r="E58" s="18"/>
      <c r="G58" s="18" t="s">
        <v>1515</v>
      </c>
    </row>
    <row r="59" spans="2:7" x14ac:dyDescent="0.55000000000000004">
      <c r="B59" s="18" t="s">
        <v>1514</v>
      </c>
      <c r="C59" t="s">
        <v>1466</v>
      </c>
      <c r="D59" s="18" t="s">
        <v>659</v>
      </c>
      <c r="E59" s="18"/>
      <c r="G59" s="18" t="s">
        <v>1516</v>
      </c>
    </row>
    <row r="60" spans="2:7" x14ac:dyDescent="0.55000000000000004">
      <c r="B60" s="18"/>
      <c r="D60" s="18"/>
      <c r="E60" s="18"/>
      <c r="G60" s="18"/>
    </row>
    <row r="62" spans="2:7" x14ac:dyDescent="0.55000000000000004">
      <c r="B62" t="s">
        <v>892</v>
      </c>
      <c r="D62" t="s">
        <v>716</v>
      </c>
      <c r="G62" t="s">
        <v>1418</v>
      </c>
    </row>
    <row r="63" spans="2:7" x14ac:dyDescent="0.55000000000000004">
      <c r="B63" s="18" t="s">
        <v>1475</v>
      </c>
      <c r="D63" s="18" t="s">
        <v>684</v>
      </c>
    </row>
    <row r="64" spans="2:7" x14ac:dyDescent="0.55000000000000004">
      <c r="B64" s="18" t="s">
        <v>589</v>
      </c>
      <c r="D64" s="18" t="s">
        <v>685</v>
      </c>
    </row>
    <row r="65" spans="2:7" x14ac:dyDescent="0.55000000000000004">
      <c r="B65" s="18" t="s">
        <v>596</v>
      </c>
      <c r="D65" t="s">
        <v>735</v>
      </c>
    </row>
    <row r="66" spans="2:7" x14ac:dyDescent="0.55000000000000004">
      <c r="B66" s="18" t="s">
        <v>1479</v>
      </c>
      <c r="D66" t="s">
        <v>788</v>
      </c>
      <c r="G66" t="s">
        <v>1480</v>
      </c>
    </row>
    <row r="67" spans="2:7" x14ac:dyDescent="0.55000000000000004">
      <c r="B67" s="18" t="s">
        <v>1500</v>
      </c>
      <c r="D67" t="s">
        <v>832</v>
      </c>
      <c r="G67" t="s">
        <v>1502</v>
      </c>
    </row>
    <row r="68" spans="2:7" x14ac:dyDescent="0.55000000000000004">
      <c r="B68" s="18" t="s">
        <v>1501</v>
      </c>
      <c r="D68" t="s">
        <v>828</v>
      </c>
      <c r="G68" t="s">
        <v>1503</v>
      </c>
    </row>
  </sheetData>
  <pageMargins left="0.7" right="0.7" top="0.75" bottom="0.7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935F-8EC9-4226-80CF-7F5B540B326C}">
  <sheetPr>
    <pageSetUpPr fitToPage="1"/>
  </sheetPr>
  <dimension ref="A2:R132"/>
  <sheetViews>
    <sheetView workbookViewId="0">
      <selection activeCell="C96" sqref="C96"/>
    </sheetView>
  </sheetViews>
  <sheetFormatPr defaultRowHeight="14.4" x14ac:dyDescent="0.55000000000000004"/>
  <cols>
    <col min="1" max="1" width="4.41796875" customWidth="1"/>
    <col min="2" max="2" width="9.68359375" customWidth="1"/>
    <col min="3" max="3" width="14.83984375" customWidth="1"/>
    <col min="4" max="4" width="3.68359375" customWidth="1"/>
    <col min="5" max="5" width="23.15625" customWidth="1"/>
    <col min="6" max="6" width="4.578125" customWidth="1"/>
    <col min="7" max="7" width="31.26171875" customWidth="1"/>
    <col min="8" max="8" width="14" customWidth="1"/>
    <col min="9" max="9" width="14.41796875" customWidth="1"/>
    <col min="10" max="10" width="5.15625" customWidth="1"/>
    <col min="12" max="12" width="13.83984375" customWidth="1"/>
    <col min="13" max="13" width="2.83984375" customWidth="1"/>
    <col min="14" max="14" width="24.41796875" customWidth="1"/>
    <col min="15" max="15" width="3.15625" customWidth="1"/>
    <col min="16" max="16" width="32.26171875" customWidth="1"/>
    <col min="17" max="17" width="14" customWidth="1"/>
    <col min="18" max="18" width="22.578125" customWidth="1"/>
  </cols>
  <sheetData>
    <row r="2" spans="2:18" ht="18.3" x14ac:dyDescent="0.7">
      <c r="E2" s="13" t="s">
        <v>846</v>
      </c>
      <c r="H2" s="15" t="s">
        <v>1123</v>
      </c>
      <c r="I2" s="15" t="s">
        <v>1123</v>
      </c>
      <c r="J2" s="12"/>
    </row>
    <row r="3" spans="2:18" s="15" customFormat="1" ht="15.6" x14ac:dyDescent="0.6">
      <c r="B3" s="15" t="s">
        <v>769</v>
      </c>
      <c r="C3" s="15" t="s">
        <v>768</v>
      </c>
      <c r="E3" s="16" t="s">
        <v>219</v>
      </c>
      <c r="G3" s="15" t="s">
        <v>111</v>
      </c>
      <c r="H3" s="15" t="s">
        <v>987</v>
      </c>
      <c r="I3" s="15" t="s">
        <v>991</v>
      </c>
      <c r="J3" s="19"/>
      <c r="K3" s="15" t="s">
        <v>769</v>
      </c>
      <c r="L3" s="15" t="s">
        <v>768</v>
      </c>
      <c r="N3" s="16" t="s">
        <v>219</v>
      </c>
      <c r="P3" s="15" t="s">
        <v>111</v>
      </c>
      <c r="Q3" s="15" t="s">
        <v>988</v>
      </c>
      <c r="R3" s="15" t="s">
        <v>991</v>
      </c>
    </row>
    <row r="4" spans="2:18" s="15" customFormat="1" ht="15.9" thickBot="1" x14ac:dyDescent="0.65">
      <c r="B4" s="15" t="s">
        <v>1</v>
      </c>
      <c r="C4" s="15" t="s">
        <v>774</v>
      </c>
      <c r="E4" s="17" t="s">
        <v>2</v>
      </c>
      <c r="G4" s="15" t="s">
        <v>875</v>
      </c>
      <c r="H4" s="15" t="s">
        <v>990</v>
      </c>
      <c r="I4" s="15" t="s">
        <v>992</v>
      </c>
      <c r="J4" s="19"/>
      <c r="K4" s="15" t="s">
        <v>1</v>
      </c>
      <c r="L4" s="15" t="s">
        <v>774</v>
      </c>
      <c r="N4" s="17" t="s">
        <v>2</v>
      </c>
      <c r="P4" s="15" t="s">
        <v>845</v>
      </c>
      <c r="Q4" s="15" t="s">
        <v>990</v>
      </c>
      <c r="R4" s="15" t="s">
        <v>992</v>
      </c>
    </row>
    <row r="5" spans="2:18" x14ac:dyDescent="0.55000000000000004">
      <c r="E5" s="11"/>
      <c r="J5" s="12"/>
      <c r="N5" s="11"/>
    </row>
    <row r="6" spans="2:18" x14ac:dyDescent="0.55000000000000004">
      <c r="B6" t="s">
        <v>58</v>
      </c>
      <c r="C6" t="s">
        <v>659</v>
      </c>
      <c r="E6" s="14" t="s">
        <v>486</v>
      </c>
      <c r="G6" t="s">
        <v>961</v>
      </c>
      <c r="H6" t="s">
        <v>1036</v>
      </c>
      <c r="J6" s="12"/>
      <c r="K6" t="s">
        <v>60</v>
      </c>
      <c r="L6" t="s">
        <v>687</v>
      </c>
      <c r="N6" s="14" t="s">
        <v>526</v>
      </c>
      <c r="P6" t="s">
        <v>419</v>
      </c>
      <c r="R6" t="s">
        <v>1051</v>
      </c>
    </row>
    <row r="7" spans="2:18" x14ac:dyDescent="0.55000000000000004">
      <c r="B7" t="s">
        <v>61</v>
      </c>
      <c r="C7" t="s">
        <v>660</v>
      </c>
      <c r="E7" s="14" t="s">
        <v>485</v>
      </c>
      <c r="G7" t="s">
        <v>960</v>
      </c>
      <c r="H7" t="s">
        <v>1037</v>
      </c>
      <c r="J7" s="12"/>
      <c r="K7" t="s">
        <v>62</v>
      </c>
      <c r="L7" t="s">
        <v>688</v>
      </c>
      <c r="N7" s="14" t="s">
        <v>527</v>
      </c>
      <c r="P7" t="s">
        <v>882</v>
      </c>
      <c r="R7" t="s">
        <v>1071</v>
      </c>
    </row>
    <row r="8" spans="2:18" x14ac:dyDescent="0.55000000000000004">
      <c r="B8" t="s">
        <v>63</v>
      </c>
      <c r="C8" t="s">
        <v>1247</v>
      </c>
      <c r="E8" s="14" t="s">
        <v>484</v>
      </c>
      <c r="G8" t="s">
        <v>962</v>
      </c>
      <c r="H8" t="s">
        <v>1039</v>
      </c>
      <c r="J8" s="12"/>
      <c r="K8" t="s">
        <v>64</v>
      </c>
      <c r="L8" t="s">
        <v>689</v>
      </c>
      <c r="N8" s="14" t="s">
        <v>547</v>
      </c>
      <c r="P8" t="s">
        <v>883</v>
      </c>
      <c r="R8" t="s">
        <v>1072</v>
      </c>
    </row>
    <row r="9" spans="2:18" x14ac:dyDescent="0.55000000000000004">
      <c r="B9" t="s">
        <v>65</v>
      </c>
      <c r="C9" t="s">
        <v>662</v>
      </c>
      <c r="E9" s="14" t="s">
        <v>483</v>
      </c>
      <c r="G9" t="s">
        <v>959</v>
      </c>
      <c r="H9" t="s">
        <v>1038</v>
      </c>
      <c r="J9" s="12"/>
      <c r="K9" t="s">
        <v>66</v>
      </c>
      <c r="L9" t="s">
        <v>690</v>
      </c>
      <c r="N9" s="14" t="s">
        <v>545</v>
      </c>
      <c r="P9" t="s">
        <v>1088</v>
      </c>
      <c r="R9" t="s">
        <v>1232</v>
      </c>
    </row>
    <row r="10" spans="2:18" x14ac:dyDescent="0.55000000000000004">
      <c r="B10" t="s">
        <v>67</v>
      </c>
      <c r="C10" t="s">
        <v>663</v>
      </c>
      <c r="E10" s="14" t="s">
        <v>482</v>
      </c>
      <c r="G10" t="s">
        <v>958</v>
      </c>
      <c r="J10" s="12"/>
      <c r="K10" t="s">
        <v>68</v>
      </c>
      <c r="L10" t="s">
        <v>691</v>
      </c>
      <c r="N10" s="14" t="s">
        <v>562</v>
      </c>
      <c r="P10" t="s">
        <v>884</v>
      </c>
      <c r="R10" t="s">
        <v>1052</v>
      </c>
    </row>
    <row r="11" spans="2:18" x14ac:dyDescent="0.55000000000000004">
      <c r="B11" t="s">
        <v>69</v>
      </c>
      <c r="C11" t="s">
        <v>664</v>
      </c>
      <c r="E11" s="14" t="s">
        <v>481</v>
      </c>
      <c r="G11" t="s">
        <v>1242</v>
      </c>
      <c r="J11" s="12"/>
      <c r="K11" t="s">
        <v>70</v>
      </c>
      <c r="L11" t="s">
        <v>692</v>
      </c>
      <c r="N11" s="14" t="s">
        <v>561</v>
      </c>
      <c r="P11" t="s">
        <v>885</v>
      </c>
      <c r="R11" t="s">
        <v>1233</v>
      </c>
    </row>
    <row r="12" spans="2:18" x14ac:dyDescent="0.55000000000000004">
      <c r="B12" t="s">
        <v>71</v>
      </c>
      <c r="C12" t="s">
        <v>665</v>
      </c>
      <c r="E12" s="14" t="s">
        <v>480</v>
      </c>
      <c r="G12" t="s">
        <v>881</v>
      </c>
      <c r="J12" s="12"/>
      <c r="K12" t="s">
        <v>72</v>
      </c>
      <c r="L12" t="s">
        <v>693</v>
      </c>
      <c r="N12" s="14" t="s">
        <v>555</v>
      </c>
      <c r="P12" t="s">
        <v>608</v>
      </c>
      <c r="R12" t="s">
        <v>1090</v>
      </c>
    </row>
    <row r="13" spans="2:18" x14ac:dyDescent="0.55000000000000004">
      <c r="B13" t="s">
        <v>73</v>
      </c>
      <c r="C13" t="s">
        <v>666</v>
      </c>
      <c r="E13" s="14" t="s">
        <v>479</v>
      </c>
      <c r="G13" t="s">
        <v>1099</v>
      </c>
      <c r="J13" s="12"/>
      <c r="K13" t="s">
        <v>74</v>
      </c>
      <c r="L13" t="s">
        <v>694</v>
      </c>
      <c r="N13" s="37" t="s">
        <v>1355</v>
      </c>
      <c r="P13" t="s">
        <v>947</v>
      </c>
    </row>
    <row r="14" spans="2:18" x14ac:dyDescent="0.55000000000000004">
      <c r="B14" t="s">
        <v>75</v>
      </c>
      <c r="C14" t="s">
        <v>667</v>
      </c>
      <c r="E14" s="14" t="s">
        <v>498</v>
      </c>
      <c r="G14" t="s">
        <v>950</v>
      </c>
      <c r="J14" s="12"/>
      <c r="K14" t="s">
        <v>76</v>
      </c>
      <c r="L14" t="s">
        <v>695</v>
      </c>
      <c r="N14" s="37" t="s">
        <v>1356</v>
      </c>
      <c r="P14" t="s">
        <v>886</v>
      </c>
    </row>
    <row r="15" spans="2:18" x14ac:dyDescent="0.55000000000000004">
      <c r="B15" t="s">
        <v>77</v>
      </c>
      <c r="C15" t="s">
        <v>668</v>
      </c>
      <c r="E15" s="14" t="s">
        <v>497</v>
      </c>
      <c r="G15" t="s">
        <v>971</v>
      </c>
      <c r="H15" t="s">
        <v>1003</v>
      </c>
      <c r="J15" s="12"/>
      <c r="K15" t="s">
        <v>78</v>
      </c>
      <c r="L15" t="s">
        <v>696</v>
      </c>
      <c r="N15" s="37" t="s">
        <v>1357</v>
      </c>
      <c r="P15" t="s">
        <v>1089</v>
      </c>
    </row>
    <row r="16" spans="2:18" x14ac:dyDescent="0.55000000000000004">
      <c r="B16" t="s">
        <v>57</v>
      </c>
      <c r="E16" s="10"/>
      <c r="J16" s="12"/>
      <c r="K16" t="s">
        <v>79</v>
      </c>
      <c r="N16" s="10"/>
    </row>
    <row r="17" spans="1:18" x14ac:dyDescent="0.55000000000000004">
      <c r="B17" t="s">
        <v>80</v>
      </c>
      <c r="C17" t="s">
        <v>669</v>
      </c>
      <c r="E17" s="14" t="s">
        <v>496</v>
      </c>
      <c r="G17" t="s">
        <v>970</v>
      </c>
      <c r="H17" t="s">
        <v>1004</v>
      </c>
      <c r="J17" s="12"/>
      <c r="K17" t="s">
        <v>81</v>
      </c>
      <c r="L17" t="s">
        <v>697</v>
      </c>
      <c r="N17" s="38" t="s">
        <v>1361</v>
      </c>
      <c r="P17" s="30" t="s">
        <v>1103</v>
      </c>
    </row>
    <row r="18" spans="1:18" x14ac:dyDescent="0.55000000000000004">
      <c r="B18" t="s">
        <v>82</v>
      </c>
      <c r="C18" t="s">
        <v>670</v>
      </c>
      <c r="E18" s="14" t="s">
        <v>495</v>
      </c>
      <c r="G18" t="s">
        <v>972</v>
      </c>
      <c r="H18" t="s">
        <v>1005</v>
      </c>
      <c r="J18" s="12"/>
      <c r="K18" t="s">
        <v>83</v>
      </c>
      <c r="L18" t="s">
        <v>698</v>
      </c>
      <c r="N18" s="14" t="s">
        <v>558</v>
      </c>
      <c r="P18" t="s">
        <v>400</v>
      </c>
      <c r="R18" t="s">
        <v>1075</v>
      </c>
    </row>
    <row r="19" spans="1:18" x14ac:dyDescent="0.55000000000000004">
      <c r="B19" t="s">
        <v>84</v>
      </c>
      <c r="C19" t="s">
        <v>671</v>
      </c>
      <c r="E19" s="14" t="s">
        <v>494</v>
      </c>
      <c r="G19" t="s">
        <v>973</v>
      </c>
      <c r="H19" t="s">
        <v>1006</v>
      </c>
      <c r="J19" s="12"/>
      <c r="K19" t="s">
        <v>85</v>
      </c>
      <c r="L19" t="s">
        <v>699</v>
      </c>
      <c r="N19" s="14" t="s">
        <v>559</v>
      </c>
      <c r="P19" t="s">
        <v>887</v>
      </c>
      <c r="R19" t="s">
        <v>1074</v>
      </c>
    </row>
    <row r="20" spans="1:18" x14ac:dyDescent="0.55000000000000004">
      <c r="B20" t="s">
        <v>86</v>
      </c>
      <c r="C20" t="s">
        <v>672</v>
      </c>
      <c r="E20" s="14" t="s">
        <v>493</v>
      </c>
      <c r="G20" t="s">
        <v>974</v>
      </c>
      <c r="H20" t="s">
        <v>1007</v>
      </c>
      <c r="J20" s="12"/>
      <c r="K20" t="s">
        <v>87</v>
      </c>
      <c r="L20" t="s">
        <v>700</v>
      </c>
      <c r="N20" s="14" t="s">
        <v>560</v>
      </c>
      <c r="P20" t="s">
        <v>888</v>
      </c>
      <c r="R20" t="s">
        <v>1063</v>
      </c>
    </row>
    <row r="21" spans="1:18" x14ac:dyDescent="0.55000000000000004">
      <c r="B21" t="s">
        <v>88</v>
      </c>
      <c r="C21" t="s">
        <v>675</v>
      </c>
      <c r="E21" s="14" t="s">
        <v>492</v>
      </c>
      <c r="G21" t="s">
        <v>975</v>
      </c>
      <c r="H21" t="s">
        <v>1023</v>
      </c>
      <c r="J21" s="12"/>
      <c r="K21" t="s">
        <v>89</v>
      </c>
      <c r="L21" t="s">
        <v>701</v>
      </c>
      <c r="N21" s="14" t="s">
        <v>556</v>
      </c>
      <c r="P21" t="s">
        <v>948</v>
      </c>
      <c r="R21" t="s">
        <v>1065</v>
      </c>
    </row>
    <row r="22" spans="1:18" x14ac:dyDescent="0.55000000000000004">
      <c r="B22" t="s">
        <v>90</v>
      </c>
      <c r="C22" t="s">
        <v>674</v>
      </c>
      <c r="E22" s="14" t="s">
        <v>491</v>
      </c>
      <c r="G22" t="s">
        <v>976</v>
      </c>
      <c r="H22" t="s">
        <v>1022</v>
      </c>
      <c r="J22" s="12"/>
      <c r="K22" t="s">
        <v>91</v>
      </c>
      <c r="L22" t="s">
        <v>702</v>
      </c>
      <c r="N22" s="14" t="s">
        <v>521</v>
      </c>
      <c r="P22" t="s">
        <v>401</v>
      </c>
      <c r="R22" t="s">
        <v>1073</v>
      </c>
    </row>
    <row r="23" spans="1:18" x14ac:dyDescent="0.55000000000000004">
      <c r="B23" t="s">
        <v>92</v>
      </c>
      <c r="C23" t="s">
        <v>673</v>
      </c>
      <c r="E23" s="14" t="s">
        <v>490</v>
      </c>
      <c r="G23" t="s">
        <v>977</v>
      </c>
      <c r="H23" t="s">
        <v>1021</v>
      </c>
      <c r="J23" s="12"/>
      <c r="K23" t="s">
        <v>93</v>
      </c>
      <c r="L23" t="s">
        <v>703</v>
      </c>
      <c r="N23" s="14" t="s">
        <v>554</v>
      </c>
      <c r="P23" t="s">
        <v>889</v>
      </c>
    </row>
    <row r="24" spans="1:18" x14ac:dyDescent="0.55000000000000004">
      <c r="B24" t="s">
        <v>94</v>
      </c>
      <c r="C24" t="s">
        <v>676</v>
      </c>
      <c r="E24" s="14" t="s">
        <v>489</v>
      </c>
      <c r="G24" t="s">
        <v>978</v>
      </c>
      <c r="H24" t="s">
        <v>1020</v>
      </c>
      <c r="J24" s="12"/>
      <c r="K24" t="s">
        <v>95</v>
      </c>
      <c r="L24" t="s">
        <v>704</v>
      </c>
      <c r="N24" s="37" t="s">
        <v>1359</v>
      </c>
      <c r="P24" t="s">
        <v>397</v>
      </c>
      <c r="R24" t="s">
        <v>1070</v>
      </c>
    </row>
    <row r="25" spans="1:18" x14ac:dyDescent="0.55000000000000004">
      <c r="B25" t="s">
        <v>96</v>
      </c>
      <c r="C25" t="s">
        <v>680</v>
      </c>
      <c r="E25" s="14" t="s">
        <v>465</v>
      </c>
      <c r="G25" t="s">
        <v>979</v>
      </c>
      <c r="H25" t="s">
        <v>1019</v>
      </c>
      <c r="J25" s="12"/>
      <c r="K25" t="s">
        <v>97</v>
      </c>
      <c r="L25" t="s">
        <v>705</v>
      </c>
      <c r="N25" s="38" t="s">
        <v>1360</v>
      </c>
      <c r="P25" t="s">
        <v>402</v>
      </c>
      <c r="R25" t="s">
        <v>1083</v>
      </c>
    </row>
    <row r="26" spans="1:18" x14ac:dyDescent="0.55000000000000004">
      <c r="B26" t="s">
        <v>98</v>
      </c>
      <c r="C26" t="s">
        <v>681</v>
      </c>
      <c r="E26" s="14" t="s">
        <v>460</v>
      </c>
      <c r="G26" t="s">
        <v>980</v>
      </c>
      <c r="H26" t="s">
        <v>1018</v>
      </c>
      <c r="J26" s="12"/>
      <c r="K26" t="s">
        <v>99</v>
      </c>
      <c r="L26" t="s">
        <v>708</v>
      </c>
      <c r="N26" s="14" t="s">
        <v>1354</v>
      </c>
      <c r="P26" t="s">
        <v>404</v>
      </c>
      <c r="R26" t="s">
        <v>1081</v>
      </c>
    </row>
    <row r="27" spans="1:18" x14ac:dyDescent="0.55000000000000004">
      <c r="B27" t="s">
        <v>101</v>
      </c>
      <c r="C27" t="s">
        <v>682</v>
      </c>
      <c r="E27" s="14" t="s">
        <v>464</v>
      </c>
      <c r="G27" t="s">
        <v>981</v>
      </c>
      <c r="H27" t="s">
        <v>1016</v>
      </c>
      <c r="J27" s="12"/>
      <c r="K27" t="s">
        <v>100</v>
      </c>
      <c r="L27" t="s">
        <v>709</v>
      </c>
      <c r="N27" s="14" t="s">
        <v>557</v>
      </c>
      <c r="P27" t="s">
        <v>890</v>
      </c>
      <c r="R27" t="s">
        <v>1082</v>
      </c>
    </row>
    <row r="28" spans="1:18" x14ac:dyDescent="0.55000000000000004">
      <c r="B28" t="s">
        <v>102</v>
      </c>
      <c r="C28" t="s">
        <v>683</v>
      </c>
      <c r="E28" s="14" t="s">
        <v>461</v>
      </c>
      <c r="G28" t="s">
        <v>982</v>
      </c>
      <c r="H28" t="s">
        <v>1017</v>
      </c>
      <c r="J28" s="12"/>
      <c r="K28" t="s">
        <v>103</v>
      </c>
      <c r="L28" t="s">
        <v>710</v>
      </c>
      <c r="N28" s="14" t="s">
        <v>1362</v>
      </c>
      <c r="P28" t="s">
        <v>407</v>
      </c>
      <c r="R28" t="s">
        <v>1059</v>
      </c>
    </row>
    <row r="29" spans="1:18" x14ac:dyDescent="0.55000000000000004">
      <c r="B29" t="s">
        <v>104</v>
      </c>
      <c r="C29" t="s">
        <v>684</v>
      </c>
      <c r="E29" s="14" t="s">
        <v>458</v>
      </c>
      <c r="G29" s="29" t="s">
        <v>880</v>
      </c>
      <c r="J29" s="12"/>
      <c r="K29" t="s">
        <v>105</v>
      </c>
      <c r="L29" t="s">
        <v>711</v>
      </c>
      <c r="N29" s="14" t="s">
        <v>431</v>
      </c>
      <c r="P29" t="s">
        <v>406</v>
      </c>
      <c r="R29" t="s">
        <v>1060</v>
      </c>
    </row>
    <row r="30" spans="1:18" x14ac:dyDescent="0.55000000000000004">
      <c r="B30" t="s">
        <v>106</v>
      </c>
      <c r="C30" t="s">
        <v>685</v>
      </c>
      <c r="E30" s="14" t="s">
        <v>462</v>
      </c>
      <c r="G30" t="s">
        <v>879</v>
      </c>
      <c r="H30" t="s">
        <v>1032</v>
      </c>
      <c r="J30" s="12"/>
      <c r="K30" t="s">
        <v>107</v>
      </c>
      <c r="L30" t="s">
        <v>712</v>
      </c>
      <c r="N30" s="14" t="s">
        <v>523</v>
      </c>
      <c r="P30" t="s">
        <v>403</v>
      </c>
      <c r="R30" t="s">
        <v>1061</v>
      </c>
    </row>
    <row r="31" spans="1:18" x14ac:dyDescent="0.55000000000000004">
      <c r="B31" t="s">
        <v>108</v>
      </c>
      <c r="C31" t="s">
        <v>686</v>
      </c>
      <c r="E31" s="14" t="s">
        <v>463</v>
      </c>
      <c r="G31" t="s">
        <v>878</v>
      </c>
      <c r="H31" t="s">
        <v>1033</v>
      </c>
      <c r="I31" t="s">
        <v>1084</v>
      </c>
      <c r="J31" s="12"/>
      <c r="K31" t="s">
        <v>109</v>
      </c>
      <c r="L31" t="s">
        <v>713</v>
      </c>
      <c r="N31" s="14" t="s">
        <v>467</v>
      </c>
      <c r="P31" t="s">
        <v>405</v>
      </c>
      <c r="R31" t="s">
        <v>1062</v>
      </c>
    </row>
    <row r="32" spans="1:18" x14ac:dyDescent="0.5500000000000000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2:18" ht="18.3" x14ac:dyDescent="0.7">
      <c r="E33" s="13" t="s">
        <v>847</v>
      </c>
      <c r="J33" s="12"/>
    </row>
    <row r="34" spans="2:18" s="15" customFormat="1" ht="15.6" x14ac:dyDescent="0.6">
      <c r="B34" s="15" t="s">
        <v>769</v>
      </c>
      <c r="C34" s="15" t="s">
        <v>768</v>
      </c>
      <c r="E34" s="16" t="s">
        <v>219</v>
      </c>
      <c r="G34" s="15" t="s">
        <v>111</v>
      </c>
      <c r="H34" s="15" t="s">
        <v>989</v>
      </c>
      <c r="I34" s="15" t="s">
        <v>991</v>
      </c>
      <c r="J34" s="19"/>
      <c r="K34" s="15" t="s">
        <v>769</v>
      </c>
      <c r="L34" s="15" t="s">
        <v>768</v>
      </c>
      <c r="N34" s="16" t="s">
        <v>219</v>
      </c>
      <c r="P34" s="15" t="s">
        <v>111</v>
      </c>
      <c r="Q34" s="15" t="s">
        <v>988</v>
      </c>
      <c r="R34" s="15" t="s">
        <v>991</v>
      </c>
    </row>
    <row r="35" spans="2:18" s="15" customFormat="1" ht="15.9" thickBot="1" x14ac:dyDescent="0.65">
      <c r="B35" s="15" t="s">
        <v>1</v>
      </c>
      <c r="C35" s="15" t="s">
        <v>774</v>
      </c>
      <c r="E35" s="17" t="s">
        <v>2</v>
      </c>
      <c r="G35" s="15" t="s">
        <v>845</v>
      </c>
      <c r="H35" s="15" t="s">
        <v>990</v>
      </c>
      <c r="I35" s="15" t="s">
        <v>992</v>
      </c>
      <c r="J35" s="19"/>
      <c r="K35" s="15" t="s">
        <v>1</v>
      </c>
      <c r="L35" s="15" t="s">
        <v>774</v>
      </c>
      <c r="N35" s="17" t="s">
        <v>2</v>
      </c>
      <c r="P35" s="15" t="s">
        <v>845</v>
      </c>
      <c r="Q35" s="15" t="s">
        <v>990</v>
      </c>
      <c r="R35" s="15" t="s">
        <v>992</v>
      </c>
    </row>
    <row r="36" spans="2:18" x14ac:dyDescent="0.55000000000000004">
      <c r="E36" s="11"/>
      <c r="J36" s="12"/>
      <c r="N36" s="11"/>
    </row>
    <row r="37" spans="2:18" x14ac:dyDescent="0.55000000000000004">
      <c r="B37" t="s">
        <v>166</v>
      </c>
      <c r="C37" t="s">
        <v>716</v>
      </c>
      <c r="E37" s="14" t="s">
        <v>451</v>
      </c>
      <c r="G37" s="29" t="s">
        <v>892</v>
      </c>
      <c r="J37" s="12"/>
      <c r="K37" t="s">
        <v>167</v>
      </c>
      <c r="L37" t="s">
        <v>743</v>
      </c>
      <c r="N37" s="14" t="s">
        <v>478</v>
      </c>
      <c r="P37" t="s">
        <v>387</v>
      </c>
      <c r="R37" t="s">
        <v>1080</v>
      </c>
    </row>
    <row r="38" spans="2:18" x14ac:dyDescent="0.55000000000000004">
      <c r="B38" t="s">
        <v>169</v>
      </c>
      <c r="C38" t="s">
        <v>717</v>
      </c>
      <c r="E38" s="14" t="s">
        <v>450</v>
      </c>
      <c r="G38" t="s">
        <v>893</v>
      </c>
      <c r="J38" s="12"/>
      <c r="K38" t="s">
        <v>168</v>
      </c>
      <c r="L38" t="s">
        <v>744</v>
      </c>
      <c r="N38" s="14" t="s">
        <v>477</v>
      </c>
      <c r="P38" t="s">
        <v>386</v>
      </c>
      <c r="R38" t="s">
        <v>1079</v>
      </c>
    </row>
    <row r="39" spans="2:18" x14ac:dyDescent="0.55000000000000004">
      <c r="B39" t="s">
        <v>171</v>
      </c>
      <c r="C39" t="s">
        <v>718</v>
      </c>
      <c r="E39" s="14" t="s">
        <v>449</v>
      </c>
      <c r="G39" t="s">
        <v>1241</v>
      </c>
      <c r="I39" t="s">
        <v>1085</v>
      </c>
      <c r="J39" s="12"/>
      <c r="K39" t="s">
        <v>170</v>
      </c>
      <c r="L39" t="s">
        <v>745</v>
      </c>
      <c r="N39" s="14" t="s">
        <v>476</v>
      </c>
      <c r="P39" t="s">
        <v>385</v>
      </c>
      <c r="R39" t="s">
        <v>1056</v>
      </c>
    </row>
    <row r="40" spans="2:18" x14ac:dyDescent="0.55000000000000004">
      <c r="B40" t="s">
        <v>173</v>
      </c>
      <c r="C40" t="s">
        <v>719</v>
      </c>
      <c r="E40" s="14" t="s">
        <v>448</v>
      </c>
      <c r="G40" t="s">
        <v>901</v>
      </c>
      <c r="I40" t="s">
        <v>1050</v>
      </c>
      <c r="J40" s="12"/>
      <c r="K40" t="s">
        <v>172</v>
      </c>
      <c r="L40" t="s">
        <v>746</v>
      </c>
      <c r="N40" s="14" t="s">
        <v>475</v>
      </c>
      <c r="P40" t="s">
        <v>384</v>
      </c>
      <c r="R40" t="s">
        <v>1057</v>
      </c>
    </row>
    <row r="41" spans="2:18" x14ac:dyDescent="0.55000000000000004">
      <c r="B41" t="s">
        <v>175</v>
      </c>
      <c r="C41" t="s">
        <v>720</v>
      </c>
      <c r="E41" s="14" t="s">
        <v>447</v>
      </c>
      <c r="G41" t="s">
        <v>902</v>
      </c>
      <c r="I41" t="s">
        <v>1044</v>
      </c>
      <c r="J41" s="12"/>
      <c r="K41" t="s">
        <v>174</v>
      </c>
      <c r="L41" t="s">
        <v>747</v>
      </c>
      <c r="N41" s="14" t="s">
        <v>474</v>
      </c>
      <c r="P41" t="s">
        <v>383</v>
      </c>
      <c r="R41" t="s">
        <v>1058</v>
      </c>
    </row>
    <row r="42" spans="2:18" x14ac:dyDescent="0.55000000000000004">
      <c r="B42" t="s">
        <v>177</v>
      </c>
      <c r="C42" t="s">
        <v>721</v>
      </c>
      <c r="E42" s="14" t="s">
        <v>446</v>
      </c>
      <c r="G42" t="s">
        <v>903</v>
      </c>
      <c r="I42" t="s">
        <v>1043</v>
      </c>
      <c r="J42" s="12"/>
      <c r="K42" t="s">
        <v>176</v>
      </c>
      <c r="L42" t="s">
        <v>748</v>
      </c>
      <c r="N42" s="14" t="s">
        <v>473</v>
      </c>
      <c r="P42" t="s">
        <v>378</v>
      </c>
      <c r="R42" t="s">
        <v>1078</v>
      </c>
    </row>
    <row r="43" spans="2:18" x14ac:dyDescent="0.55000000000000004">
      <c r="B43" t="s">
        <v>182</v>
      </c>
      <c r="C43" t="s">
        <v>722</v>
      </c>
      <c r="E43" s="14" t="s">
        <v>445</v>
      </c>
      <c r="G43" t="s">
        <v>904</v>
      </c>
      <c r="I43" t="s">
        <v>1042</v>
      </c>
      <c r="J43" s="12"/>
      <c r="K43" t="s">
        <v>181</v>
      </c>
      <c r="L43" t="s">
        <v>749</v>
      </c>
      <c r="N43" s="14" t="s">
        <v>472</v>
      </c>
      <c r="P43" t="s">
        <v>365</v>
      </c>
      <c r="R43" t="s">
        <v>1077</v>
      </c>
    </row>
    <row r="44" spans="2:18" x14ac:dyDescent="0.55000000000000004">
      <c r="B44" t="s">
        <v>184</v>
      </c>
      <c r="C44" t="s">
        <v>723</v>
      </c>
      <c r="E44" s="14" t="s">
        <v>444</v>
      </c>
      <c r="G44" t="s">
        <v>905</v>
      </c>
      <c r="I44" t="s">
        <v>1049</v>
      </c>
      <c r="J44" s="12"/>
      <c r="K44" t="s">
        <v>183</v>
      </c>
      <c r="L44" t="s">
        <v>750</v>
      </c>
      <c r="N44" s="14" t="s">
        <v>471</v>
      </c>
      <c r="P44" t="s">
        <v>366</v>
      </c>
      <c r="R44" t="s">
        <v>1076</v>
      </c>
    </row>
    <row r="45" spans="2:18" x14ac:dyDescent="0.55000000000000004">
      <c r="B45" t="s">
        <v>186</v>
      </c>
      <c r="C45" t="s">
        <v>724</v>
      </c>
      <c r="E45" s="14" t="s">
        <v>443</v>
      </c>
      <c r="G45" t="s">
        <v>900</v>
      </c>
      <c r="I45" t="s">
        <v>1048</v>
      </c>
      <c r="J45" s="12"/>
      <c r="K45" t="s">
        <v>185</v>
      </c>
      <c r="L45" t="s">
        <v>751</v>
      </c>
      <c r="N45" s="14" t="s">
        <v>525</v>
      </c>
      <c r="P45" t="s">
        <v>1109</v>
      </c>
      <c r="R45" t="s">
        <v>1120</v>
      </c>
    </row>
    <row r="46" spans="2:18" x14ac:dyDescent="0.55000000000000004">
      <c r="B46" t="s">
        <v>188</v>
      </c>
      <c r="C46" t="s">
        <v>725</v>
      </c>
      <c r="E46" s="14" t="s">
        <v>442</v>
      </c>
      <c r="G46" t="s">
        <v>899</v>
      </c>
      <c r="I46" t="s">
        <v>1041</v>
      </c>
      <c r="J46" s="12"/>
      <c r="K46" t="s">
        <v>187</v>
      </c>
      <c r="L46" t="s">
        <v>752</v>
      </c>
      <c r="N46" s="14" t="s">
        <v>524</v>
      </c>
      <c r="P46" t="s">
        <v>1110</v>
      </c>
      <c r="R46" t="s">
        <v>1121</v>
      </c>
    </row>
    <row r="47" spans="2:18" x14ac:dyDescent="0.55000000000000004">
      <c r="B47" t="s">
        <v>79</v>
      </c>
      <c r="E47" s="10"/>
      <c r="J47" s="12"/>
      <c r="K47" t="s">
        <v>57</v>
      </c>
      <c r="N47" s="10"/>
    </row>
    <row r="48" spans="2:18" x14ac:dyDescent="0.55000000000000004">
      <c r="B48" t="s">
        <v>190</v>
      </c>
      <c r="C48" t="s">
        <v>726</v>
      </c>
      <c r="E48" s="14" t="s">
        <v>441</v>
      </c>
      <c r="G48" t="s">
        <v>898</v>
      </c>
      <c r="I48" t="s">
        <v>1040</v>
      </c>
      <c r="J48" s="12"/>
      <c r="K48" t="s">
        <v>189</v>
      </c>
      <c r="L48" t="s">
        <v>753</v>
      </c>
      <c r="N48" s="14" t="s">
        <v>507</v>
      </c>
      <c r="P48" t="s">
        <v>1111</v>
      </c>
      <c r="R48" t="s">
        <v>1122</v>
      </c>
    </row>
    <row r="49" spans="1:18" x14ac:dyDescent="0.55000000000000004">
      <c r="B49" t="s">
        <v>192</v>
      </c>
      <c r="C49" t="s">
        <v>727</v>
      </c>
      <c r="E49" s="14" t="s">
        <v>440</v>
      </c>
      <c r="G49" t="s">
        <v>906</v>
      </c>
      <c r="I49" t="s">
        <v>1047</v>
      </c>
      <c r="J49" s="12"/>
      <c r="K49" t="s">
        <v>191</v>
      </c>
      <c r="L49" t="s">
        <v>754</v>
      </c>
      <c r="N49" s="14" t="s">
        <v>487</v>
      </c>
      <c r="P49" t="s">
        <v>1112</v>
      </c>
      <c r="R49" t="s">
        <v>1117</v>
      </c>
    </row>
    <row r="50" spans="1:18" x14ac:dyDescent="0.55000000000000004">
      <c r="B50" t="s">
        <v>194</v>
      </c>
      <c r="C50" t="s">
        <v>728</v>
      </c>
      <c r="E50" s="14" t="s">
        <v>439</v>
      </c>
      <c r="G50" t="s">
        <v>907</v>
      </c>
      <c r="J50" s="12"/>
      <c r="K50" t="s">
        <v>193</v>
      </c>
      <c r="L50" t="s">
        <v>755</v>
      </c>
      <c r="N50" s="14" t="s">
        <v>488</v>
      </c>
      <c r="P50" t="s">
        <v>1113</v>
      </c>
      <c r="R50" t="s">
        <v>1118</v>
      </c>
    </row>
    <row r="51" spans="1:18" x14ac:dyDescent="0.55000000000000004">
      <c r="B51" t="s">
        <v>196</v>
      </c>
      <c r="C51" t="s">
        <v>729</v>
      </c>
      <c r="E51" s="14" t="s">
        <v>438</v>
      </c>
      <c r="G51" t="s">
        <v>908</v>
      </c>
      <c r="J51" s="12"/>
      <c r="K51" t="s">
        <v>195</v>
      </c>
      <c r="L51" t="s">
        <v>756</v>
      </c>
      <c r="N51" s="14" t="s">
        <v>656</v>
      </c>
      <c r="P51" t="s">
        <v>1114</v>
      </c>
      <c r="R51" t="s">
        <v>1119</v>
      </c>
    </row>
    <row r="52" spans="1:18" x14ac:dyDescent="0.55000000000000004">
      <c r="B52" t="s">
        <v>198</v>
      </c>
      <c r="C52" t="s">
        <v>730</v>
      </c>
      <c r="E52" s="14" t="s">
        <v>437</v>
      </c>
      <c r="G52" t="s">
        <v>909</v>
      </c>
      <c r="J52" s="12"/>
      <c r="K52" t="s">
        <v>197</v>
      </c>
      <c r="L52" t="s">
        <v>757</v>
      </c>
      <c r="N52" s="14" t="s">
        <v>553</v>
      </c>
      <c r="P52" t="s">
        <v>1115</v>
      </c>
      <c r="R52" t="s">
        <v>1116</v>
      </c>
    </row>
    <row r="53" spans="1:18" x14ac:dyDescent="0.55000000000000004">
      <c r="B53" t="s">
        <v>200</v>
      </c>
      <c r="C53" t="s">
        <v>731</v>
      </c>
      <c r="E53" s="14" t="s">
        <v>436</v>
      </c>
      <c r="G53" t="s">
        <v>910</v>
      </c>
      <c r="I53" t="s">
        <v>1046</v>
      </c>
      <c r="J53" s="12"/>
      <c r="K53" t="s">
        <v>199</v>
      </c>
      <c r="L53" t="s">
        <v>758</v>
      </c>
      <c r="N53" s="14" t="s">
        <v>551</v>
      </c>
      <c r="P53" t="s">
        <v>382</v>
      </c>
      <c r="R53" t="s">
        <v>1069</v>
      </c>
    </row>
    <row r="54" spans="1:18" x14ac:dyDescent="0.55000000000000004">
      <c r="B54" t="s">
        <v>202</v>
      </c>
      <c r="C54" t="s">
        <v>732</v>
      </c>
      <c r="E54" s="14" t="s">
        <v>435</v>
      </c>
      <c r="G54" t="s">
        <v>913</v>
      </c>
      <c r="I54" t="s">
        <v>1045</v>
      </c>
      <c r="J54" s="12"/>
      <c r="K54" t="s">
        <v>201</v>
      </c>
      <c r="L54" t="s">
        <v>759</v>
      </c>
      <c r="N54" s="14" t="s">
        <v>552</v>
      </c>
      <c r="P54" t="s">
        <v>381</v>
      </c>
      <c r="R54" t="s">
        <v>1068</v>
      </c>
    </row>
    <row r="55" spans="1:18" x14ac:dyDescent="0.55000000000000004">
      <c r="B55" t="s">
        <v>204</v>
      </c>
      <c r="C55" t="s">
        <v>733</v>
      </c>
      <c r="E55" s="14" t="s">
        <v>434</v>
      </c>
      <c r="G55" t="s">
        <v>911</v>
      </c>
      <c r="J55" s="12"/>
      <c r="K55" t="s">
        <v>203</v>
      </c>
      <c r="L55" t="s">
        <v>760</v>
      </c>
      <c r="N55" s="14" t="s">
        <v>549</v>
      </c>
      <c r="P55" t="s">
        <v>380</v>
      </c>
      <c r="R55" t="s">
        <v>1067</v>
      </c>
    </row>
    <row r="56" spans="1:18" x14ac:dyDescent="0.55000000000000004">
      <c r="B56" t="s">
        <v>206</v>
      </c>
      <c r="C56" t="s">
        <v>734</v>
      </c>
      <c r="E56" s="14" t="s">
        <v>433</v>
      </c>
      <c r="G56" t="s">
        <v>912</v>
      </c>
      <c r="J56" s="12"/>
      <c r="K56" t="s">
        <v>205</v>
      </c>
      <c r="L56" t="s">
        <v>761</v>
      </c>
      <c r="N56" s="14" t="s">
        <v>454</v>
      </c>
      <c r="P56" t="s">
        <v>379</v>
      </c>
      <c r="R56" t="s">
        <v>1066</v>
      </c>
    </row>
    <row r="57" spans="1:18" x14ac:dyDescent="0.55000000000000004">
      <c r="B57" t="s">
        <v>208</v>
      </c>
      <c r="C57" t="s">
        <v>735</v>
      </c>
      <c r="E57" s="14" t="s">
        <v>432</v>
      </c>
      <c r="G57" s="29" t="s">
        <v>894</v>
      </c>
      <c r="J57" s="12"/>
      <c r="K57" t="s">
        <v>207</v>
      </c>
      <c r="L57" t="s">
        <v>762</v>
      </c>
      <c r="N57" s="14" t="s">
        <v>453</v>
      </c>
      <c r="P57" t="s">
        <v>377</v>
      </c>
      <c r="R57" t="s">
        <v>1064</v>
      </c>
    </row>
    <row r="58" spans="1:18" x14ac:dyDescent="0.55000000000000004">
      <c r="B58" t="s">
        <v>210</v>
      </c>
      <c r="C58" t="s">
        <v>736</v>
      </c>
      <c r="E58" s="14" t="s">
        <v>543</v>
      </c>
      <c r="G58" t="s">
        <v>895</v>
      </c>
      <c r="J58" s="12"/>
      <c r="K58" t="s">
        <v>209</v>
      </c>
      <c r="L58" t="s">
        <v>763</v>
      </c>
      <c r="N58" s="14" t="s">
        <v>429</v>
      </c>
      <c r="P58" t="s">
        <v>376</v>
      </c>
      <c r="R58" t="s">
        <v>1053</v>
      </c>
    </row>
    <row r="59" spans="1:18" x14ac:dyDescent="0.55000000000000004">
      <c r="B59" t="s">
        <v>212</v>
      </c>
      <c r="C59" t="s">
        <v>737</v>
      </c>
      <c r="E59" s="14" t="s">
        <v>542</v>
      </c>
      <c r="G59" t="s">
        <v>896</v>
      </c>
      <c r="J59" s="12"/>
      <c r="K59" t="s">
        <v>211</v>
      </c>
      <c r="L59" t="s">
        <v>764</v>
      </c>
      <c r="N59" s="14" t="s">
        <v>428</v>
      </c>
      <c r="P59" t="s">
        <v>375</v>
      </c>
      <c r="R59" t="s">
        <v>1055</v>
      </c>
    </row>
    <row r="60" spans="1:18" x14ac:dyDescent="0.55000000000000004">
      <c r="B60" t="s">
        <v>214</v>
      </c>
      <c r="C60" t="s">
        <v>738</v>
      </c>
      <c r="E60" s="14" t="s">
        <v>541</v>
      </c>
      <c r="G60" t="s">
        <v>414</v>
      </c>
      <c r="J60" s="12"/>
      <c r="K60" t="s">
        <v>213</v>
      </c>
      <c r="L60" t="s">
        <v>765</v>
      </c>
      <c r="N60" s="14" t="s">
        <v>459</v>
      </c>
      <c r="P60" t="s">
        <v>374</v>
      </c>
      <c r="R60" t="s">
        <v>1054</v>
      </c>
    </row>
    <row r="61" spans="1:18" x14ac:dyDescent="0.55000000000000004">
      <c r="B61" t="s">
        <v>216</v>
      </c>
      <c r="C61" t="s">
        <v>739</v>
      </c>
      <c r="E61" s="14" t="s">
        <v>540</v>
      </c>
      <c r="G61" t="s">
        <v>897</v>
      </c>
      <c r="J61" s="12"/>
      <c r="K61" t="s">
        <v>215</v>
      </c>
      <c r="L61" t="s">
        <v>766</v>
      </c>
      <c r="N61" s="14" t="s">
        <v>390</v>
      </c>
      <c r="P61" t="s">
        <v>1107</v>
      </c>
      <c r="R61" t="s">
        <v>1108</v>
      </c>
    </row>
    <row r="62" spans="1:18" x14ac:dyDescent="0.55000000000000004">
      <c r="B62" t="s">
        <v>218</v>
      </c>
      <c r="C62" t="s">
        <v>740</v>
      </c>
      <c r="E62" s="14" t="s">
        <v>539</v>
      </c>
      <c r="G62" t="s">
        <v>395</v>
      </c>
      <c r="J62" s="12"/>
      <c r="K62" t="s">
        <v>217</v>
      </c>
      <c r="L62" t="s">
        <v>767</v>
      </c>
      <c r="N62" t="s">
        <v>655</v>
      </c>
      <c r="P62" t="s">
        <v>891</v>
      </c>
    </row>
    <row r="63" spans="1:18" x14ac:dyDescent="0.5500000000000000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8" x14ac:dyDescent="0.55000000000000004">
      <c r="J64" s="12"/>
    </row>
    <row r="65" spans="2:18" ht="18.3" x14ac:dyDescent="0.7">
      <c r="E65" s="13" t="s">
        <v>848</v>
      </c>
      <c r="J65" s="12"/>
    </row>
    <row r="66" spans="2:18" s="15" customFormat="1" x14ac:dyDescent="0.55000000000000004">
      <c r="B66" s="15" t="s">
        <v>769</v>
      </c>
      <c r="C66" s="15" t="s">
        <v>768</v>
      </c>
      <c r="E66" s="15" t="s">
        <v>844</v>
      </c>
      <c r="G66" s="15" t="s">
        <v>111</v>
      </c>
      <c r="H66" s="15" t="s">
        <v>989</v>
      </c>
      <c r="I66" s="15" t="s">
        <v>991</v>
      </c>
      <c r="J66" s="19"/>
      <c r="K66" s="15" t="s">
        <v>769</v>
      </c>
      <c r="L66" s="15" t="s">
        <v>768</v>
      </c>
      <c r="N66" s="15" t="s">
        <v>844</v>
      </c>
      <c r="P66" s="15" t="s">
        <v>111</v>
      </c>
      <c r="Q66" s="15" t="s">
        <v>989</v>
      </c>
      <c r="R66" s="15" t="s">
        <v>991</v>
      </c>
    </row>
    <row r="67" spans="2:18" s="15" customFormat="1" ht="15.6" x14ac:dyDescent="0.6">
      <c r="B67" s="15" t="s">
        <v>1</v>
      </c>
      <c r="C67" s="15" t="s">
        <v>774</v>
      </c>
      <c r="E67" s="16" t="s">
        <v>219</v>
      </c>
      <c r="G67" s="15" t="s">
        <v>845</v>
      </c>
      <c r="H67" s="15" t="s">
        <v>990</v>
      </c>
      <c r="I67" s="15" t="s">
        <v>992</v>
      </c>
      <c r="J67" s="19"/>
      <c r="K67" s="15" t="s">
        <v>1</v>
      </c>
      <c r="L67" s="15" t="s">
        <v>774</v>
      </c>
      <c r="N67" s="16" t="s">
        <v>219</v>
      </c>
      <c r="P67" s="15" t="s">
        <v>845</v>
      </c>
      <c r="Q67" s="15" t="s">
        <v>990</v>
      </c>
      <c r="R67" s="15" t="s">
        <v>992</v>
      </c>
    </row>
    <row r="68" spans="2:18" s="15" customFormat="1" ht="15.9" thickBot="1" x14ac:dyDescent="0.65">
      <c r="E68" s="17" t="s">
        <v>2</v>
      </c>
      <c r="J68" s="19"/>
      <c r="N68" s="17" t="s">
        <v>2</v>
      </c>
    </row>
    <row r="69" spans="2:18" x14ac:dyDescent="0.55000000000000004">
      <c r="B69" t="s">
        <v>771</v>
      </c>
      <c r="J69" s="12"/>
    </row>
    <row r="70" spans="2:18" x14ac:dyDescent="0.55000000000000004">
      <c r="B70" t="s">
        <v>252</v>
      </c>
      <c r="C70" t="s">
        <v>791</v>
      </c>
      <c r="E70" s="14" t="s">
        <v>508</v>
      </c>
      <c r="G70" t="s">
        <v>924</v>
      </c>
      <c r="J70" s="12"/>
      <c r="K70" t="s">
        <v>253</v>
      </c>
      <c r="L70" t="s">
        <v>790</v>
      </c>
      <c r="N70" s="14" t="s">
        <v>535</v>
      </c>
      <c r="P70" t="s">
        <v>951</v>
      </c>
    </row>
    <row r="71" spans="2:18" x14ac:dyDescent="0.55000000000000004">
      <c r="B71" t="s">
        <v>254</v>
      </c>
      <c r="C71" t="s">
        <v>792</v>
      </c>
      <c r="E71" s="14" t="s">
        <v>509</v>
      </c>
      <c r="G71" t="s">
        <v>925</v>
      </c>
      <c r="J71" s="12"/>
      <c r="K71" t="s">
        <v>255</v>
      </c>
      <c r="L71" t="s">
        <v>789</v>
      </c>
      <c r="N71" s="14" t="s">
        <v>536</v>
      </c>
      <c r="P71" t="s">
        <v>986</v>
      </c>
      <c r="R71" t="s">
        <v>1240</v>
      </c>
    </row>
    <row r="72" spans="2:18" x14ac:dyDescent="0.55000000000000004">
      <c r="B72" t="s">
        <v>256</v>
      </c>
      <c r="C72" t="s">
        <v>793</v>
      </c>
      <c r="E72" s="14" t="s">
        <v>510</v>
      </c>
      <c r="G72" t="s">
        <v>926</v>
      </c>
      <c r="J72" s="12"/>
      <c r="K72" t="s">
        <v>257</v>
      </c>
      <c r="L72" t="s">
        <v>788</v>
      </c>
      <c r="N72" s="14" t="s">
        <v>537</v>
      </c>
      <c r="P72" t="s">
        <v>914</v>
      </c>
      <c r="Q72" t="s">
        <v>1034</v>
      </c>
    </row>
    <row r="73" spans="2:18" x14ac:dyDescent="0.55000000000000004">
      <c r="B73" t="s">
        <v>258</v>
      </c>
      <c r="C73" t="s">
        <v>794</v>
      </c>
      <c r="E73" s="14" t="s">
        <v>511</v>
      </c>
      <c r="G73" t="s">
        <v>927</v>
      </c>
      <c r="J73" s="12"/>
      <c r="K73" t="s">
        <v>259</v>
      </c>
      <c r="L73" t="s">
        <v>787</v>
      </c>
      <c r="N73" s="14" t="s">
        <v>538</v>
      </c>
      <c r="P73" t="s">
        <v>915</v>
      </c>
    </row>
    <row r="74" spans="2:18" x14ac:dyDescent="0.55000000000000004">
      <c r="B74" t="s">
        <v>260</v>
      </c>
      <c r="C74" t="s">
        <v>795</v>
      </c>
      <c r="E74" s="14" t="s">
        <v>512</v>
      </c>
      <c r="G74" s="29" t="s">
        <v>876</v>
      </c>
      <c r="J74" s="12"/>
      <c r="K74" t="s">
        <v>261</v>
      </c>
      <c r="L74" t="s">
        <v>786</v>
      </c>
      <c r="N74" s="14" t="s">
        <v>530</v>
      </c>
      <c r="P74" t="s">
        <v>916</v>
      </c>
    </row>
    <row r="75" spans="2:18" x14ac:dyDescent="0.55000000000000004">
      <c r="B75" t="s">
        <v>262</v>
      </c>
      <c r="C75" t="s">
        <v>796</v>
      </c>
      <c r="E75" s="14" t="s">
        <v>513</v>
      </c>
      <c r="G75" s="29" t="s">
        <v>877</v>
      </c>
      <c r="J75" s="12"/>
      <c r="K75" t="s">
        <v>263</v>
      </c>
      <c r="L75" t="s">
        <v>785</v>
      </c>
      <c r="N75" s="14" t="s">
        <v>534</v>
      </c>
      <c r="P75" s="29" t="s">
        <v>917</v>
      </c>
    </row>
    <row r="76" spans="2:18" x14ac:dyDescent="0.55000000000000004">
      <c r="B76" t="s">
        <v>264</v>
      </c>
      <c r="C76" t="s">
        <v>797</v>
      </c>
      <c r="E76" s="14" t="s">
        <v>514</v>
      </c>
      <c r="G76" t="s">
        <v>964</v>
      </c>
      <c r="H76" t="s">
        <v>1001</v>
      </c>
      <c r="J76" s="12"/>
      <c r="K76" t="s">
        <v>265</v>
      </c>
      <c r="L76" t="s">
        <v>784</v>
      </c>
      <c r="N76" s="14" t="s">
        <v>533</v>
      </c>
      <c r="P76" s="29" t="s">
        <v>918</v>
      </c>
    </row>
    <row r="77" spans="2:18" x14ac:dyDescent="0.55000000000000004">
      <c r="B77" t="s">
        <v>266</v>
      </c>
      <c r="C77" t="s">
        <v>798</v>
      </c>
      <c r="E77" s="14" t="s">
        <v>515</v>
      </c>
      <c r="G77" t="s">
        <v>963</v>
      </c>
      <c r="H77" t="s">
        <v>1002</v>
      </c>
      <c r="J77" s="12"/>
      <c r="K77" t="s">
        <v>267</v>
      </c>
      <c r="L77" t="s">
        <v>783</v>
      </c>
      <c r="N77" s="14" t="s">
        <v>532</v>
      </c>
      <c r="P77" s="29" t="s">
        <v>919</v>
      </c>
      <c r="Q77" t="s">
        <v>1035</v>
      </c>
    </row>
    <row r="78" spans="2:18" x14ac:dyDescent="0.55000000000000004">
      <c r="B78" t="s">
        <v>180</v>
      </c>
      <c r="C78" t="s">
        <v>799</v>
      </c>
      <c r="E78" s="14" t="s">
        <v>506</v>
      </c>
      <c r="G78" t="s">
        <v>515</v>
      </c>
      <c r="J78" s="12"/>
      <c r="K78" t="s">
        <v>268</v>
      </c>
      <c r="L78" t="s">
        <v>782</v>
      </c>
      <c r="N78" s="14" t="s">
        <v>531</v>
      </c>
      <c r="P78" t="s">
        <v>920</v>
      </c>
      <c r="Q78" t="s">
        <v>1031</v>
      </c>
    </row>
    <row r="79" spans="2:18" x14ac:dyDescent="0.55000000000000004">
      <c r="B79" t="s">
        <v>179</v>
      </c>
      <c r="C79" t="s">
        <v>800</v>
      </c>
      <c r="E79" s="14" t="s">
        <v>505</v>
      </c>
      <c r="G79" t="s">
        <v>514</v>
      </c>
      <c r="J79" s="12"/>
      <c r="K79" t="s">
        <v>269</v>
      </c>
      <c r="L79" t="s">
        <v>781</v>
      </c>
      <c r="N79" s="14" t="s">
        <v>546</v>
      </c>
      <c r="P79" t="s">
        <v>921</v>
      </c>
      <c r="Q79" t="s">
        <v>1030</v>
      </c>
    </row>
    <row r="80" spans="2:18" x14ac:dyDescent="0.55000000000000004">
      <c r="B80" t="s">
        <v>178</v>
      </c>
      <c r="C80" t="s">
        <v>801</v>
      </c>
      <c r="E80" s="14" t="s">
        <v>504</v>
      </c>
      <c r="G80" t="s">
        <v>513</v>
      </c>
      <c r="J80" s="12"/>
      <c r="K80" t="s">
        <v>270</v>
      </c>
      <c r="L80" t="s">
        <v>780</v>
      </c>
      <c r="N80" s="14" t="s">
        <v>522</v>
      </c>
      <c r="P80" t="s">
        <v>922</v>
      </c>
      <c r="Q80" t="s">
        <v>1029</v>
      </c>
    </row>
    <row r="81" spans="1:18" x14ac:dyDescent="0.55000000000000004">
      <c r="B81" t="s">
        <v>271</v>
      </c>
      <c r="C81" t="s">
        <v>802</v>
      </c>
      <c r="E81" s="14" t="s">
        <v>503</v>
      </c>
      <c r="G81" t="s">
        <v>512</v>
      </c>
      <c r="J81" s="12"/>
      <c r="K81" t="s">
        <v>272</v>
      </c>
      <c r="L81" t="s">
        <v>779</v>
      </c>
      <c r="N81" s="14" t="s">
        <v>520</v>
      </c>
      <c r="P81" t="s">
        <v>923</v>
      </c>
      <c r="Q81" t="s">
        <v>1028</v>
      </c>
    </row>
    <row r="82" spans="1:18" x14ac:dyDescent="0.55000000000000004">
      <c r="B82" t="s">
        <v>273</v>
      </c>
      <c r="C82" t="s">
        <v>803</v>
      </c>
      <c r="E82" s="14" t="s">
        <v>501</v>
      </c>
      <c r="G82" t="s">
        <v>511</v>
      </c>
      <c r="J82" s="12"/>
      <c r="K82" t="s">
        <v>274</v>
      </c>
      <c r="L82" t="s">
        <v>778</v>
      </c>
      <c r="N82" s="37" t="s">
        <v>1344</v>
      </c>
      <c r="P82" t="s">
        <v>983</v>
      </c>
      <c r="Q82" t="s">
        <v>1027</v>
      </c>
    </row>
    <row r="83" spans="1:18" x14ac:dyDescent="0.55000000000000004">
      <c r="B83" t="s">
        <v>275</v>
      </c>
      <c r="C83" t="s">
        <v>804</v>
      </c>
      <c r="E83" s="14" t="s">
        <v>500</v>
      </c>
      <c r="G83" t="s">
        <v>510</v>
      </c>
      <c r="J83" s="12"/>
      <c r="K83" t="s">
        <v>276</v>
      </c>
      <c r="L83" t="s">
        <v>777</v>
      </c>
      <c r="N83" s="14" t="s">
        <v>856</v>
      </c>
      <c r="P83" t="s">
        <v>953</v>
      </c>
      <c r="Q83" t="s">
        <v>1026</v>
      </c>
    </row>
    <row r="84" spans="1:18" x14ac:dyDescent="0.55000000000000004">
      <c r="B84" t="s">
        <v>277</v>
      </c>
      <c r="C84" t="s">
        <v>805</v>
      </c>
      <c r="E84" s="14" t="s">
        <v>499</v>
      </c>
      <c r="G84" t="s">
        <v>509</v>
      </c>
      <c r="J84" s="12"/>
      <c r="K84" t="s">
        <v>278</v>
      </c>
      <c r="L84" t="s">
        <v>776</v>
      </c>
      <c r="N84" s="14" t="s">
        <v>854</v>
      </c>
      <c r="P84" t="s">
        <v>952</v>
      </c>
      <c r="Q84" t="s">
        <v>1025</v>
      </c>
    </row>
    <row r="85" spans="1:18" x14ac:dyDescent="0.55000000000000004">
      <c r="B85" t="s">
        <v>279</v>
      </c>
      <c r="C85" t="s">
        <v>806</v>
      </c>
      <c r="E85" s="14" t="s">
        <v>502</v>
      </c>
      <c r="G85" t="s">
        <v>508</v>
      </c>
      <c r="J85" s="12"/>
      <c r="K85" t="s">
        <v>280</v>
      </c>
      <c r="L85" t="s">
        <v>775</v>
      </c>
      <c r="N85" s="14" t="s">
        <v>1345</v>
      </c>
      <c r="P85" t="s">
        <v>954</v>
      </c>
      <c r="Q85" t="s">
        <v>1024</v>
      </c>
    </row>
    <row r="86" spans="1:18" x14ac:dyDescent="0.5500000000000000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8" x14ac:dyDescent="0.55000000000000004">
      <c r="J87" s="12"/>
    </row>
    <row r="88" spans="1:18" ht="18.3" x14ac:dyDescent="0.7">
      <c r="E88" s="13" t="s">
        <v>849</v>
      </c>
      <c r="J88" s="12"/>
    </row>
    <row r="89" spans="1:18" s="15" customFormat="1" x14ac:dyDescent="0.55000000000000004">
      <c r="B89" s="15" t="s">
        <v>769</v>
      </c>
      <c r="C89" s="15" t="s">
        <v>768</v>
      </c>
      <c r="E89" s="15" t="s">
        <v>844</v>
      </c>
      <c r="G89" s="15" t="s">
        <v>111</v>
      </c>
      <c r="H89" s="15" t="s">
        <v>989</v>
      </c>
      <c r="I89" s="15" t="s">
        <v>991</v>
      </c>
      <c r="J89" s="19"/>
      <c r="K89" s="15" t="s">
        <v>769</v>
      </c>
      <c r="L89" s="15" t="s">
        <v>768</v>
      </c>
      <c r="N89" s="15" t="s">
        <v>844</v>
      </c>
      <c r="P89" s="15" t="s">
        <v>111</v>
      </c>
      <c r="Q89" s="15" t="s">
        <v>989</v>
      </c>
      <c r="R89" s="15" t="s">
        <v>991</v>
      </c>
    </row>
    <row r="90" spans="1:18" s="15" customFormat="1" ht="15.6" x14ac:dyDescent="0.6">
      <c r="B90" s="15" t="s">
        <v>1</v>
      </c>
      <c r="C90" s="15" t="s">
        <v>774</v>
      </c>
      <c r="E90" s="16" t="s">
        <v>219</v>
      </c>
      <c r="G90" s="15" t="s">
        <v>845</v>
      </c>
      <c r="H90" s="15" t="s">
        <v>990</v>
      </c>
      <c r="I90" s="15" t="s">
        <v>992</v>
      </c>
      <c r="J90" s="19"/>
      <c r="K90" s="15" t="s">
        <v>1</v>
      </c>
      <c r="L90" s="15" t="s">
        <v>774</v>
      </c>
      <c r="N90" s="16" t="s">
        <v>219</v>
      </c>
      <c r="P90" s="15" t="s">
        <v>845</v>
      </c>
      <c r="Q90" s="15" t="s">
        <v>990</v>
      </c>
      <c r="R90" s="15" t="s">
        <v>992</v>
      </c>
    </row>
    <row r="91" spans="1:18" s="15" customFormat="1" ht="15.9" thickBot="1" x14ac:dyDescent="0.65">
      <c r="E91" s="17" t="s">
        <v>2</v>
      </c>
      <c r="J91" s="19"/>
      <c r="N91" s="17" t="s">
        <v>2</v>
      </c>
    </row>
    <row r="92" spans="1:18" x14ac:dyDescent="0.55000000000000004">
      <c r="B92" t="s">
        <v>771</v>
      </c>
      <c r="J92" s="12"/>
      <c r="K92" t="s">
        <v>1106</v>
      </c>
    </row>
    <row r="93" spans="1:18" x14ac:dyDescent="0.55000000000000004">
      <c r="B93" t="s">
        <v>297</v>
      </c>
      <c r="C93" t="s">
        <v>809</v>
      </c>
      <c r="E93" s="14" t="s">
        <v>528</v>
      </c>
      <c r="G93" t="s">
        <v>928</v>
      </c>
      <c r="J93" s="12"/>
      <c r="K93" t="s">
        <v>298</v>
      </c>
      <c r="L93" t="s">
        <v>825</v>
      </c>
      <c r="N93" s="14" t="s">
        <v>182</v>
      </c>
      <c r="P93" t="s">
        <v>965</v>
      </c>
      <c r="Q93" t="s">
        <v>999</v>
      </c>
    </row>
    <row r="94" spans="1:18" x14ac:dyDescent="0.55000000000000004">
      <c r="B94" t="s">
        <v>299</v>
      </c>
      <c r="C94" t="s">
        <v>810</v>
      </c>
      <c r="E94" s="14" t="s">
        <v>568</v>
      </c>
      <c r="G94" t="s">
        <v>949</v>
      </c>
      <c r="J94" s="12"/>
      <c r="K94" t="s">
        <v>300</v>
      </c>
      <c r="L94" t="s">
        <v>826</v>
      </c>
      <c r="N94" s="14" t="s">
        <v>550</v>
      </c>
      <c r="P94" t="s">
        <v>966</v>
      </c>
      <c r="Q94" s="18" t="s">
        <v>1000</v>
      </c>
    </row>
    <row r="95" spans="1:18" x14ac:dyDescent="0.55000000000000004">
      <c r="B95" t="s">
        <v>301</v>
      </c>
      <c r="C95" t="s">
        <v>811</v>
      </c>
      <c r="E95" s="14" t="s">
        <v>519</v>
      </c>
      <c r="G95" t="s">
        <v>984</v>
      </c>
      <c r="J95" s="12"/>
      <c r="K95" t="s">
        <v>302</v>
      </c>
      <c r="L95" t="s">
        <v>827</v>
      </c>
      <c r="N95" s="14" t="s">
        <v>427</v>
      </c>
      <c r="P95" t="s">
        <v>967</v>
      </c>
      <c r="Q95" t="s">
        <v>998</v>
      </c>
    </row>
    <row r="96" spans="1:18" x14ac:dyDescent="0.55000000000000004">
      <c r="B96" t="s">
        <v>303</v>
      </c>
      <c r="C96" t="s">
        <v>1533</v>
      </c>
      <c r="E96" s="14" t="s">
        <v>518</v>
      </c>
      <c r="G96" t="s">
        <v>929</v>
      </c>
      <c r="J96" s="12"/>
      <c r="K96" t="s">
        <v>304</v>
      </c>
      <c r="L96" t="s">
        <v>828</v>
      </c>
      <c r="N96" s="14" t="s">
        <v>470</v>
      </c>
      <c r="P96" s="29" t="s">
        <v>1105</v>
      </c>
    </row>
    <row r="97" spans="1:17" x14ac:dyDescent="0.55000000000000004">
      <c r="B97" t="s">
        <v>305</v>
      </c>
      <c r="C97" t="s">
        <v>813</v>
      </c>
      <c r="E97" s="38" t="s">
        <v>1401</v>
      </c>
      <c r="G97" t="s">
        <v>930</v>
      </c>
      <c r="J97" s="12"/>
      <c r="K97" t="s">
        <v>306</v>
      </c>
      <c r="L97" t="s">
        <v>829</v>
      </c>
      <c r="N97" s="14" t="s">
        <v>457</v>
      </c>
      <c r="P97" t="s">
        <v>956</v>
      </c>
    </row>
    <row r="98" spans="1:17" x14ac:dyDescent="0.55000000000000004">
      <c r="B98" t="s">
        <v>307</v>
      </c>
      <c r="C98" t="s">
        <v>814</v>
      </c>
      <c r="E98" s="38" t="s">
        <v>1400</v>
      </c>
      <c r="G98" t="s">
        <v>985</v>
      </c>
      <c r="J98" s="12"/>
      <c r="K98" t="s">
        <v>308</v>
      </c>
      <c r="L98" t="s">
        <v>830</v>
      </c>
      <c r="N98" s="14" t="s">
        <v>468</v>
      </c>
      <c r="P98" t="s">
        <v>955</v>
      </c>
    </row>
    <row r="99" spans="1:17" x14ac:dyDescent="0.55000000000000004">
      <c r="B99" t="s">
        <v>309</v>
      </c>
      <c r="C99" t="s">
        <v>815</v>
      </c>
      <c r="E99" s="14" t="s">
        <v>548</v>
      </c>
      <c r="G99" t="s">
        <v>931</v>
      </c>
      <c r="J99" s="12"/>
      <c r="K99" t="s">
        <v>310</v>
      </c>
      <c r="L99" t="s">
        <v>831</v>
      </c>
      <c r="N99" s="14" t="s">
        <v>466</v>
      </c>
      <c r="P99" t="s">
        <v>957</v>
      </c>
    </row>
    <row r="100" spans="1:17" x14ac:dyDescent="0.55000000000000004">
      <c r="B100" t="s">
        <v>311</v>
      </c>
      <c r="C100" t="s">
        <v>816</v>
      </c>
      <c r="E100" s="14" t="s">
        <v>391</v>
      </c>
      <c r="G100" t="s">
        <v>932</v>
      </c>
      <c r="H100" t="s">
        <v>993</v>
      </c>
      <c r="J100" s="12"/>
      <c r="K100" t="s">
        <v>312</v>
      </c>
      <c r="L100" t="s">
        <v>832</v>
      </c>
      <c r="N100" s="14" t="s">
        <v>426</v>
      </c>
      <c r="P100" s="29" t="s">
        <v>1104</v>
      </c>
    </row>
    <row r="101" spans="1:17" x14ac:dyDescent="0.55000000000000004">
      <c r="B101" t="s">
        <v>313</v>
      </c>
      <c r="C101" t="s">
        <v>817</v>
      </c>
      <c r="E101" s="14" t="s">
        <v>564</v>
      </c>
      <c r="G101" t="s">
        <v>933</v>
      </c>
      <c r="H101" t="s">
        <v>1008</v>
      </c>
      <c r="J101" s="12"/>
      <c r="K101" t="s">
        <v>314</v>
      </c>
      <c r="L101" t="s">
        <v>833</v>
      </c>
      <c r="N101" s="14" t="s">
        <v>425</v>
      </c>
      <c r="P101" t="s">
        <v>969</v>
      </c>
      <c r="Q101" t="s">
        <v>994</v>
      </c>
    </row>
    <row r="102" spans="1:17" x14ac:dyDescent="0.55000000000000004">
      <c r="B102" t="s">
        <v>315</v>
      </c>
      <c r="C102" t="s">
        <v>818</v>
      </c>
      <c r="E102" s="14" t="s">
        <v>565</v>
      </c>
      <c r="G102" t="s">
        <v>934</v>
      </c>
      <c r="H102" t="s">
        <v>1009</v>
      </c>
      <c r="J102" s="12"/>
      <c r="K102" t="s">
        <v>316</v>
      </c>
      <c r="L102" t="s">
        <v>834</v>
      </c>
      <c r="N102" s="14" t="s">
        <v>469</v>
      </c>
      <c r="P102" t="s">
        <v>946</v>
      </c>
    </row>
    <row r="103" spans="1:17" x14ac:dyDescent="0.55000000000000004">
      <c r="B103" t="s">
        <v>317</v>
      </c>
      <c r="C103" t="s">
        <v>819</v>
      </c>
      <c r="E103" s="14" t="s">
        <v>563</v>
      </c>
      <c r="G103" t="s">
        <v>935</v>
      </c>
      <c r="H103" t="s">
        <v>1010</v>
      </c>
      <c r="J103" s="12"/>
      <c r="K103" t="s">
        <v>318</v>
      </c>
      <c r="L103" t="s">
        <v>835</v>
      </c>
      <c r="N103" s="14" t="s">
        <v>456</v>
      </c>
      <c r="P103" t="s">
        <v>945</v>
      </c>
    </row>
    <row r="104" spans="1:17" x14ac:dyDescent="0.55000000000000004">
      <c r="B104" t="s">
        <v>319</v>
      </c>
      <c r="C104" t="s">
        <v>820</v>
      </c>
      <c r="E104" s="14" t="s">
        <v>517</v>
      </c>
      <c r="G104" t="s">
        <v>936</v>
      </c>
      <c r="H104" t="s">
        <v>1011</v>
      </c>
      <c r="J104" s="12"/>
      <c r="K104" t="s">
        <v>320</v>
      </c>
      <c r="L104" t="s">
        <v>836</v>
      </c>
      <c r="N104" s="14" t="s">
        <v>452</v>
      </c>
      <c r="P104" t="s">
        <v>944</v>
      </c>
    </row>
    <row r="105" spans="1:17" x14ac:dyDescent="0.55000000000000004">
      <c r="B105" t="s">
        <v>321</v>
      </c>
      <c r="C105" t="s">
        <v>821</v>
      </c>
      <c r="E105" s="14" t="s">
        <v>516</v>
      </c>
      <c r="G105" t="s">
        <v>937</v>
      </c>
      <c r="H105" t="s">
        <v>1012</v>
      </c>
      <c r="J105" s="12"/>
      <c r="K105" t="s">
        <v>322</v>
      </c>
      <c r="L105" t="s">
        <v>837</v>
      </c>
      <c r="N105" s="14" t="s">
        <v>424</v>
      </c>
      <c r="P105" t="s">
        <v>943</v>
      </c>
    </row>
    <row r="106" spans="1:17" x14ac:dyDescent="0.55000000000000004">
      <c r="B106" t="s">
        <v>323</v>
      </c>
      <c r="C106" t="s">
        <v>822</v>
      </c>
      <c r="E106" s="14" t="s">
        <v>529</v>
      </c>
      <c r="G106" t="s">
        <v>938</v>
      </c>
      <c r="H106" t="s">
        <v>1013</v>
      </c>
      <c r="J106" s="12"/>
      <c r="K106" t="s">
        <v>324</v>
      </c>
      <c r="L106" t="s">
        <v>838</v>
      </c>
      <c r="N106" s="14" t="s">
        <v>566</v>
      </c>
      <c r="P106" t="s">
        <v>968</v>
      </c>
      <c r="Q106" t="s">
        <v>995</v>
      </c>
    </row>
    <row r="107" spans="1:17" x14ac:dyDescent="0.55000000000000004">
      <c r="B107" t="s">
        <v>325</v>
      </c>
      <c r="C107" t="s">
        <v>823</v>
      </c>
      <c r="E107" s="14" t="s">
        <v>544</v>
      </c>
      <c r="G107" t="s">
        <v>939</v>
      </c>
      <c r="H107" t="s">
        <v>1014</v>
      </c>
      <c r="J107" s="12"/>
      <c r="K107" t="s">
        <v>326</v>
      </c>
      <c r="L107" t="s">
        <v>839</v>
      </c>
      <c r="N107" s="37" t="s">
        <v>1404</v>
      </c>
      <c r="P107" t="s">
        <v>942</v>
      </c>
      <c r="Q107" t="s">
        <v>996</v>
      </c>
    </row>
    <row r="108" spans="1:17" x14ac:dyDescent="0.55000000000000004">
      <c r="B108" t="s">
        <v>327</v>
      </c>
      <c r="C108" t="s">
        <v>824</v>
      </c>
      <c r="E108" s="14" t="s">
        <v>567</v>
      </c>
      <c r="G108" t="s">
        <v>940</v>
      </c>
      <c r="H108" t="s">
        <v>1015</v>
      </c>
      <c r="J108" s="12"/>
      <c r="K108" t="s">
        <v>328</v>
      </c>
      <c r="L108" t="s">
        <v>840</v>
      </c>
      <c r="N108" s="14" t="s">
        <v>455</v>
      </c>
      <c r="P108" t="s">
        <v>941</v>
      </c>
      <c r="Q108" t="s">
        <v>997</v>
      </c>
    </row>
    <row r="109" spans="1:17" x14ac:dyDescent="0.5500000000000000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2" spans="1:17" ht="14.7" thickBot="1" x14ac:dyDescent="0.6"/>
    <row r="113" spans="1:16" ht="15" thickTop="1" thickBot="1" x14ac:dyDescent="0.6">
      <c r="B113" s="5" t="s">
        <v>654</v>
      </c>
      <c r="F113" s="5"/>
      <c r="I113" s="21" t="s">
        <v>1100</v>
      </c>
      <c r="J113" s="22"/>
      <c r="K113" s="22"/>
      <c r="L113" s="22"/>
      <c r="M113" s="20"/>
    </row>
    <row r="114" spans="1:16" ht="14.7" thickTop="1" x14ac:dyDescent="0.55000000000000004">
      <c r="F114" s="5"/>
      <c r="G114" s="5" t="s">
        <v>1101</v>
      </c>
      <c r="I114" s="20" t="s">
        <v>867</v>
      </c>
      <c r="K114" t="s">
        <v>857</v>
      </c>
      <c r="M114" s="21"/>
      <c r="N114" s="28" t="s">
        <v>1102</v>
      </c>
      <c r="O114" s="22"/>
      <c r="P114" s="25"/>
    </row>
    <row r="115" spans="1:16" x14ac:dyDescent="0.55000000000000004">
      <c r="A115" t="s">
        <v>370</v>
      </c>
      <c r="B115" t="s">
        <v>418</v>
      </c>
      <c r="C115" t="s">
        <v>418</v>
      </c>
      <c r="D115" t="s">
        <v>345</v>
      </c>
      <c r="G115" t="s">
        <v>853</v>
      </c>
      <c r="I115" s="20" t="s">
        <v>860</v>
      </c>
      <c r="K115" t="s">
        <v>858</v>
      </c>
      <c r="M115" s="20"/>
      <c r="N115" t="s">
        <v>1091</v>
      </c>
      <c r="O115">
        <v>18</v>
      </c>
      <c r="P115" s="26" t="s">
        <v>1095</v>
      </c>
    </row>
    <row r="116" spans="1:16" x14ac:dyDescent="0.55000000000000004">
      <c r="A116" t="s">
        <v>416</v>
      </c>
      <c r="B116" t="s">
        <v>417</v>
      </c>
      <c r="C116" t="s">
        <v>417</v>
      </c>
      <c r="D116" t="s">
        <v>347</v>
      </c>
      <c r="G116" t="s">
        <v>851</v>
      </c>
      <c r="I116" s="20" t="s">
        <v>861</v>
      </c>
      <c r="K116" t="s">
        <v>859</v>
      </c>
      <c r="M116" s="20"/>
      <c r="N116" t="s">
        <v>1093</v>
      </c>
      <c r="O116">
        <v>19</v>
      </c>
      <c r="P116" s="26" t="s">
        <v>1096</v>
      </c>
    </row>
    <row r="117" spans="1:16" x14ac:dyDescent="0.55000000000000004">
      <c r="A117" t="s">
        <v>417</v>
      </c>
      <c r="B117" t="s">
        <v>416</v>
      </c>
      <c r="C117" t="s">
        <v>416</v>
      </c>
      <c r="D117" t="s">
        <v>348</v>
      </c>
      <c r="G117" t="s">
        <v>349</v>
      </c>
      <c r="I117" s="20" t="s">
        <v>862</v>
      </c>
      <c r="K117" t="s">
        <v>868</v>
      </c>
      <c r="M117" s="20"/>
      <c r="N117" t="s">
        <v>1092</v>
      </c>
      <c r="O117">
        <v>22</v>
      </c>
      <c r="P117" s="26" t="s">
        <v>1097</v>
      </c>
    </row>
    <row r="118" spans="1:16" x14ac:dyDescent="0.55000000000000004">
      <c r="A118" t="s">
        <v>418</v>
      </c>
      <c r="B118" t="s">
        <v>370</v>
      </c>
      <c r="C118" t="s">
        <v>370</v>
      </c>
      <c r="D118" t="s">
        <v>350</v>
      </c>
      <c r="G118" t="s">
        <v>850</v>
      </c>
      <c r="I118" s="20" t="s">
        <v>863</v>
      </c>
      <c r="K118" t="s">
        <v>869</v>
      </c>
      <c r="M118" s="20"/>
      <c r="N118" t="s">
        <v>1094</v>
      </c>
      <c r="O118">
        <v>23</v>
      </c>
      <c r="P118" s="26" t="s">
        <v>1098</v>
      </c>
    </row>
    <row r="119" spans="1:16" x14ac:dyDescent="0.55000000000000004">
      <c r="B119" t="s">
        <v>363</v>
      </c>
      <c r="C119" t="s">
        <v>363</v>
      </c>
      <c r="D119" t="s">
        <v>351</v>
      </c>
      <c r="G119" t="s">
        <v>352</v>
      </c>
      <c r="I119" s="20" t="s">
        <v>864</v>
      </c>
      <c r="K119" t="s">
        <v>870</v>
      </c>
      <c r="M119" s="20"/>
      <c r="P119" s="26"/>
    </row>
    <row r="120" spans="1:16" x14ac:dyDescent="0.55000000000000004">
      <c r="B120" t="s">
        <v>392</v>
      </c>
      <c r="D120" t="s">
        <v>353</v>
      </c>
      <c r="E120" t="s">
        <v>1086</v>
      </c>
      <c r="I120" s="20" t="s">
        <v>865</v>
      </c>
      <c r="K120" t="s">
        <v>871</v>
      </c>
      <c r="M120" s="20"/>
      <c r="P120" s="26"/>
    </row>
    <row r="121" spans="1:16" ht="14.7" thickBot="1" x14ac:dyDescent="0.6">
      <c r="E121" t="s">
        <v>1087</v>
      </c>
      <c r="I121" s="23" t="s">
        <v>866</v>
      </c>
      <c r="J121" s="24"/>
      <c r="K121" s="24" t="s">
        <v>872</v>
      </c>
      <c r="L121" s="24"/>
      <c r="M121" s="23"/>
      <c r="N121" s="24"/>
      <c r="O121" s="24"/>
      <c r="P121" s="27"/>
    </row>
    <row r="122" spans="1:16" ht="14.7" thickTop="1" x14ac:dyDescent="0.55000000000000004"/>
    <row r="123" spans="1:16" x14ac:dyDescent="0.55000000000000004">
      <c r="I123" t="s">
        <v>873</v>
      </c>
      <c r="K123" t="s">
        <v>874</v>
      </c>
    </row>
    <row r="132" spans="7:7" x14ac:dyDescent="0.55000000000000004">
      <c r="G132" t="s">
        <v>265</v>
      </c>
    </row>
  </sheetData>
  <pageMargins left="0.7" right="0.7" top="0.75" bottom="0.75" header="0.3" footer="0.3"/>
  <pageSetup scale="55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87C8-D3AC-4BE8-8E5C-4091B1AB50F2}">
  <sheetPr>
    <pageSetUpPr fitToPage="1"/>
  </sheetPr>
  <dimension ref="A2:S33"/>
  <sheetViews>
    <sheetView workbookViewId="0">
      <selection activeCell="N28" sqref="N28"/>
    </sheetView>
  </sheetViews>
  <sheetFormatPr defaultRowHeight="14.4" x14ac:dyDescent="0.55000000000000004"/>
  <cols>
    <col min="1" max="1" width="3.68359375" customWidth="1"/>
    <col min="3" max="3" width="14.41796875" customWidth="1"/>
    <col min="4" max="4" width="3.83984375" customWidth="1"/>
    <col min="5" max="5" width="16.68359375" customWidth="1"/>
    <col min="6" max="6" width="3.83984375" customWidth="1"/>
    <col min="7" max="7" width="31.578125" customWidth="1"/>
    <col min="8" max="8" width="14.578125" customWidth="1"/>
    <col min="9" max="9" width="14" customWidth="1"/>
    <col min="10" max="10" width="7.578125" customWidth="1"/>
    <col min="11" max="11" width="12.41796875" customWidth="1"/>
    <col min="12" max="12" width="13.41796875" customWidth="1"/>
    <col min="13" max="13" width="3.41796875" customWidth="1"/>
    <col min="14" max="14" width="25.41796875" customWidth="1"/>
    <col min="15" max="15" width="3.83984375" customWidth="1"/>
    <col min="16" max="16" width="31.41796875" customWidth="1"/>
    <col min="17" max="17" width="15.26171875" customWidth="1"/>
    <col min="18" max="18" width="23.41796875" customWidth="1"/>
  </cols>
  <sheetData>
    <row r="2" spans="1:19" ht="18.3" x14ac:dyDescent="0.7">
      <c r="E2" s="13" t="s">
        <v>846</v>
      </c>
      <c r="H2" s="15" t="s">
        <v>1123</v>
      </c>
      <c r="I2" s="15" t="s">
        <v>1123</v>
      </c>
      <c r="J2" s="12"/>
    </row>
    <row r="3" spans="1:19" ht="15.6" x14ac:dyDescent="0.6">
      <c r="A3" s="15"/>
      <c r="B3" s="15" t="s">
        <v>769</v>
      </c>
      <c r="C3" s="15" t="s">
        <v>768</v>
      </c>
      <c r="D3" s="15"/>
      <c r="E3" s="16" t="s">
        <v>219</v>
      </c>
      <c r="F3" s="15"/>
      <c r="G3" s="15" t="s">
        <v>111</v>
      </c>
      <c r="H3" s="15" t="s">
        <v>987</v>
      </c>
      <c r="I3" s="15" t="s">
        <v>991</v>
      </c>
      <c r="J3" s="19"/>
      <c r="K3" s="15" t="s">
        <v>769</v>
      </c>
      <c r="L3" s="15" t="s">
        <v>768</v>
      </c>
      <c r="M3" s="15"/>
      <c r="N3" s="16" t="s">
        <v>219</v>
      </c>
      <c r="O3" s="15"/>
      <c r="P3" s="15" t="s">
        <v>111</v>
      </c>
      <c r="Q3" s="15" t="s">
        <v>988</v>
      </c>
      <c r="R3" s="15" t="s">
        <v>991</v>
      </c>
      <c r="S3" s="15"/>
    </row>
    <row r="4" spans="1:19" ht="15.9" thickBot="1" x14ac:dyDescent="0.65">
      <c r="A4" s="15"/>
      <c r="B4" s="15" t="s">
        <v>1</v>
      </c>
      <c r="C4" s="15" t="s">
        <v>774</v>
      </c>
      <c r="D4" s="15"/>
      <c r="E4" s="17" t="s">
        <v>2</v>
      </c>
      <c r="F4" s="15"/>
      <c r="G4" s="15" t="s">
        <v>875</v>
      </c>
      <c r="H4" s="15" t="s">
        <v>990</v>
      </c>
      <c r="I4" s="15" t="s">
        <v>992</v>
      </c>
      <c r="J4" s="19"/>
      <c r="K4" s="15" t="s">
        <v>1</v>
      </c>
      <c r="L4" s="15" t="s">
        <v>774</v>
      </c>
      <c r="M4" s="15"/>
      <c r="N4" s="17" t="s">
        <v>2</v>
      </c>
      <c r="O4" s="15"/>
      <c r="P4" s="15" t="s">
        <v>845</v>
      </c>
      <c r="Q4" s="15" t="s">
        <v>990</v>
      </c>
      <c r="R4" s="15" t="s">
        <v>992</v>
      </c>
      <c r="S4" s="15"/>
    </row>
    <row r="5" spans="1:19" x14ac:dyDescent="0.55000000000000004">
      <c r="E5" s="11"/>
      <c r="J5" s="12"/>
      <c r="N5" s="11"/>
    </row>
    <row r="6" spans="1:19" x14ac:dyDescent="0.55000000000000004">
      <c r="B6" t="s">
        <v>58</v>
      </c>
      <c r="C6" t="s">
        <v>659</v>
      </c>
      <c r="E6" s="14" t="s">
        <v>486</v>
      </c>
      <c r="G6" t="s">
        <v>961</v>
      </c>
      <c r="H6" t="s">
        <v>1036</v>
      </c>
      <c r="J6" s="12"/>
      <c r="K6" t="s">
        <v>60</v>
      </c>
      <c r="L6" t="s">
        <v>687</v>
      </c>
      <c r="N6" s="14" t="s">
        <v>526</v>
      </c>
      <c r="P6" t="s">
        <v>419</v>
      </c>
      <c r="R6" t="s">
        <v>1051</v>
      </c>
    </row>
    <row r="7" spans="1:19" x14ac:dyDescent="0.55000000000000004">
      <c r="B7" t="s">
        <v>61</v>
      </c>
      <c r="C7" t="s">
        <v>660</v>
      </c>
      <c r="E7" s="14" t="s">
        <v>485</v>
      </c>
      <c r="G7" t="s">
        <v>960</v>
      </c>
      <c r="H7" t="s">
        <v>1037</v>
      </c>
      <c r="J7" s="12"/>
      <c r="K7" t="s">
        <v>62</v>
      </c>
      <c r="L7" t="s">
        <v>688</v>
      </c>
      <c r="N7" s="14" t="s">
        <v>527</v>
      </c>
      <c r="P7" t="s">
        <v>882</v>
      </c>
      <c r="R7" t="s">
        <v>1071</v>
      </c>
    </row>
    <row r="8" spans="1:19" x14ac:dyDescent="0.55000000000000004">
      <c r="B8" t="s">
        <v>63</v>
      </c>
      <c r="C8" t="s">
        <v>1247</v>
      </c>
      <c r="E8" s="14" t="s">
        <v>484</v>
      </c>
      <c r="G8" t="s">
        <v>962</v>
      </c>
      <c r="H8" t="s">
        <v>1039</v>
      </c>
      <c r="J8" s="12"/>
      <c r="K8" t="s">
        <v>64</v>
      </c>
      <c r="L8" t="s">
        <v>689</v>
      </c>
      <c r="N8" s="14" t="s">
        <v>547</v>
      </c>
      <c r="P8" t="s">
        <v>883</v>
      </c>
      <c r="R8" t="s">
        <v>1072</v>
      </c>
    </row>
    <row r="9" spans="1:19" x14ac:dyDescent="0.55000000000000004">
      <c r="B9" t="s">
        <v>65</v>
      </c>
      <c r="C9" t="s">
        <v>662</v>
      </c>
      <c r="E9" s="14" t="s">
        <v>483</v>
      </c>
      <c r="G9" t="s">
        <v>959</v>
      </c>
      <c r="H9" t="s">
        <v>1038</v>
      </c>
      <c r="J9" s="12"/>
      <c r="K9" t="s">
        <v>66</v>
      </c>
      <c r="L9" t="s">
        <v>690</v>
      </c>
      <c r="N9" s="14" t="s">
        <v>545</v>
      </c>
      <c r="P9" t="s">
        <v>1088</v>
      </c>
      <c r="R9" t="s">
        <v>1232</v>
      </c>
    </row>
    <row r="10" spans="1:19" x14ac:dyDescent="0.55000000000000004">
      <c r="B10" t="s">
        <v>67</v>
      </c>
      <c r="C10" t="s">
        <v>663</v>
      </c>
      <c r="E10" s="14" t="s">
        <v>482</v>
      </c>
      <c r="G10" t="s">
        <v>958</v>
      </c>
      <c r="J10" s="12"/>
      <c r="K10" t="s">
        <v>68</v>
      </c>
      <c r="L10" t="s">
        <v>691</v>
      </c>
      <c r="N10" s="14" t="s">
        <v>562</v>
      </c>
      <c r="P10" t="s">
        <v>884</v>
      </c>
      <c r="R10" t="s">
        <v>1052</v>
      </c>
    </row>
    <row r="11" spans="1:19" x14ac:dyDescent="0.55000000000000004">
      <c r="B11" t="s">
        <v>69</v>
      </c>
      <c r="C11" t="s">
        <v>664</v>
      </c>
      <c r="E11" s="14" t="s">
        <v>481</v>
      </c>
      <c r="G11" t="s">
        <v>1242</v>
      </c>
      <c r="J11" s="12"/>
      <c r="K11" t="s">
        <v>70</v>
      </c>
      <c r="L11" t="s">
        <v>692</v>
      </c>
      <c r="N11" s="14" t="s">
        <v>561</v>
      </c>
      <c r="P11" t="s">
        <v>885</v>
      </c>
      <c r="R11" t="s">
        <v>1233</v>
      </c>
    </row>
    <row r="12" spans="1:19" x14ac:dyDescent="0.55000000000000004">
      <c r="B12" t="s">
        <v>71</v>
      </c>
      <c r="C12" t="s">
        <v>665</v>
      </c>
      <c r="E12" s="14" t="s">
        <v>480</v>
      </c>
      <c r="G12" t="s">
        <v>881</v>
      </c>
      <c r="J12" s="12"/>
      <c r="K12" t="s">
        <v>72</v>
      </c>
      <c r="L12" t="s">
        <v>693</v>
      </c>
      <c r="N12" s="14" t="s">
        <v>555</v>
      </c>
      <c r="P12" t="s">
        <v>608</v>
      </c>
      <c r="R12" t="s">
        <v>1090</v>
      </c>
    </row>
    <row r="13" spans="1:19" x14ac:dyDescent="0.55000000000000004">
      <c r="B13" t="s">
        <v>73</v>
      </c>
      <c r="C13" t="s">
        <v>666</v>
      </c>
      <c r="E13" s="14" t="s">
        <v>479</v>
      </c>
      <c r="G13" t="s">
        <v>1099</v>
      </c>
      <c r="J13" s="12"/>
      <c r="K13" t="s">
        <v>74</v>
      </c>
      <c r="L13" t="s">
        <v>694</v>
      </c>
      <c r="N13" s="37" t="s">
        <v>1355</v>
      </c>
      <c r="P13" t="s">
        <v>947</v>
      </c>
    </row>
    <row r="14" spans="1:19" x14ac:dyDescent="0.55000000000000004">
      <c r="B14" t="s">
        <v>75</v>
      </c>
      <c r="C14" t="s">
        <v>667</v>
      </c>
      <c r="E14" s="14" t="s">
        <v>498</v>
      </c>
      <c r="G14" t="s">
        <v>950</v>
      </c>
      <c r="J14" s="12"/>
      <c r="K14" t="s">
        <v>76</v>
      </c>
      <c r="L14" t="s">
        <v>695</v>
      </c>
      <c r="N14" s="37" t="s">
        <v>1356</v>
      </c>
      <c r="P14" t="s">
        <v>886</v>
      </c>
    </row>
    <row r="15" spans="1:19" x14ac:dyDescent="0.55000000000000004">
      <c r="B15" t="s">
        <v>77</v>
      </c>
      <c r="C15" t="s">
        <v>668</v>
      </c>
      <c r="E15" s="14" t="s">
        <v>497</v>
      </c>
      <c r="G15" t="s">
        <v>971</v>
      </c>
      <c r="H15" t="s">
        <v>1003</v>
      </c>
      <c r="J15" s="12"/>
      <c r="K15" t="s">
        <v>78</v>
      </c>
      <c r="L15" t="s">
        <v>696</v>
      </c>
      <c r="N15" s="37" t="s">
        <v>1357</v>
      </c>
      <c r="P15" t="s">
        <v>1089</v>
      </c>
    </row>
    <row r="16" spans="1:19" x14ac:dyDescent="0.55000000000000004">
      <c r="B16" t="s">
        <v>57</v>
      </c>
      <c r="E16" s="10"/>
      <c r="J16" s="12"/>
      <c r="K16" t="s">
        <v>79</v>
      </c>
      <c r="N16" s="10"/>
    </row>
    <row r="17" spans="1:18" x14ac:dyDescent="0.55000000000000004">
      <c r="B17" t="s">
        <v>80</v>
      </c>
      <c r="C17" t="s">
        <v>669</v>
      </c>
      <c r="E17" s="14" t="s">
        <v>496</v>
      </c>
      <c r="G17" t="s">
        <v>970</v>
      </c>
      <c r="H17" t="s">
        <v>1004</v>
      </c>
      <c r="J17" s="12"/>
      <c r="K17" t="s">
        <v>81</v>
      </c>
      <c r="L17" t="s">
        <v>697</v>
      </c>
      <c r="N17" s="38" t="s">
        <v>1361</v>
      </c>
      <c r="P17" s="30" t="s">
        <v>1103</v>
      </c>
    </row>
    <row r="18" spans="1:18" x14ac:dyDescent="0.55000000000000004">
      <c r="B18" t="s">
        <v>82</v>
      </c>
      <c r="C18" t="s">
        <v>670</v>
      </c>
      <c r="E18" s="14" t="s">
        <v>495</v>
      </c>
      <c r="G18" t="s">
        <v>972</v>
      </c>
      <c r="H18" t="s">
        <v>1005</v>
      </c>
      <c r="J18" s="12"/>
      <c r="K18" t="s">
        <v>83</v>
      </c>
      <c r="L18" t="s">
        <v>698</v>
      </c>
      <c r="N18" s="14" t="s">
        <v>558</v>
      </c>
      <c r="P18" t="s">
        <v>400</v>
      </c>
      <c r="R18" t="s">
        <v>1075</v>
      </c>
    </row>
    <row r="19" spans="1:18" x14ac:dyDescent="0.55000000000000004">
      <c r="B19" t="s">
        <v>84</v>
      </c>
      <c r="C19" t="s">
        <v>671</v>
      </c>
      <c r="E19" s="14" t="s">
        <v>494</v>
      </c>
      <c r="G19" t="s">
        <v>973</v>
      </c>
      <c r="H19" t="s">
        <v>1006</v>
      </c>
      <c r="J19" s="12"/>
      <c r="K19" t="s">
        <v>85</v>
      </c>
      <c r="L19" t="s">
        <v>699</v>
      </c>
      <c r="N19" s="14" t="s">
        <v>559</v>
      </c>
      <c r="P19" t="s">
        <v>887</v>
      </c>
      <c r="R19" t="s">
        <v>1074</v>
      </c>
    </row>
    <row r="20" spans="1:18" x14ac:dyDescent="0.55000000000000004">
      <c r="B20" t="s">
        <v>86</v>
      </c>
      <c r="C20" t="s">
        <v>672</v>
      </c>
      <c r="E20" s="14" t="s">
        <v>493</v>
      </c>
      <c r="G20" t="s">
        <v>974</v>
      </c>
      <c r="H20" t="s">
        <v>1007</v>
      </c>
      <c r="J20" s="12"/>
      <c r="K20" t="s">
        <v>87</v>
      </c>
      <c r="L20" t="s">
        <v>700</v>
      </c>
      <c r="N20" s="14" t="s">
        <v>560</v>
      </c>
      <c r="P20" t="s">
        <v>888</v>
      </c>
      <c r="R20" t="s">
        <v>1063</v>
      </c>
    </row>
    <row r="21" spans="1:18" x14ac:dyDescent="0.55000000000000004">
      <c r="B21" t="s">
        <v>88</v>
      </c>
      <c r="C21" t="s">
        <v>675</v>
      </c>
      <c r="E21" s="14" t="s">
        <v>492</v>
      </c>
      <c r="G21" t="s">
        <v>975</v>
      </c>
      <c r="H21" t="s">
        <v>1023</v>
      </c>
      <c r="J21" s="12"/>
      <c r="K21" t="s">
        <v>89</v>
      </c>
      <c r="L21" t="s">
        <v>701</v>
      </c>
      <c r="N21" s="14" t="s">
        <v>556</v>
      </c>
      <c r="P21" t="s">
        <v>948</v>
      </c>
      <c r="R21" t="s">
        <v>1065</v>
      </c>
    </row>
    <row r="22" spans="1:18" x14ac:dyDescent="0.55000000000000004">
      <c r="B22" t="s">
        <v>90</v>
      </c>
      <c r="C22" t="s">
        <v>674</v>
      </c>
      <c r="E22" s="14" t="s">
        <v>491</v>
      </c>
      <c r="G22" t="s">
        <v>976</v>
      </c>
      <c r="H22" t="s">
        <v>1022</v>
      </c>
      <c r="J22" s="12"/>
      <c r="K22" t="s">
        <v>91</v>
      </c>
      <c r="L22" t="s">
        <v>702</v>
      </c>
      <c r="N22" s="14" t="s">
        <v>521</v>
      </c>
      <c r="P22" t="s">
        <v>401</v>
      </c>
      <c r="R22" t="s">
        <v>1073</v>
      </c>
    </row>
    <row r="23" spans="1:18" x14ac:dyDescent="0.55000000000000004">
      <c r="B23" t="s">
        <v>92</v>
      </c>
      <c r="C23" t="s">
        <v>673</v>
      </c>
      <c r="E23" s="14" t="s">
        <v>490</v>
      </c>
      <c r="G23" t="s">
        <v>977</v>
      </c>
      <c r="H23" t="s">
        <v>1021</v>
      </c>
      <c r="J23" s="12"/>
      <c r="K23" t="s">
        <v>93</v>
      </c>
      <c r="L23" t="s">
        <v>703</v>
      </c>
      <c r="N23" s="14" t="s">
        <v>554</v>
      </c>
      <c r="P23" t="s">
        <v>889</v>
      </c>
    </row>
    <row r="24" spans="1:18" x14ac:dyDescent="0.55000000000000004">
      <c r="B24" t="s">
        <v>94</v>
      </c>
      <c r="C24" t="s">
        <v>676</v>
      </c>
      <c r="E24" s="14" t="s">
        <v>489</v>
      </c>
      <c r="G24" t="s">
        <v>978</v>
      </c>
      <c r="H24" t="s">
        <v>1020</v>
      </c>
      <c r="J24" s="12"/>
      <c r="K24" t="s">
        <v>95</v>
      </c>
      <c r="L24" t="s">
        <v>704</v>
      </c>
      <c r="N24" s="37" t="s">
        <v>1359</v>
      </c>
      <c r="P24" t="s">
        <v>397</v>
      </c>
      <c r="R24" t="s">
        <v>1070</v>
      </c>
    </row>
    <row r="25" spans="1:18" x14ac:dyDescent="0.55000000000000004">
      <c r="B25" t="s">
        <v>96</v>
      </c>
      <c r="C25" t="s">
        <v>680</v>
      </c>
      <c r="E25" s="14" t="s">
        <v>465</v>
      </c>
      <c r="G25" t="s">
        <v>979</v>
      </c>
      <c r="H25" t="s">
        <v>1019</v>
      </c>
      <c r="J25" s="12"/>
      <c r="K25" t="s">
        <v>97</v>
      </c>
      <c r="L25" t="s">
        <v>705</v>
      </c>
      <c r="N25" s="38" t="s">
        <v>1360</v>
      </c>
      <c r="P25" t="s">
        <v>402</v>
      </c>
      <c r="R25" t="s">
        <v>1083</v>
      </c>
    </row>
    <row r="26" spans="1:18" x14ac:dyDescent="0.55000000000000004">
      <c r="B26" t="s">
        <v>98</v>
      </c>
      <c r="C26" t="s">
        <v>681</v>
      </c>
      <c r="E26" s="14" t="s">
        <v>460</v>
      </c>
      <c r="G26" t="s">
        <v>980</v>
      </c>
      <c r="H26" t="s">
        <v>1018</v>
      </c>
      <c r="J26" s="12"/>
      <c r="K26" t="s">
        <v>99</v>
      </c>
      <c r="L26" t="s">
        <v>708</v>
      </c>
      <c r="N26" s="14" t="s">
        <v>1354</v>
      </c>
      <c r="P26" t="s">
        <v>404</v>
      </c>
      <c r="R26" t="s">
        <v>1081</v>
      </c>
    </row>
    <row r="27" spans="1:18" x14ac:dyDescent="0.55000000000000004">
      <c r="B27" t="s">
        <v>101</v>
      </c>
      <c r="C27" t="s">
        <v>682</v>
      </c>
      <c r="E27" s="14" t="s">
        <v>464</v>
      </c>
      <c r="G27" t="s">
        <v>981</v>
      </c>
      <c r="H27" t="s">
        <v>1016</v>
      </c>
      <c r="J27" s="12"/>
      <c r="K27" t="s">
        <v>100</v>
      </c>
      <c r="L27" t="s">
        <v>709</v>
      </c>
      <c r="N27" s="14" t="s">
        <v>557</v>
      </c>
      <c r="P27" t="s">
        <v>890</v>
      </c>
      <c r="R27" t="s">
        <v>1082</v>
      </c>
    </row>
    <row r="28" spans="1:18" x14ac:dyDescent="0.55000000000000004">
      <c r="B28" t="s">
        <v>102</v>
      </c>
      <c r="C28" t="s">
        <v>683</v>
      </c>
      <c r="E28" s="14" t="s">
        <v>461</v>
      </c>
      <c r="G28" t="s">
        <v>982</v>
      </c>
      <c r="H28" t="s">
        <v>1017</v>
      </c>
      <c r="J28" s="12"/>
      <c r="K28" t="s">
        <v>103</v>
      </c>
      <c r="L28" t="s">
        <v>710</v>
      </c>
      <c r="N28" s="14" t="s">
        <v>1362</v>
      </c>
      <c r="P28" t="s">
        <v>407</v>
      </c>
      <c r="R28" t="s">
        <v>1059</v>
      </c>
    </row>
    <row r="29" spans="1:18" x14ac:dyDescent="0.55000000000000004">
      <c r="B29" t="s">
        <v>104</v>
      </c>
      <c r="C29" t="s">
        <v>684</v>
      </c>
      <c r="E29" s="14" t="s">
        <v>458</v>
      </c>
      <c r="G29" s="29" t="s">
        <v>880</v>
      </c>
      <c r="J29" s="12"/>
      <c r="K29" t="s">
        <v>105</v>
      </c>
      <c r="L29" t="s">
        <v>711</v>
      </c>
      <c r="N29" s="14" t="s">
        <v>431</v>
      </c>
      <c r="P29" t="s">
        <v>406</v>
      </c>
      <c r="R29" t="s">
        <v>1060</v>
      </c>
    </row>
    <row r="30" spans="1:18" x14ac:dyDescent="0.55000000000000004">
      <c r="B30" t="s">
        <v>106</v>
      </c>
      <c r="C30" t="s">
        <v>685</v>
      </c>
      <c r="E30" s="14" t="s">
        <v>462</v>
      </c>
      <c r="G30" t="s">
        <v>879</v>
      </c>
      <c r="H30" t="s">
        <v>1032</v>
      </c>
      <c r="J30" s="12"/>
      <c r="K30" t="s">
        <v>107</v>
      </c>
      <c r="L30" t="s">
        <v>712</v>
      </c>
      <c r="N30" s="14" t="s">
        <v>523</v>
      </c>
      <c r="P30" t="s">
        <v>403</v>
      </c>
      <c r="R30" t="s">
        <v>1061</v>
      </c>
    </row>
    <row r="31" spans="1:18" x14ac:dyDescent="0.55000000000000004">
      <c r="B31" t="s">
        <v>108</v>
      </c>
      <c r="C31" t="s">
        <v>686</v>
      </c>
      <c r="E31" s="14" t="s">
        <v>463</v>
      </c>
      <c r="G31" t="s">
        <v>878</v>
      </c>
      <c r="H31" t="s">
        <v>1033</v>
      </c>
      <c r="I31" t="s">
        <v>1084</v>
      </c>
      <c r="J31" s="12"/>
      <c r="K31" t="s">
        <v>109</v>
      </c>
      <c r="L31" t="s">
        <v>713</v>
      </c>
      <c r="N31" s="14" t="s">
        <v>467</v>
      </c>
      <c r="P31" t="s">
        <v>405</v>
      </c>
      <c r="R31" t="s">
        <v>1062</v>
      </c>
    </row>
    <row r="32" spans="1:18" x14ac:dyDescent="0.5500000000000000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6" x14ac:dyDescent="0.5500000000000000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</sheetData>
  <pageMargins left="0.7" right="0.7" top="0.75" bottom="0.75" header="0.3" footer="0.3"/>
  <pageSetup scale="49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E774-43CD-4516-BDDC-396A179C0D9A}">
  <sheetPr>
    <pageSetUpPr fitToPage="1"/>
  </sheetPr>
  <dimension ref="A1:T32"/>
  <sheetViews>
    <sheetView workbookViewId="0">
      <selection activeCell="H7" sqref="H7"/>
    </sheetView>
  </sheetViews>
  <sheetFormatPr defaultRowHeight="14.4" x14ac:dyDescent="0.55000000000000004"/>
  <cols>
    <col min="1" max="1" width="4.83984375" customWidth="1"/>
    <col min="3" max="3" width="14.83984375" customWidth="1"/>
    <col min="4" max="4" width="0" hidden="1" customWidth="1"/>
    <col min="5" max="5" width="2.578125" customWidth="1"/>
    <col min="6" max="6" width="14.68359375" customWidth="1"/>
    <col min="7" max="7" width="3.83984375" customWidth="1"/>
    <col min="8" max="8" width="24.578125" customWidth="1"/>
    <col min="9" max="9" width="15.26171875" customWidth="1"/>
    <col min="10" max="10" width="13.41796875" customWidth="1"/>
    <col min="11" max="11" width="10.578125" customWidth="1"/>
    <col min="12" max="12" width="10.15625" customWidth="1"/>
    <col min="13" max="13" width="16.15625" customWidth="1"/>
    <col min="14" max="14" width="2.68359375" customWidth="1"/>
    <col min="15" max="15" width="22.68359375" customWidth="1"/>
    <col min="16" max="16" width="2.578125" customWidth="1"/>
    <col min="17" max="17" width="37.578125" customWidth="1"/>
    <col min="18" max="18" width="14.41796875" customWidth="1"/>
    <col min="19" max="19" width="13" customWidth="1"/>
  </cols>
  <sheetData>
    <row r="1" spans="1:20" ht="18.3" x14ac:dyDescent="0.7">
      <c r="F1" s="13" t="s">
        <v>847</v>
      </c>
      <c r="K1" s="12"/>
    </row>
    <row r="2" spans="1:20" ht="15.6" x14ac:dyDescent="0.6">
      <c r="A2" s="15"/>
      <c r="B2" s="15" t="s">
        <v>769</v>
      </c>
      <c r="C2" s="15" t="s">
        <v>768</v>
      </c>
      <c r="D2" s="15" t="s">
        <v>768</v>
      </c>
      <c r="E2" s="15"/>
      <c r="F2" s="16" t="s">
        <v>219</v>
      </c>
      <c r="G2" s="15"/>
      <c r="H2" s="15" t="s">
        <v>111</v>
      </c>
      <c r="I2" s="15" t="s">
        <v>989</v>
      </c>
      <c r="J2" s="15" t="s">
        <v>991</v>
      </c>
      <c r="K2" s="19"/>
      <c r="L2" s="15" t="s">
        <v>769</v>
      </c>
      <c r="M2" s="15" t="s">
        <v>768</v>
      </c>
      <c r="N2" s="15"/>
      <c r="O2" s="16" t="s">
        <v>219</v>
      </c>
      <c r="P2" s="15"/>
      <c r="Q2" s="15" t="s">
        <v>111</v>
      </c>
      <c r="R2" s="15" t="s">
        <v>988</v>
      </c>
      <c r="S2" s="15" t="s">
        <v>991</v>
      </c>
      <c r="T2" s="15"/>
    </row>
    <row r="3" spans="1:20" ht="15.9" thickBot="1" x14ac:dyDescent="0.65">
      <c r="A3" s="15"/>
      <c r="B3" s="15" t="s">
        <v>1</v>
      </c>
      <c r="C3" s="15" t="s">
        <v>774</v>
      </c>
      <c r="D3" s="15" t="s">
        <v>843</v>
      </c>
      <c r="E3" s="15"/>
      <c r="F3" s="17" t="s">
        <v>2</v>
      </c>
      <c r="G3" s="15"/>
      <c r="H3" s="15" t="s">
        <v>845</v>
      </c>
      <c r="I3" s="15" t="s">
        <v>990</v>
      </c>
      <c r="J3" s="15" t="s">
        <v>992</v>
      </c>
      <c r="K3" s="19"/>
      <c r="L3" s="15" t="s">
        <v>1</v>
      </c>
      <c r="M3" s="15" t="s">
        <v>774</v>
      </c>
      <c r="N3" s="15"/>
      <c r="O3" s="17" t="s">
        <v>2</v>
      </c>
      <c r="P3" s="15"/>
      <c r="Q3" s="15" t="s">
        <v>845</v>
      </c>
      <c r="R3" s="15" t="s">
        <v>990</v>
      </c>
      <c r="S3" s="15" t="s">
        <v>992</v>
      </c>
      <c r="T3" s="15"/>
    </row>
    <row r="4" spans="1:20" x14ac:dyDescent="0.55000000000000004">
      <c r="F4" s="11"/>
      <c r="K4" s="12"/>
      <c r="O4" s="11"/>
    </row>
    <row r="5" spans="1:20" x14ac:dyDescent="0.55000000000000004">
      <c r="B5" t="s">
        <v>166</v>
      </c>
      <c r="C5" t="s">
        <v>716</v>
      </c>
      <c r="F5" s="14" t="s">
        <v>451</v>
      </c>
      <c r="H5" s="29" t="s">
        <v>892</v>
      </c>
      <c r="K5" s="12"/>
      <c r="L5" t="s">
        <v>167</v>
      </c>
      <c r="M5" t="s">
        <v>743</v>
      </c>
      <c r="O5" s="14" t="s">
        <v>478</v>
      </c>
      <c r="Q5" t="s">
        <v>387</v>
      </c>
      <c r="S5" t="s">
        <v>1080</v>
      </c>
    </row>
    <row r="6" spans="1:20" x14ac:dyDescent="0.55000000000000004">
      <c r="B6" t="s">
        <v>169</v>
      </c>
      <c r="C6" t="s">
        <v>717</v>
      </c>
      <c r="F6" s="14" t="s">
        <v>450</v>
      </c>
      <c r="H6" t="s">
        <v>893</v>
      </c>
      <c r="K6" s="12"/>
      <c r="L6" t="s">
        <v>168</v>
      </c>
      <c r="M6" t="s">
        <v>744</v>
      </c>
      <c r="O6" s="14" t="s">
        <v>477</v>
      </c>
      <c r="Q6" t="s">
        <v>386</v>
      </c>
      <c r="S6" t="s">
        <v>1079</v>
      </c>
    </row>
    <row r="7" spans="1:20" x14ac:dyDescent="0.55000000000000004">
      <c r="B7" t="s">
        <v>171</v>
      </c>
      <c r="C7" t="s">
        <v>718</v>
      </c>
      <c r="F7" s="14" t="s">
        <v>449</v>
      </c>
      <c r="H7" t="s">
        <v>1241</v>
      </c>
      <c r="J7" t="s">
        <v>1085</v>
      </c>
      <c r="K7" s="12"/>
      <c r="L7" t="s">
        <v>170</v>
      </c>
      <c r="M7" t="s">
        <v>745</v>
      </c>
      <c r="O7" s="14" t="s">
        <v>476</v>
      </c>
      <c r="Q7" t="s">
        <v>385</v>
      </c>
      <c r="S7" t="s">
        <v>1056</v>
      </c>
    </row>
    <row r="8" spans="1:20" x14ac:dyDescent="0.55000000000000004">
      <c r="B8" t="s">
        <v>173</v>
      </c>
      <c r="C8" t="s">
        <v>719</v>
      </c>
      <c r="F8" s="14" t="s">
        <v>448</v>
      </c>
      <c r="H8" t="s">
        <v>901</v>
      </c>
      <c r="J8" t="s">
        <v>1050</v>
      </c>
      <c r="K8" s="12"/>
      <c r="L8" t="s">
        <v>172</v>
      </c>
      <c r="M8" t="s">
        <v>746</v>
      </c>
      <c r="O8" s="14" t="s">
        <v>475</v>
      </c>
      <c r="Q8" t="s">
        <v>384</v>
      </c>
      <c r="S8" t="s">
        <v>1057</v>
      </c>
    </row>
    <row r="9" spans="1:20" x14ac:dyDescent="0.55000000000000004">
      <c r="B9" t="s">
        <v>175</v>
      </c>
      <c r="C9" t="s">
        <v>720</v>
      </c>
      <c r="F9" s="14" t="s">
        <v>447</v>
      </c>
      <c r="H9" t="s">
        <v>902</v>
      </c>
      <c r="J9" t="s">
        <v>1044</v>
      </c>
      <c r="K9" s="12"/>
      <c r="L9" t="s">
        <v>174</v>
      </c>
      <c r="M9" t="s">
        <v>747</v>
      </c>
      <c r="O9" s="14" t="s">
        <v>474</v>
      </c>
      <c r="Q9" t="s">
        <v>383</v>
      </c>
      <c r="S9" t="s">
        <v>1058</v>
      </c>
    </row>
    <row r="10" spans="1:20" x14ac:dyDescent="0.55000000000000004">
      <c r="B10" t="s">
        <v>177</v>
      </c>
      <c r="C10" t="s">
        <v>721</v>
      </c>
      <c r="F10" s="14" t="s">
        <v>446</v>
      </c>
      <c r="H10" t="s">
        <v>903</v>
      </c>
      <c r="J10" t="s">
        <v>1043</v>
      </c>
      <c r="K10" s="12"/>
      <c r="L10" t="s">
        <v>176</v>
      </c>
      <c r="M10" t="s">
        <v>748</v>
      </c>
      <c r="O10" s="14" t="s">
        <v>473</v>
      </c>
      <c r="Q10" t="s">
        <v>378</v>
      </c>
      <c r="S10" t="s">
        <v>1078</v>
      </c>
    </row>
    <row r="11" spans="1:20" x14ac:dyDescent="0.55000000000000004">
      <c r="B11" t="s">
        <v>182</v>
      </c>
      <c r="C11" t="s">
        <v>722</v>
      </c>
      <c r="F11" s="14" t="s">
        <v>445</v>
      </c>
      <c r="H11" t="s">
        <v>904</v>
      </c>
      <c r="J11" t="s">
        <v>1042</v>
      </c>
      <c r="K11" s="12"/>
      <c r="L11" t="s">
        <v>181</v>
      </c>
      <c r="M11" t="s">
        <v>749</v>
      </c>
      <c r="O11" s="14" t="s">
        <v>472</v>
      </c>
      <c r="Q11" t="s">
        <v>365</v>
      </c>
      <c r="S11" t="s">
        <v>1077</v>
      </c>
    </row>
    <row r="12" spans="1:20" x14ac:dyDescent="0.55000000000000004">
      <c r="B12" t="s">
        <v>184</v>
      </c>
      <c r="C12" t="s">
        <v>723</v>
      </c>
      <c r="F12" s="14" t="s">
        <v>444</v>
      </c>
      <c r="H12" t="s">
        <v>905</v>
      </c>
      <c r="J12" t="s">
        <v>1049</v>
      </c>
      <c r="K12" s="12"/>
      <c r="L12" t="s">
        <v>183</v>
      </c>
      <c r="M12" t="s">
        <v>750</v>
      </c>
      <c r="O12" s="14" t="s">
        <v>471</v>
      </c>
      <c r="Q12" t="s">
        <v>366</v>
      </c>
      <c r="S12" t="s">
        <v>1076</v>
      </c>
    </row>
    <row r="13" spans="1:20" x14ac:dyDescent="0.55000000000000004">
      <c r="B13" t="s">
        <v>186</v>
      </c>
      <c r="C13" t="s">
        <v>724</v>
      </c>
      <c r="F13" s="14" t="s">
        <v>443</v>
      </c>
      <c r="H13" t="s">
        <v>900</v>
      </c>
      <c r="J13" t="s">
        <v>1048</v>
      </c>
      <c r="K13" s="12"/>
      <c r="L13" t="s">
        <v>185</v>
      </c>
      <c r="M13" t="s">
        <v>751</v>
      </c>
      <c r="O13" s="14" t="s">
        <v>525</v>
      </c>
      <c r="Q13" t="s">
        <v>1109</v>
      </c>
      <c r="S13" t="s">
        <v>1120</v>
      </c>
    </row>
    <row r="14" spans="1:20" x14ac:dyDescent="0.55000000000000004">
      <c r="B14" t="s">
        <v>188</v>
      </c>
      <c r="C14" t="s">
        <v>725</v>
      </c>
      <c r="F14" s="14" t="s">
        <v>442</v>
      </c>
      <c r="H14" t="s">
        <v>899</v>
      </c>
      <c r="J14" t="s">
        <v>1041</v>
      </c>
      <c r="K14" s="12"/>
      <c r="L14" t="s">
        <v>187</v>
      </c>
      <c r="M14" t="s">
        <v>752</v>
      </c>
      <c r="O14" s="14" t="s">
        <v>524</v>
      </c>
      <c r="Q14" t="s">
        <v>1110</v>
      </c>
      <c r="S14" t="s">
        <v>1121</v>
      </c>
    </row>
    <row r="15" spans="1:20" x14ac:dyDescent="0.55000000000000004">
      <c r="B15" t="s">
        <v>79</v>
      </c>
      <c r="F15" s="10"/>
      <c r="K15" s="12"/>
      <c r="L15" t="s">
        <v>57</v>
      </c>
      <c r="O15" s="10"/>
    </row>
    <row r="16" spans="1:20" x14ac:dyDescent="0.55000000000000004">
      <c r="B16" t="s">
        <v>190</v>
      </c>
      <c r="C16" t="s">
        <v>726</v>
      </c>
      <c r="F16" s="14" t="s">
        <v>441</v>
      </c>
      <c r="H16" t="s">
        <v>898</v>
      </c>
      <c r="J16" t="s">
        <v>1040</v>
      </c>
      <c r="K16" s="12"/>
      <c r="L16" t="s">
        <v>189</v>
      </c>
      <c r="M16" t="s">
        <v>753</v>
      </c>
      <c r="O16" s="14" t="s">
        <v>507</v>
      </c>
      <c r="Q16" t="s">
        <v>1111</v>
      </c>
      <c r="S16" t="s">
        <v>1122</v>
      </c>
    </row>
    <row r="17" spans="1:19" x14ac:dyDescent="0.55000000000000004">
      <c r="B17" t="s">
        <v>192</v>
      </c>
      <c r="C17" t="s">
        <v>727</v>
      </c>
      <c r="F17" s="14" t="s">
        <v>440</v>
      </c>
      <c r="H17" t="s">
        <v>906</v>
      </c>
      <c r="J17" t="s">
        <v>1047</v>
      </c>
      <c r="K17" s="12"/>
      <c r="L17" t="s">
        <v>191</v>
      </c>
      <c r="M17" t="s">
        <v>754</v>
      </c>
      <c r="O17" s="14" t="s">
        <v>487</v>
      </c>
      <c r="Q17" t="s">
        <v>1112</v>
      </c>
      <c r="S17" t="s">
        <v>1117</v>
      </c>
    </row>
    <row r="18" spans="1:19" x14ac:dyDescent="0.55000000000000004">
      <c r="B18" t="s">
        <v>194</v>
      </c>
      <c r="C18" t="s">
        <v>728</v>
      </c>
      <c r="F18" s="14" t="s">
        <v>439</v>
      </c>
      <c r="H18" t="s">
        <v>907</v>
      </c>
      <c r="K18" s="12"/>
      <c r="L18" t="s">
        <v>193</v>
      </c>
      <c r="M18" t="s">
        <v>755</v>
      </c>
      <c r="O18" s="14" t="s">
        <v>488</v>
      </c>
      <c r="Q18" t="s">
        <v>1113</v>
      </c>
      <c r="S18" t="s">
        <v>1118</v>
      </c>
    </row>
    <row r="19" spans="1:19" x14ac:dyDescent="0.55000000000000004">
      <c r="B19" t="s">
        <v>196</v>
      </c>
      <c r="C19" t="s">
        <v>729</v>
      </c>
      <c r="F19" s="14" t="s">
        <v>438</v>
      </c>
      <c r="H19" t="s">
        <v>908</v>
      </c>
      <c r="K19" s="12"/>
      <c r="L19" t="s">
        <v>195</v>
      </c>
      <c r="M19" t="s">
        <v>756</v>
      </c>
      <c r="O19" s="14" t="s">
        <v>656</v>
      </c>
      <c r="Q19" t="s">
        <v>1114</v>
      </c>
      <c r="S19" t="s">
        <v>1119</v>
      </c>
    </row>
    <row r="20" spans="1:19" x14ac:dyDescent="0.55000000000000004">
      <c r="B20" t="s">
        <v>198</v>
      </c>
      <c r="C20" t="s">
        <v>730</v>
      </c>
      <c r="F20" s="14" t="s">
        <v>437</v>
      </c>
      <c r="H20" t="s">
        <v>909</v>
      </c>
      <c r="K20" s="12"/>
      <c r="L20" t="s">
        <v>197</v>
      </c>
      <c r="M20" t="s">
        <v>757</v>
      </c>
      <c r="O20" s="14" t="s">
        <v>553</v>
      </c>
      <c r="Q20" t="s">
        <v>1115</v>
      </c>
      <c r="S20" t="s">
        <v>1116</v>
      </c>
    </row>
    <row r="21" spans="1:19" x14ac:dyDescent="0.55000000000000004">
      <c r="B21" t="s">
        <v>200</v>
      </c>
      <c r="C21" t="s">
        <v>731</v>
      </c>
      <c r="F21" s="14" t="s">
        <v>436</v>
      </c>
      <c r="H21" t="s">
        <v>910</v>
      </c>
      <c r="J21" t="s">
        <v>1046</v>
      </c>
      <c r="K21" s="12"/>
      <c r="L21" t="s">
        <v>199</v>
      </c>
      <c r="M21" t="s">
        <v>758</v>
      </c>
      <c r="O21" s="14" t="s">
        <v>551</v>
      </c>
      <c r="Q21" t="s">
        <v>382</v>
      </c>
      <c r="S21" t="s">
        <v>1069</v>
      </c>
    </row>
    <row r="22" spans="1:19" x14ac:dyDescent="0.55000000000000004">
      <c r="B22" t="s">
        <v>202</v>
      </c>
      <c r="C22" t="s">
        <v>732</v>
      </c>
      <c r="F22" s="14" t="s">
        <v>435</v>
      </c>
      <c r="H22" t="s">
        <v>913</v>
      </c>
      <c r="J22" t="s">
        <v>1045</v>
      </c>
      <c r="K22" s="12"/>
      <c r="L22" t="s">
        <v>201</v>
      </c>
      <c r="M22" t="s">
        <v>759</v>
      </c>
      <c r="O22" s="14" t="s">
        <v>552</v>
      </c>
      <c r="Q22" t="s">
        <v>381</v>
      </c>
      <c r="S22" t="s">
        <v>1068</v>
      </c>
    </row>
    <row r="23" spans="1:19" x14ac:dyDescent="0.55000000000000004">
      <c r="B23" t="s">
        <v>204</v>
      </c>
      <c r="C23" t="s">
        <v>733</v>
      </c>
      <c r="F23" s="14" t="s">
        <v>434</v>
      </c>
      <c r="H23" t="s">
        <v>911</v>
      </c>
      <c r="K23" s="12"/>
      <c r="L23" t="s">
        <v>203</v>
      </c>
      <c r="M23" t="s">
        <v>760</v>
      </c>
      <c r="O23" s="14" t="s">
        <v>549</v>
      </c>
      <c r="Q23" t="s">
        <v>380</v>
      </c>
      <c r="S23" t="s">
        <v>1067</v>
      </c>
    </row>
    <row r="24" spans="1:19" x14ac:dyDescent="0.55000000000000004">
      <c r="B24" t="s">
        <v>206</v>
      </c>
      <c r="C24" t="s">
        <v>734</v>
      </c>
      <c r="F24" s="14" t="s">
        <v>433</v>
      </c>
      <c r="H24" t="s">
        <v>912</v>
      </c>
      <c r="K24" s="12"/>
      <c r="L24" t="s">
        <v>205</v>
      </c>
      <c r="M24" t="s">
        <v>761</v>
      </c>
      <c r="O24" s="14" t="s">
        <v>454</v>
      </c>
      <c r="Q24" t="s">
        <v>379</v>
      </c>
      <c r="S24" t="s">
        <v>1066</v>
      </c>
    </row>
    <row r="25" spans="1:19" x14ac:dyDescent="0.55000000000000004">
      <c r="B25" t="s">
        <v>208</v>
      </c>
      <c r="C25" t="s">
        <v>735</v>
      </c>
      <c r="F25" s="14" t="s">
        <v>432</v>
      </c>
      <c r="H25" s="29" t="s">
        <v>894</v>
      </c>
      <c r="K25" s="12"/>
      <c r="L25" t="s">
        <v>207</v>
      </c>
      <c r="M25" t="s">
        <v>762</v>
      </c>
      <c r="O25" s="14" t="s">
        <v>453</v>
      </c>
      <c r="Q25" t="s">
        <v>377</v>
      </c>
      <c r="S25" t="s">
        <v>1064</v>
      </c>
    </row>
    <row r="26" spans="1:19" x14ac:dyDescent="0.55000000000000004">
      <c r="B26" t="s">
        <v>210</v>
      </c>
      <c r="C26" t="s">
        <v>736</v>
      </c>
      <c r="F26" s="14" t="s">
        <v>543</v>
      </c>
      <c r="H26" t="s">
        <v>895</v>
      </c>
      <c r="K26" s="12"/>
      <c r="L26" t="s">
        <v>209</v>
      </c>
      <c r="M26" t="s">
        <v>763</v>
      </c>
      <c r="O26" s="14" t="s">
        <v>429</v>
      </c>
      <c r="Q26" t="s">
        <v>376</v>
      </c>
      <c r="S26" t="s">
        <v>1053</v>
      </c>
    </row>
    <row r="27" spans="1:19" x14ac:dyDescent="0.55000000000000004">
      <c r="B27" t="s">
        <v>212</v>
      </c>
      <c r="C27" t="s">
        <v>737</v>
      </c>
      <c r="F27" s="14" t="s">
        <v>542</v>
      </c>
      <c r="H27" t="s">
        <v>896</v>
      </c>
      <c r="K27" s="12"/>
      <c r="L27" t="s">
        <v>211</v>
      </c>
      <c r="M27" t="s">
        <v>764</v>
      </c>
      <c r="O27" s="14" t="s">
        <v>428</v>
      </c>
      <c r="Q27" t="s">
        <v>375</v>
      </c>
      <c r="S27" t="s">
        <v>1055</v>
      </c>
    </row>
    <row r="28" spans="1:19" x14ac:dyDescent="0.55000000000000004">
      <c r="B28" t="s">
        <v>214</v>
      </c>
      <c r="C28" t="s">
        <v>738</v>
      </c>
      <c r="F28" s="14" t="s">
        <v>541</v>
      </c>
      <c r="H28" t="s">
        <v>414</v>
      </c>
      <c r="K28" s="12"/>
      <c r="L28" t="s">
        <v>213</v>
      </c>
      <c r="M28" t="s">
        <v>765</v>
      </c>
      <c r="O28" s="14" t="s">
        <v>459</v>
      </c>
      <c r="Q28" t="s">
        <v>374</v>
      </c>
      <c r="S28" t="s">
        <v>1054</v>
      </c>
    </row>
    <row r="29" spans="1:19" x14ac:dyDescent="0.55000000000000004">
      <c r="B29" t="s">
        <v>216</v>
      </c>
      <c r="C29" t="s">
        <v>739</v>
      </c>
      <c r="F29" s="14" t="s">
        <v>540</v>
      </c>
      <c r="H29" t="s">
        <v>897</v>
      </c>
      <c r="K29" s="12"/>
      <c r="L29" t="s">
        <v>215</v>
      </c>
      <c r="M29" t="s">
        <v>766</v>
      </c>
      <c r="O29" s="14" t="s">
        <v>390</v>
      </c>
      <c r="Q29" t="s">
        <v>1107</v>
      </c>
      <c r="S29" t="s">
        <v>1108</v>
      </c>
    </row>
    <row r="30" spans="1:19" x14ac:dyDescent="0.55000000000000004">
      <c r="B30" t="s">
        <v>218</v>
      </c>
      <c r="C30" t="s">
        <v>740</v>
      </c>
      <c r="F30" s="14" t="s">
        <v>539</v>
      </c>
      <c r="H30" t="s">
        <v>395</v>
      </c>
      <c r="K30" s="12"/>
      <c r="L30" t="s">
        <v>217</v>
      </c>
      <c r="M30" t="s">
        <v>767</v>
      </c>
      <c r="O30" t="s">
        <v>655</v>
      </c>
      <c r="Q30" t="s">
        <v>891</v>
      </c>
    </row>
    <row r="31" spans="1:19" x14ac:dyDescent="0.5500000000000000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9" x14ac:dyDescent="0.55000000000000004">
      <c r="K32" s="12"/>
    </row>
  </sheetData>
  <pageMargins left="0.7" right="0.7" top="0.75" bottom="0.75" header="0.3" footer="0.3"/>
  <pageSetup scale="52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DED55-A48F-4004-BA39-E9C6618ECAA8}">
  <sheetPr>
    <pageSetUpPr fitToPage="1"/>
  </sheetPr>
  <dimension ref="A1:T24"/>
  <sheetViews>
    <sheetView workbookViewId="0">
      <selection activeCell="O22" sqref="O22"/>
    </sheetView>
  </sheetViews>
  <sheetFormatPr defaultRowHeight="14.4" x14ac:dyDescent="0.55000000000000004"/>
  <cols>
    <col min="1" max="1" width="3.68359375" customWidth="1"/>
    <col min="3" max="3" width="12.578125" customWidth="1"/>
    <col min="4" max="4" width="0" hidden="1" customWidth="1"/>
    <col min="5" max="5" width="2.26171875" customWidth="1"/>
    <col min="6" max="6" width="17.26171875" customWidth="1"/>
    <col min="7" max="7" width="3.83984375" customWidth="1"/>
    <col min="8" max="8" width="25.68359375" customWidth="1"/>
    <col min="9" max="9" width="0" hidden="1" customWidth="1"/>
    <col min="10" max="10" width="12.68359375" customWidth="1"/>
    <col min="11" max="11" width="9" customWidth="1"/>
    <col min="12" max="12" width="9.83984375" customWidth="1"/>
    <col min="13" max="13" width="12.26171875" customWidth="1"/>
    <col min="14" max="14" width="2.83984375" customWidth="1"/>
    <col min="15" max="15" width="24" customWidth="1"/>
    <col min="16" max="16" width="2.15625" customWidth="1"/>
    <col min="17" max="17" width="23.15625" customWidth="1"/>
    <col min="18" max="18" width="14.26171875" customWidth="1"/>
    <col min="19" max="19" width="14" customWidth="1"/>
  </cols>
  <sheetData>
    <row r="1" spans="1:20" x14ac:dyDescent="0.55000000000000004">
      <c r="K1" s="12"/>
    </row>
    <row r="2" spans="1:20" ht="18.3" x14ac:dyDescent="0.7">
      <c r="F2" s="13" t="s">
        <v>848</v>
      </c>
      <c r="K2" s="12"/>
    </row>
    <row r="3" spans="1:20" x14ac:dyDescent="0.55000000000000004">
      <c r="A3" s="15"/>
      <c r="B3" s="15" t="s">
        <v>769</v>
      </c>
      <c r="C3" s="15" t="s">
        <v>768</v>
      </c>
      <c r="D3" s="15" t="s">
        <v>768</v>
      </c>
      <c r="E3" s="15"/>
      <c r="F3" s="15" t="s">
        <v>844</v>
      </c>
      <c r="G3" s="15"/>
      <c r="H3" s="15" t="s">
        <v>111</v>
      </c>
      <c r="I3" s="15" t="s">
        <v>989</v>
      </c>
      <c r="J3" s="15" t="s">
        <v>991</v>
      </c>
      <c r="K3" s="19"/>
      <c r="L3" s="15" t="s">
        <v>769</v>
      </c>
      <c r="M3" s="15" t="s">
        <v>768</v>
      </c>
      <c r="N3" s="15"/>
      <c r="O3" s="15" t="s">
        <v>844</v>
      </c>
      <c r="P3" s="15"/>
      <c r="Q3" s="15" t="s">
        <v>111</v>
      </c>
      <c r="R3" s="15" t="s">
        <v>989</v>
      </c>
      <c r="S3" s="15" t="s">
        <v>991</v>
      </c>
      <c r="T3" s="15"/>
    </row>
    <row r="4" spans="1:20" ht="15.6" x14ac:dyDescent="0.6">
      <c r="A4" s="15"/>
      <c r="B4" s="15" t="s">
        <v>1</v>
      </c>
      <c r="C4" s="15" t="s">
        <v>774</v>
      </c>
      <c r="D4" s="15" t="s">
        <v>843</v>
      </c>
      <c r="E4" s="15"/>
      <c r="F4" s="16" t="s">
        <v>219</v>
      </c>
      <c r="G4" s="15"/>
      <c r="H4" s="15" t="s">
        <v>845</v>
      </c>
      <c r="I4" s="15" t="s">
        <v>990</v>
      </c>
      <c r="J4" s="15" t="s">
        <v>992</v>
      </c>
      <c r="K4" s="19"/>
      <c r="L4" s="15" t="s">
        <v>1</v>
      </c>
      <c r="M4" s="15" t="s">
        <v>774</v>
      </c>
      <c r="N4" s="15"/>
      <c r="O4" s="16" t="s">
        <v>219</v>
      </c>
      <c r="P4" s="15"/>
      <c r="Q4" s="15" t="s">
        <v>845</v>
      </c>
      <c r="R4" s="15" t="s">
        <v>990</v>
      </c>
      <c r="S4" s="15" t="s">
        <v>992</v>
      </c>
      <c r="T4" s="15"/>
    </row>
    <row r="5" spans="1:20" ht="15.9" thickBot="1" x14ac:dyDescent="0.65">
      <c r="A5" s="15"/>
      <c r="B5" s="15"/>
      <c r="C5" s="15"/>
      <c r="D5" s="15"/>
      <c r="E5" s="15"/>
      <c r="F5" s="17" t="s">
        <v>2</v>
      </c>
      <c r="G5" s="15"/>
      <c r="H5" s="15"/>
      <c r="I5" s="15"/>
      <c r="J5" s="15"/>
      <c r="K5" s="19"/>
      <c r="L5" s="15"/>
      <c r="M5" s="15"/>
      <c r="N5" s="15"/>
      <c r="O5" s="17" t="s">
        <v>2</v>
      </c>
      <c r="P5" s="15"/>
      <c r="Q5" s="15"/>
      <c r="R5" s="15"/>
      <c r="S5" s="15"/>
      <c r="T5" s="15"/>
    </row>
    <row r="6" spans="1:20" x14ac:dyDescent="0.55000000000000004">
      <c r="B6" t="s">
        <v>771</v>
      </c>
      <c r="K6" s="12"/>
    </row>
    <row r="7" spans="1:20" x14ac:dyDescent="0.55000000000000004">
      <c r="B7" t="s">
        <v>252</v>
      </c>
      <c r="C7" t="s">
        <v>791</v>
      </c>
      <c r="F7" s="14" t="s">
        <v>508</v>
      </c>
      <c r="H7" t="s">
        <v>924</v>
      </c>
      <c r="K7" s="12"/>
      <c r="L7" t="s">
        <v>253</v>
      </c>
      <c r="M7" t="s">
        <v>790</v>
      </c>
      <c r="O7" s="14" t="s">
        <v>535</v>
      </c>
      <c r="Q7" t="s">
        <v>951</v>
      </c>
    </row>
    <row r="8" spans="1:20" x14ac:dyDescent="0.55000000000000004">
      <c r="B8" t="s">
        <v>254</v>
      </c>
      <c r="C8" t="s">
        <v>792</v>
      </c>
      <c r="F8" s="14" t="s">
        <v>509</v>
      </c>
      <c r="H8" t="s">
        <v>925</v>
      </c>
      <c r="K8" s="12"/>
      <c r="L8" t="s">
        <v>255</v>
      </c>
      <c r="M8" t="s">
        <v>789</v>
      </c>
      <c r="O8" s="14" t="s">
        <v>536</v>
      </c>
      <c r="Q8" t="s">
        <v>986</v>
      </c>
      <c r="S8" t="s">
        <v>1240</v>
      </c>
    </row>
    <row r="9" spans="1:20" x14ac:dyDescent="0.55000000000000004">
      <c r="B9" t="s">
        <v>256</v>
      </c>
      <c r="C9" t="s">
        <v>793</v>
      </c>
      <c r="F9" s="14" t="s">
        <v>510</v>
      </c>
      <c r="H9" t="s">
        <v>926</v>
      </c>
      <c r="K9" s="12"/>
      <c r="L9" t="s">
        <v>257</v>
      </c>
      <c r="M9" t="s">
        <v>788</v>
      </c>
      <c r="O9" s="14" t="s">
        <v>537</v>
      </c>
      <c r="Q9" t="s">
        <v>914</v>
      </c>
      <c r="R9" t="s">
        <v>1034</v>
      </c>
    </row>
    <row r="10" spans="1:20" x14ac:dyDescent="0.55000000000000004">
      <c r="B10" t="s">
        <v>258</v>
      </c>
      <c r="C10" t="s">
        <v>794</v>
      </c>
      <c r="F10" s="14" t="s">
        <v>511</v>
      </c>
      <c r="H10" t="s">
        <v>927</v>
      </c>
      <c r="K10" s="12"/>
      <c r="L10" t="s">
        <v>259</v>
      </c>
      <c r="M10" t="s">
        <v>787</v>
      </c>
      <c r="O10" s="14" t="s">
        <v>538</v>
      </c>
      <c r="Q10" t="s">
        <v>915</v>
      </c>
    </row>
    <row r="11" spans="1:20" x14ac:dyDescent="0.55000000000000004">
      <c r="B11" t="s">
        <v>260</v>
      </c>
      <c r="C11" t="s">
        <v>795</v>
      </c>
      <c r="F11" s="14" t="s">
        <v>512</v>
      </c>
      <c r="H11" s="29" t="s">
        <v>876</v>
      </c>
      <c r="K11" s="12"/>
      <c r="L11" t="s">
        <v>261</v>
      </c>
      <c r="M11" t="s">
        <v>786</v>
      </c>
      <c r="O11" s="14" t="s">
        <v>530</v>
      </c>
      <c r="Q11" t="s">
        <v>916</v>
      </c>
    </row>
    <row r="12" spans="1:20" x14ac:dyDescent="0.55000000000000004">
      <c r="B12" t="s">
        <v>262</v>
      </c>
      <c r="C12" t="s">
        <v>796</v>
      </c>
      <c r="F12" s="14" t="s">
        <v>513</v>
      </c>
      <c r="H12" s="29" t="s">
        <v>877</v>
      </c>
      <c r="K12" s="12"/>
      <c r="L12" t="s">
        <v>263</v>
      </c>
      <c r="M12" t="s">
        <v>785</v>
      </c>
      <c r="O12" s="14" t="s">
        <v>534</v>
      </c>
      <c r="Q12" s="29" t="s">
        <v>917</v>
      </c>
    </row>
    <row r="13" spans="1:20" x14ac:dyDescent="0.55000000000000004">
      <c r="B13" t="s">
        <v>264</v>
      </c>
      <c r="C13" t="s">
        <v>797</v>
      </c>
      <c r="F13" s="14" t="s">
        <v>514</v>
      </c>
      <c r="H13" t="s">
        <v>964</v>
      </c>
      <c r="I13" t="s">
        <v>1001</v>
      </c>
      <c r="K13" s="12"/>
      <c r="L13" t="s">
        <v>265</v>
      </c>
      <c r="M13" t="s">
        <v>784</v>
      </c>
      <c r="O13" s="14" t="s">
        <v>533</v>
      </c>
      <c r="Q13" s="29" t="s">
        <v>918</v>
      </c>
    </row>
    <row r="14" spans="1:20" x14ac:dyDescent="0.55000000000000004">
      <c r="B14" t="s">
        <v>266</v>
      </c>
      <c r="C14" t="s">
        <v>798</v>
      </c>
      <c r="F14" s="14" t="s">
        <v>515</v>
      </c>
      <c r="H14" t="s">
        <v>963</v>
      </c>
      <c r="I14" t="s">
        <v>1002</v>
      </c>
      <c r="K14" s="12"/>
      <c r="L14" t="s">
        <v>267</v>
      </c>
      <c r="M14" t="s">
        <v>783</v>
      </c>
      <c r="O14" s="14" t="s">
        <v>532</v>
      </c>
      <c r="Q14" s="29" t="s">
        <v>919</v>
      </c>
      <c r="R14" t="s">
        <v>1035</v>
      </c>
    </row>
    <row r="15" spans="1:20" x14ac:dyDescent="0.55000000000000004">
      <c r="B15" t="s">
        <v>180</v>
      </c>
      <c r="C15" t="s">
        <v>799</v>
      </c>
      <c r="F15" s="14" t="s">
        <v>506</v>
      </c>
      <c r="H15" t="s">
        <v>515</v>
      </c>
      <c r="K15" s="12"/>
      <c r="L15" t="s">
        <v>268</v>
      </c>
      <c r="M15" t="s">
        <v>782</v>
      </c>
      <c r="O15" s="14" t="s">
        <v>531</v>
      </c>
      <c r="Q15" t="s">
        <v>920</v>
      </c>
      <c r="R15" t="s">
        <v>1031</v>
      </c>
    </row>
    <row r="16" spans="1:20" x14ac:dyDescent="0.55000000000000004">
      <c r="B16" t="s">
        <v>179</v>
      </c>
      <c r="C16" t="s">
        <v>800</v>
      </c>
      <c r="F16" s="14" t="s">
        <v>505</v>
      </c>
      <c r="H16" t="s">
        <v>514</v>
      </c>
      <c r="K16" s="12"/>
      <c r="L16" t="s">
        <v>269</v>
      </c>
      <c r="M16" t="s">
        <v>781</v>
      </c>
      <c r="O16" s="14" t="s">
        <v>546</v>
      </c>
      <c r="Q16" t="s">
        <v>921</v>
      </c>
      <c r="R16" t="s">
        <v>1030</v>
      </c>
    </row>
    <row r="17" spans="1:18" x14ac:dyDescent="0.55000000000000004">
      <c r="B17" t="s">
        <v>178</v>
      </c>
      <c r="C17" t="s">
        <v>801</v>
      </c>
      <c r="F17" s="14" t="s">
        <v>504</v>
      </c>
      <c r="H17" t="s">
        <v>513</v>
      </c>
      <c r="K17" s="12"/>
      <c r="L17" t="s">
        <v>270</v>
      </c>
      <c r="M17" t="s">
        <v>780</v>
      </c>
      <c r="O17" s="14" t="s">
        <v>522</v>
      </c>
      <c r="Q17" t="s">
        <v>922</v>
      </c>
      <c r="R17" t="s">
        <v>1029</v>
      </c>
    </row>
    <row r="18" spans="1:18" x14ac:dyDescent="0.55000000000000004">
      <c r="B18" t="s">
        <v>271</v>
      </c>
      <c r="C18" t="s">
        <v>802</v>
      </c>
      <c r="F18" s="14" t="s">
        <v>503</v>
      </c>
      <c r="H18" t="s">
        <v>512</v>
      </c>
      <c r="K18" s="12"/>
      <c r="L18" t="s">
        <v>272</v>
      </c>
      <c r="M18" t="s">
        <v>779</v>
      </c>
      <c r="O18" s="14" t="s">
        <v>520</v>
      </c>
      <c r="Q18" t="s">
        <v>923</v>
      </c>
      <c r="R18" t="s">
        <v>1028</v>
      </c>
    </row>
    <row r="19" spans="1:18" x14ac:dyDescent="0.55000000000000004">
      <c r="B19" t="s">
        <v>273</v>
      </c>
      <c r="C19" t="s">
        <v>803</v>
      </c>
      <c r="F19" s="14" t="s">
        <v>501</v>
      </c>
      <c r="H19" t="s">
        <v>511</v>
      </c>
      <c r="K19" s="12"/>
      <c r="L19" t="s">
        <v>274</v>
      </c>
      <c r="M19" t="s">
        <v>778</v>
      </c>
      <c r="O19" s="37" t="s">
        <v>1344</v>
      </c>
      <c r="Q19" t="s">
        <v>983</v>
      </c>
      <c r="R19" t="s">
        <v>1027</v>
      </c>
    </row>
    <row r="20" spans="1:18" x14ac:dyDescent="0.55000000000000004">
      <c r="B20" t="s">
        <v>275</v>
      </c>
      <c r="C20" t="s">
        <v>804</v>
      </c>
      <c r="F20" s="14" t="s">
        <v>500</v>
      </c>
      <c r="H20" t="s">
        <v>510</v>
      </c>
      <c r="K20" s="12"/>
      <c r="L20" t="s">
        <v>276</v>
      </c>
      <c r="M20" t="s">
        <v>777</v>
      </c>
      <c r="O20" s="14" t="s">
        <v>856</v>
      </c>
      <c r="Q20" t="s">
        <v>953</v>
      </c>
      <c r="R20" t="s">
        <v>1026</v>
      </c>
    </row>
    <row r="21" spans="1:18" x14ac:dyDescent="0.55000000000000004">
      <c r="B21" t="s">
        <v>277</v>
      </c>
      <c r="C21" t="s">
        <v>805</v>
      </c>
      <c r="F21" s="14" t="s">
        <v>499</v>
      </c>
      <c r="H21" t="s">
        <v>509</v>
      </c>
      <c r="K21" s="12"/>
      <c r="L21" t="s">
        <v>278</v>
      </c>
      <c r="M21" t="s">
        <v>776</v>
      </c>
      <c r="O21" s="14" t="s">
        <v>854</v>
      </c>
      <c r="Q21" t="s">
        <v>952</v>
      </c>
      <c r="R21" t="s">
        <v>1025</v>
      </c>
    </row>
    <row r="22" spans="1:18" x14ac:dyDescent="0.55000000000000004">
      <c r="B22" t="s">
        <v>279</v>
      </c>
      <c r="C22" t="s">
        <v>806</v>
      </c>
      <c r="F22" s="14" t="s">
        <v>502</v>
      </c>
      <c r="H22" t="s">
        <v>508</v>
      </c>
      <c r="K22" s="12"/>
      <c r="L22" t="s">
        <v>280</v>
      </c>
      <c r="M22" t="s">
        <v>775</v>
      </c>
      <c r="O22" s="14" t="s">
        <v>1345</v>
      </c>
      <c r="Q22" t="s">
        <v>954</v>
      </c>
      <c r="R22" t="s">
        <v>1024</v>
      </c>
    </row>
    <row r="23" spans="1:18" x14ac:dyDescent="0.5500000000000000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55000000000000004">
      <c r="K24" s="12"/>
    </row>
  </sheetData>
  <pageMargins left="0.7" right="0.7" top="0.75" bottom="0.75" header="0.3" footer="0.3"/>
  <pageSetup scale="61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S100_SIGNALS</vt:lpstr>
      <vt:lpstr>OTHER_COMMON SIGNALS</vt:lpstr>
      <vt:lpstr>SBC SIGS ONLY</vt:lpstr>
      <vt:lpstr>V2 SIGS ONLY</vt:lpstr>
      <vt:lpstr>SUMMARY</vt:lpstr>
      <vt:lpstr>LEFT SIDE</vt:lpstr>
      <vt:lpstr>RIGHT SIDE</vt:lpstr>
      <vt:lpstr>TOP</vt:lpstr>
      <vt:lpstr>BOTTOM</vt:lpstr>
      <vt:lpstr>MISC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Fox</dc:creator>
  <cp:lastModifiedBy>Terry Fox</cp:lastModifiedBy>
  <cp:lastPrinted>2022-10-02T03:53:45Z</cp:lastPrinted>
  <dcterms:created xsi:type="dcterms:W3CDTF">2022-03-12T04:01:36Z</dcterms:created>
  <dcterms:modified xsi:type="dcterms:W3CDTF">2022-10-06T18:32:20Z</dcterms:modified>
</cp:coreProperties>
</file>