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28"/>
  <workbookPr filterPrivacy="1" codeName="ThisWorkbook"/>
  <xr:revisionPtr revIDLastSave="0" documentId="13_ncr:1_{D2909648-ADC6-49FA-BF7A-6B945C3B4675}" xr6:coauthVersionLast="47" xr6:coauthVersionMax="47" xr10:uidLastSave="{00000000-0000-0000-0000-000000000000}"/>
  <bookViews>
    <workbookView xWindow="-110" yWindow="-110" windowWidth="19420" windowHeight="10420" tabRatio="1000" xr2:uid="{00000000-000D-0000-FFFF-FFFF00000000}"/>
  </bookViews>
  <sheets>
    <sheet name=" Indice" sheetId="392" r:id="rId1"/>
    <sheet name="2.1" sheetId="436" r:id="rId2"/>
    <sheet name="2.2" sheetId="399" r:id="rId3"/>
    <sheet name="2.3" sheetId="400" r:id="rId4"/>
    <sheet name="2.4" sheetId="401" r:id="rId5"/>
    <sheet name="2.5" sheetId="449" r:id="rId6"/>
    <sheet name="2.6" sheetId="467" r:id="rId7"/>
    <sheet name="2.7" sheetId="468" r:id="rId8"/>
    <sheet name="2.8" sheetId="469" r:id="rId9"/>
    <sheet name="2.9" sheetId="470" r:id="rId10"/>
    <sheet name="2.10" sheetId="471" r:id="rId11"/>
    <sheet name="2.11" sheetId="472" r:id="rId12"/>
    <sheet name="2.12" sheetId="473" r:id="rId13"/>
    <sheet name="2.13" sheetId="474" r:id="rId14"/>
    <sheet name="2.14" sheetId="475" r:id="rId15"/>
    <sheet name="2.15" sheetId="476" r:id="rId16"/>
    <sheet name="2.16" sheetId="477" r:id="rId17"/>
    <sheet name="2.17" sheetId="478" r:id="rId18"/>
    <sheet name="2.18" sheetId="479" r:id="rId19"/>
    <sheet name="2.19" sheetId="480" r:id="rId20"/>
    <sheet name="2.20" sheetId="481" r:id="rId21"/>
    <sheet name="2.21" sheetId="482" r:id="rId22"/>
    <sheet name="2.22" sheetId="483" r:id="rId23"/>
    <sheet name="2.23" sheetId="486" r:id="rId24"/>
    <sheet name="2.24" sheetId="432" r:id="rId25"/>
    <sheet name="2.25" sheetId="487" r:id="rId26"/>
    <sheet name="2.26" sheetId="489" r:id="rId27"/>
    <sheet name="2.27" sheetId="435" r:id="rId28"/>
    <sheet name="2.28" sheetId="437" r:id="rId29"/>
    <sheet name="2.29" sheetId="438" r:id="rId30"/>
    <sheet name="2.30" sheetId="466" r:id="rId31"/>
    <sheet name="2.31" sheetId="523" r:id="rId32"/>
    <sheet name="2.32" sheetId="492" r:id="rId33"/>
    <sheet name="2.33" sheetId="493" r:id="rId34"/>
    <sheet name="2.34" sheetId="494" r:id="rId35"/>
    <sheet name="2.35" sheetId="495" r:id="rId36"/>
    <sheet name="2.36" sheetId="496" r:id="rId37"/>
    <sheet name="2.37" sheetId="497" r:id="rId38"/>
    <sheet name="2.38" sheetId="440" r:id="rId39"/>
    <sheet name="2.39" sheetId="441" r:id="rId40"/>
    <sheet name="2.40" sheetId="442" r:id="rId41"/>
    <sheet name="2.41" sheetId="443" r:id="rId42"/>
    <sheet name="2.42" sheetId="499" r:id="rId43"/>
    <sheet name="2.43" sheetId="445" r:id="rId44"/>
    <sheet name="2.44" sheetId="446" r:id="rId45"/>
    <sheet name="2.45" sheetId="447" r:id="rId46"/>
    <sheet name="3.1" sheetId="500" r:id="rId47"/>
    <sheet name="3.2" sheetId="501" r:id="rId48"/>
    <sheet name="3.3" sheetId="502" r:id="rId49"/>
    <sheet name="3.4" sheetId="503" r:id="rId50"/>
    <sheet name="3.5" sheetId="504" r:id="rId51"/>
    <sheet name="3.6" sheetId="505" r:id="rId52"/>
    <sheet name="3.7" sheetId="506" r:id="rId53"/>
    <sheet name="3.8" sheetId="507" r:id="rId54"/>
    <sheet name="3.9" sheetId="508" r:id="rId55"/>
    <sheet name="3.10" sheetId="509" r:id="rId56"/>
    <sheet name="3.11" sheetId="510" r:id="rId57"/>
    <sheet name="3.12" sheetId="511" r:id="rId58"/>
    <sheet name="3.13" sheetId="512" r:id="rId59"/>
    <sheet name="3.14" sheetId="513" r:id="rId60"/>
    <sheet name="3.15" sheetId="514" r:id="rId61"/>
    <sheet name="3.16" sheetId="515" r:id="rId62"/>
    <sheet name="3.17" sheetId="516" r:id="rId63"/>
    <sheet name="3.18" sheetId="517" r:id="rId64"/>
    <sheet name="3.19" sheetId="518" r:id="rId65"/>
    <sheet name="3.20" sheetId="519" r:id="rId66"/>
    <sheet name="3.21" sheetId="520" r:id="rId67"/>
    <sheet name="3.22" sheetId="521" r:id="rId68"/>
    <sheet name="3.23" sheetId="522" r:id="rId69"/>
  </sheets>
  <externalReferences>
    <externalReference r:id="rId70"/>
  </externalReferences>
  <definedNames>
    <definedName name="\a">#N/A</definedName>
    <definedName name="a" localSheetId="31">#REF!</definedName>
    <definedName name="a" localSheetId="42">#REF!</definedName>
    <definedName name="a">#REF!</definedName>
    <definedName name="aa" localSheetId="31">#REF!</definedName>
    <definedName name="aa" localSheetId="42">#REF!</definedName>
    <definedName name="aa">#REF!</definedName>
    <definedName name="Anuário99CNH" localSheetId="31">#REF!</definedName>
    <definedName name="Anuário99CNH" localSheetId="42">#REF!</definedName>
    <definedName name="Anuário99CNH">#REF!</definedName>
    <definedName name="b" localSheetId="31">#REF!</definedName>
    <definedName name="b">#REF!</definedName>
    <definedName name="Cabe_1" localSheetId="31">#REF!</definedName>
    <definedName name="Cabe_1">#REF!</definedName>
    <definedName name="Cabe_2" localSheetId="31">#REF!</definedName>
    <definedName name="Cabe_2">#REF!</definedName>
    <definedName name="Cabe_3" localSheetId="31">#REF!</definedName>
    <definedName name="Cabe_3">#REF!</definedName>
    <definedName name="Cabe_4" localSheetId="31">#REF!</definedName>
    <definedName name="Cabe_4">#REF!</definedName>
    <definedName name="Cabe_5">'[1]Tx média'!$A$3</definedName>
    <definedName name="Cabe_6">'[1]Tx homóloga'!$A$3</definedName>
    <definedName name="Cabe_7">'[1]Tx mensal'!$A$3</definedName>
    <definedName name="Cabe_8">[1]índices!$A$3</definedName>
    <definedName name="cabe3" localSheetId="31">#REF!</definedName>
    <definedName name="cabe3">#REF!</definedName>
    <definedName name="cen_1" localSheetId="31">#REF!</definedName>
    <definedName name="cen_1">#REF!</definedName>
    <definedName name="cen_2" localSheetId="31">#REF!</definedName>
    <definedName name="cen_2">#REF!</definedName>
    <definedName name="cen_3" localSheetId="31">#REF!</definedName>
    <definedName name="cen_3">#REF!</definedName>
    <definedName name="cen_t" localSheetId="31">#REF!</definedName>
    <definedName name="cen_t">#REF!</definedName>
    <definedName name="d" localSheetId="31">#REF!</definedName>
    <definedName name="d">#REF!</definedName>
    <definedName name="dir_1" localSheetId="31">#REF!</definedName>
    <definedName name="dir_1">#REF!</definedName>
    <definedName name="dir_2" localSheetId="31">#REF!</definedName>
    <definedName name="dir_2">#REF!</definedName>
    <definedName name="dir_3" localSheetId="31">#REF!</definedName>
    <definedName name="dir_3">#REF!</definedName>
    <definedName name="dir_t" localSheetId="31">#REF!</definedName>
    <definedName name="dir_t">#REF!</definedName>
    <definedName name="esq_1" localSheetId="31">#REF!</definedName>
    <definedName name="esq_1">#REF!</definedName>
    <definedName name="esq_2" localSheetId="31">#REF!</definedName>
    <definedName name="esq_2">#REF!</definedName>
    <definedName name="esq_3" localSheetId="31">#REF!</definedName>
    <definedName name="esq_3">#REF!</definedName>
    <definedName name="esq_t" localSheetId="31">#REF!</definedName>
    <definedName name="esq_t">#REF!</definedName>
    <definedName name="k" localSheetId="31">#REF!</definedName>
    <definedName name="k">#REF!</definedName>
    <definedName name="NUTS98" localSheetId="31">#REF!</definedName>
    <definedName name="NUTS98">#REF!</definedName>
    <definedName name="Pag_1" localSheetId="31">#REF!</definedName>
    <definedName name="Pag_1">#REF!</definedName>
    <definedName name="_xlnm.Print_Area" localSheetId="0">' Indice'!$A$1:$C$90</definedName>
    <definedName name="_xlnm.Print_Area" localSheetId="1">'2.1'!$A$1:$N$61</definedName>
    <definedName name="_xlnm.Print_Area" localSheetId="10">'2.10'!#REF!</definedName>
    <definedName name="_xlnm.Print_Area" localSheetId="11">'2.11'!#REF!</definedName>
    <definedName name="_xlnm.Print_Area" localSheetId="12">'2.12'!#REF!</definedName>
    <definedName name="_xlnm.Print_Area" localSheetId="13">'2.13'!#REF!</definedName>
    <definedName name="_xlnm.Print_Area" localSheetId="14">'2.14'!#REF!</definedName>
    <definedName name="_xlnm.Print_Area" localSheetId="15">'2.15'!#REF!</definedName>
    <definedName name="_xlnm.Print_Area" localSheetId="16">'2.16'!#REF!</definedName>
    <definedName name="_xlnm.Print_Area" localSheetId="17">'2.17'!#REF!</definedName>
    <definedName name="_xlnm.Print_Area" localSheetId="18">'2.18'!#REF!</definedName>
    <definedName name="_xlnm.Print_Area" localSheetId="19">'2.19'!#REF!</definedName>
    <definedName name="_xlnm.Print_Area" localSheetId="2">'2.2'!$A$1:$M$36</definedName>
    <definedName name="_xlnm.Print_Area" localSheetId="20">'2.20'!#REF!</definedName>
    <definedName name="_xlnm.Print_Area" localSheetId="21">'2.21'!#REF!</definedName>
    <definedName name="_xlnm.Print_Area" localSheetId="22">'2.22'!#REF!</definedName>
    <definedName name="_xlnm.Print_Area" localSheetId="23">'2.23'!#REF!</definedName>
    <definedName name="_xlnm.Print_Area" localSheetId="24">'2.24'!$A$1:$M$36</definedName>
    <definedName name="_xlnm.Print_Area" localSheetId="25">'2.25'!#REF!</definedName>
    <definedName name="_xlnm.Print_Area" localSheetId="26">'2.26'!#REF!</definedName>
    <definedName name="_xlnm.Print_Area" localSheetId="27">'2.27'!$A$1:$M$36</definedName>
    <definedName name="_xlnm.Print_Area" localSheetId="28">'2.28'!$A$1:$M$36</definedName>
    <definedName name="_xlnm.Print_Area" localSheetId="29">'2.29'!$A$1:$M$36</definedName>
    <definedName name="_xlnm.Print_Area" localSheetId="3">'2.3'!$A$1:$M$36</definedName>
    <definedName name="_xlnm.Print_Area" localSheetId="30">'2.30'!$A$1:$M$36</definedName>
    <definedName name="_xlnm.Print_Area" localSheetId="31">'2.31'!$A$1:$M$36</definedName>
    <definedName name="_xlnm.Print_Area" localSheetId="32">'2.32'!$A$1:$D$12</definedName>
    <definedName name="_xlnm.Print_Area" localSheetId="33">'2.33'!$A$1:$D$40</definedName>
    <definedName name="_xlnm.Print_Area" localSheetId="34">'2.34'!$A$1:$D$40</definedName>
    <definedName name="_xlnm.Print_Area" localSheetId="35">'2.35'!$A$1:$E$12</definedName>
    <definedName name="_xlnm.Print_Area" localSheetId="36">'2.36'!$A$1:$E$40</definedName>
    <definedName name="_xlnm.Print_Area" localSheetId="37">'2.37'!$A$1:$E$40</definedName>
    <definedName name="_xlnm.Print_Area" localSheetId="38">'2.38'!$A$1:$D$18</definedName>
    <definedName name="_xlnm.Print_Area" localSheetId="39">'2.39'!$A$1:$J$43</definedName>
    <definedName name="_xlnm.Print_Area" localSheetId="4">'2.4'!$A$1:$M$36</definedName>
    <definedName name="_xlnm.Print_Area" localSheetId="40">'2.40'!$A$1:$J$43</definedName>
    <definedName name="_xlnm.Print_Area" localSheetId="41">'2.41'!$A$1:$J$43</definedName>
    <definedName name="_xlnm.Print_Area" localSheetId="42">'2.42'!$A$1:$K$19</definedName>
    <definedName name="_xlnm.Print_Area" localSheetId="43">'2.43'!$A$1:$J$43</definedName>
    <definedName name="_xlnm.Print_Area" localSheetId="44">'2.44'!$A$1:$J$43</definedName>
    <definedName name="_xlnm.Print_Area" localSheetId="45">'2.45'!$A$1:$J$43</definedName>
    <definedName name="_xlnm.Print_Area" localSheetId="5">'2.5'!#REF!</definedName>
    <definedName name="_xlnm.Print_Area" localSheetId="6">'2.6'!#REF!</definedName>
    <definedName name="_xlnm.Print_Area" localSheetId="7">'2.7'!#REF!</definedName>
    <definedName name="_xlnm.Print_Area" localSheetId="8">'2.8'!#REF!</definedName>
    <definedName name="_xlnm.Print_Area" localSheetId="9">'2.9'!#REF!</definedName>
    <definedName name="_xlnm.Print_Area" localSheetId="46">'3.1'!$A$1:$G$13</definedName>
    <definedName name="_xlnm.Print_Area" localSheetId="55">'3.10'!$A$1:$H$68</definedName>
    <definedName name="_xlnm.Print_Area" localSheetId="56">'3.11'!$A$1:$H$31</definedName>
    <definedName name="_xlnm.Print_Area" localSheetId="57">'3.12'!$A$1:$I$59</definedName>
    <definedName name="_xlnm.Print_Area" localSheetId="58">'3.13'!$A$1:$H$41</definedName>
    <definedName name="_xlnm.Print_Area" localSheetId="59">'3.14'!$A$1:$H$78</definedName>
    <definedName name="_xlnm.Print_Area" localSheetId="60">'3.15'!$A$1:$H$31</definedName>
    <definedName name="_xlnm.Print_Area" localSheetId="61">'3.16'!$A$1:$H$39</definedName>
    <definedName name="_xlnm.Print_Area" localSheetId="62">'3.17'!$A$1:$F$11</definedName>
    <definedName name="_xlnm.Print_Area" localSheetId="63">'3.18'!$A$1:$G$11</definedName>
    <definedName name="_xlnm.Print_Area" localSheetId="64">'3.19'!$A$1:$G$11</definedName>
    <definedName name="_xlnm.Print_Area" localSheetId="47">'3.2'!$A$1:$I$71</definedName>
    <definedName name="_xlnm.Print_Area" localSheetId="65">'3.20'!$A$1:$E$20</definedName>
    <definedName name="_xlnm.Print_Area" localSheetId="66">'3.21'!$A$1:$D$19</definedName>
    <definedName name="_xlnm.Print_Area" localSheetId="67">'3.22'!$A$1:$D$20</definedName>
    <definedName name="_xlnm.Print_Area" localSheetId="68">'3.23'!$A$1:$D$20</definedName>
    <definedName name="_xlnm.Print_Area" localSheetId="48">'3.3'!$A$1:$J$39</definedName>
    <definedName name="_xlnm.Print_Area" localSheetId="49">'3.4'!$A$1:$G$39</definedName>
    <definedName name="_xlnm.Print_Area" localSheetId="50">'3.5'!$A$1:$G$21</definedName>
    <definedName name="_xlnm.Print_Area" localSheetId="51">'3.6'!$A$1:$H$63</definedName>
    <definedName name="_xlnm.Print_Area" localSheetId="52">'3.7'!$A$1:$H$39</definedName>
    <definedName name="_xlnm.Print_Area" localSheetId="53">'3.8'!$A$1:$H$63</definedName>
    <definedName name="_xlnm.Print_Area" localSheetId="54">'3.9'!$A$1:$H$78</definedName>
    <definedName name="QP_QC_1999" localSheetId="31">#REF!</definedName>
    <definedName name="QP_QC_1999" localSheetId="42">#REF!</definedName>
    <definedName name="QP_QC_1999">#REF!</definedName>
    <definedName name="Quadro_a1" localSheetId="31">#REF!</definedName>
    <definedName name="Quadro_a1" localSheetId="42">#REF!</definedName>
    <definedName name="Quadro_a1">#REF!</definedName>
    <definedName name="Quadro_a2" localSheetId="31">#REF!</definedName>
    <definedName name="Quadro_a2" localSheetId="42">#REF!</definedName>
    <definedName name="Quadro_a2">#REF!</definedName>
    <definedName name="Quadro_b1">'[1]Tx média'!$C$6:$N$51</definedName>
    <definedName name="Quadro_b2">'[1]Tx média'!$C$54:$N$75</definedName>
    <definedName name="qw" localSheetId="31">#REF!</definedName>
    <definedName name="qw">#REF!</definedName>
    <definedName name="saaq" localSheetId="31">#REF!</definedName>
    <definedName name="saaq">#REF!</definedName>
    <definedName name="SPSS" localSheetId="31">#REF!</definedName>
    <definedName name="SPSS">#REF!</definedName>
    <definedName name="Tit_1" localSheetId="31">#REF!</definedName>
    <definedName name="Tit_1">#REF!</definedName>
    <definedName name="Tit_2" localSheetId="31">#REF!</definedName>
    <definedName name="Tit_2">#REF!</definedName>
    <definedName name="Tit_3" localSheetId="31">#REF!</definedName>
    <definedName name="Tit_3">#REF!</definedName>
    <definedName name="Tit_4" localSheetId="31">#REF!</definedName>
    <definedName name="Tit_4">#REF!</definedName>
    <definedName name="Tit_5" localSheetId="31">#REF!</definedName>
    <definedName name="Tit_5">#REF!</definedName>
    <definedName name="Titulo" localSheetId="31">#REF!</definedName>
    <definedName name="Titulo">#REF!</definedName>
    <definedName name="Todo" localSheetId="31">#REF!</definedName>
    <definedName name="Todo">#REF!</definedName>
    <definedName name="Total_Receita_por_concelho" localSheetId="31">#REF!</definedName>
    <definedName name="Total_Receita_por_concelho">#REF!</definedName>
    <definedName name="Tudo" localSheetId="31">#REF!</definedName>
    <definedName name="Tudo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8" i="392" l="1"/>
  <c r="C87" i="392"/>
  <c r="C86" i="392"/>
  <c r="C85" i="392"/>
  <c r="C83" i="392"/>
  <c r="C82" i="392"/>
  <c r="C81" i="392"/>
  <c r="C79" i="392"/>
  <c r="C78" i="392"/>
  <c r="C77" i="392"/>
  <c r="C75" i="392"/>
  <c r="C73" i="392"/>
  <c r="C72" i="392"/>
  <c r="C71" i="392"/>
  <c r="C70" i="392"/>
  <c r="C69" i="392"/>
  <c r="C68" i="392"/>
  <c r="C66" i="392"/>
  <c r="C65" i="392"/>
  <c r="C64" i="392"/>
  <c r="C63" i="392"/>
  <c r="C62" i="392"/>
  <c r="C57" i="392"/>
  <c r="C56" i="392"/>
  <c r="C55" i="392"/>
  <c r="C54" i="392"/>
  <c r="C52" i="392"/>
  <c r="C51" i="392"/>
  <c r="C50" i="392"/>
  <c r="C49" i="392"/>
  <c r="C47" i="392"/>
  <c r="C46" i="392"/>
  <c r="C45" i="392"/>
  <c r="C43" i="392"/>
  <c r="C42" i="392"/>
  <c r="C41" i="392"/>
  <c r="C39" i="392"/>
  <c r="C37" i="392"/>
  <c r="C36" i="392"/>
  <c r="C31" i="392"/>
  <c r="C9" i="392"/>
  <c r="C8" i="392"/>
  <c r="C7" i="392"/>
  <c r="C5" i="392"/>
  <c r="O25" i="436" l="1"/>
</calcChain>
</file>

<file path=xl/sharedStrings.xml><?xml version="1.0" encoding="utf-8"?>
<sst xmlns="http://schemas.openxmlformats.org/spreadsheetml/2006/main" count="7316" uniqueCount="458">
  <si>
    <t>Feminino</t>
  </si>
  <si>
    <t>Masculino</t>
  </si>
  <si>
    <t>TOTAL</t>
  </si>
  <si>
    <t>Total</t>
  </si>
  <si>
    <t>45 - 64 anos</t>
  </si>
  <si>
    <t>25 - 44 anos</t>
  </si>
  <si>
    <t>15 - 24 anos</t>
  </si>
  <si>
    <t>Escalão etário</t>
  </si>
  <si>
    <t>Sexo</t>
  </si>
  <si>
    <t>0 - 14 anos</t>
  </si>
  <si>
    <t>Algarve</t>
  </si>
  <si>
    <t>Alentejo</t>
  </si>
  <si>
    <t>Centro</t>
  </si>
  <si>
    <t>Norte</t>
  </si>
  <si>
    <t>Reino Unido</t>
  </si>
  <si>
    <t>Alemanha</t>
  </si>
  <si>
    <t>Itália</t>
  </si>
  <si>
    <t>França</t>
  </si>
  <si>
    <t>Espanha</t>
  </si>
  <si>
    <t>Unidade: Euros</t>
  </si>
  <si>
    <t>Outros Europa</t>
  </si>
  <si>
    <t>65 ou + anos</t>
  </si>
  <si>
    <r>
      <t>Unidade: 10</t>
    </r>
    <r>
      <rPr>
        <vertAlign val="superscript"/>
        <sz val="7"/>
        <color indexed="8"/>
        <rFont val="Arial"/>
        <family val="2"/>
      </rPr>
      <t>3</t>
    </r>
  </si>
  <si>
    <t>//</t>
  </si>
  <si>
    <t>x</t>
  </si>
  <si>
    <t>População e turistas</t>
  </si>
  <si>
    <t>Viagens</t>
  </si>
  <si>
    <t>Dormidas</t>
  </si>
  <si>
    <t>Despesas</t>
  </si>
  <si>
    <t>Excursionismo</t>
  </si>
  <si>
    <t>PROCURA TURÍSTICA DOS RESIDENTES</t>
  </si>
  <si>
    <t>Unidade: Nº</t>
  </si>
  <si>
    <t>NUTS</t>
  </si>
  <si>
    <t>Total dos Alojamentos Turísticos</t>
  </si>
  <si>
    <t>Total Hotelaria</t>
  </si>
  <si>
    <t>Hotéis</t>
  </si>
  <si>
    <t>Apartamentos
turísticos</t>
  </si>
  <si>
    <t>*****</t>
  </si>
  <si>
    <t>****</t>
  </si>
  <si>
    <t>***</t>
  </si>
  <si>
    <t>** / *</t>
  </si>
  <si>
    <t>PORTUGAL</t>
  </si>
  <si>
    <t>CONTINENTE</t>
  </si>
  <si>
    <t>Hotéis-Apartamentos</t>
  </si>
  <si>
    <t>*** / **</t>
  </si>
  <si>
    <t>Turismo no Espaço Rural</t>
  </si>
  <si>
    <t>Turismo de Habitação</t>
  </si>
  <si>
    <t>Agro-turismo</t>
  </si>
  <si>
    <t>Casas de Campo</t>
  </si>
  <si>
    <t>Outros TER</t>
  </si>
  <si>
    <t>Alojamento Local</t>
  </si>
  <si>
    <t>ESTRANGEIRO</t>
  </si>
  <si>
    <t>EUROPA</t>
  </si>
  <si>
    <t>Áustria</t>
  </si>
  <si>
    <t>Bélgica</t>
  </si>
  <si>
    <t>Dinamarca</t>
  </si>
  <si>
    <t>Irlanda</t>
  </si>
  <si>
    <t>Países Baixos</t>
  </si>
  <si>
    <t>Polónia</t>
  </si>
  <si>
    <t>Suécia</t>
  </si>
  <si>
    <t xml:space="preserve">Outros UE </t>
  </si>
  <si>
    <t>Suiça</t>
  </si>
  <si>
    <t>ÁFRICA</t>
  </si>
  <si>
    <t>AMÉRICA</t>
  </si>
  <si>
    <t>Brasil</t>
  </si>
  <si>
    <t>Canadá</t>
  </si>
  <si>
    <t>EUA</t>
  </si>
  <si>
    <t>Outros América</t>
  </si>
  <si>
    <t>ÁSIA</t>
  </si>
  <si>
    <t>OCEANIA / n.e.</t>
  </si>
  <si>
    <t>Hotéis Rurais</t>
  </si>
  <si>
    <t>NORTE</t>
  </si>
  <si>
    <t>CENTRO</t>
  </si>
  <si>
    <t>ALENTEJO</t>
  </si>
  <si>
    <t>ALGARVE</t>
  </si>
  <si>
    <t>UNIÃO EUROPEIA</t>
  </si>
  <si>
    <t>Finlândia</t>
  </si>
  <si>
    <t>Unidade: Nº de noites</t>
  </si>
  <si>
    <t>Países de Residência</t>
  </si>
  <si>
    <t>Continente</t>
  </si>
  <si>
    <t>HOTELARIA</t>
  </si>
  <si>
    <t>ALOJAMENTO LOCAL</t>
  </si>
  <si>
    <t>Unidade: %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</si>
  <si>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</si>
  <si>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</si>
  <si>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</si>
  <si>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</si>
  <si>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</si>
  <si>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</si>
  <si>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</si>
  <si>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</si>
  <si>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</si>
  <si>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</si>
  <si>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</si>
  <si>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</si>
  <si>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r>
      <t>Unidade: 10</t>
    </r>
    <r>
      <rPr>
        <vertAlign val="superscript"/>
        <sz val="7"/>
        <color indexed="8"/>
        <rFont val="Arial"/>
        <family val="2"/>
      </rPr>
      <t>3</t>
    </r>
    <r>
      <rPr>
        <sz val="7"/>
        <color indexed="8"/>
        <rFont val="Arial"/>
        <family val="2"/>
      </rPr>
      <t xml:space="preserve"> euros</t>
    </r>
  </si>
  <si>
    <t>Nº de parques</t>
  </si>
  <si>
    <t>Área do parque (ha)</t>
  </si>
  <si>
    <t>Capacidade alojamento
( nº campistas)</t>
  </si>
  <si>
    <t>Países de residência</t>
  </si>
  <si>
    <t>Quartos</t>
  </si>
  <si>
    <t>Camaratas</t>
  </si>
  <si>
    <t>Com casa de banho privativa</t>
  </si>
  <si>
    <t>Sem casa de banho privativa</t>
  </si>
  <si>
    <t>Nº</t>
  </si>
  <si>
    <t>Nº de camas</t>
  </si>
  <si>
    <t>Colónias de férias e pousadas de juventude</t>
  </si>
  <si>
    <t>Parques de campismo</t>
  </si>
  <si>
    <t>Estada média e taxa de ocupação-cama</t>
  </si>
  <si>
    <t>Capacidade de alojamento</t>
  </si>
  <si>
    <t>Turismo</t>
  </si>
  <si>
    <t>Total dos Alojamentos turísticos</t>
  </si>
  <si>
    <t>Aparta- mentos
turísticos</t>
  </si>
  <si>
    <t>Aldeamentos turísticos</t>
  </si>
  <si>
    <t>Total 
TER e TH</t>
  </si>
  <si>
    <t xml:space="preserve">  União Europeia</t>
  </si>
  <si>
    <t xml:space="preserve">  Rússia</t>
  </si>
  <si>
    <t xml:space="preserve">  Suiça</t>
  </si>
  <si>
    <t xml:space="preserve">  Angola</t>
  </si>
  <si>
    <t xml:space="preserve">  Brasil</t>
  </si>
  <si>
    <t xml:space="preserve">  Canadá</t>
  </si>
  <si>
    <t xml:space="preserve">  EUA</t>
  </si>
  <si>
    <t>RA MADEIRA</t>
  </si>
  <si>
    <t>AM LISBOA</t>
  </si>
  <si>
    <t>RA AÇORES</t>
  </si>
  <si>
    <t xml:space="preserve">RA AÇORES   </t>
  </si>
  <si>
    <t xml:space="preserve">RA MADEIRA   </t>
  </si>
  <si>
    <t>AM Lisboa</t>
  </si>
  <si>
    <t>RA 
Açores</t>
  </si>
  <si>
    <t>RA 
Madeira</t>
  </si>
  <si>
    <t>TURISMO NO ESPAÇO RURAL/ HABITAÇÃO</t>
  </si>
  <si>
    <t xml:space="preserve">RA MADEIRA  </t>
  </si>
  <si>
    <t>Indicadores e tipologias</t>
  </si>
  <si>
    <t>Hóspedes</t>
  </si>
  <si>
    <t>Taxa líquida de ocupação-cama</t>
  </si>
  <si>
    <t>Total da hotelaria</t>
  </si>
  <si>
    <t>Campismo</t>
  </si>
  <si>
    <t xml:space="preserve">Hóspedes e dormidas </t>
  </si>
  <si>
    <t xml:space="preserve">Total </t>
  </si>
  <si>
    <t xml:space="preserve">  Noruega</t>
  </si>
  <si>
    <t>Israel</t>
  </si>
  <si>
    <t>Austrália</t>
  </si>
  <si>
    <t>Japão</t>
  </si>
  <si>
    <t>Total geral</t>
  </si>
  <si>
    <t>Áreas costeiras</t>
  </si>
  <si>
    <t>Áreas não costeiras</t>
  </si>
  <si>
    <t>Total dos alojamentos turísticos</t>
  </si>
  <si>
    <t>Hotelaria</t>
  </si>
  <si>
    <t>Turismo no Espaço Rural e Turismo de Habitação</t>
  </si>
  <si>
    <r>
      <t>Unidade: 10</t>
    </r>
    <r>
      <rPr>
        <vertAlign val="superscript"/>
        <sz val="7"/>
        <color theme="1"/>
        <rFont val="Arial"/>
        <family val="2"/>
      </rPr>
      <t>3</t>
    </r>
  </si>
  <si>
    <t>Alto Minho</t>
  </si>
  <si>
    <t>Alto Tâmega</t>
  </si>
  <si>
    <t>Área Metropolitana do Porto</t>
  </si>
  <si>
    <t>Ave</t>
  </si>
  <si>
    <t>Cávado</t>
  </si>
  <si>
    <t>Douro</t>
  </si>
  <si>
    <t>Tâmega e Sousa</t>
  </si>
  <si>
    <t>Terras de Trás-os-Montes</t>
  </si>
  <si>
    <t>Beira Baixa</t>
  </si>
  <si>
    <t>Beiras e Serra da Estrela</t>
  </si>
  <si>
    <t>Médio Tejo</t>
  </si>
  <si>
    <t>Oeste</t>
  </si>
  <si>
    <t>Região de Aveiro</t>
  </si>
  <si>
    <t>Região de Coimbra</t>
  </si>
  <si>
    <t>Região de Leiria</t>
  </si>
  <si>
    <t>Viseu Dão Lafões</t>
  </si>
  <si>
    <t>Alentejo Central</t>
  </si>
  <si>
    <t>Alentejo Litoral</t>
  </si>
  <si>
    <t>Alto Alentejo</t>
  </si>
  <si>
    <t>Baixo Alentejo</t>
  </si>
  <si>
    <t>Lezíria do Tejo</t>
  </si>
  <si>
    <t>Áreas densamente povoadas</t>
  </si>
  <si>
    <t>Áreas medianamente povoadas</t>
  </si>
  <si>
    <t>Áreas pouco povoadas</t>
  </si>
  <si>
    <t>Grau de urbanização</t>
  </si>
  <si>
    <t>Quadro 2.1 - Principais indicadores da atividade de alojamento turístico, por meses</t>
  </si>
  <si>
    <t>Quadro 2.5 - Hóspedes em Portugal, segundo o tipo/categoria de estabelecimento, por países de residência</t>
  </si>
  <si>
    <t>Quadro 2.6 - Hóspedes no Continente, segundo o tipo/categoria de estabelecimento, por países de residência</t>
  </si>
  <si>
    <t>Quadro 2.7 - Hóspedes no Norte, segundo o tipo/categoria de estabelecimento, por países de residência</t>
  </si>
  <si>
    <t>Quadro 2.8 - Hóspedes no Centro, segundo o tipo/categoria de estabelecimento, por países de residência</t>
  </si>
  <si>
    <t>Quadro 2.9 - Hóspedes na AM Lisboa, segundo o tipo/categoria de estabelecimento, por países de residência</t>
  </si>
  <si>
    <t>Quadro 2.10 - Hóspedes no Alentejo, segundo o tipo/categoria de estabelecimento, por países de residência</t>
  </si>
  <si>
    <t>Quadro 2.11 - Hóspedes no Algarve, segundo o tipo/categoria de estabelecimento, por países de residência</t>
  </si>
  <si>
    <t>Quadro 2.12 - Hóspedes na RA Açores, segundo o tipo/categoria de estabelecimento, por países de residência</t>
  </si>
  <si>
    <t>Quadro 2.13 - Hóspedes na RA Madeira, segundo o tipo/categoria de estabelecimento, por países de residência</t>
  </si>
  <si>
    <t>Quadro 2.14 - Dormidas em Portugal, segundo o tipo/categoria de estabelecimento, por países de residência</t>
  </si>
  <si>
    <t>Quadro 2.15 - Dormidas no Continente, segundo o tipo/categoria de estabelecimento, por países de residência</t>
  </si>
  <si>
    <t>Quadro 2.16 - Dormidas no Norte, segundo o tipo/categoria de estabelecimento, por países de residência</t>
  </si>
  <si>
    <t>Quadro 2.17 - Dormidas no Centro, segundo o tipo/categoria de estabelecimento, por países de residência</t>
  </si>
  <si>
    <t>Quadro 2.18 - Dormidas na AM Lisboa, segundo o tipo/categoria de estabelecimento, por países de residência</t>
  </si>
  <si>
    <t>Quadro 2.19 - Dormidas no Alentejo, segundo o tipo/categoria de estabelecimento, por países de residência</t>
  </si>
  <si>
    <t>Quadro 2.20 - Dormidas no Algarve, segundo o tipo/categoria de estabelecimento, por países de residência</t>
  </si>
  <si>
    <t>Quadro 2.21 - Dormidas na RA Açores, segundo o tipo/categoria de estabelecimento, por países de residência</t>
  </si>
  <si>
    <t>Quadro 2.22 - Dormidas na RA Madeira, segundo o tipo/categoria de estabelecimento, por países de residência</t>
  </si>
  <si>
    <t>Índice &lt;&lt;</t>
  </si>
  <si>
    <t>(*) Soma dos ponderadores anuais</t>
  </si>
  <si>
    <t>Estabelecimentos de alojamento turístico</t>
  </si>
  <si>
    <t>Quadro 2.25 - Estada média na hotelaria, segundo as regiões NUTS II, por países de residência</t>
  </si>
  <si>
    <t>Quadro 2.26 - Estada média no Turismo no Espaço Rural/Habitação e no Alojamento Local, segundo as regiões NUTS II, por países de residência</t>
  </si>
  <si>
    <t>Quadro 2.2 - Estabelecimentos segundo o tipo, por regiões NUTS II</t>
  </si>
  <si>
    <t>Quadro 2.4 - Capacidade (camas) de alojamento, segundo o tipo, por regiões NUTS II</t>
  </si>
  <si>
    <t xml:space="preserve">Quadro 3.1 - Estimativas da população residente, segundo o escalão etário, por sexo (*)  </t>
  </si>
  <si>
    <t>Ambos</t>
  </si>
  <si>
    <t>Estrangeiro</t>
  </si>
  <si>
    <t>Portugal</t>
  </si>
  <si>
    <t>Não turista</t>
  </si>
  <si>
    <t>Outros motivos</t>
  </si>
  <si>
    <t>Sexo e</t>
  </si>
  <si>
    <t>Religião</t>
  </si>
  <si>
    <t>Saúde</t>
  </si>
  <si>
    <t>Profissionais ou negócios</t>
  </si>
  <si>
    <t>Visita a familiares ou amigos</t>
  </si>
  <si>
    <t>Lazer, recreio ou férias</t>
  </si>
  <si>
    <t>Total de turistas</t>
  </si>
  <si>
    <t>Quadro 3.2 - Turistas, segundo o motivo e destino da viagem, por sexo e escalão etário</t>
  </si>
  <si>
    <t>Outras</t>
  </si>
  <si>
    <t>Reformado</t>
  </si>
  <si>
    <t>Doméstico</t>
  </si>
  <si>
    <t>Aluno</t>
  </si>
  <si>
    <t>Desem- pregado</t>
  </si>
  <si>
    <t>Empregado</t>
  </si>
  <si>
    <t>Inativos</t>
  </si>
  <si>
    <t>Ativos</t>
  </si>
  <si>
    <t>Não turistas - Autoclassificação perante o trabalho</t>
  </si>
  <si>
    <t>Sexo e
 Escalão etário</t>
  </si>
  <si>
    <t>Turistas - Autoclassificação perante o trabalho</t>
  </si>
  <si>
    <t>Quadro 3.3 - Turistas e não turistas, segundo a autoclassificação perante o trabalho, por sexo e escalão etário</t>
  </si>
  <si>
    <t>Ensino superior</t>
  </si>
  <si>
    <t>Ensino secundário</t>
  </si>
  <si>
    <t>Ensino básico 2º e 3º ciclo</t>
  </si>
  <si>
    <t>Ensino básico 1º ciclo</t>
  </si>
  <si>
    <t>Nenhum completo</t>
  </si>
  <si>
    <t>Não turistas - Nível de Instrução</t>
  </si>
  <si>
    <t>Turistas - Nível de Instrução</t>
  </si>
  <si>
    <t>Quadro 3.4 - Turistas e não turistas, segundo o nível de instrução, por sexo e escalão etário</t>
  </si>
  <si>
    <t>Outras razões</t>
  </si>
  <si>
    <t>Falta de motivo</t>
  </si>
  <si>
    <t>Saúde do próprio</t>
  </si>
  <si>
    <t>Familiares</t>
  </si>
  <si>
    <t>Económicas</t>
  </si>
  <si>
    <t>Não turistas - Razões para não ter viajado</t>
  </si>
  <si>
    <t>Sexo e
escalão etário</t>
  </si>
  <si>
    <t>Quadro 3.5 - Não turistas, segundo as razões para não ter viajado, por sexo e escalão etário</t>
  </si>
  <si>
    <t>Destino estrangeiro, com duração de quatro ou mais noites</t>
  </si>
  <si>
    <t>Destino estrangeiro, com duração de pelo menos uma noite</t>
  </si>
  <si>
    <t>Destino Portugal, com duração de quatro ou mais noites</t>
  </si>
  <si>
    <t>Destino Portugal, com duração de pelo menos uma noite</t>
  </si>
  <si>
    <t>Total de viagens, com duração de pelo menos uma noite</t>
  </si>
  <si>
    <t>Quadro 3.6 - Viagens, segundo o motivo, destino e duração, por escalão etário</t>
  </si>
  <si>
    <t>Mais de 28 noites</t>
  </si>
  <si>
    <t>De 15 a 28 noites</t>
  </si>
  <si>
    <t>De 8 a 14 noites</t>
  </si>
  <si>
    <t>De 4 a 7 noites</t>
  </si>
  <si>
    <t>De 1 a 3 noites</t>
  </si>
  <si>
    <t>Destino estrangeiro</t>
  </si>
  <si>
    <t>Duração da estadia</t>
  </si>
  <si>
    <t>Destino Portugal</t>
  </si>
  <si>
    <t>Total de viagens</t>
  </si>
  <si>
    <t>Quadro 3.7 - Viagens, segundo o motivo e destino, por duração da estadia</t>
  </si>
  <si>
    <t>Dezembro</t>
  </si>
  <si>
    <t>Novembro</t>
  </si>
  <si>
    <t>Outubro</t>
  </si>
  <si>
    <t>Setembro</t>
  </si>
  <si>
    <t>Agosto</t>
  </si>
  <si>
    <t>Julho</t>
  </si>
  <si>
    <t>Junho</t>
  </si>
  <si>
    <t>Maio</t>
  </si>
  <si>
    <t>Abril</t>
  </si>
  <si>
    <t>Março</t>
  </si>
  <si>
    <t>Fevereiro</t>
  </si>
  <si>
    <t>Janeiro</t>
  </si>
  <si>
    <t>Mês de início da viagem</t>
  </si>
  <si>
    <t>Quadro 3.8 - Viagens, segundo o motivo e destino, por mês de início da viagem</t>
  </si>
  <si>
    <t>Outro</t>
  </si>
  <si>
    <t>Automóvel alugado</t>
  </si>
  <si>
    <t>Automóvel privado</t>
  </si>
  <si>
    <t>Autocarro</t>
  </si>
  <si>
    <t>Comboio</t>
  </si>
  <si>
    <t>Terrestre:</t>
  </si>
  <si>
    <t>Aéreo</t>
  </si>
  <si>
    <t>Meio de transporte</t>
  </si>
  <si>
    <t>Quadro 3.9 - Viagens, segundo o motivo, destino e duração, por meio de transporte utilizado</t>
  </si>
  <si>
    <t>Tudo incluído</t>
  </si>
  <si>
    <t>Parcialmente</t>
  </si>
  <si>
    <t>Recurso agência viagens/o.t.:</t>
  </si>
  <si>
    <t>Sem marcação</t>
  </si>
  <si>
    <t>Diretamente</t>
  </si>
  <si>
    <t>Diretamente/sem marcação:</t>
  </si>
  <si>
    <t>Organização da viagem</t>
  </si>
  <si>
    <t>Quadro 3.10 - Viagens, segundo o motivo, destino e duração, por organização da viagem</t>
  </si>
  <si>
    <t>NUTS II de destino</t>
  </si>
  <si>
    <t>Quadro 3.11 - Viagens em Portugal, segundo o motivo e duração, por NUTS II de destino</t>
  </si>
  <si>
    <t>Origem</t>
  </si>
  <si>
    <t>Visita a familiares ou amigos, com duração de quatro ou mais noites</t>
  </si>
  <si>
    <t>Destino</t>
  </si>
  <si>
    <t>Visita a familiares ou amigos, com duração de pelo menos uma noite</t>
  </si>
  <si>
    <t>Lazer, recreio ou férias com duração de quatro ou mais noites</t>
  </si>
  <si>
    <t>Lazer, recreio ou férias, com duração de pelo menos uma noite</t>
  </si>
  <si>
    <t>África</t>
  </si>
  <si>
    <t>Américas</t>
  </si>
  <si>
    <t>Outros UE</t>
  </si>
  <si>
    <t>União Europeia</t>
  </si>
  <si>
    <t>Total:</t>
  </si>
  <si>
    <t>Destino Estrangeiro, com duração de quatro ou mais noites</t>
  </si>
  <si>
    <t>País de destino</t>
  </si>
  <si>
    <t>Destino Estrangeiro, com duração de pelo menos uma noite</t>
  </si>
  <si>
    <t>Quadro 3.13 - Viagens ao estrangeiro, segundo o motivo e duração, por país de destino</t>
  </si>
  <si>
    <t>Residência secundária</t>
  </si>
  <si>
    <t>Estabelecimentos hoteleiros e similares</t>
  </si>
  <si>
    <t>Meio de alojamento</t>
  </si>
  <si>
    <t>Dormidas do total de viagens com duração de pelo menos uma noite</t>
  </si>
  <si>
    <t>Quadro 3.14 - Dormidas, segundo o motivo, destino e duração da viagem, por meio de alojamento utilizado</t>
  </si>
  <si>
    <t>Quadro 3.15 - Dormidas de viagens em Portugal, segundo o motivo e duração, por NUTS II de destino</t>
  </si>
  <si>
    <t>Quadro 3.16 - Dormidas de viagens com destino estrangeiro, segundo o motivo e duração, por país de destino</t>
  </si>
  <si>
    <t>Unidade: Noites</t>
  </si>
  <si>
    <t>Quadro 3.18 - Despesa média por viagem, segundo os principais motivos, por destino e duração</t>
  </si>
  <si>
    <t>Quadro 3.19 - Despesa média diária por turista, segundo os principais motivos, por destino e duração</t>
  </si>
  <si>
    <t>+ 64 anos</t>
  </si>
  <si>
    <t>Ambas</t>
  </si>
  <si>
    <t>Apenas viagens profissionais</t>
  </si>
  <si>
    <t>Apenas viagens pessoais</t>
  </si>
  <si>
    <t>Excursionistas no ano</t>
  </si>
  <si>
    <t>Quadro 3.20 - Excursionistas, segundo o motivo da viagem, por sexo e escalão etário</t>
  </si>
  <si>
    <t>Com viagens profissionais</t>
  </si>
  <si>
    <t>Todos</t>
  </si>
  <si>
    <t>Excursionistas em cada mês</t>
  </si>
  <si>
    <t>Mês</t>
  </si>
  <si>
    <t>Quadro 3.21 - Excursionistas, segundo o motivo da viagem, por mês</t>
  </si>
  <si>
    <t>Viagens profissionais</t>
  </si>
  <si>
    <t>Viagens pessoais</t>
  </si>
  <si>
    <t>Viagens de excursionismo</t>
  </si>
  <si>
    <t>Pousadas e Quintas da Madeira</t>
  </si>
  <si>
    <t>Chéquia</t>
  </si>
  <si>
    <t>Roménia</t>
  </si>
  <si>
    <t>Quadro 2.32 - Dormidas segundo as áreas costeiras/não costeiras, por segmento de alojamento</t>
  </si>
  <si>
    <t>Quadro 2.33 - Dormidas segundo as áreas costeiras/não costeiras, por regiões NUTS III</t>
  </si>
  <si>
    <t>Quadro 2.34 - Proveitos totais segundo as areas costeiras/não costeiras, por regiões NUTS III</t>
  </si>
  <si>
    <t>Quadro 2.35 - Dormidas segundo grau de urbanização, por segmento de alojamento</t>
  </si>
  <si>
    <t>Quadro 2.36 - Dormidas segundo o grau de urbanização por regiões NUTS III</t>
  </si>
  <si>
    <t>Quadro 2.37 - Proveitos totais segundo o grau de urbanização por regiões NUTS III</t>
  </si>
  <si>
    <t>Quadro 2.38 - Parques de campismo, área e capacidade de alojamento, por regiões NUTS II</t>
  </si>
  <si>
    <t xml:space="preserve">Quadro 2.39 - Campistas, segundo as regiões NUTS II, por países de residência </t>
  </si>
  <si>
    <t>Quadro 2.40 - Dormidas de campistas, segundo as regiões NUTS II, por países de residência</t>
  </si>
  <si>
    <t>Quadro 2.41 - Estada média de campistas, segundo as regiões NUTS II, por países de residência</t>
  </si>
  <si>
    <t>Quadro 2.42 - Colónias de férias e pousadas de juventude - capacidade de alojamento, por regiões NUTS II</t>
  </si>
  <si>
    <t>Quadro 2.43 - Hóspedes nas colónias de férias e pousadas de juventude, segundo as regiões NUTS II, por países de residência</t>
  </si>
  <si>
    <t>Quadro 2.44 - Dormidas nas colónias de férias e pousadas de juventude, segundo as regiões NUTS II, por países de residência</t>
  </si>
  <si>
    <t xml:space="preserve">Quadro 2.45 - Estada média nas colónias de férias e pousadas de juventude, segundo as regiões NUTS II, por países de residência </t>
  </si>
  <si>
    <t>Fonte: INE – Inquérito às Deslocações dos Residentes</t>
  </si>
  <si>
    <t>Alojamento particular pago</t>
  </si>
  <si>
    <t>Outro alojamento gratuito</t>
  </si>
  <si>
    <t>Proveitos e indicadores derivados</t>
  </si>
  <si>
    <t>OFERTA E OCUPAÇÃO DOS ESTABELECIMENTOS DE ALOJAMENTO COLETIVO</t>
  </si>
  <si>
    <t>QUADROS DE RESULTADOS DE OFERTA E OCUPAÇÃO DE ALOJAMENTO COLETIVO</t>
  </si>
  <si>
    <t>QUADROS DE RESULTADOS DE PROCURA TURÍSTICA DOS RESIDENTES</t>
  </si>
  <si>
    <t>RA Açores</t>
  </si>
  <si>
    <t>RA Madeira</t>
  </si>
  <si>
    <t>Outros estab. de aloj. coletivo ou especializado</t>
  </si>
  <si>
    <t>Alojamento gratuito de familiares/amigos</t>
  </si>
  <si>
    <t>Com viagens pessoais</t>
  </si>
  <si>
    <t>Colónias de férias e pousadas da juventude</t>
  </si>
  <si>
    <t>Motivo</t>
  </si>
  <si>
    <t>Duração</t>
  </si>
  <si>
    <t>Pelo menos uma noite</t>
  </si>
  <si>
    <t>Quatro e mais noites</t>
  </si>
  <si>
    <t>Quadro 3.17 - Duração média da viagem, segundo os principais motivos, por destino</t>
  </si>
  <si>
    <t>Quadro 2.31 - Rendimento por quarto ocupado (ADR) segundo o tipo de estabelecimento, por regiões NUTS II</t>
  </si>
  <si>
    <t>Quadro 2.30 - Rendimento por quarto disponível (RevPAR), segundo o tipo de estabelecimento, por regiões NUTS II</t>
  </si>
  <si>
    <t>Quadro 2.29 - Proveitos de aposento, segundo o tipo de estabelecimento, por regiões NUTS II</t>
  </si>
  <si>
    <t>Quadro 2.28 - Proveitos totais, segundo o tipo de estabelecimento, por regiões NUTS II</t>
  </si>
  <si>
    <t>Quadro 2.24 - Estada média, segundo o tipo de estabelecimento, por regiões NUTS II</t>
  </si>
  <si>
    <t>Quadro 2.23 - Estada média, segundo o tipo de estabelecimento, por países de residência habitual</t>
  </si>
  <si>
    <t>Quadro 2.3 - Quartos, segundo o tipo de estabelecimento, por regiões NUTS II</t>
  </si>
  <si>
    <t>Ásia e Oceania</t>
  </si>
  <si>
    <t>Quadro 3.22 - Viagens de excursionismo, segundo o motivo, por sexo e escalão etário</t>
  </si>
  <si>
    <t>Quadro 3.23 - Viagens de excursionismo, segundo o motivo, por mês</t>
  </si>
  <si>
    <t>Turismo no Espaço Rural/ TH</t>
  </si>
  <si>
    <t>Col. férias e pousadas juvent.</t>
  </si>
  <si>
    <t>Fonte: INE – Inquérito à Permanência de Hóspedes na Hotelaria e Outros Alojamentos; Inquérito à Permanência em Parques de Campismo; Inquérito à Permanência em Colónias de Férias</t>
  </si>
  <si>
    <t>Fonte: INE – Inquérito à Permanência de Hóspedes na Hotelaria e Outros Alojamentos</t>
  </si>
  <si>
    <t>Total 
Hotelaria</t>
  </si>
  <si>
    <t>Estada média</t>
  </si>
  <si>
    <t>Quadro 2.27 - Taxa líquida de ocupação-cama, segundo o tipo de estabelecimento, por regiões NUTSII</t>
  </si>
  <si>
    <r>
      <t>Unidade: 10</t>
    </r>
    <r>
      <rPr>
        <vertAlign val="superscript"/>
        <sz val="7"/>
        <color theme="1"/>
        <rFont val="Arial"/>
        <family val="2"/>
      </rPr>
      <t xml:space="preserve">6 </t>
    </r>
    <r>
      <rPr>
        <sz val="7"/>
        <color theme="1"/>
        <rFont val="Arial"/>
        <family val="2"/>
      </rPr>
      <t>euros</t>
    </r>
  </si>
  <si>
    <t>Fonte:   INE – Inquérito à Permanência em Parques de Campismo 
                Serviço Regional de Estatística dos Açores
                Direção Regional de Estatística da Madeira</t>
  </si>
  <si>
    <t>Fonte: INE – Inquérito à Permanência em Parques de Campismo</t>
  </si>
  <si>
    <t xml:space="preserve">Fonte: INE – Inquérito à Permanência em Parques de Campismo </t>
  </si>
  <si>
    <t xml:space="preserve">Fonte: INE – Inquérito à Permanência em Colónias de Férias </t>
  </si>
  <si>
    <t>Fonte: INE – Inquérito à Permanência em Colónias de Férias</t>
  </si>
  <si>
    <t>Marítimo e fluvial</t>
  </si>
  <si>
    <t xml:space="preserve"> </t>
  </si>
  <si>
    <t>Total
(Pelo menos uma noite)</t>
  </si>
  <si>
    <t>Lazer, recreio ou férias
(pelo menos uma noite)</t>
  </si>
  <si>
    <t>Lazer, recreio ou férias
(quatro e mais noites)</t>
  </si>
  <si>
    <t>Visita a familiares ou amigos
(pelo menos uma noite)</t>
  </si>
  <si>
    <t>Visita a familiares ou amigos
(quatro e mais noites)</t>
  </si>
  <si>
    <t>Profissionais ou negócios
(pelo menos uma noite)</t>
  </si>
  <si>
    <t>...</t>
  </si>
  <si>
    <t>Estab. de Alojamento Turístico</t>
  </si>
  <si>
    <t xml:space="preserve">    Total da hotelaria</t>
  </si>
  <si>
    <t xml:space="preserve">      Hotéis</t>
  </si>
  <si>
    <t xml:space="preserve">      Hotéis-Apartamentos</t>
  </si>
  <si>
    <t xml:space="preserve">      Apartamentos turísticos</t>
  </si>
  <si>
    <t xml:space="preserve">      Aldeamentos turísticos</t>
  </si>
  <si>
    <t xml:space="preserve">      Pousadas e Quintas da Madeira </t>
  </si>
  <si>
    <t xml:space="preserve">    Turismo no Espaço Rural/ TH</t>
  </si>
  <si>
    <t xml:space="preserve">    Alojamento Local</t>
  </si>
  <si>
    <t xml:space="preserve">     Total da hotelaria</t>
  </si>
  <si>
    <t xml:space="preserve">        Hotéis</t>
  </si>
  <si>
    <t xml:space="preserve">        Hotéis-Apartamentos</t>
  </si>
  <si>
    <t xml:space="preserve">        Apartamentos turísticos</t>
  </si>
  <si>
    <t xml:space="preserve">        Aldeamentos turísticos</t>
  </si>
  <si>
    <t xml:space="preserve">        Pousadas e Quintas da Madeira </t>
  </si>
  <si>
    <t xml:space="preserve">     Turismo no Espaço Rural/ TH</t>
  </si>
  <si>
    <t xml:space="preserve">     Alojamento Local</t>
  </si>
  <si>
    <r>
      <t>Unidade:10</t>
    </r>
    <r>
      <rPr>
        <vertAlign val="superscript"/>
        <sz val="7"/>
        <color theme="1"/>
        <rFont val="Arial"/>
        <family val="2"/>
      </rPr>
      <t>3</t>
    </r>
  </si>
  <si>
    <t>Segmentos de alojamento</t>
  </si>
  <si>
    <t>ESTATÍSTICAS DO TURISMO - 2019</t>
  </si>
  <si>
    <t>..</t>
  </si>
  <si>
    <t>....</t>
  </si>
  <si>
    <t>.</t>
  </si>
  <si>
    <t>Total 
TER e TH (*)</t>
  </si>
  <si>
    <t>Quadro 2.23 - Estada média, segundo o tipo de estabelecimento, por países de residência habitual  (**)</t>
  </si>
  <si>
    <t>Quadro 2.25 - Estada média na hotelaria, segundo as regiões NUTS II, por países de residência  (**)</t>
  </si>
  <si>
    <t>Quadro 2.26 - Estada média no Turismo no Espaço Rural/Habitação e no Alojamento Local, segundo as regiões NUTS II, por países de residência  (**)</t>
  </si>
  <si>
    <t>Quadro 2.27 - Taxa líquida de ocupação-cama, segundo o tipo de estabelecimento, por regiões NUTSII   (**)</t>
  </si>
  <si>
    <t>Quadro 2.30 - Rendimento por quarto disponível (RevPAR), segundo o tipo de estabelecimento, por regiões NUTS II  (**)</t>
  </si>
  <si>
    <t>Quadro 2.5 - Hóspedes em Portugal, segundo o tipo/categoria de estabelecimento, por países de residência  (**)</t>
  </si>
  <si>
    <t>Quadro 2.6 - Hóspedes no Continente, segundo o tipo/categoria de estabelecimento, por países de residência   (**)</t>
  </si>
  <si>
    <t>Quadro 2.7 - Hóspedes no Norte, segundo o tipo/categoria de estabelecimento, por países de residência  (**)</t>
  </si>
  <si>
    <t>Quadro 2.8 - Hóspedes no Centro, segundo o tipo/categoria de estabelecimento, por países de residência   (**)</t>
  </si>
  <si>
    <t>Quadro 2.9 - Hóspedes na AM Lisboa, segundo o tipo/categoria de estabelecimento, por países de residência   (**)</t>
  </si>
  <si>
    <t>Quadro 2.10 - Hóspedes no Alentejo, segundo o tipo/categoria de estabelecimento, por países de residência   (**)</t>
  </si>
  <si>
    <t>Quadro 2.11 - Hóspedes no Algarve, segundo o tipo/categoria de estabelecimento, por países de residência   (**)</t>
  </si>
  <si>
    <t>Quadro 2.12 - Hóspedes na RA Açores, segundo o tipo/categoria de estabelecimento, por países de residência   (**)</t>
  </si>
  <si>
    <t>Quadro 2.13 - Hóspedes na RA Madeira, segundo o tipo/categoria de estabelecimento, por países de residência   (**)</t>
  </si>
  <si>
    <t>Quadro 2.14 - Dormidas em Portugal, segundo o tipo/categoria de estabelecimento, por países de residência   (**)</t>
  </si>
  <si>
    <t>Quadro 2.15 - Dormidas no Continente, segundo o tipo/categoria de estabelecimento, por países de residência   (**)</t>
  </si>
  <si>
    <t>Quadro 2.16 - Dormidas no Norte, segundo o tipo/categoria de estabelecimento, por países de residência   (**)</t>
  </si>
  <si>
    <t>Quadro 2.17 - Dormidas no Centro, segundo o tipo/categoria de estabelecimento, por países de residência   (**)</t>
  </si>
  <si>
    <t>Quadro 2.18 - Dormidas na AM Lisboa, segundo o tipo/categoria de estabelecimento, por países de residência   (**)</t>
  </si>
  <si>
    <t>Quadro 2.19 - Dormidas no Alentejo, segundo o tipo/categoria de estabelecimento, por países de residência   (**)</t>
  </si>
  <si>
    <t>Quadro 2.20 - Dormidas no Algarve, segundo o tipo/categoria de estabelecimento, por países de residência   (**)</t>
  </si>
  <si>
    <t>Quadro 2.21 - Dormidas na RA Açores, segundo o tipo/categoria de estabelecimento, por países de residência   (**)</t>
  </si>
  <si>
    <t>Quadro 2.22 - Dormidas na RA Madeira, segundo o tipo/categoria de estabelecimento, por países de residência  (**)</t>
  </si>
  <si>
    <t>(**) Quadro atualizado em 2021-04-01</t>
  </si>
  <si>
    <t>Quadro atualizado em 2021-04-01</t>
  </si>
  <si>
    <t xml:space="preserve">  Outros Europa </t>
  </si>
  <si>
    <t xml:space="preserve">  Outros África </t>
  </si>
  <si>
    <t xml:space="preserve">  Outros América </t>
  </si>
  <si>
    <t xml:space="preserve">China </t>
  </si>
  <si>
    <t xml:space="preserve">Coreia </t>
  </si>
  <si>
    <t xml:space="preserve">Outros Ásia </t>
  </si>
  <si>
    <t xml:space="preserve">Outros Oceania / n. e. </t>
  </si>
  <si>
    <t>Quadro 3.12 - Matriz origem/destino (NUTS II) das viagens realizadas em Portugal, segundo os principais motivos e duração (***)</t>
  </si>
  <si>
    <t>Quadro atualizado em 2022-05-25</t>
  </si>
  <si>
    <t>(***) Quadro atualizado em 2022-05-25</t>
  </si>
  <si>
    <t>Quadro 3.12 - Matriz origem/destino (NUTS II) das viagens realizadas em Portugal, segundo os principais motivos e duração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</si>
</sst>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3">
    <numFmt numFmtId="44" formatCode="_-* #,##0.00\ &quot;€&quot;_-;\-* #,##0.00\ &quot;€&quot;_-;_-* &quot;-&quot;??\ &quot;€&quot;_-;_-@_-"/>
    <numFmt numFmtId="164" formatCode="_-* #,##0.00\ _€_-;\-* #,##0.00\ _€_-;_-* &quot;-&quot;??\ _€_-;_-@_-"/>
    <numFmt numFmtId="165" formatCode="0.0%"/>
    <numFmt numFmtId="166" formatCode="#\ ###.0"/>
    <numFmt numFmtId="167" formatCode="#,##0.0"/>
    <numFmt numFmtId="168" formatCode="0.0&quot;  &quot;"/>
    <numFmt numFmtId="169" formatCode="0.0"/>
    <numFmt numFmtId="170" formatCode="#\ ##0.0"/>
    <numFmt numFmtId="171" formatCode="#\ ###\ ##0.0"/>
    <numFmt numFmtId="172" formatCode="#\ ##0"/>
    <numFmt numFmtId="173" formatCode="#\ ###\ ##0&quot;  &quot;"/>
    <numFmt numFmtId="174" formatCode="#,##0&quot;  &quot;"/>
    <numFmt numFmtId="175" formatCode="#\ \ ###\ ###\ ##0"/>
    <numFmt numFmtId="176" formatCode="#\ ###\ ##0"/>
    <numFmt numFmtId="177" formatCode="#\ ###\ ###\ ###\ ###\ ##0"/>
    <numFmt numFmtId="178" formatCode="[$-816]mmm/yy;@"/>
    <numFmt numFmtId="179" formatCode="#####\ ###\ ##0.00"/>
    <numFmt numFmtId="180" formatCode="#\ ##0.0&quot;  &quot;"/>
    <numFmt numFmtId="181" formatCode="#\ ###\ ##0.0\ "/>
    <numFmt numFmtId="182" formatCode="0.00&quot;  &quot;"/>
    <numFmt numFmtId="183" formatCode="#\ ###\ ###\ ##0.00"/>
    <numFmt numFmtId="184" formatCode="0.000000"/>
    <numFmt numFmtId="185" formatCode="#\ ###\ ###\ ###\ ###\ ##0.0000"/>
  </numFmts>
  <fonts count="79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5"/>
      <color indexed="63"/>
      <name val="Calibri"/>
      <family val="2"/>
    </font>
    <font>
      <b/>
      <sz val="13"/>
      <color indexed="63"/>
      <name val="Calibri"/>
      <family val="2"/>
    </font>
    <font>
      <b/>
      <sz val="11"/>
      <color indexed="63"/>
      <name val="Calibri"/>
      <family val="2"/>
    </font>
    <font>
      <b/>
      <sz val="11"/>
      <color indexed="26"/>
      <name val="Calibri"/>
      <family val="2"/>
    </font>
    <font>
      <sz val="11"/>
      <color indexed="26"/>
      <name val="Calibri"/>
      <family val="2"/>
    </font>
    <font>
      <sz val="11"/>
      <color indexed="63"/>
      <name val="Calibri"/>
      <family val="2"/>
    </font>
    <font>
      <sz val="11"/>
      <color indexed="23"/>
      <name val="Calibri"/>
      <family val="2"/>
    </font>
    <font>
      <i/>
      <sz val="11"/>
      <color indexed="26"/>
      <name val="Calibri"/>
      <family val="2"/>
    </font>
    <font>
      <b/>
      <sz val="18"/>
      <color indexed="63"/>
      <name val="Cambria"/>
      <family val="2"/>
    </font>
    <font>
      <b/>
      <sz val="11"/>
      <color indexed="9"/>
      <name val="Calibri"/>
      <family val="2"/>
    </font>
    <font>
      <vertAlign val="superscript"/>
      <sz val="7"/>
      <color indexed="8"/>
      <name val="Arial"/>
      <family val="2"/>
    </font>
    <font>
      <sz val="7"/>
      <name val="Arial"/>
      <family val="2"/>
    </font>
    <font>
      <b/>
      <sz val="7"/>
      <name val="Arial"/>
      <family val="2"/>
    </font>
    <font>
      <u/>
      <sz val="10"/>
      <color indexed="12"/>
      <name val="Arial"/>
      <family val="2"/>
    </font>
    <font>
      <b/>
      <sz val="11"/>
      <color indexed="8"/>
      <name val="Calibri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u/>
      <sz val="10"/>
      <color theme="10"/>
      <name val="Arial"/>
      <family val="2"/>
    </font>
    <font>
      <sz val="7"/>
      <color theme="1"/>
      <name val="Arial"/>
      <family val="2"/>
    </font>
    <font>
      <b/>
      <sz val="7"/>
      <color theme="1"/>
      <name val="Arial"/>
      <family val="2"/>
    </font>
    <font>
      <b/>
      <sz val="10"/>
      <color theme="1"/>
      <name val="Arial"/>
      <family val="2"/>
    </font>
    <font>
      <sz val="10"/>
      <color theme="0" tint="-0.499984740745262"/>
      <name val="Arial"/>
      <family val="2"/>
    </font>
    <font>
      <b/>
      <sz val="12"/>
      <color rgb="FFFFC000"/>
      <name val="Arial"/>
      <family val="2"/>
    </font>
    <font>
      <sz val="10"/>
      <color theme="4" tint="-0.249977111117893"/>
      <name val="Arial"/>
      <family val="2"/>
    </font>
    <font>
      <b/>
      <sz val="12"/>
      <color theme="4" tint="-0.249977111117893"/>
      <name val="Arial"/>
      <family val="2"/>
    </font>
    <font>
      <sz val="11"/>
      <color theme="4" tint="-0.249977111117893"/>
      <name val="Arial"/>
      <family val="2"/>
    </font>
    <font>
      <i/>
      <sz val="7"/>
      <color theme="1"/>
      <name val="Arial"/>
      <family val="2"/>
    </font>
    <font>
      <sz val="7"/>
      <color rgb="FFFF0000"/>
      <name val="Arial"/>
      <family val="2"/>
    </font>
    <font>
      <sz val="7"/>
      <color indexed="8"/>
      <name val="Arial"/>
      <family val="2"/>
    </font>
    <font>
      <sz val="8"/>
      <name val="Arial"/>
      <family val="2"/>
    </font>
    <font>
      <sz val="10"/>
      <color theme="1" tint="0.499984740745262"/>
      <name val="Arial"/>
      <family val="2"/>
    </font>
    <font>
      <b/>
      <sz val="10"/>
      <color theme="4" tint="-0.249977111117893"/>
      <name val="Arial"/>
      <family val="2"/>
    </font>
    <font>
      <sz val="10"/>
      <color theme="3" tint="-0.249977111117893"/>
      <name val="Arial"/>
      <family val="2"/>
    </font>
    <font>
      <b/>
      <sz val="12"/>
      <color theme="3" tint="-0.249977111117893"/>
      <name val="Arial"/>
      <family val="2"/>
    </font>
    <font>
      <b/>
      <sz val="12"/>
      <color theme="4" tint="-0.499984740745262"/>
      <name val="Arial"/>
      <family val="2"/>
    </font>
    <font>
      <sz val="11"/>
      <color rgb="FFCC9900"/>
      <name val="Arial"/>
      <family val="2"/>
    </font>
    <font>
      <b/>
      <sz val="11"/>
      <color rgb="FFCC9900"/>
      <name val="Arial"/>
      <family val="2"/>
    </font>
    <font>
      <b/>
      <sz val="8"/>
      <color theme="1"/>
      <name val="Arial"/>
      <family val="2"/>
    </font>
    <font>
      <b/>
      <sz val="7"/>
      <color indexed="8"/>
      <name val="Arial"/>
      <family val="2"/>
    </font>
    <font>
      <vertAlign val="superscript"/>
      <sz val="7"/>
      <color theme="1"/>
      <name val="Arial"/>
      <family val="2"/>
    </font>
    <font>
      <b/>
      <sz val="8"/>
      <name val="Times New Roman"/>
      <family val="1"/>
    </font>
    <font>
      <sz val="8"/>
      <name val="Times New Roman"/>
      <family val="1"/>
    </font>
    <font>
      <sz val="8"/>
      <name val="NewCenturySchlbk"/>
      <family val="1"/>
    </font>
    <font>
      <b/>
      <sz val="16"/>
      <name val="Times New Roman"/>
      <family val="1"/>
    </font>
    <font>
      <sz val="11"/>
      <color rgb="FF000000"/>
      <name val="Calibri"/>
      <family val="2"/>
      <scheme val="minor"/>
    </font>
    <font>
      <b/>
      <sz val="12"/>
      <color theme="4" tint="0.39997558519241921"/>
      <name val="Arial"/>
      <family val="2"/>
    </font>
    <font>
      <b/>
      <sz val="10"/>
      <color theme="1" tint="0.34998626667073579"/>
      <name val="Arial"/>
      <family val="2"/>
    </font>
    <font>
      <b/>
      <sz val="14"/>
      <color theme="4" tint="-0.499984740745262"/>
      <name val="Arial"/>
      <family val="2"/>
    </font>
    <font>
      <sz val="8"/>
      <color theme="7" tint="-0.249977111117893"/>
      <name val="Arial"/>
      <family val="2"/>
    </font>
    <font>
      <b/>
      <sz val="6"/>
      <color theme="1"/>
      <name val="Arial"/>
      <family val="2"/>
    </font>
    <font>
      <sz val="10"/>
      <color theme="1" tint="0.249977111117893"/>
      <name val="Arial"/>
      <family val="2"/>
    </font>
    <font>
      <b/>
      <sz val="10"/>
      <color theme="1" tint="0.249977111117893"/>
      <name val="Arial"/>
      <family val="2"/>
    </font>
    <font>
      <b/>
      <sz val="12"/>
      <color theme="1" tint="0.249977111117893"/>
      <name val="Arial"/>
      <family val="2"/>
    </font>
    <font>
      <b/>
      <sz val="11"/>
      <color theme="1" tint="0.249977111117893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</font>
    <font>
      <b/>
      <sz val="13"/>
      <color theme="3"/>
      <name val="Calibri"/>
      <family val="2"/>
    </font>
    <font>
      <b/>
      <sz val="11"/>
      <color theme="3"/>
      <name val="Calibri"/>
      <family val="2"/>
    </font>
    <font>
      <sz val="11"/>
      <color theme="1"/>
      <name val="Calibri"/>
      <family val="2"/>
    </font>
    <font>
      <sz val="11"/>
      <color theme="0"/>
      <name val="Calibri"/>
      <family val="2"/>
    </font>
    <font>
      <b/>
      <sz val="11"/>
      <color rgb="FFFA7D00"/>
      <name val="Calibri"/>
      <family val="2"/>
    </font>
    <font>
      <sz val="11"/>
      <color rgb="FFFA7D00"/>
      <name val="Calibri"/>
      <family val="2"/>
    </font>
    <font>
      <sz val="11"/>
      <color rgb="FF006100"/>
      <name val="Calibri"/>
      <family val="2"/>
    </font>
    <font>
      <sz val="11"/>
      <color rgb="FF3F3F76"/>
      <name val="Calibri"/>
      <family val="2"/>
    </font>
    <font>
      <sz val="11"/>
      <color rgb="FF9C0006"/>
      <name val="Calibri"/>
      <family val="2"/>
    </font>
    <font>
      <sz val="11"/>
      <color rgb="FF9C6500"/>
      <name val="Calibri"/>
      <family val="2"/>
    </font>
    <font>
      <sz val="10"/>
      <color rgb="FF000000"/>
      <name val="Arial"/>
      <family val="2"/>
    </font>
    <font>
      <b/>
      <sz val="11"/>
      <color rgb="FF3F3F3F"/>
      <name val="Calibri"/>
      <family val="2"/>
    </font>
    <font>
      <sz val="11"/>
      <color rgb="FFFF0000"/>
      <name val="Calibri"/>
      <family val="2"/>
    </font>
    <font>
      <i/>
      <sz val="11"/>
      <color rgb="FF7F7F7F"/>
      <name val="Calibri"/>
      <family val="2"/>
    </font>
    <font>
      <b/>
      <sz val="11"/>
      <color theme="0"/>
      <name val="Calibri"/>
      <family val="2"/>
    </font>
    <font>
      <sz val="9"/>
      <color theme="1"/>
      <name val="Arial"/>
      <family val="2"/>
    </font>
    <font>
      <b/>
      <sz val="8"/>
      <color theme="6" tint="0.59999389629810485"/>
      <name val="Arial"/>
      <family val="2"/>
    </font>
  </fonts>
  <fills count="46">
    <fill>
      <patternFill patternType="none"/>
    </fill>
    <fill>
      <patternFill patternType="gray125"/>
    </fill>
    <fill>
      <patternFill patternType="solid">
        <fgColor indexed="26"/>
      </patternFill>
    </fill>
    <fill>
      <patternFill patternType="solid">
        <fgColor indexed="9"/>
      </patternFill>
    </fill>
    <fill>
      <patternFill patternType="solid">
        <fgColor indexed="22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22"/>
        <bgColor indexed="9"/>
      </patternFill>
    </fill>
    <fill>
      <patternFill patternType="mediumGray"/>
    </fill>
    <fill>
      <patternFill patternType="solid">
        <fgColor theme="0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2C"/>
        <bgColor indexed="64"/>
      </patternFill>
    </fill>
  </fills>
  <borders count="74">
    <border>
      <left/>
      <right/>
      <top/>
      <bottom/>
      <diagonal/>
    </border>
    <border>
      <left/>
      <right/>
      <top/>
      <bottom style="thick">
        <color indexed="26"/>
      </bottom>
      <diagonal/>
    </border>
    <border>
      <left/>
      <right/>
      <top/>
      <bottom style="medium">
        <color indexed="26"/>
      </bottom>
      <diagonal/>
    </border>
    <border>
      <left style="thin">
        <color indexed="26"/>
      </left>
      <right style="thin">
        <color indexed="26"/>
      </right>
      <top style="thin">
        <color indexed="26"/>
      </top>
      <bottom style="thin">
        <color indexed="26"/>
      </bottom>
      <diagonal/>
    </border>
    <border>
      <left/>
      <right/>
      <top/>
      <bottom style="double">
        <color indexed="26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26"/>
      </top>
      <bottom style="double">
        <color indexed="26"/>
      </bottom>
      <diagonal/>
    </border>
    <border>
      <left/>
      <right/>
      <top style="thin">
        <color indexed="9"/>
      </top>
      <bottom/>
      <diagonal/>
    </border>
    <border>
      <left/>
      <right style="thin">
        <color indexed="9"/>
      </right>
      <top/>
      <bottom/>
      <diagonal/>
    </border>
    <border>
      <left style="thin">
        <color indexed="9"/>
      </left>
      <right/>
      <top style="thin">
        <color indexed="9"/>
      </top>
      <bottom/>
      <diagonal/>
    </border>
    <border>
      <left style="thin">
        <color indexed="9"/>
      </left>
      <right style="thin">
        <color indexed="9"/>
      </right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/>
      <top/>
      <bottom style="thin">
        <color indexed="9"/>
      </bottom>
      <diagonal/>
    </border>
    <border>
      <left/>
      <right/>
      <top/>
      <bottom style="thin">
        <color indexed="9"/>
      </bottom>
      <diagonal/>
    </border>
    <border>
      <left/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/>
      <bottom/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/>
      <diagonal/>
    </border>
    <border>
      <left/>
      <right/>
      <top/>
      <bottom style="double">
        <color theme="4"/>
      </bottom>
      <diagonal/>
    </border>
    <border>
      <left/>
      <right/>
      <top style="double">
        <color theme="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9"/>
      </right>
      <top style="thin">
        <color theme="0"/>
      </top>
      <bottom style="thin">
        <color theme="0"/>
      </bottom>
      <diagonal/>
    </border>
    <border>
      <left style="thin">
        <color indexed="9"/>
      </left>
      <right style="thin">
        <color indexed="9"/>
      </right>
      <top style="thin">
        <color theme="0"/>
      </top>
      <bottom style="thin">
        <color theme="0"/>
      </bottom>
      <diagonal/>
    </border>
    <border>
      <left style="thin">
        <color indexed="9"/>
      </left>
      <right/>
      <top style="thin">
        <color theme="0"/>
      </top>
      <bottom style="thin">
        <color theme="0"/>
      </bottom>
      <diagonal/>
    </border>
    <border>
      <left style="thin">
        <color indexed="9"/>
      </left>
      <right style="thin">
        <color indexed="9"/>
      </right>
      <top style="thin">
        <color theme="0"/>
      </top>
      <bottom style="thin">
        <color indexed="9"/>
      </bottom>
      <diagonal/>
    </border>
    <border>
      <left style="thin">
        <color indexed="9"/>
      </left>
      <right/>
      <top style="thin">
        <color theme="0"/>
      </top>
      <bottom style="thin">
        <color indexed="9"/>
      </bottom>
      <diagonal/>
    </border>
    <border>
      <left/>
      <right style="thin">
        <color indexed="9"/>
      </right>
      <top style="thin">
        <color theme="0"/>
      </top>
      <bottom style="thin">
        <color indexed="9"/>
      </bottom>
      <diagonal/>
    </border>
    <border>
      <left/>
      <right/>
      <top style="thin">
        <color theme="0"/>
      </top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theme="0"/>
      </bottom>
      <diagonal/>
    </border>
    <border>
      <left style="thin">
        <color indexed="9"/>
      </left>
      <right style="thin">
        <color indexed="9"/>
      </right>
      <top/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9"/>
      </right>
      <top/>
      <bottom style="thin">
        <color rgb="FFFFFFFF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rgb="FFFFFFFF"/>
      </bottom>
      <diagonal/>
    </border>
    <border>
      <left style="thin">
        <color indexed="9"/>
      </left>
      <right/>
      <top/>
      <bottom style="thin">
        <color rgb="FFFFFFFF"/>
      </bottom>
      <diagonal/>
    </border>
    <border>
      <left style="thin">
        <color indexed="9"/>
      </left>
      <right style="thin">
        <color indexed="9"/>
      </right>
      <top/>
      <bottom style="thin">
        <color rgb="FFFFFFFF"/>
      </bottom>
      <diagonal/>
    </border>
    <border>
      <left/>
      <right style="thin">
        <color indexed="9"/>
      </right>
      <top style="thin">
        <color theme="0"/>
      </top>
      <bottom/>
      <diagonal/>
    </border>
    <border>
      <left style="thin">
        <color indexed="9"/>
      </left>
      <right style="thin">
        <color indexed="9"/>
      </right>
      <top style="thin">
        <color theme="0"/>
      </top>
      <bottom/>
      <diagonal/>
    </border>
    <border>
      <left style="thin">
        <color indexed="9"/>
      </left>
      <right/>
      <top style="thin">
        <color theme="0"/>
      </top>
      <bottom/>
      <diagonal/>
    </border>
    <border>
      <left/>
      <right style="thin">
        <color indexed="9"/>
      </right>
      <top/>
      <bottom style="thin">
        <color theme="0"/>
      </bottom>
      <diagonal/>
    </border>
    <border>
      <left style="thin">
        <color indexed="9"/>
      </left>
      <right/>
      <top/>
      <bottom style="thin">
        <color theme="0"/>
      </bottom>
      <diagonal/>
    </border>
    <border>
      <left/>
      <right style="thin">
        <color indexed="9"/>
      </right>
      <top style="thin">
        <color indexed="9"/>
      </top>
      <bottom style="thin">
        <color theme="0"/>
      </bottom>
      <diagonal/>
    </border>
    <border>
      <left style="thin">
        <color indexed="9"/>
      </left>
      <right/>
      <top style="thin">
        <color indexed="9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 style="thin">
        <color indexed="9"/>
      </top>
      <bottom style="thin">
        <color indexed="9"/>
      </bottom>
      <diagonal/>
    </border>
    <border>
      <left style="thin">
        <color theme="0"/>
      </left>
      <right/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double">
        <color theme="4"/>
      </top>
      <bottom style="thin">
        <color indexed="9"/>
      </bottom>
      <diagonal/>
    </border>
    <border>
      <left/>
      <right/>
      <top style="double">
        <color theme="4"/>
      </top>
      <bottom style="thin">
        <color indexed="9"/>
      </bottom>
      <diagonal/>
    </border>
    <border>
      <left/>
      <right/>
      <top/>
      <bottom style="thin">
        <color theme="1" tint="0.24994659260841701"/>
      </bottom>
      <diagonal/>
    </border>
    <border>
      <left style="thin">
        <color theme="0"/>
      </left>
      <right style="thin">
        <color indexed="9"/>
      </right>
      <top style="thin">
        <color theme="0"/>
      </top>
      <bottom/>
      <diagonal/>
    </border>
    <border>
      <left/>
      <right/>
      <top style="thin">
        <color theme="0"/>
      </top>
      <bottom style="thin">
        <color indexed="9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indexed="9"/>
      </right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indexed="9"/>
      </right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indexed="9"/>
      </left>
      <right style="thin">
        <color theme="0"/>
      </right>
      <top style="thin">
        <color theme="0"/>
      </top>
      <bottom/>
      <diagonal/>
    </border>
    <border>
      <left style="thin">
        <color indexed="9"/>
      </left>
      <right style="thin">
        <color theme="0"/>
      </right>
      <top/>
      <bottom/>
      <diagonal/>
    </border>
    <border>
      <left style="thin">
        <color indexed="9"/>
      </left>
      <right style="thin">
        <color theme="0"/>
      </right>
      <top/>
      <bottom style="thin">
        <color theme="0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28">
    <xf numFmtId="0" fontId="0" fillId="0" borderId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5" fillId="0" borderId="1" applyNumberFormat="0" applyFill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7" fillId="0" borderId="0" applyNumberFormat="0" applyFill="0" applyBorder="0" applyAlignment="0" applyProtection="0"/>
    <xf numFmtId="0" fontId="8" fillId="3" borderId="3" applyNumberFormat="0" applyAlignment="0" applyProtection="0"/>
    <xf numFmtId="0" fontId="9" fillId="0" borderId="4" applyNumberFormat="0" applyFill="0" applyAlignment="0" applyProtection="0"/>
    <xf numFmtId="164" fontId="22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3" applyNumberFormat="0" applyAlignment="0" applyProtection="0"/>
    <xf numFmtId="0" fontId="23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1" fillId="4" borderId="0" applyNumberFormat="0" applyBorder="0" applyAlignment="0" applyProtection="0"/>
    <xf numFmtId="0" fontId="10" fillId="3" borderId="0" applyNumberFormat="0" applyBorder="0" applyAlignment="0" applyProtection="0"/>
    <xf numFmtId="0" fontId="2" fillId="0" borderId="0"/>
    <xf numFmtId="0" fontId="21" fillId="0" borderId="0"/>
    <xf numFmtId="0" fontId="21" fillId="0" borderId="0"/>
    <xf numFmtId="0" fontId="21" fillId="0" borderId="0"/>
    <xf numFmtId="0" fontId="22" fillId="0" borderId="0"/>
    <xf numFmtId="0" fontId="21" fillId="0" borderId="0"/>
    <xf numFmtId="0" fontId="2" fillId="3" borderId="3" applyNumberFormat="0" applyFont="0" applyAlignment="0" applyProtection="0"/>
    <xf numFmtId="9" fontId="20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7" fillId="3" borderId="6" applyNumberFormat="0" applyAlignment="0" applyProtection="0"/>
    <xf numFmtId="0" fontId="9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9" fillId="0" borderId="7" applyNumberFormat="0" applyFill="0" applyAlignment="0" applyProtection="0"/>
    <xf numFmtId="0" fontId="14" fillId="2" borderId="5" applyNumberFormat="0" applyAlignment="0" applyProtection="0"/>
    <xf numFmtId="0" fontId="35" fillId="0" borderId="0"/>
    <xf numFmtId="0" fontId="35" fillId="0" borderId="0"/>
    <xf numFmtId="0" fontId="35" fillId="0" borderId="0"/>
    <xf numFmtId="9" fontId="21" fillId="0" borderId="0" applyFont="0" applyFill="0" applyBorder="0" applyAlignment="0" applyProtection="0"/>
    <xf numFmtId="0" fontId="20" fillId="0" borderId="0"/>
    <xf numFmtId="0" fontId="46" fillId="10" borderId="34">
      <alignment horizontal="center" vertical="center"/>
    </xf>
    <xf numFmtId="0" fontId="46" fillId="0" borderId="35" applyNumberFormat="0" applyBorder="0" applyProtection="0">
      <alignment horizontal="center"/>
    </xf>
    <xf numFmtId="0" fontId="47" fillId="0" borderId="0" applyFill="0" applyBorder="0" applyProtection="0"/>
    <xf numFmtId="0" fontId="48" fillId="0" borderId="0" applyFont="0" applyAlignment="0">
      <alignment vertical="center"/>
    </xf>
    <xf numFmtId="0" fontId="2" fillId="0" borderId="0"/>
    <xf numFmtId="0" fontId="1" fillId="0" borderId="0"/>
    <xf numFmtId="0" fontId="46" fillId="11" borderId="34" applyNumberFormat="0" applyBorder="0" applyProtection="0">
      <alignment horizontal="center"/>
    </xf>
    <xf numFmtId="9" fontId="20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9" fillId="0" borderId="0" applyNumberFormat="0" applyFill="0" applyProtection="0"/>
    <xf numFmtId="0" fontId="47" fillId="0" borderId="0" applyNumberFormat="0"/>
    <xf numFmtId="0" fontId="46" fillId="0" borderId="0" applyNumberFormat="0" applyFill="0" applyBorder="0" applyProtection="0">
      <alignment horizontal="left"/>
    </xf>
    <xf numFmtId="0" fontId="46" fillId="0" borderId="36" applyBorder="0">
      <alignment horizontal="left"/>
    </xf>
    <xf numFmtId="0" fontId="50" fillId="0" borderId="0"/>
    <xf numFmtId="0" fontId="1" fillId="0" borderId="0"/>
    <xf numFmtId="0" fontId="64" fillId="21" borderId="0" applyNumberFormat="0" applyBorder="0" applyAlignment="0" applyProtection="0"/>
    <xf numFmtId="0" fontId="64" fillId="25" borderId="0" applyNumberFormat="0" applyBorder="0" applyAlignment="0" applyProtection="0"/>
    <xf numFmtId="0" fontId="64" fillId="29" borderId="0" applyNumberFormat="0" applyBorder="0" applyAlignment="0" applyProtection="0"/>
    <xf numFmtId="0" fontId="64" fillId="33" borderId="0" applyNumberFormat="0" applyBorder="0" applyAlignment="0" applyProtection="0"/>
    <xf numFmtId="0" fontId="64" fillId="37" borderId="0" applyNumberFormat="0" applyBorder="0" applyAlignment="0" applyProtection="0"/>
    <xf numFmtId="0" fontId="64" fillId="41" borderId="0" applyNumberFormat="0" applyBorder="0" applyAlignment="0" applyProtection="0"/>
    <xf numFmtId="0" fontId="64" fillId="22" borderId="0" applyNumberFormat="0" applyBorder="0" applyAlignment="0" applyProtection="0"/>
    <xf numFmtId="0" fontId="64" fillId="26" borderId="0" applyNumberFormat="0" applyBorder="0" applyAlignment="0" applyProtection="0"/>
    <xf numFmtId="0" fontId="64" fillId="30" borderId="0" applyNumberFormat="0" applyBorder="0" applyAlignment="0" applyProtection="0"/>
    <xf numFmtId="0" fontId="64" fillId="34" borderId="0" applyNumberFormat="0" applyBorder="0" applyAlignment="0" applyProtection="0"/>
    <xf numFmtId="0" fontId="64" fillId="38" borderId="0" applyNumberFormat="0" applyBorder="0" applyAlignment="0" applyProtection="0"/>
    <xf numFmtId="0" fontId="64" fillId="42" borderId="0" applyNumberFormat="0" applyBorder="0" applyAlignment="0" applyProtection="0"/>
    <xf numFmtId="0" fontId="65" fillId="23" borderId="0" applyNumberFormat="0" applyBorder="0" applyAlignment="0" applyProtection="0"/>
    <xf numFmtId="0" fontId="65" fillId="27" borderId="0" applyNumberFormat="0" applyBorder="0" applyAlignment="0" applyProtection="0"/>
    <xf numFmtId="0" fontId="65" fillId="31" borderId="0" applyNumberFormat="0" applyBorder="0" applyAlignment="0" applyProtection="0"/>
    <xf numFmtId="0" fontId="65" fillId="35" borderId="0" applyNumberFormat="0" applyBorder="0" applyAlignment="0" applyProtection="0"/>
    <xf numFmtId="0" fontId="65" fillId="39" borderId="0" applyNumberFormat="0" applyBorder="0" applyAlignment="0" applyProtection="0"/>
    <xf numFmtId="0" fontId="65" fillId="43" borderId="0" applyNumberFormat="0" applyBorder="0" applyAlignment="0" applyProtection="0"/>
    <xf numFmtId="0" fontId="61" fillId="0" borderId="65" applyNumberFormat="0" applyFill="0" applyAlignment="0" applyProtection="0"/>
    <xf numFmtId="0" fontId="62" fillId="0" borderId="66" applyNumberFormat="0" applyFill="0" applyAlignment="0" applyProtection="0"/>
    <xf numFmtId="0" fontId="63" fillId="0" borderId="67" applyNumberFormat="0" applyFill="0" applyAlignment="0" applyProtection="0"/>
    <xf numFmtId="0" fontId="63" fillId="0" borderId="0" applyNumberFormat="0" applyFill="0" applyBorder="0" applyAlignment="0" applyProtection="0"/>
    <xf numFmtId="0" fontId="66" fillId="17" borderId="68" applyNumberFormat="0" applyAlignment="0" applyProtection="0"/>
    <xf numFmtId="0" fontId="67" fillId="0" borderId="70" applyNumberFormat="0" applyFill="0" applyAlignment="0" applyProtection="0"/>
    <xf numFmtId="164" fontId="2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65" fillId="20" borderId="0" applyNumberFormat="0" applyBorder="0" applyAlignment="0" applyProtection="0"/>
    <xf numFmtId="0" fontId="65" fillId="24" borderId="0" applyNumberFormat="0" applyBorder="0" applyAlignment="0" applyProtection="0"/>
    <xf numFmtId="0" fontId="65" fillId="28" borderId="0" applyNumberFormat="0" applyBorder="0" applyAlignment="0" applyProtection="0"/>
    <xf numFmtId="0" fontId="65" fillId="32" borderId="0" applyNumberFormat="0" applyBorder="0" applyAlignment="0" applyProtection="0"/>
    <xf numFmtId="0" fontId="65" fillId="36" borderId="0" applyNumberFormat="0" applyBorder="0" applyAlignment="0" applyProtection="0"/>
    <xf numFmtId="0" fontId="65" fillId="40" borderId="0" applyNumberFormat="0" applyBorder="0" applyAlignment="0" applyProtection="0"/>
    <xf numFmtId="0" fontId="68" fillId="13" borderId="0" applyNumberFormat="0" applyBorder="0" applyAlignment="0" applyProtection="0"/>
    <xf numFmtId="0" fontId="69" fillId="16" borderId="68" applyNumberFormat="0" applyAlignment="0" applyProtection="0"/>
    <xf numFmtId="0" fontId="70" fillId="14" borderId="0" applyNumberFormat="0" applyBorder="0" applyAlignment="0" applyProtection="0"/>
    <xf numFmtId="0" fontId="71" fillId="15" borderId="0" applyNumberFormat="0" applyBorder="0" applyAlignment="0" applyProtection="0"/>
    <xf numFmtId="0" fontId="72" fillId="0" borderId="0"/>
    <xf numFmtId="0" fontId="20" fillId="0" borderId="0"/>
    <xf numFmtId="0" fontId="64" fillId="19" borderId="72" applyNumberFormat="0" applyFont="0" applyAlignment="0" applyProtection="0"/>
    <xf numFmtId="9" fontId="1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73" fillId="17" borderId="69" applyNumberFormat="0" applyAlignment="0" applyProtection="0"/>
    <xf numFmtId="0" fontId="74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76" fillId="18" borderId="71" applyNumberFormat="0" applyAlignment="0" applyProtection="0"/>
    <xf numFmtId="0" fontId="64" fillId="0" borderId="0"/>
    <xf numFmtId="44" fontId="64" fillId="0" borderId="0" applyFont="0" applyFill="0" applyBorder="0" applyAlignment="0" applyProtection="0"/>
    <xf numFmtId="0" fontId="72" fillId="0" borderId="0"/>
    <xf numFmtId="0" fontId="2" fillId="0" borderId="0"/>
  </cellStyleXfs>
  <cellXfs count="457">
    <xf numFmtId="0" fontId="0" fillId="0" borderId="0" xfId="0"/>
    <xf numFmtId="0" fontId="24" fillId="0" borderId="0" xfId="39" applyFont="1" applyFill="1"/>
    <xf numFmtId="0" fontId="24" fillId="0" borderId="0" xfId="39" applyFont="1" applyFill="1" applyBorder="1" applyAlignment="1">
      <alignment vertical="center"/>
    </xf>
    <xf numFmtId="0" fontId="24" fillId="0" borderId="0" xfId="39" applyFont="1" applyFill="1" applyBorder="1"/>
    <xf numFmtId="0" fontId="24" fillId="0" borderId="0" xfId="39" applyFont="1" applyFill="1" applyBorder="1" applyAlignment="1">
      <alignment horizontal="center" vertical="center" wrapText="1"/>
    </xf>
    <xf numFmtId="169" fontId="24" fillId="0" borderId="0" xfId="39" applyNumberFormat="1" applyFont="1" applyFill="1" applyBorder="1" applyAlignment="1">
      <alignment horizontal="right" vertical="center"/>
    </xf>
    <xf numFmtId="0" fontId="25" fillId="0" borderId="0" xfId="39" applyFont="1" applyFill="1" applyBorder="1" applyAlignment="1">
      <alignment horizontal="left" vertical="center" indent="1"/>
    </xf>
    <xf numFmtId="0" fontId="25" fillId="0" borderId="0" xfId="39" applyFont="1" applyFill="1" applyBorder="1" applyAlignment="1">
      <alignment horizontal="center" vertical="center" wrapText="1"/>
    </xf>
    <xf numFmtId="0" fontId="24" fillId="0" borderId="0" xfId="39" applyFont="1" applyFill="1" applyBorder="1" applyAlignment="1">
      <alignment horizontal="left" vertical="center" indent="1"/>
    </xf>
    <xf numFmtId="0" fontId="20" fillId="0" borderId="0" xfId="39" applyFont="1" applyFill="1"/>
    <xf numFmtId="0" fontId="24" fillId="0" borderId="0" xfId="39" applyFont="1" applyFill="1" applyAlignment="1">
      <alignment horizontal="left" vertical="center"/>
    </xf>
    <xf numFmtId="0" fontId="24" fillId="0" borderId="0" xfId="39" applyFont="1" applyFill="1" applyAlignment="1">
      <alignment horizontal="right" vertical="center"/>
    </xf>
    <xf numFmtId="166" fontId="25" fillId="0" borderId="0" xfId="39" applyNumberFormat="1" applyFont="1" applyFill="1" applyBorder="1" applyAlignment="1">
      <alignment horizontal="right" vertical="center"/>
    </xf>
    <xf numFmtId="0" fontId="25" fillId="0" borderId="22" xfId="39" applyFont="1" applyFill="1" applyBorder="1" applyAlignment="1">
      <alignment horizontal="left" vertical="center" indent="1"/>
    </xf>
    <xf numFmtId="166" fontId="25" fillId="0" borderId="22" xfId="39" applyNumberFormat="1" applyFont="1" applyFill="1" applyBorder="1" applyAlignment="1">
      <alignment horizontal="right" vertical="center"/>
    </xf>
    <xf numFmtId="2" fontId="25" fillId="0" borderId="0" xfId="39" applyNumberFormat="1" applyFont="1" applyFill="1" applyBorder="1" applyAlignment="1">
      <alignment horizontal="right" vertical="center"/>
    </xf>
    <xf numFmtId="2" fontId="24" fillId="0" borderId="0" xfId="39" applyNumberFormat="1" applyFont="1" applyFill="1" applyBorder="1" applyAlignment="1">
      <alignment horizontal="right" vertical="center"/>
    </xf>
    <xf numFmtId="0" fontId="24" fillId="0" borderId="0" xfId="39" applyFont="1" applyFill="1" applyAlignment="1">
      <alignment vertical="center"/>
    </xf>
    <xf numFmtId="0" fontId="25" fillId="0" borderId="0" xfId="39" applyFont="1" applyFill="1" applyBorder="1" applyAlignment="1">
      <alignment horizontal="left" vertical="center"/>
    </xf>
    <xf numFmtId="169" fontId="25" fillId="0" borderId="0" xfId="39" applyNumberFormat="1" applyFont="1" applyFill="1" applyBorder="1" applyAlignment="1">
      <alignment horizontal="right" vertical="center"/>
    </xf>
    <xf numFmtId="0" fontId="24" fillId="0" borderId="0" xfId="39" applyFont="1" applyFill="1" applyBorder="1" applyAlignment="1">
      <alignment horizontal="left" vertical="center" indent="2"/>
    </xf>
    <xf numFmtId="0" fontId="27" fillId="0" borderId="0" xfId="0" applyFont="1" applyAlignment="1">
      <alignment horizontal="center" vertical="center"/>
    </xf>
    <xf numFmtId="0" fontId="0" fillId="0" borderId="0" xfId="0"/>
    <xf numFmtId="0" fontId="20" fillId="0" borderId="0" xfId="39" applyFont="1" applyFill="1" applyAlignment="1">
      <alignment vertical="center"/>
    </xf>
    <xf numFmtId="167" fontId="25" fillId="0" borderId="0" xfId="39" applyNumberFormat="1" applyFont="1" applyFill="1" applyBorder="1" applyAlignment="1">
      <alignment horizontal="left" vertical="center"/>
    </xf>
    <xf numFmtId="167" fontId="24" fillId="0" borderId="0" xfId="39" applyNumberFormat="1" applyFont="1" applyFill="1" applyBorder="1" applyAlignment="1">
      <alignment horizontal="left" vertical="center"/>
    </xf>
    <xf numFmtId="166" fontId="24" fillId="0" borderId="0" xfId="39" applyNumberFormat="1" applyFont="1" applyFill="1" applyBorder="1" applyAlignment="1">
      <alignment horizontal="right" vertical="center"/>
    </xf>
    <xf numFmtId="0" fontId="25" fillId="0" borderId="22" xfId="39" applyFont="1" applyFill="1" applyBorder="1" applyAlignment="1">
      <alignment horizontal="left" vertical="center"/>
    </xf>
    <xf numFmtId="165" fontId="24" fillId="0" borderId="0" xfId="47" applyNumberFormat="1" applyFont="1" applyFill="1" applyAlignment="1">
      <alignment vertical="center"/>
    </xf>
    <xf numFmtId="171" fontId="25" fillId="0" borderId="0" xfId="39" applyNumberFormat="1" applyFont="1" applyFill="1" applyBorder="1" applyAlignment="1">
      <alignment horizontal="right" vertical="center"/>
    </xf>
    <xf numFmtId="171" fontId="24" fillId="0" borderId="0" xfId="39" applyNumberFormat="1" applyFont="1" applyFill="1" applyBorder="1" applyAlignment="1">
      <alignment horizontal="right" vertical="center"/>
    </xf>
    <xf numFmtId="0" fontId="28" fillId="0" borderId="0" xfId="0" applyFont="1" applyAlignment="1">
      <alignment horizontal="center" vertical="center"/>
    </xf>
    <xf numFmtId="0" fontId="24" fillId="0" borderId="0" xfId="0" applyFont="1"/>
    <xf numFmtId="0" fontId="29" fillId="0" borderId="0" xfId="0" applyFont="1" applyAlignment="1">
      <alignment horizontal="center" vertical="center"/>
    </xf>
    <xf numFmtId="0" fontId="31" fillId="0" borderId="0" xfId="0" applyFont="1" applyAlignment="1">
      <alignment horizontal="left" vertical="center"/>
    </xf>
    <xf numFmtId="0" fontId="20" fillId="0" borderId="0" xfId="39" applyFont="1" applyFill="1" applyBorder="1" applyAlignment="1">
      <alignment vertical="center"/>
    </xf>
    <xf numFmtId="14" fontId="24" fillId="0" borderId="0" xfId="39" applyNumberFormat="1" applyFont="1" applyFill="1" applyAlignment="1">
      <alignment horizontal="left" vertical="center"/>
    </xf>
    <xf numFmtId="172" fontId="25" fillId="0" borderId="0" xfId="39" applyNumberFormat="1" applyFont="1" applyFill="1" applyBorder="1" applyAlignment="1">
      <alignment horizontal="right" vertical="center"/>
    </xf>
    <xf numFmtId="168" fontId="25" fillId="0" borderId="0" xfId="39" applyNumberFormat="1" applyFont="1" applyFill="1" applyBorder="1" applyAlignment="1">
      <alignment horizontal="right" vertical="center"/>
    </xf>
    <xf numFmtId="168" fontId="25" fillId="0" borderId="22" xfId="39" applyNumberFormat="1" applyFont="1" applyFill="1" applyBorder="1" applyAlignment="1">
      <alignment horizontal="right" vertical="center"/>
    </xf>
    <xf numFmtId="0" fontId="21" fillId="0" borderId="0" xfId="41"/>
    <xf numFmtId="0" fontId="24" fillId="0" borderId="0" xfId="39" applyFont="1" applyFill="1" applyAlignment="1">
      <alignment horizontal="left"/>
    </xf>
    <xf numFmtId="0" fontId="25" fillId="0" borderId="0" xfId="39" applyFont="1" applyFill="1" applyBorder="1" applyAlignment="1">
      <alignment wrapText="1"/>
    </xf>
    <xf numFmtId="173" fontId="25" fillId="0" borderId="0" xfId="39" applyNumberFormat="1" applyFont="1" applyFill="1" applyBorder="1" applyAlignment="1">
      <alignment horizontal="right" vertical="center"/>
    </xf>
    <xf numFmtId="0" fontId="25" fillId="0" borderId="0" xfId="39" applyFont="1" applyFill="1" applyBorder="1" applyAlignment="1">
      <alignment horizontal="left" vertical="center" indent="2"/>
    </xf>
    <xf numFmtId="0" fontId="24" fillId="0" borderId="0" xfId="39" applyFont="1" applyFill="1" applyBorder="1" applyAlignment="1">
      <alignment horizontal="left" vertical="center" indent="3"/>
    </xf>
    <xf numFmtId="0" fontId="24" fillId="0" borderId="0" xfId="39" applyFont="1" applyFill="1" applyBorder="1" applyAlignment="1">
      <alignment horizontal="left" vertical="center" indent="4"/>
    </xf>
    <xf numFmtId="0" fontId="16" fillId="0" borderId="0" xfId="39" applyFont="1" applyFill="1" applyBorder="1" applyAlignment="1">
      <alignment horizontal="left" vertical="center" indent="2"/>
    </xf>
    <xf numFmtId="0" fontId="24" fillId="0" borderId="22" xfId="39" applyFont="1" applyFill="1" applyBorder="1" applyAlignment="1">
      <alignment vertical="center"/>
    </xf>
    <xf numFmtId="169" fontId="24" fillId="0" borderId="22" xfId="39" applyNumberFormat="1" applyFont="1" applyFill="1" applyBorder="1" applyAlignment="1">
      <alignment vertical="center"/>
    </xf>
    <xf numFmtId="0" fontId="24" fillId="0" borderId="0" xfId="39" applyFont="1" applyFill="1" applyBorder="1" applyAlignment="1">
      <alignment wrapText="1"/>
    </xf>
    <xf numFmtId="2" fontId="24" fillId="0" borderId="0" xfId="39" applyNumberFormat="1" applyFont="1" applyFill="1" applyAlignment="1">
      <alignment vertical="center"/>
    </xf>
    <xf numFmtId="2" fontId="24" fillId="0" borderId="22" xfId="39" applyNumberFormat="1" applyFont="1" applyFill="1" applyBorder="1" applyAlignment="1">
      <alignment vertical="center"/>
    </xf>
    <xf numFmtId="2" fontId="32" fillId="0" borderId="22" xfId="39" applyNumberFormat="1" applyFont="1" applyFill="1" applyBorder="1" applyAlignment="1">
      <alignment horizontal="right" vertical="center"/>
    </xf>
    <xf numFmtId="2" fontId="32" fillId="0" borderId="0" xfId="39" applyNumberFormat="1" applyFont="1" applyFill="1" applyAlignment="1">
      <alignment horizontal="right" vertical="center"/>
    </xf>
    <xf numFmtId="174" fontId="24" fillId="0" borderId="0" xfId="39" applyNumberFormat="1" applyFont="1" applyFill="1" applyBorder="1" applyAlignment="1">
      <alignment horizontal="right" vertical="center"/>
    </xf>
    <xf numFmtId="0" fontId="24" fillId="0" borderId="0" xfId="39" applyFont="1" applyFill="1" applyBorder="1" applyAlignment="1">
      <alignment horizontal="center" vertical="center"/>
    </xf>
    <xf numFmtId="175" fontId="25" fillId="0" borderId="0" xfId="39" applyNumberFormat="1" applyFont="1" applyFill="1" applyBorder="1" applyAlignment="1">
      <alignment horizontal="right" vertical="center"/>
    </xf>
    <xf numFmtId="175" fontId="24" fillId="0" borderId="0" xfId="39" applyNumberFormat="1" applyFont="1" applyFill="1" applyBorder="1" applyAlignment="1">
      <alignment horizontal="right" vertical="center"/>
    </xf>
    <xf numFmtId="169" fontId="17" fillId="0" borderId="0" xfId="39" applyNumberFormat="1" applyFont="1" applyFill="1" applyBorder="1" applyAlignment="1">
      <alignment horizontal="right" vertical="center"/>
    </xf>
    <xf numFmtId="0" fontId="20" fillId="0" borderId="0" xfId="39" applyFont="1" applyFill="1" applyBorder="1" applyAlignment="1"/>
    <xf numFmtId="0" fontId="24" fillId="0" borderId="0" xfId="39" applyNumberFormat="1" applyFont="1" applyFill="1" applyBorder="1" applyAlignment="1">
      <alignment horizontal="right" vertical="center"/>
    </xf>
    <xf numFmtId="176" fontId="24" fillId="0" borderId="0" xfId="39" applyNumberFormat="1" applyFont="1" applyFill="1" applyBorder="1" applyAlignment="1">
      <alignment horizontal="right" vertical="center"/>
    </xf>
    <xf numFmtId="0" fontId="17" fillId="0" borderId="0" xfId="39" applyNumberFormat="1" applyFont="1" applyFill="1" applyBorder="1" applyAlignment="1">
      <alignment horizontal="right" vertical="center"/>
    </xf>
    <xf numFmtId="176" fontId="17" fillId="0" borderId="0" xfId="39" applyNumberFormat="1" applyFont="1" applyFill="1" applyBorder="1" applyAlignment="1">
      <alignment horizontal="right" vertical="center"/>
    </xf>
    <xf numFmtId="0" fontId="16" fillId="0" borderId="0" xfId="39" applyNumberFormat="1" applyFont="1" applyFill="1" applyBorder="1" applyAlignment="1">
      <alignment horizontal="right" vertical="center"/>
    </xf>
    <xf numFmtId="176" fontId="16" fillId="0" borderId="0" xfId="39" applyNumberFormat="1" applyFont="1" applyFill="1" applyBorder="1" applyAlignment="1">
      <alignment horizontal="right" vertical="center"/>
    </xf>
    <xf numFmtId="0" fontId="16" fillId="6" borderId="0" xfId="39" applyNumberFormat="1" applyFont="1" applyFill="1" applyBorder="1" applyAlignment="1">
      <alignment horizontal="right" vertical="center"/>
    </xf>
    <xf numFmtId="0" fontId="33" fillId="0" borderId="0" xfId="39" applyNumberFormat="1" applyFont="1" applyFill="1" applyBorder="1" applyAlignment="1">
      <alignment horizontal="right" vertical="center"/>
    </xf>
    <xf numFmtId="174" fontId="24" fillId="0" borderId="24" xfId="39" applyNumberFormat="1" applyFont="1" applyFill="1" applyBorder="1" applyAlignment="1">
      <alignment horizontal="right" vertical="center"/>
    </xf>
    <xf numFmtId="0" fontId="25" fillId="5" borderId="11" xfId="55" applyFont="1" applyFill="1" applyBorder="1" applyAlignment="1">
      <alignment horizontal="center" vertical="center" wrapText="1"/>
    </xf>
    <xf numFmtId="176" fontId="25" fillId="0" borderId="0" xfId="39" applyNumberFormat="1" applyFont="1" applyFill="1" applyBorder="1" applyAlignment="1">
      <alignment horizontal="right" vertical="center"/>
    </xf>
    <xf numFmtId="176" fontId="24" fillId="0" borderId="22" xfId="39" applyNumberFormat="1" applyFont="1" applyFill="1" applyBorder="1" applyAlignment="1">
      <alignment vertical="center"/>
    </xf>
    <xf numFmtId="0" fontId="32" fillId="0" borderId="0" xfId="39" applyFont="1" applyFill="1" applyBorder="1" applyAlignment="1">
      <alignment horizontal="right" vertical="center"/>
    </xf>
    <xf numFmtId="0" fontId="24" fillId="0" borderId="0" xfId="55" applyFont="1" applyFill="1" applyBorder="1" applyAlignment="1">
      <alignment vertical="center"/>
    </xf>
    <xf numFmtId="0" fontId="24" fillId="0" borderId="0" xfId="55" applyFont="1" applyFill="1" applyAlignment="1">
      <alignment vertical="center"/>
    </xf>
    <xf numFmtId="2" fontId="25" fillId="0" borderId="0" xfId="55" applyNumberFormat="1" applyFont="1" applyFill="1" applyBorder="1" applyAlignment="1">
      <alignment horizontal="right" vertical="center"/>
    </xf>
    <xf numFmtId="2" fontId="24" fillId="0" borderId="0" xfId="55" applyNumberFormat="1" applyFont="1" applyFill="1" applyBorder="1" applyAlignment="1">
      <alignment horizontal="right" vertical="center"/>
    </xf>
    <xf numFmtId="0" fontId="24" fillId="0" borderId="0" xfId="55" applyFont="1" applyFill="1"/>
    <xf numFmtId="14" fontId="24" fillId="0" borderId="0" xfId="56" applyNumberFormat="1" applyFont="1" applyFill="1" applyAlignment="1">
      <alignment vertical="center"/>
    </xf>
    <xf numFmtId="0" fontId="24" fillId="0" borderId="0" xfId="56" applyFont="1" applyFill="1" applyAlignment="1">
      <alignment vertical="center"/>
    </xf>
    <xf numFmtId="0" fontId="24" fillId="0" borderId="0" xfId="56" applyFont="1" applyFill="1" applyBorder="1" applyAlignment="1">
      <alignment vertical="center"/>
    </xf>
    <xf numFmtId="0" fontId="25" fillId="5" borderId="12" xfId="56" applyFont="1" applyFill="1" applyBorder="1" applyAlignment="1">
      <alignment horizontal="center" vertical="center"/>
    </xf>
    <xf numFmtId="0" fontId="25" fillId="5" borderId="12" xfId="56" applyFont="1" applyFill="1" applyBorder="1" applyAlignment="1">
      <alignment horizontal="center" vertical="center" wrapText="1"/>
    </xf>
    <xf numFmtId="0" fontId="24" fillId="0" borderId="0" xfId="56" applyFont="1" applyFill="1" applyBorder="1" applyAlignment="1">
      <alignment horizontal="center" vertical="center" wrapText="1"/>
    </xf>
    <xf numFmtId="0" fontId="25" fillId="0" borderId="0" xfId="56" applyFont="1" applyFill="1" applyBorder="1" applyAlignment="1">
      <alignment horizontal="left" vertical="center"/>
    </xf>
    <xf numFmtId="176" fontId="17" fillId="0" borderId="0" xfId="56" applyNumberFormat="1" applyFont="1" applyFill="1" applyBorder="1" applyAlignment="1">
      <alignment horizontal="right" vertical="center"/>
    </xf>
    <xf numFmtId="176" fontId="25" fillId="0" borderId="0" xfId="56" applyNumberFormat="1" applyFont="1" applyFill="1" applyBorder="1" applyAlignment="1">
      <alignment horizontal="right" vertical="center"/>
    </xf>
    <xf numFmtId="0" fontId="25" fillId="0" borderId="0" xfId="56" applyFont="1" applyFill="1" applyBorder="1" applyAlignment="1">
      <alignment horizontal="left" vertical="center" indent="1"/>
    </xf>
    <xf numFmtId="0" fontId="24" fillId="0" borderId="0" xfId="56" applyFont="1" applyFill="1" applyBorder="1" applyAlignment="1">
      <alignment horizontal="left" vertical="center" indent="2"/>
    </xf>
    <xf numFmtId="176" fontId="16" fillId="0" borderId="0" xfId="56" applyNumberFormat="1" applyFont="1" applyFill="1" applyBorder="1" applyAlignment="1">
      <alignment horizontal="right" vertical="center"/>
    </xf>
    <xf numFmtId="176" fontId="33" fillId="0" borderId="0" xfId="56" applyNumberFormat="1" applyFont="1" applyFill="1" applyBorder="1" applyAlignment="1">
      <alignment horizontal="right" vertical="center"/>
    </xf>
    <xf numFmtId="0" fontId="25" fillId="0" borderId="22" xfId="56" applyFont="1" applyFill="1" applyBorder="1" applyAlignment="1">
      <alignment horizontal="left" vertical="center" indent="1"/>
    </xf>
    <xf numFmtId="168" fontId="25" fillId="0" borderId="22" xfId="56" applyNumberFormat="1" applyFont="1" applyFill="1" applyBorder="1" applyAlignment="1">
      <alignment horizontal="right" vertical="center"/>
    </xf>
    <xf numFmtId="0" fontId="24" fillId="0" borderId="0" xfId="56" applyFont="1" applyFill="1" applyBorder="1"/>
    <xf numFmtId="0" fontId="24" fillId="0" borderId="0" xfId="56" applyFont="1" applyFill="1"/>
    <xf numFmtId="174" fontId="24" fillId="0" borderId="24" xfId="56" applyNumberFormat="1" applyFont="1" applyFill="1" applyBorder="1" applyAlignment="1">
      <alignment horizontal="right" vertical="center"/>
    </xf>
    <xf numFmtId="0" fontId="24" fillId="0" borderId="0" xfId="57" applyFont="1" applyFill="1" applyBorder="1" applyAlignment="1">
      <alignment vertical="center"/>
    </xf>
    <xf numFmtId="0" fontId="24" fillId="0" borderId="0" xfId="57" applyFont="1" applyFill="1" applyAlignment="1">
      <alignment vertical="center"/>
    </xf>
    <xf numFmtId="0" fontId="24" fillId="0" borderId="0" xfId="57" applyFont="1" applyFill="1"/>
    <xf numFmtId="0" fontId="36" fillId="0" borderId="0" xfId="0" applyFont="1" applyAlignment="1">
      <alignment horizontal="left" vertical="center"/>
    </xf>
    <xf numFmtId="0" fontId="30" fillId="0" borderId="0" xfId="0" applyFont="1" applyAlignment="1">
      <alignment horizontal="center" vertical="center"/>
    </xf>
    <xf numFmtId="0" fontId="29" fillId="0" borderId="0" xfId="0" applyFont="1" applyAlignment="1">
      <alignment vertical="center"/>
    </xf>
    <xf numFmtId="0" fontId="27" fillId="0" borderId="0" xfId="0" applyFont="1" applyAlignment="1">
      <alignment vertical="center"/>
    </xf>
    <xf numFmtId="0" fontId="37" fillId="0" borderId="0" xfId="35" applyFont="1" applyAlignment="1" applyProtection="1">
      <alignment horizontal="left" vertical="center"/>
    </xf>
    <xf numFmtId="0" fontId="0" fillId="0" borderId="0" xfId="0"/>
    <xf numFmtId="0" fontId="25" fillId="7" borderId="0" xfId="39" applyFont="1" applyFill="1" applyBorder="1" applyAlignment="1">
      <alignment horizontal="left" vertical="center"/>
    </xf>
    <xf numFmtId="0" fontId="38" fillId="0" borderId="0" xfId="0" applyFont="1" applyAlignment="1">
      <alignment vertical="center"/>
    </xf>
    <xf numFmtId="0" fontId="39" fillId="0" borderId="0" xfId="0" applyFont="1" applyAlignment="1">
      <alignment horizontal="center" vertical="center"/>
    </xf>
    <xf numFmtId="0" fontId="41" fillId="0" borderId="0" xfId="0" applyFont="1" applyAlignment="1">
      <alignment horizontal="left" vertical="center"/>
    </xf>
    <xf numFmtId="0" fontId="42" fillId="0" borderId="0" xfId="35" applyFont="1" applyAlignment="1" applyProtection="1">
      <alignment horizontal="left" vertical="center"/>
    </xf>
    <xf numFmtId="0" fontId="40" fillId="0" borderId="0" xfId="35" applyFont="1" applyAlignment="1" applyProtection="1">
      <alignment horizontal="left" vertical="center"/>
    </xf>
    <xf numFmtId="0" fontId="40" fillId="0" borderId="0" xfId="0" applyFont="1" applyAlignment="1">
      <alignment vertical="center"/>
    </xf>
    <xf numFmtId="0" fontId="40" fillId="0" borderId="0" xfId="0" applyFont="1" applyAlignment="1">
      <alignment horizontal="center" vertical="center"/>
    </xf>
    <xf numFmtId="0" fontId="40" fillId="0" borderId="0" xfId="0" applyFont="1" applyAlignment="1">
      <alignment horizontal="left" vertical="center"/>
    </xf>
    <xf numFmtId="0" fontId="25" fillId="9" borderId="0" xfId="39" applyFont="1" applyFill="1" applyBorder="1" applyAlignment="1">
      <alignment horizontal="left" vertical="center"/>
    </xf>
    <xf numFmtId="177" fontId="17" fillId="0" borderId="0" xfId="39" applyNumberFormat="1" applyFont="1" applyFill="1" applyBorder="1" applyAlignment="1">
      <alignment horizontal="right" vertical="center"/>
    </xf>
    <xf numFmtId="0" fontId="25" fillId="5" borderId="25" xfId="39" applyFont="1" applyFill="1" applyBorder="1" applyAlignment="1">
      <alignment horizontal="center" vertical="center" wrapText="1"/>
    </xf>
    <xf numFmtId="0" fontId="25" fillId="5" borderId="26" xfId="39" applyFont="1" applyFill="1" applyBorder="1" applyAlignment="1">
      <alignment horizontal="center" vertical="center" wrapText="1"/>
    </xf>
    <xf numFmtId="0" fontId="25" fillId="5" borderId="26" xfId="55" applyFont="1" applyFill="1" applyBorder="1" applyAlignment="1">
      <alignment horizontal="center" vertical="center" wrapText="1"/>
    </xf>
    <xf numFmtId="0" fontId="25" fillId="5" borderId="27" xfId="39" applyFont="1" applyFill="1" applyBorder="1" applyAlignment="1">
      <alignment horizontal="center" vertical="center" wrapText="1"/>
    </xf>
    <xf numFmtId="0" fontId="24" fillId="0" borderId="0" xfId="39" applyFont="1" applyFill="1" applyBorder="1" applyAlignment="1">
      <alignment horizontal="left" vertical="center" wrapText="1" indent="1"/>
    </xf>
    <xf numFmtId="177" fontId="24" fillId="0" borderId="0" xfId="0" applyNumberFormat="1" applyFont="1"/>
    <xf numFmtId="177" fontId="25" fillId="0" borderId="0" xfId="39" applyNumberFormat="1" applyFont="1" applyFill="1" applyBorder="1" applyAlignment="1">
      <alignment horizontal="right" vertical="center"/>
    </xf>
    <xf numFmtId="0" fontId="25" fillId="0" borderId="0" xfId="39" applyFont="1" applyFill="1" applyBorder="1" applyAlignment="1">
      <alignment horizontal="left" vertical="center" wrapText="1"/>
    </xf>
    <xf numFmtId="171" fontId="24" fillId="0" borderId="0" xfId="0" applyNumberFormat="1" applyFont="1" applyAlignment="1">
      <alignment vertical="center"/>
    </xf>
    <xf numFmtId="0" fontId="25" fillId="0" borderId="0" xfId="39" applyFont="1" applyFill="1" applyBorder="1" applyAlignment="1">
      <alignment horizontal="right" vertical="center"/>
    </xf>
    <xf numFmtId="0" fontId="40" fillId="9" borderId="0" xfId="0" applyFont="1" applyFill="1" applyAlignment="1">
      <alignment horizontal="left" vertical="center"/>
    </xf>
    <xf numFmtId="0" fontId="26" fillId="0" borderId="0" xfId="39" applyFont="1" applyFill="1" applyAlignment="1">
      <alignment horizontal="center" vertical="center" wrapText="1"/>
    </xf>
    <xf numFmtId="4" fontId="25" fillId="9" borderId="0" xfId="39" applyNumberFormat="1" applyFont="1" applyFill="1" applyBorder="1" applyAlignment="1">
      <alignment horizontal="right" vertical="center"/>
    </xf>
    <xf numFmtId="4" fontId="24" fillId="9" borderId="0" xfId="39" applyNumberFormat="1" applyFont="1" applyFill="1" applyAlignment="1">
      <alignment vertical="center"/>
    </xf>
    <xf numFmtId="4" fontId="24" fillId="0" borderId="0" xfId="39" applyNumberFormat="1" applyFont="1" applyFill="1" applyBorder="1" applyAlignment="1">
      <alignment horizontal="right" vertical="center"/>
    </xf>
    <xf numFmtId="4" fontId="0" fillId="0" borderId="0" xfId="0" applyNumberFormat="1" applyFill="1"/>
    <xf numFmtId="167" fontId="25" fillId="9" borderId="0" xfId="39" applyNumberFormat="1" applyFont="1" applyFill="1" applyBorder="1" applyAlignment="1">
      <alignment horizontal="right" vertical="center"/>
    </xf>
    <xf numFmtId="167" fontId="24" fillId="0" borderId="0" xfId="39" applyNumberFormat="1" applyFont="1" applyFill="1" applyBorder="1" applyAlignment="1">
      <alignment horizontal="right" vertical="center"/>
    </xf>
    <xf numFmtId="4" fontId="25" fillId="0" borderId="0" xfId="39" applyNumberFormat="1" applyFont="1" applyFill="1" applyBorder="1" applyAlignment="1">
      <alignment horizontal="right" vertical="center"/>
    </xf>
    <xf numFmtId="4" fontId="25" fillId="7" borderId="0" xfId="39" applyNumberFormat="1" applyFont="1" applyFill="1" applyBorder="1" applyAlignment="1">
      <alignment horizontal="right" vertical="center"/>
    </xf>
    <xf numFmtId="176" fontId="16" fillId="0" borderId="0" xfId="0" applyNumberFormat="1" applyFont="1" applyFill="1" applyBorder="1" applyAlignment="1">
      <alignment horizontal="right" vertical="center"/>
    </xf>
    <xf numFmtId="176" fontId="17" fillId="0" borderId="0" xfId="0" applyNumberFormat="1" applyFont="1" applyFill="1" applyBorder="1" applyAlignment="1">
      <alignment horizontal="right" vertical="center" indent="1"/>
    </xf>
    <xf numFmtId="167" fontId="17" fillId="0" borderId="0" xfId="0" applyNumberFormat="1" applyFont="1" applyFill="1" applyBorder="1" applyAlignment="1">
      <alignment horizontal="right" vertical="center" indent="1"/>
    </xf>
    <xf numFmtId="167" fontId="16" fillId="0" borderId="0" xfId="0" applyNumberFormat="1" applyFont="1" applyFill="1" applyBorder="1" applyAlignment="1">
      <alignment horizontal="right" vertical="center" indent="1"/>
    </xf>
    <xf numFmtId="176" fontId="24" fillId="0" borderId="22" xfId="0" applyNumberFormat="1" applyFont="1" applyBorder="1" applyAlignment="1">
      <alignment horizontal="right"/>
    </xf>
    <xf numFmtId="171" fontId="17" fillId="0" borderId="0" xfId="0" applyNumberFormat="1" applyFont="1" applyFill="1" applyBorder="1" applyAlignment="1">
      <alignment horizontal="right" vertical="center" indent="1"/>
    </xf>
    <xf numFmtId="171" fontId="17" fillId="0" borderId="0" xfId="0" quotePrefix="1" applyNumberFormat="1" applyFont="1" applyFill="1" applyBorder="1" applyAlignment="1">
      <alignment horizontal="right" vertical="center" indent="1"/>
    </xf>
    <xf numFmtId="171" fontId="16" fillId="0" borderId="0" xfId="0" applyNumberFormat="1" applyFont="1" applyFill="1" applyBorder="1" applyAlignment="1">
      <alignment horizontal="right" vertical="center" indent="1"/>
    </xf>
    <xf numFmtId="171" fontId="24" fillId="0" borderId="22" xfId="0" applyNumberFormat="1" applyFont="1" applyBorder="1" applyAlignment="1">
      <alignment horizontal="right"/>
    </xf>
    <xf numFmtId="171" fontId="24" fillId="0" borderId="0" xfId="0" applyNumberFormat="1" applyFont="1"/>
    <xf numFmtId="0" fontId="36" fillId="0" borderId="0" xfId="35" applyFont="1" applyFill="1" applyAlignment="1" applyProtection="1">
      <alignment vertical="center"/>
    </xf>
    <xf numFmtId="0" fontId="25" fillId="5" borderId="11" xfId="39" applyFont="1" applyFill="1" applyBorder="1" applyAlignment="1">
      <alignment horizontal="center" vertical="center" wrapText="1"/>
    </xf>
    <xf numFmtId="0" fontId="25" fillId="5" borderId="18" xfId="39" applyFont="1" applyFill="1" applyBorder="1" applyAlignment="1">
      <alignment horizontal="center" vertical="center" wrapText="1"/>
    </xf>
    <xf numFmtId="0" fontId="25" fillId="5" borderId="9" xfId="39" applyFont="1" applyFill="1" applyBorder="1" applyAlignment="1">
      <alignment horizontal="center" vertical="center" wrapText="1"/>
    </xf>
    <xf numFmtId="165" fontId="25" fillId="0" borderId="0" xfId="46" applyNumberFormat="1" applyFont="1" applyFill="1" applyBorder="1" applyAlignment="1">
      <alignment horizontal="right"/>
    </xf>
    <xf numFmtId="165" fontId="24" fillId="0" borderId="0" xfId="46" applyNumberFormat="1" applyFont="1" applyFill="1" applyBorder="1" applyAlignment="1">
      <alignment horizontal="right"/>
    </xf>
    <xf numFmtId="177" fontId="24" fillId="0" borderId="0" xfId="39" applyNumberFormat="1" applyFont="1" applyFill="1" applyBorder="1" applyAlignment="1">
      <alignment horizontal="right" vertical="center"/>
    </xf>
    <xf numFmtId="171" fontId="25" fillId="9" borderId="0" xfId="39" applyNumberFormat="1" applyFont="1" applyFill="1" applyBorder="1" applyAlignment="1">
      <alignment horizontal="right" vertical="center"/>
    </xf>
    <xf numFmtId="179" fontId="25" fillId="9" borderId="0" xfId="39" applyNumberFormat="1" applyFont="1" applyFill="1" applyBorder="1" applyAlignment="1">
      <alignment horizontal="right" vertical="center"/>
    </xf>
    <xf numFmtId="179" fontId="24" fillId="9" borderId="0" xfId="39" applyNumberFormat="1" applyFont="1" applyFill="1" applyAlignment="1">
      <alignment vertical="center"/>
    </xf>
    <xf numFmtId="179" fontId="24" fillId="0" borderId="0" xfId="39" applyNumberFormat="1" applyFont="1" applyFill="1" applyBorder="1" applyAlignment="1">
      <alignment horizontal="right" vertical="center"/>
    </xf>
    <xf numFmtId="179" fontId="0" fillId="0" borderId="0" xfId="0" applyNumberFormat="1" applyFill="1"/>
    <xf numFmtId="171" fontId="24" fillId="0" borderId="22" xfId="39" applyNumberFormat="1" applyFont="1" applyFill="1" applyBorder="1" applyAlignment="1">
      <alignment vertical="center"/>
    </xf>
    <xf numFmtId="171" fontId="44" fillId="0" borderId="0" xfId="0" applyNumberFormat="1" applyFont="1" applyFill="1" applyBorder="1" applyAlignment="1">
      <alignment horizontal="right" vertical="center" indent="1"/>
    </xf>
    <xf numFmtId="0" fontId="24" fillId="0" borderId="0" xfId="0" applyFont="1" applyAlignment="1">
      <alignment vertical="center"/>
    </xf>
    <xf numFmtId="176" fontId="17" fillId="0" borderId="0" xfId="56" quotePrefix="1" applyNumberFormat="1" applyFont="1" applyFill="1" applyBorder="1" applyAlignment="1">
      <alignment horizontal="right" vertical="center"/>
    </xf>
    <xf numFmtId="169" fontId="24" fillId="0" borderId="0" xfId="39" applyNumberFormat="1" applyFont="1" applyFill="1" applyAlignment="1">
      <alignment vertical="center"/>
    </xf>
    <xf numFmtId="171" fontId="24" fillId="0" borderId="0" xfId="39" quotePrefix="1" applyNumberFormat="1" applyFont="1" applyFill="1" applyBorder="1" applyAlignment="1">
      <alignment horizontal="right" vertical="center"/>
    </xf>
    <xf numFmtId="49" fontId="24" fillId="0" borderId="0" xfId="39" applyNumberFormat="1" applyFont="1" applyFill="1" applyBorder="1" applyAlignment="1">
      <alignment horizontal="left" vertical="center"/>
    </xf>
    <xf numFmtId="0" fontId="24" fillId="0" borderId="0" xfId="39" applyFont="1" applyFill="1" applyBorder="1" applyAlignment="1">
      <alignment horizontal="left" vertical="center"/>
    </xf>
    <xf numFmtId="165" fontId="24" fillId="0" borderId="0" xfId="46" applyNumberFormat="1" applyFont="1" applyFill="1" applyAlignment="1">
      <alignment vertical="center"/>
    </xf>
    <xf numFmtId="171" fontId="24" fillId="0" borderId="0" xfId="39" applyNumberFormat="1" applyFont="1" applyFill="1" applyAlignment="1">
      <alignment vertical="center"/>
    </xf>
    <xf numFmtId="171" fontId="25" fillId="6" borderId="0" xfId="39" applyNumberFormat="1" applyFont="1" applyFill="1" applyBorder="1" applyAlignment="1">
      <alignment horizontal="right" vertical="center"/>
    </xf>
    <xf numFmtId="181" fontId="25" fillId="0" borderId="0" xfId="39" applyNumberFormat="1" applyFont="1" applyFill="1" applyBorder="1" applyAlignment="1">
      <alignment horizontal="right" vertical="center"/>
    </xf>
    <xf numFmtId="181" fontId="24" fillId="0" borderId="0" xfId="39" applyNumberFormat="1" applyFont="1" applyFill="1" applyAlignment="1">
      <alignment vertical="center"/>
    </xf>
    <xf numFmtId="170" fontId="24" fillId="0" borderId="0" xfId="39" applyNumberFormat="1" applyFont="1" applyFill="1" applyBorder="1" applyAlignment="1">
      <alignment horizontal="right" vertical="center"/>
    </xf>
    <xf numFmtId="170" fontId="25" fillId="0" borderId="0" xfId="39" applyNumberFormat="1" applyFont="1" applyFill="1" applyBorder="1" applyAlignment="1">
      <alignment horizontal="right" vertical="center"/>
    </xf>
    <xf numFmtId="180" fontId="25" fillId="0" borderId="0" xfId="39" applyNumberFormat="1" applyFont="1" applyFill="1" applyBorder="1" applyAlignment="1">
      <alignment horizontal="right" vertical="center"/>
    </xf>
    <xf numFmtId="169" fontId="24" fillId="0" borderId="0" xfId="39" applyNumberFormat="1" applyFont="1" applyFill="1" applyBorder="1" applyAlignment="1">
      <alignment vertical="center"/>
    </xf>
    <xf numFmtId="165" fontId="24" fillId="0" borderId="0" xfId="47" applyNumberFormat="1" applyFont="1" applyFill="1"/>
    <xf numFmtId="169" fontId="24" fillId="0" borderId="0" xfId="39" applyNumberFormat="1" applyFont="1" applyFill="1"/>
    <xf numFmtId="2" fontId="24" fillId="0" borderId="0" xfId="39" applyNumberFormat="1" applyFont="1" applyFill="1" applyBorder="1"/>
    <xf numFmtId="0" fontId="24" fillId="0" borderId="22" xfId="39" applyFont="1" applyFill="1" applyBorder="1"/>
    <xf numFmtId="170" fontId="16" fillId="0" borderId="0" xfId="39" applyNumberFormat="1" applyFont="1" applyFill="1" applyBorder="1" applyAlignment="1">
      <alignment horizontal="right" vertical="center"/>
    </xf>
    <xf numFmtId="180" fontId="17" fillId="0" borderId="0" xfId="39" applyNumberFormat="1" applyFont="1" applyFill="1" applyBorder="1" applyAlignment="1">
      <alignment horizontal="right" vertical="center"/>
    </xf>
    <xf numFmtId="0" fontId="25" fillId="0" borderId="0" xfId="39" applyFont="1" applyFill="1"/>
    <xf numFmtId="168" fontId="20" fillId="0" borderId="0" xfId="39" applyNumberFormat="1" applyFont="1" applyFill="1" applyBorder="1" applyAlignment="1">
      <alignment horizontal="center" vertical="center" wrapText="1"/>
    </xf>
    <xf numFmtId="166" fontId="25" fillId="0" borderId="22" xfId="39" applyNumberFormat="1" applyFont="1" applyFill="1" applyBorder="1" applyAlignment="1">
      <alignment horizontal="center" vertical="center"/>
    </xf>
    <xf numFmtId="182" fontId="25" fillId="0" borderId="0" xfId="39" applyNumberFormat="1" applyFont="1" applyFill="1" applyBorder="1" applyAlignment="1">
      <alignment horizontal="center" vertical="center" wrapText="1"/>
    </xf>
    <xf numFmtId="169" fontId="16" fillId="0" borderId="0" xfId="39" applyNumberFormat="1" applyFont="1" applyFill="1" applyBorder="1" applyAlignment="1">
      <alignment horizontal="right" vertical="center"/>
    </xf>
    <xf numFmtId="165" fontId="24" fillId="0" borderId="0" xfId="46" applyNumberFormat="1" applyFont="1" applyFill="1"/>
    <xf numFmtId="0" fontId="24" fillId="6" borderId="0" xfId="39" applyFont="1" applyFill="1"/>
    <xf numFmtId="166" fontId="25" fillId="6" borderId="22" xfId="39" applyNumberFormat="1" applyFont="1" applyFill="1" applyBorder="1" applyAlignment="1">
      <alignment horizontal="right" vertical="center"/>
    </xf>
    <xf numFmtId="0" fontId="25" fillId="6" borderId="22" xfId="39" applyFont="1" applyFill="1" applyBorder="1" applyAlignment="1">
      <alignment horizontal="left" vertical="center" indent="1"/>
    </xf>
    <xf numFmtId="181" fontId="24" fillId="0" borderId="0" xfId="39" applyNumberFormat="1" applyFont="1" applyFill="1" applyBorder="1" applyAlignment="1">
      <alignment horizontal="right"/>
    </xf>
    <xf numFmtId="181" fontId="25" fillId="6" borderId="0" xfId="39" applyNumberFormat="1" applyFont="1" applyFill="1" applyBorder="1" applyAlignment="1"/>
    <xf numFmtId="49" fontId="24" fillId="6" borderId="0" xfId="39" applyNumberFormat="1" applyFont="1" applyFill="1" applyBorder="1" applyAlignment="1">
      <alignment horizontal="left" indent="2"/>
    </xf>
    <xf numFmtId="0" fontId="24" fillId="6" borderId="0" xfId="39" applyFont="1" applyFill="1" applyBorder="1" applyAlignment="1">
      <alignment horizontal="left" indent="2"/>
    </xf>
    <xf numFmtId="0" fontId="25" fillId="6" borderId="0" xfId="39" applyFont="1" applyFill="1" applyBorder="1" applyAlignment="1">
      <alignment horizontal="left" indent="1"/>
    </xf>
    <xf numFmtId="0" fontId="25" fillId="6" borderId="0" xfId="39" applyFont="1" applyFill="1" applyBorder="1" applyAlignment="1">
      <alignment horizontal="left"/>
    </xf>
    <xf numFmtId="0" fontId="24" fillId="6" borderId="0" xfId="39" applyFont="1" applyFill="1" applyBorder="1" applyAlignment="1">
      <alignment horizontal="center" vertical="center" wrapText="1"/>
    </xf>
    <xf numFmtId="0" fontId="25" fillId="6" borderId="0" xfId="39" applyFont="1" applyFill="1" applyBorder="1" applyAlignment="1">
      <alignment horizontal="center" vertical="center" wrapText="1"/>
    </xf>
    <xf numFmtId="0" fontId="24" fillId="6" borderId="0" xfId="39" applyFont="1" applyFill="1" applyAlignment="1">
      <alignment horizontal="right" vertical="center"/>
    </xf>
    <xf numFmtId="0" fontId="24" fillId="6" borderId="0" xfId="39" applyFont="1" applyFill="1" applyAlignment="1">
      <alignment horizontal="left" vertical="center"/>
    </xf>
    <xf numFmtId="166" fontId="25" fillId="6" borderId="22" xfId="39" applyNumberFormat="1" applyFont="1" applyFill="1" applyBorder="1" applyAlignment="1">
      <alignment horizontal="center" vertical="center"/>
    </xf>
    <xf numFmtId="0" fontId="24" fillId="6" borderId="0" xfId="39" applyFont="1" applyFill="1" applyBorder="1" applyAlignment="1">
      <alignment horizontal="left" vertical="center" indent="1"/>
    </xf>
    <xf numFmtId="0" fontId="26" fillId="0" borderId="0" xfId="0" applyFont="1"/>
    <xf numFmtId="0" fontId="25" fillId="6" borderId="0" xfId="39" applyFont="1" applyFill="1" applyBorder="1" applyAlignment="1">
      <alignment horizontal="left" vertical="center"/>
    </xf>
    <xf numFmtId="0" fontId="25" fillId="5" borderId="12" xfId="39" applyFont="1" applyFill="1" applyBorder="1" applyAlignment="1">
      <alignment horizontal="center" vertical="center" wrapText="1"/>
    </xf>
    <xf numFmtId="0" fontId="25" fillId="5" borderId="16" xfId="39" applyFont="1" applyFill="1" applyBorder="1" applyAlignment="1">
      <alignment horizontal="center" vertical="center" wrapText="1"/>
    </xf>
    <xf numFmtId="0" fontId="25" fillId="5" borderId="38" xfId="39" applyFont="1" applyFill="1" applyBorder="1" applyAlignment="1">
      <alignment horizontal="center" vertical="center" wrapText="1"/>
    </xf>
    <xf numFmtId="0" fontId="25" fillId="5" borderId="32" xfId="39" applyFont="1" applyFill="1" applyBorder="1" applyAlignment="1">
      <alignment horizontal="center" vertical="center" wrapText="1"/>
    </xf>
    <xf numFmtId="177" fontId="25" fillId="0" borderId="0" xfId="0" applyNumberFormat="1" applyFont="1" applyFill="1" applyAlignment="1">
      <alignment vertical="center"/>
    </xf>
    <xf numFmtId="177" fontId="25" fillId="0" borderId="0" xfId="39" applyNumberFormat="1" applyFont="1" applyFill="1" applyBorder="1" applyAlignment="1">
      <alignment vertical="center"/>
    </xf>
    <xf numFmtId="4" fontId="24" fillId="0" borderId="0" xfId="39" applyNumberFormat="1" applyFont="1" applyFill="1"/>
    <xf numFmtId="167" fontId="25" fillId="0" borderId="0" xfId="39" applyNumberFormat="1" applyFont="1" applyFill="1" applyBorder="1" applyAlignment="1">
      <alignment horizontal="right" vertical="center"/>
    </xf>
    <xf numFmtId="167" fontId="24" fillId="0" borderId="0" xfId="39" applyNumberFormat="1" applyFont="1" applyFill="1"/>
    <xf numFmtId="3" fontId="25" fillId="0" borderId="0" xfId="39" applyNumberFormat="1" applyFont="1" applyFill="1" applyBorder="1" applyAlignment="1">
      <alignment horizontal="right" vertical="center"/>
    </xf>
    <xf numFmtId="3" fontId="24" fillId="0" borderId="0" xfId="39" applyNumberFormat="1" applyFont="1" applyFill="1"/>
    <xf numFmtId="0" fontId="24" fillId="0" borderId="0" xfId="39" applyFont="1" applyFill="1" applyBorder="1" applyAlignment="1"/>
    <xf numFmtId="0" fontId="24" fillId="0" borderId="0" xfId="39" applyFont="1" applyFill="1" applyAlignment="1"/>
    <xf numFmtId="0" fontId="25" fillId="5" borderId="11" xfId="39" applyFont="1" applyFill="1" applyBorder="1" applyAlignment="1">
      <alignment horizontal="center" vertical="center" wrapText="1"/>
    </xf>
    <xf numFmtId="0" fontId="25" fillId="5" borderId="9" xfId="39" applyFont="1" applyFill="1" applyBorder="1" applyAlignment="1">
      <alignment horizontal="center" vertical="center" wrapText="1"/>
    </xf>
    <xf numFmtId="0" fontId="25" fillId="5" borderId="12" xfId="39" applyFont="1" applyFill="1" applyBorder="1" applyAlignment="1">
      <alignment horizontal="center" vertical="center" wrapText="1"/>
    </xf>
    <xf numFmtId="0" fontId="25" fillId="5" borderId="10" xfId="39" applyFont="1" applyFill="1" applyBorder="1" applyAlignment="1">
      <alignment horizontal="center" vertical="center" wrapText="1"/>
    </xf>
    <xf numFmtId="0" fontId="25" fillId="5" borderId="9" xfId="39" applyFont="1" applyFill="1" applyBorder="1" applyAlignment="1">
      <alignment horizontal="right" vertical="center" wrapText="1"/>
    </xf>
    <xf numFmtId="181" fontId="24" fillId="0" borderId="0" xfId="39" applyNumberFormat="1" applyFont="1" applyFill="1" applyBorder="1" applyAlignment="1">
      <alignment horizontal="right" vertical="center"/>
    </xf>
    <xf numFmtId="181" fontId="24" fillId="0" borderId="0" xfId="39" quotePrefix="1" applyNumberFormat="1" applyFont="1" applyFill="1" applyBorder="1" applyAlignment="1">
      <alignment horizontal="right" vertical="center"/>
    </xf>
    <xf numFmtId="0" fontId="25" fillId="5" borderId="9" xfId="39" applyFont="1" applyFill="1" applyBorder="1" applyAlignment="1">
      <alignment vertical="center" wrapText="1"/>
    </xf>
    <xf numFmtId="181" fontId="25" fillId="0" borderId="0" xfId="39" applyNumberFormat="1" applyFont="1" applyFill="1" applyBorder="1" applyAlignment="1"/>
    <xf numFmtId="181" fontId="24" fillId="0" borderId="0" xfId="39" applyNumberFormat="1" applyFont="1" applyFill="1" applyBorder="1" applyAlignment="1"/>
    <xf numFmtId="0" fontId="52" fillId="0" borderId="0" xfId="35" applyFont="1" applyAlignment="1" applyProtection="1">
      <alignment horizontal="left" vertical="center"/>
    </xf>
    <xf numFmtId="0" fontId="40" fillId="0" borderId="54" xfId="0" applyFont="1" applyBorder="1" applyAlignment="1">
      <alignment vertical="center"/>
    </xf>
    <xf numFmtId="0" fontId="41" fillId="0" borderId="54" xfId="0" applyFont="1" applyBorder="1" applyAlignment="1">
      <alignment horizontal="left" vertical="center"/>
    </xf>
    <xf numFmtId="0" fontId="38" fillId="0" borderId="54" xfId="0" applyFont="1" applyBorder="1" applyAlignment="1">
      <alignment vertical="center"/>
    </xf>
    <xf numFmtId="0" fontId="25" fillId="5" borderId="10" xfId="39" applyFont="1" applyFill="1" applyBorder="1" applyAlignment="1">
      <alignment horizontal="center" vertical="center" wrapText="1"/>
    </xf>
    <xf numFmtId="0" fontId="25" fillId="5" borderId="32" xfId="39" applyFont="1" applyFill="1" applyBorder="1" applyAlignment="1">
      <alignment horizontal="center" vertical="center" wrapText="1"/>
    </xf>
    <xf numFmtId="169" fontId="54" fillId="6" borderId="0" xfId="39" applyNumberFormat="1" applyFont="1" applyFill="1" applyBorder="1" applyAlignment="1" applyProtection="1">
      <alignment horizontal="center" vertical="center" wrapText="1"/>
      <protection locked="0"/>
    </xf>
    <xf numFmtId="168" fontId="25" fillId="5" borderId="11" xfId="39" applyNumberFormat="1" applyFont="1" applyFill="1" applyBorder="1" applyAlignment="1">
      <alignment horizontal="center" vertical="center" wrapText="1"/>
    </xf>
    <xf numFmtId="0" fontId="25" fillId="5" borderId="9" xfId="39" applyFont="1" applyFill="1" applyBorder="1" applyAlignment="1">
      <alignment horizontal="right" vertical="center" wrapText="1"/>
    </xf>
    <xf numFmtId="0" fontId="25" fillId="5" borderId="15" xfId="39" applyFont="1" applyFill="1" applyBorder="1" applyAlignment="1">
      <alignment horizontal="right" vertical="center" wrapText="1"/>
    </xf>
    <xf numFmtId="0" fontId="56" fillId="0" borderId="0" xfId="35" applyFont="1" applyFill="1" applyAlignment="1" applyProtection="1">
      <alignment vertical="center"/>
    </xf>
    <xf numFmtId="0" fontId="57" fillId="0" borderId="0" xfId="35" applyFont="1" applyAlignment="1" applyProtection="1">
      <alignment horizontal="left" vertical="center"/>
    </xf>
    <xf numFmtId="0" fontId="56" fillId="0" borderId="0" xfId="0" applyFont="1" applyAlignment="1">
      <alignment vertical="center"/>
    </xf>
    <xf numFmtId="0" fontId="58" fillId="9" borderId="0" xfId="0" applyFont="1" applyFill="1" applyAlignment="1">
      <alignment horizontal="left" vertical="center"/>
    </xf>
    <xf numFmtId="0" fontId="59" fillId="0" borderId="0" xfId="35" applyFont="1" applyAlignment="1" applyProtection="1">
      <alignment horizontal="left" vertical="center"/>
    </xf>
    <xf numFmtId="0" fontId="56" fillId="0" borderId="0" xfId="35" applyFont="1" applyAlignment="1" applyProtection="1"/>
    <xf numFmtId="177" fontId="24" fillId="0" borderId="0" xfId="39" applyNumberFormat="1" applyFont="1" applyFill="1" applyAlignment="1">
      <alignment vertical="center"/>
    </xf>
    <xf numFmtId="183" fontId="25" fillId="0" borderId="0" xfId="39" applyNumberFormat="1" applyFont="1" applyFill="1" applyBorder="1" applyAlignment="1">
      <alignment horizontal="right" vertical="center"/>
    </xf>
    <xf numFmtId="183" fontId="24" fillId="0" borderId="0" xfId="0" applyNumberFormat="1" applyFont="1" applyAlignment="1">
      <alignment vertical="center"/>
    </xf>
    <xf numFmtId="183" fontId="25" fillId="0" borderId="0" xfId="0" applyNumberFormat="1" applyFont="1" applyFill="1" applyAlignment="1">
      <alignment vertical="center"/>
    </xf>
    <xf numFmtId="183" fontId="25" fillId="0" borderId="0" xfId="39" applyNumberFormat="1" applyFont="1" applyFill="1" applyBorder="1" applyAlignment="1">
      <alignment vertical="center"/>
    </xf>
    <xf numFmtId="183" fontId="25" fillId="0" borderId="0" xfId="0" applyNumberFormat="1" applyFont="1" applyAlignment="1">
      <alignment vertical="center"/>
    </xf>
    <xf numFmtId="177" fontId="25" fillId="0" borderId="0" xfId="0" applyNumberFormat="1" applyFont="1" applyAlignment="1">
      <alignment vertical="center"/>
    </xf>
    <xf numFmtId="184" fontId="24" fillId="0" borderId="0" xfId="39" applyNumberFormat="1" applyFont="1" applyFill="1"/>
    <xf numFmtId="185" fontId="24" fillId="0" borderId="0" xfId="39" applyNumberFormat="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30" fillId="0" borderId="0" xfId="0" applyFont="1" applyFill="1" applyAlignment="1">
      <alignment horizontal="center" vertical="center"/>
    </xf>
    <xf numFmtId="0" fontId="28" fillId="0" borderId="0" xfId="0" applyFont="1" applyFill="1" applyAlignment="1">
      <alignment horizontal="center" vertical="center"/>
    </xf>
    <xf numFmtId="0" fontId="29" fillId="0" borderId="0" xfId="0" applyFont="1" applyFill="1" applyAlignment="1">
      <alignment vertical="center"/>
    </xf>
    <xf numFmtId="0" fontId="36" fillId="0" borderId="0" xfId="0" applyFont="1" applyFill="1" applyAlignment="1">
      <alignment horizontal="left" vertical="center"/>
    </xf>
    <xf numFmtId="0" fontId="31" fillId="0" borderId="0" xfId="0" applyFont="1" applyFill="1" applyAlignment="1">
      <alignment horizontal="left" vertical="center"/>
    </xf>
    <xf numFmtId="167" fontId="24" fillId="9" borderId="0" xfId="39" applyNumberFormat="1" applyFont="1" applyFill="1" applyAlignment="1">
      <alignment vertical="center"/>
    </xf>
    <xf numFmtId="167" fontId="0" fillId="0" borderId="0" xfId="0" applyNumberFormat="1" applyFill="1"/>
    <xf numFmtId="2" fontId="0" fillId="0" borderId="0" xfId="0" applyNumberFormat="1" applyFill="1"/>
    <xf numFmtId="177" fontId="24" fillId="0" borderId="0" xfId="0" applyNumberFormat="1" applyFont="1" applyFill="1" applyAlignment="1">
      <alignment vertical="center"/>
    </xf>
    <xf numFmtId="171" fontId="24" fillId="0" borderId="0" xfId="0" applyNumberFormat="1" applyFont="1" applyFill="1" applyAlignment="1">
      <alignment vertical="center"/>
    </xf>
    <xf numFmtId="0" fontId="0" fillId="0" borderId="0" xfId="0" applyFill="1" applyAlignment="1">
      <alignment vertical="center"/>
    </xf>
    <xf numFmtId="0" fontId="41" fillId="0" borderId="0" xfId="0" applyFont="1" applyFill="1" applyAlignment="1">
      <alignment horizontal="left" vertical="center"/>
    </xf>
    <xf numFmtId="2" fontId="24" fillId="0" borderId="0" xfId="39" applyNumberFormat="1" applyFont="1" applyFill="1"/>
    <xf numFmtId="3" fontId="24" fillId="0" borderId="0" xfId="39" applyNumberFormat="1" applyFont="1" applyFill="1" applyAlignment="1">
      <alignment vertical="center"/>
    </xf>
    <xf numFmtId="3" fontId="24" fillId="0" borderId="0" xfId="39" applyNumberFormat="1" applyFont="1" applyFill="1" applyBorder="1"/>
    <xf numFmtId="167" fontId="24" fillId="0" borderId="0" xfId="39" applyNumberFormat="1" applyFont="1" applyFill="1" applyAlignment="1">
      <alignment vertical="center"/>
    </xf>
    <xf numFmtId="167" fontId="24" fillId="0" borderId="0" xfId="39" applyNumberFormat="1" applyFont="1" applyFill="1" applyBorder="1"/>
    <xf numFmtId="172" fontId="25" fillId="6" borderId="0" xfId="39" applyNumberFormat="1" applyFont="1" applyFill="1" applyBorder="1" applyAlignment="1">
      <alignment horizontal="right" vertical="center"/>
    </xf>
    <xf numFmtId="172" fontId="24" fillId="6" borderId="0" xfId="39" applyNumberFormat="1" applyFont="1" applyFill="1" applyBorder="1" applyAlignment="1">
      <alignment horizontal="right" vertical="center"/>
    </xf>
    <xf numFmtId="0" fontId="24" fillId="6" borderId="0" xfId="39" applyFont="1" applyFill="1" applyBorder="1" applyAlignment="1">
      <alignment horizontal="left" vertical="center" indent="2"/>
    </xf>
    <xf numFmtId="168" fontId="25" fillId="6" borderId="0" xfId="39" applyNumberFormat="1" applyFont="1" applyFill="1" applyBorder="1" applyAlignment="1">
      <alignment horizontal="right" vertical="center"/>
    </xf>
    <xf numFmtId="0" fontId="24" fillId="6" borderId="0" xfId="39" applyFont="1" applyFill="1" applyAlignment="1">
      <alignment vertical="center"/>
    </xf>
    <xf numFmtId="171" fontId="24" fillId="6" borderId="0" xfId="39" applyNumberFormat="1" applyFont="1" applyFill="1" applyBorder="1" applyAlignment="1">
      <alignment horizontal="right" vertical="center"/>
    </xf>
    <xf numFmtId="167" fontId="25" fillId="6" borderId="0" xfId="39" applyNumberFormat="1" applyFont="1" applyFill="1" applyBorder="1" applyAlignment="1">
      <alignment horizontal="right" vertical="center"/>
    </xf>
    <xf numFmtId="2" fontId="25" fillId="6" borderId="0" xfId="39" applyNumberFormat="1" applyFont="1" applyFill="1" applyBorder="1" applyAlignment="1">
      <alignment horizontal="right" vertical="center"/>
    </xf>
    <xf numFmtId="167" fontId="24" fillId="6" borderId="0" xfId="39" applyNumberFormat="1" applyFont="1" applyFill="1" applyBorder="1" applyAlignment="1">
      <alignment horizontal="right" vertical="center"/>
    </xf>
    <xf numFmtId="2" fontId="24" fillId="6" borderId="0" xfId="39" applyNumberFormat="1" applyFont="1" applyFill="1" applyBorder="1" applyAlignment="1">
      <alignment horizontal="right" vertical="center"/>
    </xf>
    <xf numFmtId="2" fontId="0" fillId="6" borderId="0" xfId="0" applyNumberFormat="1" applyFill="1"/>
    <xf numFmtId="169" fontId="24" fillId="6" borderId="0" xfId="39" applyNumberFormat="1" applyFont="1" applyFill="1" applyBorder="1" applyAlignment="1">
      <alignment horizontal="right" vertical="center"/>
    </xf>
    <xf numFmtId="4" fontId="24" fillId="6" borderId="0" xfId="39" applyNumberFormat="1" applyFont="1" applyFill="1" applyBorder="1" applyAlignment="1">
      <alignment horizontal="right" vertical="center"/>
    </xf>
    <xf numFmtId="4" fontId="0" fillId="6" borderId="0" xfId="0" applyNumberFormat="1" applyFill="1"/>
    <xf numFmtId="171" fontId="25" fillId="44" borderId="0" xfId="39" applyNumberFormat="1" applyFont="1" applyFill="1" applyBorder="1" applyAlignment="1">
      <alignment horizontal="right" vertical="center"/>
    </xf>
    <xf numFmtId="0" fontId="25" fillId="44" borderId="0" xfId="39" applyFont="1" applyFill="1" applyBorder="1" applyAlignment="1">
      <alignment horizontal="left" vertical="center"/>
    </xf>
    <xf numFmtId="167" fontId="25" fillId="44" borderId="0" xfId="39" applyNumberFormat="1" applyFont="1" applyFill="1" applyBorder="1" applyAlignment="1">
      <alignment horizontal="right" vertical="center"/>
    </xf>
    <xf numFmtId="4" fontId="25" fillId="44" borderId="0" xfId="39" applyNumberFormat="1" applyFont="1" applyFill="1" applyBorder="1" applyAlignment="1">
      <alignment horizontal="right" vertical="center"/>
    </xf>
    <xf numFmtId="4" fontId="24" fillId="44" borderId="0" xfId="39" applyNumberFormat="1" applyFont="1" applyFill="1" applyAlignment="1">
      <alignment vertical="center"/>
    </xf>
    <xf numFmtId="169" fontId="25" fillId="6" borderId="0" xfId="39" applyNumberFormat="1" applyFont="1" applyFill="1" applyBorder="1" applyAlignment="1">
      <alignment horizontal="right" vertical="center"/>
    </xf>
    <xf numFmtId="169" fontId="24" fillId="6" borderId="0" xfId="39" applyNumberFormat="1" applyFont="1" applyFill="1"/>
    <xf numFmtId="2" fontId="25" fillId="6" borderId="0" xfId="39" applyNumberFormat="1" applyFont="1" applyFill="1" applyBorder="1" applyAlignment="1">
      <alignment horizontal="left" vertical="center"/>
    </xf>
    <xf numFmtId="2" fontId="24" fillId="6" borderId="0" xfId="39" applyNumberFormat="1" applyFont="1" applyFill="1" applyBorder="1" applyAlignment="1">
      <alignment horizontal="left" vertical="center" indent="2"/>
    </xf>
    <xf numFmtId="2" fontId="25" fillId="6" borderId="22" xfId="39" applyNumberFormat="1" applyFont="1" applyFill="1" applyBorder="1" applyAlignment="1">
      <alignment horizontal="right" vertical="center"/>
    </xf>
    <xf numFmtId="3" fontId="25" fillId="6" borderId="0" xfId="39" applyNumberFormat="1" applyFont="1" applyFill="1" applyBorder="1" applyAlignment="1">
      <alignment horizontal="right" vertical="center"/>
    </xf>
    <xf numFmtId="3" fontId="24" fillId="6" borderId="0" xfId="39" applyNumberFormat="1" applyFont="1" applyFill="1" applyBorder="1" applyAlignment="1">
      <alignment horizontal="right" vertical="center"/>
    </xf>
    <xf numFmtId="3" fontId="24" fillId="6" borderId="0" xfId="39" applyNumberFormat="1" applyFont="1" applyFill="1" applyBorder="1" applyAlignment="1">
      <alignment horizontal="left" vertical="center" indent="2"/>
    </xf>
    <xf numFmtId="3" fontId="24" fillId="6" borderId="0" xfId="39" applyNumberFormat="1" applyFont="1" applyFill="1"/>
    <xf numFmtId="3" fontId="25" fillId="6" borderId="0" xfId="39" applyNumberFormat="1" applyFont="1" applyFill="1" applyBorder="1" applyAlignment="1">
      <alignment horizontal="left" vertical="center"/>
    </xf>
    <xf numFmtId="167" fontId="25" fillId="6" borderId="0" xfId="39" applyNumberFormat="1" applyFont="1" applyFill="1" applyBorder="1" applyAlignment="1">
      <alignment horizontal="left" vertical="center"/>
    </xf>
    <xf numFmtId="167" fontId="24" fillId="6" borderId="0" xfId="39" applyNumberFormat="1" applyFont="1" applyFill="1" applyBorder="1" applyAlignment="1">
      <alignment horizontal="left" vertical="center" indent="2"/>
    </xf>
    <xf numFmtId="167" fontId="24" fillId="6" borderId="0" xfId="39" applyNumberFormat="1" applyFont="1" applyFill="1"/>
    <xf numFmtId="0" fontId="24" fillId="45" borderId="0" xfId="39" applyFont="1" applyFill="1" applyAlignment="1">
      <alignment vertical="center"/>
    </xf>
    <xf numFmtId="169" fontId="24" fillId="6" borderId="22" xfId="39" applyNumberFormat="1" applyFont="1" applyFill="1" applyBorder="1" applyAlignment="1">
      <alignment vertical="center"/>
    </xf>
    <xf numFmtId="169" fontId="25" fillId="9" borderId="0" xfId="39" applyNumberFormat="1" applyFont="1" applyFill="1" applyBorder="1" applyAlignment="1">
      <alignment horizontal="right" vertical="center"/>
    </xf>
    <xf numFmtId="0" fontId="24" fillId="6" borderId="0" xfId="39" applyFont="1" applyFill="1" applyBorder="1" applyAlignment="1">
      <alignment wrapText="1"/>
    </xf>
    <xf numFmtId="0" fontId="0" fillId="6" borderId="0" xfId="0" applyFill="1"/>
    <xf numFmtId="173" fontId="25" fillId="6" borderId="0" xfId="39" applyNumberFormat="1" applyFont="1" applyFill="1" applyBorder="1" applyAlignment="1">
      <alignment horizontal="right" vertical="center"/>
    </xf>
    <xf numFmtId="167" fontId="24" fillId="0" borderId="0" xfId="0" applyNumberFormat="1" applyFont="1"/>
    <xf numFmtId="4" fontId="25" fillId="6" borderId="0" xfId="39" applyNumberFormat="1" applyFont="1" applyFill="1" applyBorder="1" applyAlignment="1">
      <alignment horizontal="right" vertical="center"/>
    </xf>
    <xf numFmtId="4" fontId="24" fillId="6" borderId="0" xfId="39" applyNumberFormat="1" applyFont="1" applyFill="1"/>
    <xf numFmtId="4" fontId="25" fillId="6" borderId="0" xfId="39" applyNumberFormat="1" applyFont="1" applyFill="1" applyBorder="1" applyAlignment="1">
      <alignment horizontal="left" vertical="center"/>
    </xf>
    <xf numFmtId="0" fontId="17" fillId="5" borderId="50" xfId="0" applyFont="1" applyFill="1" applyBorder="1" applyAlignment="1">
      <alignment horizontal="center" vertical="center" wrapText="1"/>
    </xf>
    <xf numFmtId="0" fontId="17" fillId="5" borderId="51" xfId="0" applyFont="1" applyFill="1" applyBorder="1" applyAlignment="1">
      <alignment horizontal="center" vertical="center" wrapText="1"/>
    </xf>
    <xf numFmtId="178" fontId="17" fillId="5" borderId="51" xfId="0" applyNumberFormat="1" applyFont="1" applyFill="1" applyBorder="1" applyAlignment="1">
      <alignment horizontal="center" vertical="center" wrapText="1"/>
    </xf>
    <xf numFmtId="171" fontId="77" fillId="0" borderId="0" xfId="0" applyNumberFormat="1" applyFont="1"/>
    <xf numFmtId="0" fontId="17" fillId="5" borderId="73" xfId="0" applyFont="1" applyFill="1" applyBorder="1" applyAlignment="1">
      <alignment horizontal="center" vertical="center" wrapText="1"/>
    </xf>
    <xf numFmtId="178" fontId="17" fillId="5" borderId="73" xfId="0" applyNumberFormat="1" applyFont="1" applyFill="1" applyBorder="1" applyAlignment="1">
      <alignment horizontal="center" vertical="center" wrapText="1"/>
    </xf>
    <xf numFmtId="167" fontId="44" fillId="0" borderId="0" xfId="0" applyNumberFormat="1" applyFont="1" applyFill="1" applyBorder="1" applyAlignment="1">
      <alignment horizontal="right" vertical="center" indent="1"/>
    </xf>
    <xf numFmtId="167" fontId="17" fillId="0" borderId="0" xfId="0" quotePrefix="1" applyNumberFormat="1" applyFont="1" applyFill="1" applyBorder="1" applyAlignment="1">
      <alignment horizontal="right" vertical="center" indent="1"/>
    </xf>
    <xf numFmtId="172" fontId="24" fillId="0" borderId="0" xfId="39" applyNumberFormat="1" applyFont="1" applyFill="1" applyBorder="1" applyAlignment="1">
      <alignment horizontal="right" vertical="center"/>
    </xf>
    <xf numFmtId="169" fontId="25" fillId="6" borderId="0" xfId="39" applyNumberFormat="1" applyFont="1" applyFill="1" applyBorder="1" applyAlignment="1">
      <alignment horizontal="left" vertical="center"/>
    </xf>
    <xf numFmtId="169" fontId="24" fillId="6" borderId="0" xfId="39" applyNumberFormat="1" applyFont="1" applyFill="1" applyBorder="1" applyAlignment="1">
      <alignment horizontal="left" vertical="center" indent="2"/>
    </xf>
    <xf numFmtId="176" fontId="24" fillId="0" borderId="0" xfId="39" applyNumberFormat="1" applyFont="1" applyFill="1" applyAlignment="1">
      <alignment vertical="center"/>
    </xf>
    <xf numFmtId="179" fontId="24" fillId="6" borderId="0" xfId="39" applyNumberFormat="1" applyFont="1" applyFill="1" applyBorder="1" applyAlignment="1">
      <alignment horizontal="right" vertical="center"/>
    </xf>
    <xf numFmtId="179" fontId="0" fillId="6" borderId="0" xfId="0" applyNumberFormat="1" applyFill="1"/>
    <xf numFmtId="4" fontId="24" fillId="6" borderId="0" xfId="39" applyNumberFormat="1" applyFont="1" applyFill="1" applyAlignment="1">
      <alignment vertical="center"/>
    </xf>
    <xf numFmtId="169" fontId="0" fillId="0" borderId="0" xfId="0" applyNumberFormat="1" applyFill="1"/>
    <xf numFmtId="169" fontId="0" fillId="6" borderId="0" xfId="0" applyNumberFormat="1" applyFill="1"/>
    <xf numFmtId="167" fontId="0" fillId="6" borderId="0" xfId="0" applyNumberFormat="1" applyFill="1"/>
    <xf numFmtId="169" fontId="24" fillId="0" borderId="0" xfId="39" applyNumberFormat="1" applyFont="1" applyFill="1" applyBorder="1" applyAlignment="1">
      <alignment horizontal="left" vertical="center"/>
    </xf>
    <xf numFmtId="0" fontId="78" fillId="0" borderId="0" xfId="127" applyFont="1" applyFill="1"/>
    <xf numFmtId="0" fontId="53" fillId="8" borderId="0" xfId="0" applyFont="1" applyFill="1" applyAlignment="1">
      <alignment horizontal="center" vertical="center"/>
    </xf>
    <xf numFmtId="0" fontId="43" fillId="7" borderId="0" xfId="39" applyFont="1" applyFill="1" applyBorder="1" applyAlignment="1">
      <alignment horizontal="left" vertical="center"/>
    </xf>
    <xf numFmtId="0" fontId="25" fillId="5" borderId="11" xfId="39" applyFont="1" applyFill="1" applyBorder="1" applyAlignment="1">
      <alignment horizontal="center" vertical="center" wrapText="1"/>
    </xf>
    <xf numFmtId="0" fontId="51" fillId="12" borderId="0" xfId="39" applyFont="1" applyFill="1" applyAlignment="1">
      <alignment horizontal="center" vertical="center" wrapText="1"/>
    </xf>
    <xf numFmtId="0" fontId="24" fillId="0" borderId="0" xfId="39" applyFont="1" applyFill="1" applyAlignment="1">
      <alignment vertical="center" wrapText="1"/>
    </xf>
    <xf numFmtId="0" fontId="26" fillId="0" borderId="0" xfId="39" applyFont="1" applyFill="1" applyAlignment="1">
      <alignment horizontal="center" vertical="center" wrapText="1"/>
    </xf>
    <xf numFmtId="0" fontId="24" fillId="5" borderId="11" xfId="39" applyFont="1" applyFill="1" applyBorder="1"/>
    <xf numFmtId="172" fontId="26" fillId="0" borderId="0" xfId="39" applyNumberFormat="1" applyFont="1" applyFill="1" applyBorder="1" applyAlignment="1">
      <alignment horizontal="center" vertical="center"/>
    </xf>
    <xf numFmtId="0" fontId="25" fillId="5" borderId="9" xfId="39" applyFont="1" applyFill="1" applyBorder="1" applyAlignment="1">
      <alignment horizontal="center" vertical="center" wrapText="1"/>
    </xf>
    <xf numFmtId="0" fontId="25" fillId="5" borderId="18" xfId="39" applyFont="1" applyFill="1" applyBorder="1" applyAlignment="1">
      <alignment horizontal="center" vertical="center" wrapText="1"/>
    </xf>
    <xf numFmtId="0" fontId="25" fillId="5" borderId="0" xfId="39" applyFont="1" applyFill="1" applyBorder="1" applyAlignment="1">
      <alignment horizontal="center" vertical="center" wrapText="1"/>
    </xf>
    <xf numFmtId="0" fontId="25" fillId="5" borderId="13" xfId="39" applyFont="1" applyFill="1" applyBorder="1" applyAlignment="1">
      <alignment horizontal="center" vertical="center" wrapText="1"/>
    </xf>
    <xf numFmtId="0" fontId="25" fillId="5" borderId="14" xfId="39" applyFont="1" applyFill="1" applyBorder="1" applyAlignment="1">
      <alignment horizontal="center" vertical="center" wrapText="1"/>
    </xf>
    <xf numFmtId="0" fontId="25" fillId="5" borderId="15" xfId="39" applyFont="1" applyFill="1" applyBorder="1" applyAlignment="1">
      <alignment horizontal="center" vertical="center" wrapText="1"/>
    </xf>
    <xf numFmtId="0" fontId="55" fillId="5" borderId="12" xfId="39" applyFont="1" applyFill="1" applyBorder="1" applyAlignment="1">
      <alignment horizontal="center" vertical="center" wrapText="1"/>
    </xf>
    <xf numFmtId="0" fontId="55" fillId="5" borderId="11" xfId="39" applyFont="1" applyFill="1" applyBorder="1" applyAlignment="1">
      <alignment horizontal="center" vertical="center" wrapText="1"/>
    </xf>
    <xf numFmtId="0" fontId="25" fillId="5" borderId="12" xfId="39" applyFont="1" applyFill="1" applyBorder="1" applyAlignment="1">
      <alignment horizontal="center" vertical="center" wrapText="1"/>
    </xf>
    <xf numFmtId="0" fontId="24" fillId="5" borderId="20" xfId="39" applyFont="1" applyFill="1" applyBorder="1"/>
    <xf numFmtId="0" fontId="24" fillId="5" borderId="21" xfId="39" applyFont="1" applyFill="1" applyBorder="1"/>
    <xf numFmtId="0" fontId="25" fillId="5" borderId="10" xfId="39" applyFont="1" applyFill="1" applyBorder="1" applyAlignment="1">
      <alignment horizontal="center" vertical="center" wrapText="1"/>
    </xf>
    <xf numFmtId="0" fontId="25" fillId="5" borderId="8" xfId="39" applyFont="1" applyFill="1" applyBorder="1" applyAlignment="1">
      <alignment horizontal="center" vertical="center" wrapText="1"/>
    </xf>
    <xf numFmtId="0" fontId="25" fillId="5" borderId="21" xfId="39" applyFont="1" applyFill="1" applyBorder="1" applyAlignment="1">
      <alignment horizontal="center" vertical="center" wrapText="1"/>
    </xf>
    <xf numFmtId="0" fontId="25" fillId="5" borderId="19" xfId="39" applyFont="1" applyFill="1" applyBorder="1" applyAlignment="1">
      <alignment horizontal="center" vertical="center" wrapText="1"/>
    </xf>
    <xf numFmtId="0" fontId="25" fillId="5" borderId="41" xfId="39" applyFont="1" applyFill="1" applyBorder="1" applyAlignment="1">
      <alignment horizontal="center" vertical="center" wrapText="1"/>
    </xf>
    <xf numFmtId="0" fontId="25" fillId="5" borderId="37" xfId="39" applyFont="1" applyFill="1" applyBorder="1" applyAlignment="1">
      <alignment horizontal="center" vertical="center" wrapText="1"/>
    </xf>
    <xf numFmtId="0" fontId="25" fillId="5" borderId="42" xfId="39" applyFont="1" applyFill="1" applyBorder="1" applyAlignment="1">
      <alignment horizontal="center" vertical="center" wrapText="1"/>
    </xf>
    <xf numFmtId="0" fontId="25" fillId="5" borderId="40" xfId="39" applyFont="1" applyFill="1" applyBorder="1" applyAlignment="1">
      <alignment horizontal="center" vertical="center" wrapText="1"/>
    </xf>
    <xf numFmtId="0" fontId="25" fillId="5" borderId="43" xfId="39" applyFont="1" applyFill="1" applyBorder="1" applyAlignment="1">
      <alignment horizontal="center" vertical="center" wrapText="1"/>
    </xf>
    <xf numFmtId="0" fontId="25" fillId="5" borderId="31" xfId="39" applyFont="1" applyFill="1" applyBorder="1" applyAlignment="1">
      <alignment horizontal="center" vertical="center" wrapText="1"/>
    </xf>
    <xf numFmtId="0" fontId="25" fillId="5" borderId="39" xfId="39" applyFont="1" applyFill="1" applyBorder="1" applyAlignment="1">
      <alignment horizontal="center" vertical="center" wrapText="1"/>
    </xf>
    <xf numFmtId="0" fontId="25" fillId="5" borderId="55" xfId="39" applyFont="1" applyFill="1" applyBorder="1" applyAlignment="1">
      <alignment horizontal="center" vertical="center" wrapText="1"/>
    </xf>
    <xf numFmtId="0" fontId="25" fillId="5" borderId="58" xfId="39" applyFont="1" applyFill="1" applyBorder="1" applyAlignment="1">
      <alignment horizontal="center" vertical="center" wrapText="1"/>
    </xf>
    <xf numFmtId="0" fontId="25" fillId="5" borderId="60" xfId="39" applyFont="1" applyFill="1" applyBorder="1" applyAlignment="1">
      <alignment horizontal="center" vertical="center" wrapText="1"/>
    </xf>
    <xf numFmtId="0" fontId="25" fillId="5" borderId="28" xfId="39" applyFont="1" applyFill="1" applyBorder="1" applyAlignment="1">
      <alignment horizontal="center" vertical="center" wrapText="1"/>
    </xf>
    <xf numFmtId="0" fontId="24" fillId="5" borderId="16" xfId="39" applyFont="1" applyFill="1" applyBorder="1" applyAlignment="1">
      <alignment wrapText="1"/>
    </xf>
    <xf numFmtId="0" fontId="24" fillId="5" borderId="32" xfId="39" applyFont="1" applyFill="1" applyBorder="1" applyAlignment="1">
      <alignment wrapText="1"/>
    </xf>
    <xf numFmtId="0" fontId="25" fillId="5" borderId="45" xfId="39" applyFont="1" applyFill="1" applyBorder="1" applyAlignment="1">
      <alignment horizontal="center" vertical="center" wrapText="1"/>
    </xf>
    <xf numFmtId="0" fontId="25" fillId="5" borderId="44" xfId="39" applyFont="1" applyFill="1" applyBorder="1" applyAlignment="1">
      <alignment horizontal="center" vertical="center" wrapText="1"/>
    </xf>
    <xf numFmtId="0" fontId="25" fillId="5" borderId="29" xfId="39" applyFont="1" applyFill="1" applyBorder="1" applyAlignment="1">
      <alignment horizontal="center" vertical="center" wrapText="1"/>
    </xf>
    <xf numFmtId="0" fontId="25" fillId="5" borderId="56" xfId="39" applyFont="1" applyFill="1" applyBorder="1" applyAlignment="1">
      <alignment horizontal="center" vertical="center" wrapText="1"/>
    </xf>
    <xf numFmtId="0" fontId="25" fillId="5" borderId="30" xfId="39" applyFont="1" applyFill="1" applyBorder="1" applyAlignment="1">
      <alignment horizontal="center" vertical="center" wrapText="1"/>
    </xf>
    <xf numFmtId="0" fontId="25" fillId="5" borderId="57" xfId="39" applyFont="1" applyFill="1" applyBorder="1" applyAlignment="1">
      <alignment horizontal="center" vertical="center" wrapText="1"/>
    </xf>
    <xf numFmtId="0" fontId="25" fillId="5" borderId="59" xfId="39" applyFont="1" applyFill="1" applyBorder="1" applyAlignment="1">
      <alignment horizontal="center" vertical="center" wrapText="1"/>
    </xf>
    <xf numFmtId="0" fontId="25" fillId="5" borderId="61" xfId="39" applyFont="1" applyFill="1" applyBorder="1" applyAlignment="1">
      <alignment horizontal="center" vertical="center" wrapText="1"/>
    </xf>
    <xf numFmtId="0" fontId="25" fillId="5" borderId="33" xfId="39" applyFont="1" applyFill="1" applyBorder="1" applyAlignment="1">
      <alignment horizontal="center" vertical="center" wrapText="1"/>
    </xf>
    <xf numFmtId="0" fontId="55" fillId="5" borderId="33" xfId="39" applyFont="1" applyFill="1" applyBorder="1" applyAlignment="1">
      <alignment horizontal="center" vertical="center" wrapText="1"/>
    </xf>
    <xf numFmtId="0" fontId="25" fillId="5" borderId="62" xfId="39" applyFont="1" applyFill="1" applyBorder="1" applyAlignment="1">
      <alignment horizontal="center" vertical="center" wrapText="1"/>
    </xf>
    <xf numFmtId="0" fontId="25" fillId="5" borderId="63" xfId="39" applyFont="1" applyFill="1" applyBorder="1" applyAlignment="1">
      <alignment horizontal="center" vertical="center" wrapText="1"/>
    </xf>
    <xf numFmtId="0" fontId="25" fillId="5" borderId="64" xfId="39" applyFont="1" applyFill="1" applyBorder="1" applyAlignment="1">
      <alignment horizontal="center" vertical="center" wrapText="1"/>
    </xf>
    <xf numFmtId="2" fontId="25" fillId="5" borderId="11" xfId="39" applyNumberFormat="1" applyFont="1" applyFill="1" applyBorder="1" applyAlignment="1">
      <alignment horizontal="center" vertical="center" wrapText="1"/>
    </xf>
    <xf numFmtId="2" fontId="55" fillId="5" borderId="12" xfId="39" applyNumberFormat="1" applyFont="1" applyFill="1" applyBorder="1" applyAlignment="1">
      <alignment horizontal="center" vertical="center" wrapText="1"/>
    </xf>
    <xf numFmtId="2" fontId="55" fillId="5" borderId="11" xfId="39" applyNumberFormat="1" applyFont="1" applyFill="1" applyBorder="1" applyAlignment="1">
      <alignment horizontal="center" vertical="center" wrapText="1"/>
    </xf>
    <xf numFmtId="2" fontId="25" fillId="5" borderId="12" xfId="39" applyNumberFormat="1" applyFont="1" applyFill="1" applyBorder="1" applyAlignment="1">
      <alignment horizontal="center" vertical="center" wrapText="1"/>
    </xf>
    <xf numFmtId="0" fontId="26" fillId="0" borderId="0" xfId="39" applyFont="1" applyFill="1" applyAlignment="1">
      <alignment horizontal="center" vertical="center"/>
    </xf>
    <xf numFmtId="2" fontId="25" fillId="5" borderId="18" xfId="39" applyNumberFormat="1" applyFont="1" applyFill="1" applyBorder="1" applyAlignment="1">
      <alignment horizontal="center" vertical="center" wrapText="1"/>
    </xf>
    <xf numFmtId="2" fontId="25" fillId="5" borderId="9" xfId="39" applyNumberFormat="1" applyFont="1" applyFill="1" applyBorder="1" applyAlignment="1">
      <alignment horizontal="center" vertical="center" wrapText="1"/>
    </xf>
    <xf numFmtId="2" fontId="25" fillId="5" borderId="13" xfId="39" applyNumberFormat="1" applyFont="1" applyFill="1" applyBorder="1" applyAlignment="1">
      <alignment horizontal="center" vertical="center" wrapText="1"/>
    </xf>
    <xf numFmtId="2" fontId="25" fillId="5" borderId="14" xfId="39" applyNumberFormat="1" applyFont="1" applyFill="1" applyBorder="1" applyAlignment="1">
      <alignment horizontal="center" vertical="center" wrapText="1"/>
    </xf>
    <xf numFmtId="2" fontId="25" fillId="5" borderId="15" xfId="39" applyNumberFormat="1" applyFont="1" applyFill="1" applyBorder="1" applyAlignment="1">
      <alignment horizontal="center" vertical="center" wrapText="1"/>
    </xf>
    <xf numFmtId="0" fontId="24" fillId="5" borderId="33" xfId="39" applyFont="1" applyFill="1" applyBorder="1"/>
    <xf numFmtId="0" fontId="25" fillId="5" borderId="32" xfId="39" applyFont="1" applyFill="1" applyBorder="1" applyAlignment="1">
      <alignment horizontal="center" vertical="center" wrapText="1"/>
    </xf>
    <xf numFmtId="0" fontId="25" fillId="5" borderId="47" xfId="39" applyFont="1" applyFill="1" applyBorder="1" applyAlignment="1">
      <alignment horizontal="center" vertical="center" wrapText="1"/>
    </xf>
    <xf numFmtId="0" fontId="25" fillId="5" borderId="16" xfId="39" applyFont="1" applyFill="1" applyBorder="1" applyAlignment="1">
      <alignment horizontal="center" vertical="center" wrapText="1"/>
    </xf>
    <xf numFmtId="0" fontId="25" fillId="5" borderId="20" xfId="39" applyFont="1" applyFill="1" applyBorder="1" applyAlignment="1">
      <alignment horizontal="center" vertical="center" wrapText="1"/>
    </xf>
    <xf numFmtId="0" fontId="25" fillId="5" borderId="46" xfId="39" applyFont="1" applyFill="1" applyBorder="1" applyAlignment="1">
      <alignment horizontal="center" vertical="center" wrapText="1"/>
    </xf>
    <xf numFmtId="3" fontId="25" fillId="5" borderId="11" xfId="39" applyNumberFormat="1" applyFont="1" applyFill="1" applyBorder="1" applyAlignment="1">
      <alignment horizontal="center" vertical="center" wrapText="1"/>
    </xf>
    <xf numFmtId="3" fontId="55" fillId="5" borderId="12" xfId="39" applyNumberFormat="1" applyFont="1" applyFill="1" applyBorder="1" applyAlignment="1">
      <alignment horizontal="center" vertical="center" wrapText="1"/>
    </xf>
    <xf numFmtId="3" fontId="55" fillId="5" borderId="11" xfId="39" applyNumberFormat="1" applyFont="1" applyFill="1" applyBorder="1" applyAlignment="1">
      <alignment horizontal="center" vertical="center" wrapText="1"/>
    </xf>
    <xf numFmtId="3" fontId="25" fillId="5" borderId="12" xfId="39" applyNumberFormat="1" applyFont="1" applyFill="1" applyBorder="1" applyAlignment="1">
      <alignment horizontal="center" vertical="center" wrapText="1"/>
    </xf>
    <xf numFmtId="3" fontId="25" fillId="5" borderId="18" xfId="39" applyNumberFormat="1" applyFont="1" applyFill="1" applyBorder="1" applyAlignment="1">
      <alignment horizontal="center" vertical="center" wrapText="1"/>
    </xf>
    <xf numFmtId="3" fontId="25" fillId="5" borderId="9" xfId="39" applyNumberFormat="1" applyFont="1" applyFill="1" applyBorder="1" applyAlignment="1">
      <alignment horizontal="center" vertical="center" wrapText="1"/>
    </xf>
    <xf numFmtId="3" fontId="25" fillId="5" borderId="13" xfId="39" applyNumberFormat="1" applyFont="1" applyFill="1" applyBorder="1" applyAlignment="1">
      <alignment horizontal="center" vertical="center" wrapText="1"/>
    </xf>
    <xf numFmtId="3" fontId="25" fillId="5" borderId="14" xfId="39" applyNumberFormat="1" applyFont="1" applyFill="1" applyBorder="1" applyAlignment="1">
      <alignment horizontal="center" vertical="center" wrapText="1"/>
    </xf>
    <xf numFmtId="3" fontId="25" fillId="5" borderId="15" xfId="39" applyNumberFormat="1" applyFont="1" applyFill="1" applyBorder="1" applyAlignment="1">
      <alignment horizontal="center" vertical="center" wrapText="1"/>
    </xf>
    <xf numFmtId="167" fontId="25" fillId="5" borderId="18" xfId="39" applyNumberFormat="1" applyFont="1" applyFill="1" applyBorder="1" applyAlignment="1">
      <alignment horizontal="center" vertical="center" wrapText="1"/>
    </xf>
    <xf numFmtId="167" fontId="25" fillId="5" borderId="12" xfId="39" applyNumberFormat="1" applyFont="1" applyFill="1" applyBorder="1" applyAlignment="1">
      <alignment horizontal="center" vertical="center" wrapText="1"/>
    </xf>
    <xf numFmtId="167" fontId="25" fillId="5" borderId="11" xfId="39" applyNumberFormat="1" applyFont="1" applyFill="1" applyBorder="1" applyAlignment="1">
      <alignment horizontal="center" vertical="center" wrapText="1"/>
    </xf>
    <xf numFmtId="167" fontId="55" fillId="5" borderId="12" xfId="39" applyNumberFormat="1" applyFont="1" applyFill="1" applyBorder="1" applyAlignment="1">
      <alignment horizontal="center" vertical="center" wrapText="1"/>
    </xf>
    <xf numFmtId="167" fontId="55" fillId="5" borderId="11" xfId="39" applyNumberFormat="1" applyFont="1" applyFill="1" applyBorder="1" applyAlignment="1">
      <alignment horizontal="center" vertical="center" wrapText="1"/>
    </xf>
    <xf numFmtId="167" fontId="25" fillId="5" borderId="13" xfId="39" applyNumberFormat="1" applyFont="1" applyFill="1" applyBorder="1" applyAlignment="1">
      <alignment horizontal="center" vertical="center" wrapText="1"/>
    </xf>
    <xf numFmtId="167" fontId="25" fillId="5" borderId="14" xfId="39" applyNumberFormat="1" applyFont="1" applyFill="1" applyBorder="1" applyAlignment="1">
      <alignment horizontal="center" vertical="center" wrapText="1"/>
    </xf>
    <xf numFmtId="167" fontId="25" fillId="5" borderId="15" xfId="39" applyNumberFormat="1" applyFont="1" applyFill="1" applyBorder="1" applyAlignment="1">
      <alignment horizontal="center" vertical="center" wrapText="1"/>
    </xf>
    <xf numFmtId="167" fontId="25" fillId="5" borderId="9" xfId="39" applyNumberFormat="1" applyFont="1" applyFill="1" applyBorder="1" applyAlignment="1">
      <alignment horizontal="center" vertical="center" wrapText="1"/>
    </xf>
    <xf numFmtId="0" fontId="17" fillId="5" borderId="48" xfId="0" applyFont="1" applyFill="1" applyBorder="1" applyAlignment="1">
      <alignment horizontal="center" vertical="center" wrapText="1"/>
    </xf>
    <xf numFmtId="0" fontId="17" fillId="5" borderId="49" xfId="0" applyFont="1" applyFill="1" applyBorder="1" applyAlignment="1">
      <alignment horizontal="center" vertical="center" wrapText="1"/>
    </xf>
    <xf numFmtId="178" fontId="17" fillId="5" borderId="48" xfId="0" applyNumberFormat="1" applyFont="1" applyFill="1" applyBorder="1" applyAlignment="1">
      <alignment horizontal="center" vertical="center" wrapText="1"/>
    </xf>
    <xf numFmtId="178" fontId="17" fillId="5" borderId="49" xfId="0" quotePrefix="1" applyNumberFormat="1" applyFont="1" applyFill="1" applyBorder="1" applyAlignment="1">
      <alignment horizontal="center" vertical="center" wrapText="1"/>
    </xf>
    <xf numFmtId="0" fontId="24" fillId="0" borderId="23" xfId="39" applyFont="1" applyFill="1" applyBorder="1" applyAlignment="1">
      <alignment horizontal="left" vertical="center" wrapText="1"/>
    </xf>
    <xf numFmtId="0" fontId="26" fillId="0" borderId="0" xfId="39" applyFont="1" applyFill="1" applyBorder="1" applyAlignment="1">
      <alignment horizontal="center" vertical="center" wrapText="1"/>
    </xf>
    <xf numFmtId="0" fontId="20" fillId="0" borderId="0" xfId="39" applyFont="1" applyFill="1" applyAlignment="1">
      <alignment horizontal="center" vertical="center" wrapText="1"/>
    </xf>
    <xf numFmtId="0" fontId="25" fillId="5" borderId="15" xfId="56" applyFont="1" applyFill="1" applyBorder="1" applyAlignment="1">
      <alignment horizontal="center" vertical="center"/>
    </xf>
    <xf numFmtId="0" fontId="25" fillId="5" borderId="20" xfId="56" applyFont="1" applyFill="1" applyBorder="1" applyAlignment="1">
      <alignment horizontal="center" vertical="center"/>
    </xf>
    <xf numFmtId="0" fontId="25" fillId="5" borderId="21" xfId="56" applyFont="1" applyFill="1" applyBorder="1" applyAlignment="1">
      <alignment horizontal="center" vertical="center"/>
    </xf>
    <xf numFmtId="0" fontId="25" fillId="5" borderId="19" xfId="56" applyFont="1" applyFill="1" applyBorder="1" applyAlignment="1">
      <alignment horizontal="center" vertical="center" wrapText="1"/>
    </xf>
    <xf numFmtId="0" fontId="25" fillId="5" borderId="16" xfId="56" applyFont="1" applyFill="1" applyBorder="1" applyAlignment="1">
      <alignment horizontal="center" vertical="center" wrapText="1"/>
    </xf>
    <xf numFmtId="0" fontId="25" fillId="5" borderId="19" xfId="56" applyFont="1" applyFill="1" applyBorder="1" applyAlignment="1">
      <alignment horizontal="center" vertical="center"/>
    </xf>
    <xf numFmtId="0" fontId="25" fillId="5" borderId="16" xfId="56" applyFont="1" applyFill="1" applyBorder="1" applyAlignment="1">
      <alignment horizontal="center" vertical="center"/>
    </xf>
    <xf numFmtId="168" fontId="25" fillId="5" borderId="13" xfId="39" applyNumberFormat="1" applyFont="1" applyFill="1" applyBorder="1" applyAlignment="1">
      <alignment horizontal="center" vertical="center" wrapText="1"/>
    </xf>
    <xf numFmtId="168" fontId="25" fillId="5" borderId="14" xfId="39" applyNumberFormat="1" applyFont="1" applyFill="1" applyBorder="1" applyAlignment="1">
      <alignment horizontal="center" vertical="center" wrapText="1"/>
    </xf>
    <xf numFmtId="0" fontId="51" fillId="12" borderId="0" xfId="39" applyFont="1" applyFill="1" applyAlignment="1">
      <alignment horizontal="center" vertical="center"/>
    </xf>
    <xf numFmtId="180" fontId="25" fillId="5" borderId="13" xfId="39" applyNumberFormat="1" applyFont="1" applyFill="1" applyBorder="1" applyAlignment="1">
      <alignment horizontal="center" vertical="center" wrapText="1"/>
    </xf>
    <xf numFmtId="180" fontId="25" fillId="5" borderId="14" xfId="39" applyNumberFormat="1" applyFont="1" applyFill="1" applyBorder="1" applyAlignment="1">
      <alignment horizontal="center" vertical="center" wrapText="1"/>
    </xf>
    <xf numFmtId="180" fontId="25" fillId="5" borderId="15" xfId="39" applyNumberFormat="1" applyFont="1" applyFill="1" applyBorder="1" applyAlignment="1">
      <alignment horizontal="center" vertical="center" wrapText="1"/>
    </xf>
    <xf numFmtId="168" fontId="25" fillId="5" borderId="15" xfId="39" applyNumberFormat="1" applyFont="1" applyFill="1" applyBorder="1" applyAlignment="1">
      <alignment horizontal="center" vertical="center" wrapText="1"/>
    </xf>
    <xf numFmtId="168" fontId="25" fillId="5" borderId="12" xfId="39" applyNumberFormat="1" applyFont="1" applyFill="1" applyBorder="1" applyAlignment="1">
      <alignment horizontal="center" vertical="center" wrapText="1"/>
    </xf>
    <xf numFmtId="168" fontId="25" fillId="5" borderId="11" xfId="39" applyNumberFormat="1" applyFont="1" applyFill="1" applyBorder="1" applyAlignment="1">
      <alignment horizontal="center" vertical="center" wrapText="1"/>
    </xf>
    <xf numFmtId="168" fontId="25" fillId="5" borderId="17" xfId="39" applyNumberFormat="1" applyFont="1" applyFill="1" applyBorder="1" applyAlignment="1">
      <alignment horizontal="center" vertical="center" wrapText="1"/>
    </xf>
    <xf numFmtId="168" fontId="25" fillId="5" borderId="50" xfId="39" applyNumberFormat="1" applyFont="1" applyFill="1" applyBorder="1" applyAlignment="1">
      <alignment horizontal="center" vertical="center" wrapText="1"/>
    </xf>
    <xf numFmtId="168" fontId="25" fillId="5" borderId="20" xfId="39" applyNumberFormat="1" applyFont="1" applyFill="1" applyBorder="1" applyAlignment="1">
      <alignment horizontal="center" vertical="center" wrapText="1"/>
    </xf>
    <xf numFmtId="180" fontId="25" fillId="5" borderId="12" xfId="39" applyNumberFormat="1" applyFont="1" applyFill="1" applyBorder="1" applyAlignment="1">
      <alignment horizontal="center" vertical="center" wrapText="1"/>
    </xf>
    <xf numFmtId="180" fontId="25" fillId="5" borderId="11" xfId="39" applyNumberFormat="1" applyFont="1" applyFill="1" applyBorder="1" applyAlignment="1">
      <alignment horizontal="center" vertical="center" wrapText="1"/>
    </xf>
    <xf numFmtId="180" fontId="25" fillId="5" borderId="10" xfId="39" applyNumberFormat="1" applyFont="1" applyFill="1" applyBorder="1" applyAlignment="1">
      <alignment horizontal="center" vertical="center" wrapText="1"/>
    </xf>
    <xf numFmtId="180" fontId="25" fillId="5" borderId="18" xfId="39" applyNumberFormat="1" applyFont="1" applyFill="1" applyBorder="1" applyAlignment="1">
      <alignment horizontal="center" vertical="center" wrapText="1"/>
    </xf>
    <xf numFmtId="168" fontId="25" fillId="5" borderId="18" xfId="39" applyNumberFormat="1" applyFont="1" applyFill="1" applyBorder="1" applyAlignment="1">
      <alignment horizontal="center" vertical="center" wrapText="1"/>
    </xf>
    <xf numFmtId="168" fontId="25" fillId="5" borderId="0" xfId="39" applyNumberFormat="1" applyFont="1" applyFill="1" applyBorder="1" applyAlignment="1">
      <alignment horizontal="center" vertical="center" wrapText="1"/>
    </xf>
    <xf numFmtId="0" fontId="25" fillId="5" borderId="9" xfId="39" applyFont="1" applyFill="1" applyBorder="1" applyAlignment="1">
      <alignment horizontal="right" vertical="center" wrapText="1"/>
    </xf>
    <xf numFmtId="168" fontId="25" fillId="5" borderId="52" xfId="39" applyNumberFormat="1" applyFont="1" applyFill="1" applyBorder="1" applyAlignment="1">
      <alignment horizontal="center" vertical="center" wrapText="1"/>
    </xf>
    <xf numFmtId="168" fontId="25" fillId="5" borderId="53" xfId="39" applyNumberFormat="1" applyFont="1" applyFill="1" applyBorder="1" applyAlignment="1">
      <alignment horizontal="center" vertical="center" wrapText="1"/>
    </xf>
    <xf numFmtId="168" fontId="25" fillId="5" borderId="19" xfId="39" applyNumberFormat="1" applyFont="1" applyFill="1" applyBorder="1" applyAlignment="1">
      <alignment horizontal="center" vertical="center" wrapText="1"/>
    </xf>
    <xf numFmtId="168" fontId="25" fillId="5" borderId="16" xfId="39" applyNumberFormat="1" applyFont="1" applyFill="1" applyBorder="1" applyAlignment="1">
      <alignment horizontal="center" vertical="center" wrapText="1"/>
    </xf>
    <xf numFmtId="168" fontId="25" fillId="5" borderId="10" xfId="39" applyNumberFormat="1" applyFont="1" applyFill="1" applyBorder="1" applyAlignment="1">
      <alignment horizontal="center" vertical="center" wrapText="1"/>
    </xf>
    <xf numFmtId="182" fontId="25" fillId="5" borderId="18" xfId="39" applyNumberFormat="1" applyFont="1" applyFill="1" applyBorder="1" applyAlignment="1">
      <alignment horizontal="center" vertical="center" wrapText="1"/>
    </xf>
    <xf numFmtId="0" fontId="26" fillId="6" borderId="0" xfId="39" applyFont="1" applyFill="1" applyAlignment="1">
      <alignment horizontal="center" vertical="center"/>
    </xf>
    <xf numFmtId="0" fontId="26" fillId="6" borderId="0" xfId="39" applyFont="1" applyFill="1" applyAlignment="1">
      <alignment horizontal="center" vertical="center" wrapText="1"/>
    </xf>
  </cellXfs>
  <cellStyles count="128">
    <cellStyle name="20% - Cor1" xfId="1" xr:uid="{00000000-0005-0000-0000-000000000000}"/>
    <cellStyle name="20% - Cor1 2" xfId="75" xr:uid="{00000000-0005-0000-0000-000001000000}"/>
    <cellStyle name="20% - Cor2" xfId="2" xr:uid="{00000000-0005-0000-0000-000002000000}"/>
    <cellStyle name="20% - Cor2 2" xfId="76" xr:uid="{00000000-0005-0000-0000-000003000000}"/>
    <cellStyle name="20% - Cor3" xfId="3" xr:uid="{00000000-0005-0000-0000-000004000000}"/>
    <cellStyle name="20% - Cor3 2" xfId="77" xr:uid="{00000000-0005-0000-0000-000005000000}"/>
    <cellStyle name="20% - Cor4" xfId="4" xr:uid="{00000000-0005-0000-0000-000006000000}"/>
    <cellStyle name="20% - Cor4 2" xfId="78" xr:uid="{00000000-0005-0000-0000-000007000000}"/>
    <cellStyle name="20% - Cor5" xfId="5" xr:uid="{00000000-0005-0000-0000-000008000000}"/>
    <cellStyle name="20% - Cor5 2" xfId="79" xr:uid="{00000000-0005-0000-0000-000009000000}"/>
    <cellStyle name="20% - Cor6" xfId="6" xr:uid="{00000000-0005-0000-0000-00000A000000}"/>
    <cellStyle name="20% - Cor6 2" xfId="80" xr:uid="{00000000-0005-0000-0000-00000B000000}"/>
    <cellStyle name="40% - Cor1" xfId="7" xr:uid="{00000000-0005-0000-0000-00000C000000}"/>
    <cellStyle name="40% - Cor1 2" xfId="81" xr:uid="{00000000-0005-0000-0000-00000D000000}"/>
    <cellStyle name="40% - Cor2" xfId="8" xr:uid="{00000000-0005-0000-0000-00000E000000}"/>
    <cellStyle name="40% - Cor2 2" xfId="82" xr:uid="{00000000-0005-0000-0000-00000F000000}"/>
    <cellStyle name="40% - Cor3" xfId="9" xr:uid="{00000000-0005-0000-0000-000010000000}"/>
    <cellStyle name="40% - Cor3 2" xfId="83" xr:uid="{00000000-0005-0000-0000-000011000000}"/>
    <cellStyle name="40% - Cor4" xfId="10" xr:uid="{00000000-0005-0000-0000-000012000000}"/>
    <cellStyle name="40% - Cor4 2" xfId="84" xr:uid="{00000000-0005-0000-0000-000013000000}"/>
    <cellStyle name="40% - Cor5" xfId="11" xr:uid="{00000000-0005-0000-0000-000014000000}"/>
    <cellStyle name="40% - Cor5 2" xfId="85" xr:uid="{00000000-0005-0000-0000-000015000000}"/>
    <cellStyle name="40% - Cor6" xfId="12" xr:uid="{00000000-0005-0000-0000-000016000000}"/>
    <cellStyle name="40% - Cor6 2" xfId="86" xr:uid="{00000000-0005-0000-0000-000017000000}"/>
    <cellStyle name="60% - Cor1" xfId="13" xr:uid="{00000000-0005-0000-0000-000018000000}"/>
    <cellStyle name="60% - Cor1 2" xfId="87" xr:uid="{00000000-0005-0000-0000-000019000000}"/>
    <cellStyle name="60% - Cor2" xfId="14" xr:uid="{00000000-0005-0000-0000-00001A000000}"/>
    <cellStyle name="60% - Cor2 2" xfId="88" xr:uid="{00000000-0005-0000-0000-00001B000000}"/>
    <cellStyle name="60% - Cor3" xfId="15" xr:uid="{00000000-0005-0000-0000-00001C000000}"/>
    <cellStyle name="60% - Cor3 2" xfId="89" xr:uid="{00000000-0005-0000-0000-00001D000000}"/>
    <cellStyle name="60% - Cor4" xfId="16" xr:uid="{00000000-0005-0000-0000-00001E000000}"/>
    <cellStyle name="60% - Cor4 2" xfId="90" xr:uid="{00000000-0005-0000-0000-00001F000000}"/>
    <cellStyle name="60% - Cor5" xfId="17" xr:uid="{00000000-0005-0000-0000-000020000000}"/>
    <cellStyle name="60% - Cor5 2" xfId="91" xr:uid="{00000000-0005-0000-0000-000021000000}"/>
    <cellStyle name="60% - Cor6" xfId="18" xr:uid="{00000000-0005-0000-0000-000022000000}"/>
    <cellStyle name="60% - Cor6 2" xfId="92" xr:uid="{00000000-0005-0000-0000-000023000000}"/>
    <cellStyle name="aaa" xfId="60" xr:uid="{00000000-0005-0000-0000-000024000000}"/>
    <cellStyle name="CABECALHO" xfId="61" xr:uid="{00000000-0005-0000-0000-000025000000}"/>
    <cellStyle name="Cabeçalho 1" xfId="19" xr:uid="{00000000-0005-0000-0000-000026000000}"/>
    <cellStyle name="Cabeçalho 1 2" xfId="93" xr:uid="{00000000-0005-0000-0000-000027000000}"/>
    <cellStyle name="Cabeçalho 2" xfId="20" xr:uid="{00000000-0005-0000-0000-000028000000}"/>
    <cellStyle name="Cabeçalho 2 2" xfId="94" xr:uid="{00000000-0005-0000-0000-000029000000}"/>
    <cellStyle name="Cabeçalho 3" xfId="21" xr:uid="{00000000-0005-0000-0000-00002A000000}"/>
    <cellStyle name="Cabeçalho 3 2" xfId="95" xr:uid="{00000000-0005-0000-0000-00002B000000}"/>
    <cellStyle name="Cabeçalho 4" xfId="22" xr:uid="{00000000-0005-0000-0000-00002C000000}"/>
    <cellStyle name="Cabeçalho 4 2" xfId="96" xr:uid="{00000000-0005-0000-0000-00002D000000}"/>
    <cellStyle name="Cálculo" xfId="23" xr:uid="{00000000-0005-0000-0000-00002E000000}"/>
    <cellStyle name="Cálculo 2" xfId="97" xr:uid="{00000000-0005-0000-0000-00002F000000}"/>
    <cellStyle name="Célula Ligada" xfId="24" xr:uid="{00000000-0005-0000-0000-000030000000}"/>
    <cellStyle name="Célula Ligada 2" xfId="98" xr:uid="{00000000-0005-0000-0000-000031000000}"/>
    <cellStyle name="Comma 2" xfId="25" xr:uid="{00000000-0005-0000-0000-000032000000}"/>
    <cellStyle name="Comma 2 2" xfId="99" xr:uid="{00000000-0005-0000-0000-000033000000}"/>
    <cellStyle name="Comma 3" xfId="26" xr:uid="{00000000-0005-0000-0000-000034000000}"/>
    <cellStyle name="Comma 3 2" xfId="100" xr:uid="{00000000-0005-0000-0000-000035000000}"/>
    <cellStyle name="Comma 4" xfId="101" xr:uid="{00000000-0005-0000-0000-000036000000}"/>
    <cellStyle name="Comma 4 2" xfId="102" xr:uid="{00000000-0005-0000-0000-000037000000}"/>
    <cellStyle name="Cor1" xfId="27" xr:uid="{00000000-0005-0000-0000-000038000000}"/>
    <cellStyle name="Cor1 2" xfId="103" xr:uid="{00000000-0005-0000-0000-000039000000}"/>
    <cellStyle name="Cor2" xfId="28" xr:uid="{00000000-0005-0000-0000-00003A000000}"/>
    <cellStyle name="Cor2 2" xfId="104" xr:uid="{00000000-0005-0000-0000-00003B000000}"/>
    <cellStyle name="Cor3" xfId="29" xr:uid="{00000000-0005-0000-0000-00003C000000}"/>
    <cellStyle name="Cor3 2" xfId="105" xr:uid="{00000000-0005-0000-0000-00003D000000}"/>
    <cellStyle name="Cor4" xfId="30" xr:uid="{00000000-0005-0000-0000-00003E000000}"/>
    <cellStyle name="Cor4 2" xfId="106" xr:uid="{00000000-0005-0000-0000-00003F000000}"/>
    <cellStyle name="Cor5" xfId="31" xr:uid="{00000000-0005-0000-0000-000040000000}"/>
    <cellStyle name="Cor5 2" xfId="107" xr:uid="{00000000-0005-0000-0000-000041000000}"/>
    <cellStyle name="Cor6" xfId="32" xr:uid="{00000000-0005-0000-0000-000042000000}"/>
    <cellStyle name="Cor6 2" xfId="108" xr:uid="{00000000-0005-0000-0000-000043000000}"/>
    <cellStyle name="Correcto" xfId="33" xr:uid="{00000000-0005-0000-0000-000044000000}"/>
    <cellStyle name="Correto 2" xfId="109" xr:uid="{00000000-0005-0000-0000-000045000000}"/>
    <cellStyle name="Currency 2" xfId="125" xr:uid="{00000000-0005-0000-0000-000046000000}"/>
    <cellStyle name="DADOS" xfId="62" xr:uid="{00000000-0005-0000-0000-000047000000}"/>
    <cellStyle name="Entrada" xfId="34" xr:uid="{00000000-0005-0000-0000-000048000000}"/>
    <cellStyle name="Entrada 2" xfId="110" xr:uid="{00000000-0005-0000-0000-000049000000}"/>
    <cellStyle name="franja" xfId="63" xr:uid="{00000000-0005-0000-0000-00004A000000}"/>
    <cellStyle name="Hyperlink" xfId="35" builtinId="8"/>
    <cellStyle name="Hyperlink 2" xfId="36" xr:uid="{00000000-0005-0000-0000-00004C000000}"/>
    <cellStyle name="Incorrecto" xfId="37" xr:uid="{00000000-0005-0000-0000-00004D000000}"/>
    <cellStyle name="Incorreto 2" xfId="111" xr:uid="{00000000-0005-0000-0000-00004E000000}"/>
    <cellStyle name="Neutro" xfId="38" xr:uid="{00000000-0005-0000-0000-00004F000000}"/>
    <cellStyle name="Neutro 2" xfId="112" xr:uid="{00000000-0005-0000-0000-000050000000}"/>
    <cellStyle name="Normal" xfId="0" builtinId="0"/>
    <cellStyle name="Normal 10" xfId="127" xr:uid="{00000000-0005-0000-0000-000052000000}"/>
    <cellStyle name="Normal 2" xfId="39" xr:uid="{00000000-0005-0000-0000-000053000000}"/>
    <cellStyle name="Normal 2 2" xfId="64" xr:uid="{00000000-0005-0000-0000-000054000000}"/>
    <cellStyle name="Normal 2 3" xfId="73" xr:uid="{00000000-0005-0000-0000-000055000000}"/>
    <cellStyle name="Normal 3" xfId="40" xr:uid="{00000000-0005-0000-0000-000056000000}"/>
    <cellStyle name="Normal 3 2" xfId="41" xr:uid="{00000000-0005-0000-0000-000057000000}"/>
    <cellStyle name="Normal 3 2 2" xfId="74" xr:uid="{00000000-0005-0000-0000-000058000000}"/>
    <cellStyle name="Normal 3 3" xfId="42" xr:uid="{00000000-0005-0000-0000-000059000000}"/>
    <cellStyle name="Normal 3 3 2" xfId="59" xr:uid="{00000000-0005-0000-0000-00005A000000}"/>
    <cellStyle name="Normal 4" xfId="43" xr:uid="{00000000-0005-0000-0000-00005B000000}"/>
    <cellStyle name="Normal 4 2" xfId="126" xr:uid="{00000000-0005-0000-0000-00005C000000}"/>
    <cellStyle name="Normal 5" xfId="44" xr:uid="{00000000-0005-0000-0000-00005D000000}"/>
    <cellStyle name="Normal 6" xfId="65" xr:uid="{00000000-0005-0000-0000-00005E000000}"/>
    <cellStyle name="Normal 7" xfId="113" xr:uid="{00000000-0005-0000-0000-00005F000000}"/>
    <cellStyle name="Normal 8" xfId="114" xr:uid="{00000000-0005-0000-0000-000060000000}"/>
    <cellStyle name="Normal 9" xfId="124" xr:uid="{00000000-0005-0000-0000-000061000000}"/>
    <cellStyle name="Normal_480001" xfId="55" xr:uid="{00000000-0005-0000-0000-000062000000}"/>
    <cellStyle name="Normal_490001" xfId="56" xr:uid="{00000000-0005-0000-0000-000063000000}"/>
    <cellStyle name="Normal_540001" xfId="57" xr:uid="{00000000-0005-0000-0000-000064000000}"/>
    <cellStyle name="Nota" xfId="45" xr:uid="{00000000-0005-0000-0000-000065000000}"/>
    <cellStyle name="Note 2" xfId="115" xr:uid="{00000000-0005-0000-0000-000066000000}"/>
    <cellStyle name="NUMLINHA" xfId="66" xr:uid="{00000000-0005-0000-0000-000067000000}"/>
    <cellStyle name="Percent" xfId="46" builtinId="5"/>
    <cellStyle name="Percent 2" xfId="47" xr:uid="{00000000-0005-0000-0000-000069000000}"/>
    <cellStyle name="Percent 2 2" xfId="67" xr:uid="{00000000-0005-0000-0000-00006A000000}"/>
    <cellStyle name="Percent 3" xfId="48" xr:uid="{00000000-0005-0000-0000-00006B000000}"/>
    <cellStyle name="Percent 4" xfId="68" xr:uid="{00000000-0005-0000-0000-00006C000000}"/>
    <cellStyle name="Percent 4 2" xfId="58" xr:uid="{00000000-0005-0000-0000-00006D000000}"/>
    <cellStyle name="Percent 4 2 2" xfId="116" xr:uid="{00000000-0005-0000-0000-00006E000000}"/>
    <cellStyle name="Percent 5" xfId="117" xr:uid="{00000000-0005-0000-0000-00006F000000}"/>
    <cellStyle name="Percentagem 2" xfId="118" xr:uid="{00000000-0005-0000-0000-000070000000}"/>
    <cellStyle name="QDTITULO" xfId="69" xr:uid="{00000000-0005-0000-0000-000071000000}"/>
    <cellStyle name="Saída" xfId="49" xr:uid="{00000000-0005-0000-0000-000072000000}"/>
    <cellStyle name="Saída 2" xfId="119" xr:uid="{00000000-0005-0000-0000-000073000000}"/>
    <cellStyle name="Texto de Aviso" xfId="50" xr:uid="{00000000-0005-0000-0000-000074000000}"/>
    <cellStyle name="Texto de Aviso 2" xfId="120" xr:uid="{00000000-0005-0000-0000-000075000000}"/>
    <cellStyle name="Texto Explicativo" xfId="51" xr:uid="{00000000-0005-0000-0000-000076000000}"/>
    <cellStyle name="Texto Explicativo 2" xfId="121" xr:uid="{00000000-0005-0000-0000-000077000000}"/>
    <cellStyle name="tit de conc" xfId="70" xr:uid="{00000000-0005-0000-0000-000078000000}"/>
    <cellStyle name="TITCOLUNA" xfId="71" xr:uid="{00000000-0005-0000-0000-000079000000}"/>
    <cellStyle name="Título" xfId="52" xr:uid="{00000000-0005-0000-0000-00007A000000}"/>
    <cellStyle name="Título 2" xfId="122" xr:uid="{00000000-0005-0000-0000-00007B000000}"/>
    <cellStyle name="titulos d a coluna" xfId="72" xr:uid="{00000000-0005-0000-0000-00007C000000}"/>
    <cellStyle name="Total 2" xfId="53" xr:uid="{00000000-0005-0000-0000-00007D000000}"/>
    <cellStyle name="Verificar Célula" xfId="54" xr:uid="{00000000-0005-0000-0000-00007E000000}"/>
    <cellStyle name="Verificar Célula 2" xfId="123" xr:uid="{00000000-0005-0000-0000-00007F000000}"/>
  </cellStyles>
  <dxfs count="0"/>
  <tableStyles count="0" defaultTableStyle="TableStyleMedium9" defaultPivotStyle="PivotStyleLight16"/>
  <colors>
    <mruColors>
      <color rgb="FF00CC99"/>
      <color rgb="FFFAFD96"/>
      <color rgb="FFFFFF2C"/>
      <color rgb="FFFFFFFF"/>
      <color rgb="FFCC9900"/>
      <color rgb="FFCCFF99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calcChain" Target="calcChain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71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180975</xdr:colOff>
      <xdr:row>80</xdr:row>
      <xdr:rowOff>104775</xdr:rowOff>
    </xdr:from>
    <xdr:to>
      <xdr:col>8</xdr:col>
      <xdr:colOff>257175</xdr:colOff>
      <xdr:row>82</xdr:row>
      <xdr:rowOff>95250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2F00-000002000000}"/>
            </a:ext>
          </a:extLst>
        </xdr:cNvPr>
        <xdr:cNvSpPr txBox="1">
          <a:spLocks noChangeArrowheads="1"/>
        </xdr:cNvSpPr>
      </xdr:nvSpPr>
      <xdr:spPr bwMode="auto">
        <a:xfrm>
          <a:off x="5057775" y="130587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81</xdr:row>
      <xdr:rowOff>0</xdr:rowOff>
    </xdr:from>
    <xdr:to>
      <xdr:col>10</xdr:col>
      <xdr:colOff>76200</xdr:colOff>
      <xdr:row>82</xdr:row>
      <xdr:rowOff>104775</xdr:rowOff>
    </xdr:to>
    <xdr:sp macro="" textlink="">
      <xdr:nvSpPr>
        <xdr:cNvPr id="3" name="Text Box 1">
          <a:extLst>
            <a:ext uri="{FF2B5EF4-FFF2-40B4-BE49-F238E27FC236}">
              <a16:creationId xmlns:a16="http://schemas.microsoft.com/office/drawing/2014/main" id="{00000000-0008-0000-2F00-000003000000}"/>
            </a:ext>
          </a:extLst>
        </xdr:cNvPr>
        <xdr:cNvSpPr txBox="1">
          <a:spLocks noChangeArrowheads="1"/>
        </xdr:cNvSpPr>
      </xdr:nvSpPr>
      <xdr:spPr bwMode="auto">
        <a:xfrm>
          <a:off x="6096000" y="13115925"/>
          <a:ext cx="76200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81</xdr:row>
      <xdr:rowOff>0</xdr:rowOff>
    </xdr:from>
    <xdr:to>
      <xdr:col>10</xdr:col>
      <xdr:colOff>76200</xdr:colOff>
      <xdr:row>82</xdr:row>
      <xdr:rowOff>104775</xdr:rowOff>
    </xdr:to>
    <xdr:sp macro="" textlink="">
      <xdr:nvSpPr>
        <xdr:cNvPr id="4" name="Text Box 1">
          <a:extLst>
            <a:ext uri="{FF2B5EF4-FFF2-40B4-BE49-F238E27FC236}">
              <a16:creationId xmlns:a16="http://schemas.microsoft.com/office/drawing/2014/main" id="{00000000-0008-0000-2F00-000004000000}"/>
            </a:ext>
          </a:extLst>
        </xdr:cNvPr>
        <xdr:cNvSpPr txBox="1">
          <a:spLocks noChangeArrowheads="1"/>
        </xdr:cNvSpPr>
      </xdr:nvSpPr>
      <xdr:spPr bwMode="auto">
        <a:xfrm>
          <a:off x="6096000" y="13115925"/>
          <a:ext cx="76200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21</xdr:row>
      <xdr:rowOff>0</xdr:rowOff>
    </xdr:from>
    <xdr:to>
      <xdr:col>6</xdr:col>
      <xdr:colOff>9525</xdr:colOff>
      <xdr:row>22</xdr:row>
      <xdr:rowOff>104775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4100-000002000000}"/>
            </a:ext>
          </a:extLst>
        </xdr:cNvPr>
        <xdr:cNvSpPr txBox="1">
          <a:spLocks noChangeArrowheads="1"/>
        </xdr:cNvSpPr>
      </xdr:nvSpPr>
      <xdr:spPr bwMode="auto">
        <a:xfrm>
          <a:off x="3048000" y="3400425"/>
          <a:ext cx="76200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ER/Boletim%20Trim.%20Conjuntura/Boletim%2098%204&#186;Trim/Regional/I%20-%20Pre&#231;os/QuadrosIPC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x média"/>
      <sheetName val="Tx homóloga"/>
      <sheetName val="Tx mensal"/>
      <sheetName val="índices"/>
      <sheetName val="Graf1"/>
      <sheetName val="Graf2"/>
      <sheetName val="Graf3"/>
      <sheetName val="Graf4"/>
      <sheetName val="Graf5"/>
      <sheetName val="Graf6"/>
      <sheetName val="Quadro1"/>
      <sheetName val="Quadro2"/>
      <sheetName val="Qnorte"/>
      <sheetName val="Module1"/>
      <sheetName val="Quadro"/>
      <sheetName val="Graf2 exp"/>
    </sheetNames>
    <sheetDataSet>
      <sheetData sheetId="0">
        <row r="3">
          <cell r="A3" t="str">
            <v>(Janeiro 97 / Janeiro 99)</v>
          </cell>
        </row>
        <row r="6">
          <cell r="C6">
            <v>2.5</v>
          </cell>
          <cell r="D6">
            <v>2.6</v>
          </cell>
          <cell r="E6">
            <v>2.8</v>
          </cell>
          <cell r="F6">
            <v>2.6</v>
          </cell>
          <cell r="G6">
            <v>2.2999999999999998</v>
          </cell>
          <cell r="H6">
            <v>2</v>
          </cell>
          <cell r="I6">
            <v>1.5</v>
          </cell>
          <cell r="J6">
            <v>1.1000000000000001</v>
          </cell>
          <cell r="K6">
            <v>0.7</v>
          </cell>
          <cell r="L6">
            <v>0.5</v>
          </cell>
          <cell r="M6">
            <v>0.5</v>
          </cell>
          <cell r="N6">
            <v>0.5</v>
          </cell>
        </row>
        <row r="7">
          <cell r="C7">
            <v>0.5</v>
          </cell>
          <cell r="D7">
            <v>0.7</v>
          </cell>
          <cell r="E7">
            <v>0.9</v>
          </cell>
          <cell r="F7">
            <v>1.4</v>
          </cell>
          <cell r="G7">
            <v>1.7</v>
          </cell>
          <cell r="H7">
            <v>2.1</v>
          </cell>
          <cell r="I7">
            <v>2.6</v>
          </cell>
          <cell r="J7">
            <v>3.2</v>
          </cell>
          <cell r="K7">
            <v>3.6</v>
          </cell>
          <cell r="L7">
            <v>4.0999999999999996</v>
          </cell>
          <cell r="M7">
            <v>4.2</v>
          </cell>
          <cell r="N7">
            <v>4.3</v>
          </cell>
        </row>
        <row r="8">
          <cell r="C8">
            <v>4.4000000000000004</v>
          </cell>
        </row>
        <row r="10">
          <cell r="C10">
            <v>4.5999999999999996</v>
          </cell>
          <cell r="D10">
            <v>4</v>
          </cell>
          <cell r="E10">
            <v>3.5</v>
          </cell>
          <cell r="F10">
            <v>3.3</v>
          </cell>
          <cell r="G10">
            <v>3.1</v>
          </cell>
          <cell r="H10">
            <v>2.9</v>
          </cell>
          <cell r="I10">
            <v>2.7</v>
          </cell>
          <cell r="J10">
            <v>2.4</v>
          </cell>
          <cell r="K10">
            <v>2.1</v>
          </cell>
          <cell r="L10">
            <v>1.8</v>
          </cell>
          <cell r="M10">
            <v>1.5</v>
          </cell>
          <cell r="N10">
            <v>1.1000000000000001</v>
          </cell>
        </row>
        <row r="11">
          <cell r="C11">
            <v>1</v>
          </cell>
          <cell r="D11">
            <v>1.2</v>
          </cell>
          <cell r="E11">
            <v>1.4</v>
          </cell>
          <cell r="F11">
            <v>1.4</v>
          </cell>
          <cell r="G11">
            <v>1.4</v>
          </cell>
          <cell r="H11">
            <v>1.4</v>
          </cell>
          <cell r="I11">
            <v>1.5</v>
          </cell>
          <cell r="J11">
            <v>1.6</v>
          </cell>
          <cell r="K11">
            <v>1.9</v>
          </cell>
          <cell r="L11">
            <v>2.2999999999999998</v>
          </cell>
          <cell r="M11">
            <v>2.8</v>
          </cell>
          <cell r="N11">
            <v>3.4</v>
          </cell>
        </row>
        <row r="12">
          <cell r="C12">
            <v>4.0999999999999996</v>
          </cell>
        </row>
        <row r="14">
          <cell r="C14">
            <v>1.3</v>
          </cell>
          <cell r="D14">
            <v>0.8</v>
          </cell>
          <cell r="E14">
            <v>0.3</v>
          </cell>
          <cell r="F14">
            <v>0</v>
          </cell>
          <cell r="G14">
            <v>0</v>
          </cell>
          <cell r="H14">
            <v>-0.1</v>
          </cell>
          <cell r="I14">
            <v>-0.2</v>
          </cell>
          <cell r="J14">
            <v>-0.5</v>
          </cell>
          <cell r="K14">
            <v>-0.9</v>
          </cell>
          <cell r="L14">
            <v>-1</v>
          </cell>
          <cell r="M14">
            <v>-0.7</v>
          </cell>
          <cell r="N14">
            <v>-0.3</v>
          </cell>
        </row>
        <row r="15">
          <cell r="C15">
            <v>-0.5</v>
          </cell>
          <cell r="D15">
            <v>-0.7</v>
          </cell>
          <cell r="E15">
            <v>-0.9</v>
          </cell>
          <cell r="F15">
            <v>-0.9</v>
          </cell>
          <cell r="G15">
            <v>-1</v>
          </cell>
          <cell r="H15">
            <v>-1</v>
          </cell>
          <cell r="I15">
            <v>-1.1000000000000001</v>
          </cell>
          <cell r="J15">
            <v>-0.9</v>
          </cell>
          <cell r="K15">
            <v>-0.9</v>
          </cell>
          <cell r="L15">
            <v>-1.1000000000000001</v>
          </cell>
          <cell r="M15">
            <v>-1.7</v>
          </cell>
          <cell r="N15">
            <v>-2.1</v>
          </cell>
        </row>
        <row r="16">
          <cell r="C16">
            <v>-1.9</v>
          </cell>
        </row>
        <row r="18">
          <cell r="C18" t="str">
            <v>n.d.</v>
          </cell>
          <cell r="D18" t="str">
            <v>n.d.</v>
          </cell>
          <cell r="E18" t="str">
            <v>n.d.</v>
          </cell>
          <cell r="F18" t="str">
            <v>n.d.</v>
          </cell>
          <cell r="G18" t="str">
            <v>n.d.</v>
          </cell>
          <cell r="H18" t="str">
            <v>n.d.</v>
          </cell>
          <cell r="I18" t="str">
            <v>n.d.</v>
          </cell>
          <cell r="J18" t="str">
            <v>n.d.</v>
          </cell>
          <cell r="K18" t="str">
            <v>n.d.</v>
          </cell>
          <cell r="L18" t="str">
            <v>n.d.</v>
          </cell>
          <cell r="M18" t="str">
            <v>n.d.</v>
          </cell>
          <cell r="N18">
            <v>5.0999999999999996</v>
          </cell>
        </row>
        <row r="19">
          <cell r="C19">
            <v>4.9000000000000004</v>
          </cell>
          <cell r="D19">
            <v>4.7</v>
          </cell>
          <cell r="E19">
            <v>4.5</v>
          </cell>
          <cell r="F19">
            <v>4.0999999999999996</v>
          </cell>
          <cell r="G19">
            <v>3.8</v>
          </cell>
          <cell r="H19">
            <v>3.6</v>
          </cell>
          <cell r="I19">
            <v>3.4</v>
          </cell>
          <cell r="J19">
            <v>3.2</v>
          </cell>
          <cell r="K19">
            <v>3.1</v>
          </cell>
          <cell r="L19">
            <v>3</v>
          </cell>
          <cell r="M19">
            <v>2.8</v>
          </cell>
          <cell r="N19">
            <v>2.7</v>
          </cell>
        </row>
        <row r="20">
          <cell r="C20">
            <v>2.5</v>
          </cell>
        </row>
        <row r="22">
          <cell r="C22">
            <v>3.4</v>
          </cell>
          <cell r="D22">
            <v>3.3</v>
          </cell>
          <cell r="E22">
            <v>3.2</v>
          </cell>
          <cell r="F22">
            <v>3</v>
          </cell>
          <cell r="G22">
            <v>2.8</v>
          </cell>
          <cell r="H22">
            <v>2.7</v>
          </cell>
          <cell r="I22">
            <v>2.5</v>
          </cell>
          <cell r="J22">
            <v>2.2999999999999998</v>
          </cell>
          <cell r="K22">
            <v>2.2000000000000002</v>
          </cell>
          <cell r="L22">
            <v>2.1</v>
          </cell>
          <cell r="M22">
            <v>1.9</v>
          </cell>
          <cell r="N22">
            <v>1.9</v>
          </cell>
        </row>
        <row r="23">
          <cell r="C23">
            <v>1.8</v>
          </cell>
          <cell r="D23">
            <v>1.7</v>
          </cell>
          <cell r="E23">
            <v>1.8</v>
          </cell>
          <cell r="F23">
            <v>1.8</v>
          </cell>
          <cell r="G23">
            <v>1.9</v>
          </cell>
          <cell r="H23">
            <v>2</v>
          </cell>
          <cell r="I23">
            <v>2.1</v>
          </cell>
          <cell r="J23">
            <v>2.1</v>
          </cell>
          <cell r="K23">
            <v>2.1</v>
          </cell>
          <cell r="L23">
            <v>2</v>
          </cell>
          <cell r="M23">
            <v>2</v>
          </cell>
          <cell r="N23">
            <v>2</v>
          </cell>
        </row>
        <row r="24">
          <cell r="C24">
            <v>2.1</v>
          </cell>
        </row>
        <row r="26">
          <cell r="C26">
            <v>4.7</v>
          </cell>
          <cell r="D26">
            <v>4.9000000000000004</v>
          </cell>
          <cell r="E26">
            <v>5.0999999999999996</v>
          </cell>
          <cell r="F26">
            <v>5.2</v>
          </cell>
          <cell r="G26">
            <v>5.3</v>
          </cell>
          <cell r="H26">
            <v>5.5</v>
          </cell>
          <cell r="I26">
            <v>5.8</v>
          </cell>
          <cell r="J26">
            <v>6</v>
          </cell>
          <cell r="K26">
            <v>6.2</v>
          </cell>
          <cell r="L26">
            <v>6.4</v>
          </cell>
          <cell r="M26">
            <v>6.5</v>
          </cell>
          <cell r="N26">
            <v>6.6</v>
          </cell>
        </row>
        <row r="27">
          <cell r="C27">
            <v>6.5</v>
          </cell>
          <cell r="D27">
            <v>6.2</v>
          </cell>
          <cell r="E27">
            <v>6.1</v>
          </cell>
          <cell r="F27">
            <v>5.9</v>
          </cell>
          <cell r="G27">
            <v>5.8</v>
          </cell>
          <cell r="H27">
            <v>5.6</v>
          </cell>
          <cell r="I27">
            <v>5.4</v>
          </cell>
          <cell r="J27">
            <v>5.0999999999999996</v>
          </cell>
          <cell r="K27">
            <v>4.9000000000000004</v>
          </cell>
          <cell r="L27">
            <v>4.8</v>
          </cell>
          <cell r="M27">
            <v>4.7</v>
          </cell>
          <cell r="N27">
            <v>4.7</v>
          </cell>
        </row>
        <row r="28">
          <cell r="C28">
            <v>4.7</v>
          </cell>
        </row>
        <row r="30">
          <cell r="C30">
            <v>4.9000000000000004</v>
          </cell>
          <cell r="D30">
            <v>5.0999999999999996</v>
          </cell>
          <cell r="E30">
            <v>5.0999999999999996</v>
          </cell>
          <cell r="F30">
            <v>4.9000000000000004</v>
          </cell>
          <cell r="G30">
            <v>4.8</v>
          </cell>
          <cell r="H30">
            <v>4.5999999999999996</v>
          </cell>
          <cell r="I30">
            <v>4.4000000000000004</v>
          </cell>
          <cell r="J30">
            <v>4.0999999999999996</v>
          </cell>
          <cell r="K30">
            <v>4</v>
          </cell>
          <cell r="L30">
            <v>3.7</v>
          </cell>
          <cell r="M30">
            <v>3.6</v>
          </cell>
          <cell r="N30">
            <v>3.5</v>
          </cell>
        </row>
        <row r="31">
          <cell r="C31">
            <v>3.1</v>
          </cell>
          <cell r="D31">
            <v>2.9</v>
          </cell>
          <cell r="E31">
            <v>2.8</v>
          </cell>
          <cell r="F31">
            <v>2.7</v>
          </cell>
          <cell r="G31">
            <v>2.7</v>
          </cell>
          <cell r="H31">
            <v>2.7</v>
          </cell>
          <cell r="I31">
            <v>2.8</v>
          </cell>
          <cell r="J31">
            <v>2.8</v>
          </cell>
          <cell r="K31">
            <v>2.9</v>
          </cell>
          <cell r="L31">
            <v>3.1</v>
          </cell>
          <cell r="M31">
            <v>3</v>
          </cell>
          <cell r="N31">
            <v>3</v>
          </cell>
        </row>
        <row r="32">
          <cell r="C32">
            <v>3</v>
          </cell>
        </row>
        <row r="34">
          <cell r="C34">
            <v>4.7</v>
          </cell>
          <cell r="D34">
            <v>4.5999999999999996</v>
          </cell>
          <cell r="E34">
            <v>4.4000000000000004</v>
          </cell>
          <cell r="F34">
            <v>4.0999999999999996</v>
          </cell>
          <cell r="G34">
            <v>3.8</v>
          </cell>
          <cell r="H34">
            <v>3.6</v>
          </cell>
          <cell r="I34">
            <v>3.3</v>
          </cell>
          <cell r="J34">
            <v>3</v>
          </cell>
          <cell r="K34">
            <v>2.7</v>
          </cell>
          <cell r="L34">
            <v>2.4</v>
          </cell>
          <cell r="M34">
            <v>2.1</v>
          </cell>
          <cell r="N34">
            <v>1.8</v>
          </cell>
        </row>
        <row r="35">
          <cell r="C35">
            <v>1.4</v>
          </cell>
          <cell r="D35">
            <v>0.8</v>
          </cell>
          <cell r="E35">
            <v>0.3</v>
          </cell>
          <cell r="F35">
            <v>0.1</v>
          </cell>
          <cell r="G35">
            <v>-0.4</v>
          </cell>
          <cell r="H35">
            <v>-0.9</v>
          </cell>
          <cell r="I35">
            <v>-1.4</v>
          </cell>
          <cell r="J35">
            <v>-1.9</v>
          </cell>
          <cell r="K35">
            <v>-2.4</v>
          </cell>
          <cell r="L35">
            <v>-2.9</v>
          </cell>
          <cell r="M35">
            <v>-3.4</v>
          </cell>
          <cell r="N35">
            <v>-3.9</v>
          </cell>
        </row>
        <row r="36">
          <cell r="C36">
            <v>-4.2</v>
          </cell>
        </row>
        <row r="38">
          <cell r="C38">
            <v>5.6</v>
          </cell>
          <cell r="D38">
            <v>5.8</v>
          </cell>
          <cell r="E38">
            <v>5.5</v>
          </cell>
          <cell r="F38">
            <v>5.2</v>
          </cell>
          <cell r="G38">
            <v>4.5999999999999996</v>
          </cell>
          <cell r="H38">
            <v>4</v>
          </cell>
          <cell r="I38">
            <v>3.3</v>
          </cell>
          <cell r="J38">
            <v>2.8</v>
          </cell>
          <cell r="K38">
            <v>2.2000000000000002</v>
          </cell>
          <cell r="L38">
            <v>1.8</v>
          </cell>
          <cell r="M38">
            <v>1.5</v>
          </cell>
          <cell r="N38">
            <v>1.1000000000000001</v>
          </cell>
        </row>
        <row r="39">
          <cell r="C39">
            <v>0.7</v>
          </cell>
          <cell r="D39">
            <v>0.3</v>
          </cell>
          <cell r="E39">
            <v>0</v>
          </cell>
          <cell r="F39">
            <v>-0.3</v>
          </cell>
          <cell r="G39">
            <v>-0.04</v>
          </cell>
          <cell r="H39">
            <v>-0.5</v>
          </cell>
          <cell r="I39">
            <v>-0.6</v>
          </cell>
          <cell r="J39">
            <v>-0.4</v>
          </cell>
          <cell r="K39">
            <v>-0.3</v>
          </cell>
          <cell r="L39">
            <v>0.1</v>
          </cell>
          <cell r="M39">
            <v>0.4</v>
          </cell>
          <cell r="N39">
            <v>0.8</v>
          </cell>
        </row>
        <row r="40">
          <cell r="C40">
            <v>1.2</v>
          </cell>
        </row>
        <row r="42">
          <cell r="C42">
            <v>-19.399999999999999</v>
          </cell>
          <cell r="D42">
            <v>-17.399999999999999</v>
          </cell>
          <cell r="E42">
            <v>-15.5</v>
          </cell>
          <cell r="F42">
            <v>-13.4</v>
          </cell>
          <cell r="G42">
            <v>-11.2</v>
          </cell>
          <cell r="H42">
            <v>-8.8000000000000007</v>
          </cell>
          <cell r="I42">
            <v>-6.4</v>
          </cell>
          <cell r="J42">
            <v>-3.7</v>
          </cell>
          <cell r="K42">
            <v>-1</v>
          </cell>
          <cell r="L42">
            <v>2.7</v>
          </cell>
          <cell r="M42">
            <v>6.7</v>
          </cell>
          <cell r="N42">
            <v>6.5</v>
          </cell>
        </row>
        <row r="43">
          <cell r="C43">
            <v>7.7</v>
          </cell>
          <cell r="D43">
            <v>8.9</v>
          </cell>
          <cell r="E43">
            <v>10.1</v>
          </cell>
          <cell r="F43">
            <v>11.3</v>
          </cell>
          <cell r="G43">
            <v>12.2</v>
          </cell>
          <cell r="H43">
            <v>13.1</v>
          </cell>
          <cell r="I43">
            <v>14</v>
          </cell>
          <cell r="J43">
            <v>14.8</v>
          </cell>
          <cell r="K43">
            <v>15.6</v>
          </cell>
          <cell r="L43">
            <v>16.2</v>
          </cell>
          <cell r="M43">
            <v>16.899999999999999</v>
          </cell>
          <cell r="N43">
            <v>17.7</v>
          </cell>
        </row>
        <row r="44">
          <cell r="C44">
            <v>16.3</v>
          </cell>
        </row>
        <row r="46">
          <cell r="C46">
            <v>3</v>
          </cell>
          <cell r="D46">
            <v>2.8</v>
          </cell>
          <cell r="E46">
            <v>2.4</v>
          </cell>
          <cell r="F46">
            <v>2.2000000000000002</v>
          </cell>
          <cell r="G46">
            <v>2.2000000000000002</v>
          </cell>
          <cell r="H46">
            <v>2</v>
          </cell>
          <cell r="I46">
            <v>1.9</v>
          </cell>
          <cell r="J46">
            <v>1.5</v>
          </cell>
          <cell r="K46">
            <v>1.3</v>
          </cell>
          <cell r="L46">
            <v>1.2</v>
          </cell>
          <cell r="M46">
            <v>1.1000000000000001</v>
          </cell>
          <cell r="N46">
            <v>1.1000000000000001</v>
          </cell>
        </row>
        <row r="47">
          <cell r="C47">
            <v>1.1000000000000001</v>
          </cell>
          <cell r="D47">
            <v>1.3</v>
          </cell>
          <cell r="E47">
            <v>1.6</v>
          </cell>
          <cell r="F47">
            <v>1.7</v>
          </cell>
          <cell r="G47">
            <v>1.7</v>
          </cell>
          <cell r="H47">
            <v>1.8</v>
          </cell>
          <cell r="I47">
            <v>1.8</v>
          </cell>
          <cell r="J47">
            <v>2</v>
          </cell>
          <cell r="K47">
            <v>2.2000000000000002</v>
          </cell>
          <cell r="L47">
            <v>2.1</v>
          </cell>
          <cell r="M47">
            <v>2.1</v>
          </cell>
          <cell r="N47">
            <v>2</v>
          </cell>
        </row>
        <row r="48">
          <cell r="C48">
            <v>2.1</v>
          </cell>
        </row>
        <row r="50">
          <cell r="C50">
            <v>4.4000000000000004</v>
          </cell>
          <cell r="D50">
            <v>4.4000000000000004</v>
          </cell>
          <cell r="E50">
            <v>4.5</v>
          </cell>
          <cell r="F50">
            <v>4.4000000000000004</v>
          </cell>
          <cell r="G50">
            <v>4.4000000000000004</v>
          </cell>
          <cell r="H50">
            <v>4.4000000000000004</v>
          </cell>
          <cell r="I50">
            <v>4.3</v>
          </cell>
          <cell r="J50">
            <v>4.5</v>
          </cell>
          <cell r="K50">
            <v>4.5999999999999996</v>
          </cell>
          <cell r="L50">
            <v>4.8</v>
          </cell>
          <cell r="M50">
            <v>4.9000000000000004</v>
          </cell>
          <cell r="N50">
            <v>5</v>
          </cell>
        </row>
        <row r="51">
          <cell r="C51">
            <v>4.7</v>
          </cell>
          <cell r="D51">
            <v>4.5</v>
          </cell>
          <cell r="E51">
            <v>4.2</v>
          </cell>
          <cell r="F51">
            <v>4</v>
          </cell>
          <cell r="G51">
            <v>3.8</v>
          </cell>
          <cell r="H51">
            <v>3.7</v>
          </cell>
          <cell r="I51">
            <v>3.6</v>
          </cell>
          <cell r="J51">
            <v>3.4</v>
          </cell>
          <cell r="K51">
            <v>3.2</v>
          </cell>
          <cell r="L51">
            <v>2.9</v>
          </cell>
          <cell r="M51">
            <v>2.7</v>
          </cell>
          <cell r="N51">
            <v>2.4</v>
          </cell>
        </row>
        <row r="54">
          <cell r="C54" t="str">
            <v>n.d.</v>
          </cell>
          <cell r="D54" t="str">
            <v>n.d.</v>
          </cell>
          <cell r="E54" t="str">
            <v>n.d.</v>
          </cell>
          <cell r="F54" t="str">
            <v>n.d.</v>
          </cell>
          <cell r="G54" t="str">
            <v>n.d.</v>
          </cell>
          <cell r="H54" t="str">
            <v>n.d.</v>
          </cell>
          <cell r="I54" t="str">
            <v>n.d.</v>
          </cell>
          <cell r="J54" t="str">
            <v>n.d.</v>
          </cell>
          <cell r="K54" t="str">
            <v>n.d.</v>
          </cell>
          <cell r="L54" t="str">
            <v>n.d.</v>
          </cell>
          <cell r="M54" t="str">
            <v>n.d.</v>
          </cell>
          <cell r="N54">
            <v>2.2999999999999998</v>
          </cell>
        </row>
        <row r="55">
          <cell r="C55">
            <v>2.1</v>
          </cell>
          <cell r="D55">
            <v>2.1</v>
          </cell>
          <cell r="E55">
            <v>2.1</v>
          </cell>
          <cell r="F55">
            <v>2.2000000000000002</v>
          </cell>
          <cell r="G55">
            <v>2.2000000000000002</v>
          </cell>
          <cell r="H55">
            <v>2.2999999999999998</v>
          </cell>
          <cell r="I55">
            <v>2.4</v>
          </cell>
          <cell r="J55">
            <v>2.5</v>
          </cell>
          <cell r="K55">
            <v>2.7</v>
          </cell>
          <cell r="L55">
            <v>2.8</v>
          </cell>
          <cell r="M55">
            <v>2.7</v>
          </cell>
          <cell r="N55">
            <v>2.7</v>
          </cell>
        </row>
        <row r="56">
          <cell r="C56">
            <v>2.7</v>
          </cell>
        </row>
        <row r="58">
          <cell r="C58">
            <v>3.3</v>
          </cell>
          <cell r="D58">
            <v>3.3</v>
          </cell>
          <cell r="E58">
            <v>3.3</v>
          </cell>
          <cell r="F58">
            <v>3.1</v>
          </cell>
          <cell r="G58">
            <v>3</v>
          </cell>
          <cell r="H58">
            <v>2.8</v>
          </cell>
          <cell r="I58">
            <v>2.6</v>
          </cell>
          <cell r="J58">
            <v>2.4</v>
          </cell>
          <cell r="K58">
            <v>2.2999999999999998</v>
          </cell>
          <cell r="L58">
            <v>2.2000000000000002</v>
          </cell>
          <cell r="M58">
            <v>2.1</v>
          </cell>
          <cell r="N58">
            <v>2.1</v>
          </cell>
        </row>
        <row r="59">
          <cell r="C59">
            <v>2</v>
          </cell>
          <cell r="D59">
            <v>1.9</v>
          </cell>
          <cell r="E59">
            <v>1.9</v>
          </cell>
          <cell r="F59">
            <v>2</v>
          </cell>
          <cell r="G59">
            <v>2.1</v>
          </cell>
          <cell r="H59">
            <v>2.2000000000000002</v>
          </cell>
          <cell r="I59">
            <v>2.2999999999999998</v>
          </cell>
          <cell r="J59">
            <v>2.5</v>
          </cell>
          <cell r="K59">
            <v>2.6</v>
          </cell>
          <cell r="L59">
            <v>2.7</v>
          </cell>
          <cell r="M59">
            <v>2.7</v>
          </cell>
          <cell r="N59">
            <v>2.7</v>
          </cell>
        </row>
        <row r="60">
          <cell r="C60">
            <v>2.7</v>
          </cell>
        </row>
        <row r="62">
          <cell r="C62">
            <v>3.3</v>
          </cell>
          <cell r="D62">
            <v>3.3</v>
          </cell>
          <cell r="E62">
            <v>3.3</v>
          </cell>
          <cell r="F62">
            <v>3.2</v>
          </cell>
          <cell r="G62">
            <v>3</v>
          </cell>
          <cell r="H62">
            <v>2.9</v>
          </cell>
          <cell r="I62">
            <v>2.7</v>
          </cell>
          <cell r="J62">
            <v>2.5</v>
          </cell>
          <cell r="K62">
            <v>2.2999999999999998</v>
          </cell>
          <cell r="L62">
            <v>2.2000000000000002</v>
          </cell>
          <cell r="M62">
            <v>2.2000000000000002</v>
          </cell>
          <cell r="N62">
            <v>2.1</v>
          </cell>
        </row>
        <row r="63">
          <cell r="C63">
            <v>2</v>
          </cell>
          <cell r="D63">
            <v>1.9</v>
          </cell>
          <cell r="E63">
            <v>1.9</v>
          </cell>
          <cell r="F63">
            <v>2</v>
          </cell>
          <cell r="G63">
            <v>2.1</v>
          </cell>
          <cell r="H63">
            <v>2.2000000000000002</v>
          </cell>
          <cell r="I63">
            <v>2.2999999999999998</v>
          </cell>
          <cell r="J63">
            <v>2.4</v>
          </cell>
          <cell r="K63">
            <v>2.6</v>
          </cell>
          <cell r="L63">
            <v>2.7</v>
          </cell>
          <cell r="M63">
            <v>2.6</v>
          </cell>
          <cell r="N63">
            <v>2.6</v>
          </cell>
        </row>
        <row r="64">
          <cell r="C64">
            <v>2.6</v>
          </cell>
        </row>
        <row r="66">
          <cell r="C66">
            <v>3.2</v>
          </cell>
          <cell r="D66">
            <v>3.3</v>
          </cell>
          <cell r="E66">
            <v>3.3</v>
          </cell>
          <cell r="F66">
            <v>3.2</v>
          </cell>
          <cell r="G66">
            <v>3.1</v>
          </cell>
          <cell r="H66">
            <v>2.9</v>
          </cell>
          <cell r="I66">
            <v>2.7</v>
          </cell>
          <cell r="J66">
            <v>2.5</v>
          </cell>
          <cell r="K66">
            <v>2.2999999999999998</v>
          </cell>
          <cell r="L66">
            <v>2.2999999999999998</v>
          </cell>
          <cell r="M66">
            <v>2.2000000000000002</v>
          </cell>
          <cell r="N66">
            <v>2.2000000000000002</v>
          </cell>
        </row>
        <row r="67">
          <cell r="C67">
            <v>2.1</v>
          </cell>
          <cell r="D67">
            <v>2</v>
          </cell>
          <cell r="E67">
            <v>2</v>
          </cell>
          <cell r="F67">
            <v>2.1</v>
          </cell>
          <cell r="G67">
            <v>2.2000000000000002</v>
          </cell>
          <cell r="H67">
            <v>2.2999999999999998</v>
          </cell>
          <cell r="I67">
            <v>2.4</v>
          </cell>
          <cell r="J67">
            <v>2.5</v>
          </cell>
          <cell r="K67">
            <v>2.7</v>
          </cell>
          <cell r="L67">
            <v>2.8</v>
          </cell>
          <cell r="M67">
            <v>2.7</v>
          </cell>
          <cell r="N67">
            <v>2.7</v>
          </cell>
        </row>
        <row r="68">
          <cell r="C68">
            <v>2.7</v>
          </cell>
        </row>
        <row r="70">
          <cell r="C70">
            <v>3.2</v>
          </cell>
          <cell r="D70">
            <v>3.3</v>
          </cell>
          <cell r="E70">
            <v>3.2</v>
          </cell>
          <cell r="F70">
            <v>3.1</v>
          </cell>
          <cell r="G70">
            <v>2.9</v>
          </cell>
          <cell r="H70">
            <v>2.7</v>
          </cell>
          <cell r="I70">
            <v>2.5</v>
          </cell>
          <cell r="J70">
            <v>2.2999999999999998</v>
          </cell>
          <cell r="K70">
            <v>2.2000000000000002</v>
          </cell>
          <cell r="L70">
            <v>2.1</v>
          </cell>
          <cell r="M70">
            <v>2</v>
          </cell>
          <cell r="N70">
            <v>2</v>
          </cell>
        </row>
        <row r="71">
          <cell r="C71">
            <v>1.9</v>
          </cell>
          <cell r="D71">
            <v>1.8</v>
          </cell>
          <cell r="E71">
            <v>1.8</v>
          </cell>
          <cell r="F71">
            <v>1.9</v>
          </cell>
          <cell r="G71">
            <v>2</v>
          </cell>
          <cell r="H71">
            <v>2.1</v>
          </cell>
          <cell r="I71">
            <v>2.2000000000000002</v>
          </cell>
          <cell r="J71">
            <v>2.4</v>
          </cell>
          <cell r="K71">
            <v>2.6</v>
          </cell>
          <cell r="L71">
            <v>2.7</v>
          </cell>
          <cell r="M71">
            <v>2.7</v>
          </cell>
          <cell r="N71">
            <v>2.6</v>
          </cell>
        </row>
        <row r="72">
          <cell r="C72">
            <v>2.7</v>
          </cell>
        </row>
        <row r="74">
          <cell r="C74">
            <v>3.2</v>
          </cell>
          <cell r="D74">
            <v>3.3</v>
          </cell>
          <cell r="E74">
            <v>3.3</v>
          </cell>
          <cell r="F74">
            <v>3.2</v>
          </cell>
          <cell r="G74">
            <v>3</v>
          </cell>
          <cell r="H74">
            <v>2.8</v>
          </cell>
          <cell r="I74">
            <v>2.7</v>
          </cell>
          <cell r="J74">
            <v>2.5</v>
          </cell>
          <cell r="K74">
            <v>2.2999999999999998</v>
          </cell>
          <cell r="L74">
            <v>2.2000000000000002</v>
          </cell>
          <cell r="M74">
            <v>2.2000000000000002</v>
          </cell>
          <cell r="N74">
            <v>2.1</v>
          </cell>
        </row>
        <row r="75">
          <cell r="C75">
            <v>2</v>
          </cell>
          <cell r="D75">
            <v>2</v>
          </cell>
          <cell r="E75">
            <v>1.9</v>
          </cell>
          <cell r="F75">
            <v>2</v>
          </cell>
          <cell r="G75">
            <v>2.1</v>
          </cell>
          <cell r="H75">
            <v>2.2000000000000002</v>
          </cell>
          <cell r="I75">
            <v>2.2999999999999998</v>
          </cell>
          <cell r="J75">
            <v>2.4</v>
          </cell>
          <cell r="K75">
            <v>2.6</v>
          </cell>
          <cell r="L75">
            <v>2.7</v>
          </cell>
          <cell r="M75">
            <v>2.6</v>
          </cell>
          <cell r="N75">
            <v>2.5</v>
          </cell>
        </row>
      </sheetData>
      <sheetData sheetId="1">
        <row r="3">
          <cell r="A3" t="str">
            <v>(Janeiro 97 / Janeiro 99)</v>
          </cell>
        </row>
      </sheetData>
      <sheetData sheetId="2">
        <row r="3">
          <cell r="A3" t="str">
            <v>(Janeiro 97 / Janeiro 99)</v>
          </cell>
        </row>
      </sheetData>
      <sheetData sheetId="3">
        <row r="3">
          <cell r="A3" t="str">
            <v>(Janeiro 97 / Janeiro 99)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Tema H">
      <a:dk1>
        <a:sysClr val="windowText" lastClr="000000"/>
      </a:dk1>
      <a:lt1>
        <a:sysClr val="window" lastClr="FFFFFF"/>
      </a:lt1>
      <a:dk2>
        <a:srgbClr val="4D4948"/>
      </a:dk2>
      <a:lt2>
        <a:srgbClr val="969594"/>
      </a:lt2>
      <a:accent1>
        <a:srgbClr val="F7D117"/>
      </a:accent1>
      <a:accent2>
        <a:srgbClr val="8A8F05"/>
      </a:accent2>
      <a:accent3>
        <a:srgbClr val="000B73"/>
      </a:accent3>
      <a:accent4>
        <a:srgbClr val="F7D117"/>
      </a:accent4>
      <a:accent5>
        <a:srgbClr val="8A8F05"/>
      </a:accent5>
      <a:accent6>
        <a:srgbClr val="000B73"/>
      </a:accent6>
      <a:hlink>
        <a:srgbClr val="F7D117"/>
      </a:hlink>
      <a:folHlink>
        <a:srgbClr val="F7D117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92"/>
  <sheetViews>
    <sheetView showGridLines="0" tabSelected="1" zoomScaleNormal="100" zoomScaleSheetLayoutView="55" workbookViewId="0">
      <selection sqref="A1:C1"/>
    </sheetView>
  </sheetViews>
  <sheetFormatPr defaultColWidth="9.1796875" defaultRowHeight="15.5"/>
  <cols>
    <col min="1" max="1" width="1.81640625" style="112" customWidth="1"/>
    <col min="2" max="2" width="1.81640625" style="109" customWidth="1"/>
    <col min="3" max="3" width="129.1796875" style="107" customWidth="1"/>
    <col min="4" max="4" width="1.1796875" style="103" customWidth="1"/>
    <col min="5" max="5" width="9.1796875" style="253"/>
    <col min="6" max="16384" width="9.1796875" style="103"/>
  </cols>
  <sheetData>
    <row r="1" spans="1:13" s="33" customFormat="1" ht="24.75" customHeight="1">
      <c r="A1" s="333" t="s">
        <v>417</v>
      </c>
      <c r="B1" s="333"/>
      <c r="C1" s="333"/>
      <c r="D1" s="101"/>
      <c r="E1" s="254"/>
      <c r="F1" s="101"/>
      <c r="G1" s="101"/>
      <c r="H1" s="101"/>
      <c r="I1" s="101"/>
      <c r="J1" s="101"/>
      <c r="K1" s="101"/>
      <c r="L1" s="101"/>
      <c r="M1" s="101"/>
    </row>
    <row r="2" spans="1:13" s="21" customFormat="1" ht="10" customHeight="1">
      <c r="A2" s="113" t="s">
        <v>390</v>
      </c>
      <c r="B2" s="109"/>
      <c r="C2" s="108"/>
      <c r="D2" s="31"/>
      <c r="E2" s="255"/>
      <c r="F2" s="31"/>
      <c r="G2" s="31"/>
      <c r="H2" s="31"/>
      <c r="I2" s="31"/>
      <c r="J2" s="31"/>
      <c r="K2" s="31"/>
      <c r="L2" s="31"/>
      <c r="M2" s="31"/>
    </row>
    <row r="3" spans="1:13" s="102" customFormat="1" ht="23.25" customHeight="1">
      <c r="A3" s="127" t="s">
        <v>352</v>
      </c>
      <c r="B3" s="127"/>
      <c r="C3" s="127"/>
      <c r="E3" s="256"/>
    </row>
    <row r="4" spans="1:13" s="102" customFormat="1" ht="18" customHeight="1">
      <c r="A4" s="111" t="s">
        <v>196</v>
      </c>
      <c r="B4" s="110"/>
      <c r="C4" s="228"/>
      <c r="E4" s="256"/>
    </row>
    <row r="5" spans="1:13" ht="14.15" customHeight="1">
      <c r="B5" s="265"/>
      <c r="C5" s="238" t="str">
        <f>'2.1'!A3</f>
        <v>Quadro 2.1 - Principais indicadores da atividade de alojamento turístico, por meses</v>
      </c>
      <c r="E5" s="264"/>
    </row>
    <row r="6" spans="1:13" s="100" customFormat="1" ht="16" customHeight="1">
      <c r="A6" s="114"/>
      <c r="B6" s="110" t="s">
        <v>109</v>
      </c>
      <c r="C6" s="239"/>
      <c r="E6" s="257"/>
    </row>
    <row r="7" spans="1:13" ht="14.15" customHeight="1">
      <c r="B7" s="265"/>
      <c r="C7" s="238" t="str">
        <f>'2.2'!A1</f>
        <v>Quadro 2.2 - Estabelecimentos segundo o tipo, por regiões NUTS II</v>
      </c>
    </row>
    <row r="8" spans="1:13" ht="14.15" customHeight="1">
      <c r="B8" s="265"/>
      <c r="C8" s="238" t="str">
        <f>'2.3'!A1</f>
        <v>Quadro 2.3 - Quartos, segundo o tipo de estabelecimento, por regiões NUTS II</v>
      </c>
    </row>
    <row r="9" spans="1:13" ht="14.15" customHeight="1">
      <c r="B9" s="265"/>
      <c r="C9" s="238" t="str">
        <f>'2.4'!A1</f>
        <v>Quadro 2.4 - Capacidade (camas) de alojamento, segundo o tipo, por regiões NUTS II</v>
      </c>
    </row>
    <row r="10" spans="1:13" s="102" customFormat="1" ht="16" customHeight="1">
      <c r="A10" s="112"/>
      <c r="B10" s="110" t="s">
        <v>137</v>
      </c>
      <c r="C10" s="239"/>
      <c r="E10" s="256"/>
    </row>
    <row r="11" spans="1:13" ht="14.15" customHeight="1">
      <c r="B11" s="265"/>
      <c r="C11" s="238" t="s">
        <v>427</v>
      </c>
    </row>
    <row r="12" spans="1:13" ht="14.15" customHeight="1">
      <c r="B12" s="265"/>
      <c r="C12" s="238" t="s">
        <v>428</v>
      </c>
    </row>
    <row r="13" spans="1:13" ht="14.15" customHeight="1">
      <c r="B13" s="265"/>
      <c r="C13" s="238" t="s">
        <v>429</v>
      </c>
    </row>
    <row r="14" spans="1:13" ht="14.15" customHeight="1">
      <c r="B14" s="265"/>
      <c r="C14" s="238" t="s">
        <v>430</v>
      </c>
    </row>
    <row r="15" spans="1:13" ht="14.15" customHeight="1">
      <c r="B15" s="265"/>
      <c r="C15" s="238" t="s">
        <v>431</v>
      </c>
    </row>
    <row r="16" spans="1:13" ht="14.15" customHeight="1">
      <c r="B16" s="265"/>
      <c r="C16" s="238" t="s">
        <v>432</v>
      </c>
    </row>
    <row r="17" spans="1:5" ht="14.15" customHeight="1">
      <c r="B17" s="265"/>
      <c r="C17" s="238" t="s">
        <v>433</v>
      </c>
    </row>
    <row r="18" spans="1:5" ht="14.15" customHeight="1">
      <c r="B18" s="265"/>
      <c r="C18" s="238" t="s">
        <v>434</v>
      </c>
    </row>
    <row r="19" spans="1:5" ht="14.15" customHeight="1">
      <c r="B19" s="265"/>
      <c r="C19" s="238" t="s">
        <v>435</v>
      </c>
    </row>
    <row r="20" spans="1:5" ht="14.15" customHeight="1">
      <c r="B20" s="265"/>
      <c r="C20" s="238" t="s">
        <v>436</v>
      </c>
    </row>
    <row r="21" spans="1:5" ht="14.15" customHeight="1">
      <c r="B21" s="265"/>
      <c r="C21" s="238" t="s">
        <v>437</v>
      </c>
    </row>
    <row r="22" spans="1:5" ht="14.15" customHeight="1">
      <c r="B22" s="265"/>
      <c r="C22" s="238" t="s">
        <v>438</v>
      </c>
    </row>
    <row r="23" spans="1:5" ht="14.15" customHeight="1">
      <c r="B23" s="265"/>
      <c r="C23" s="238" t="s">
        <v>439</v>
      </c>
    </row>
    <row r="24" spans="1:5" ht="14.15" customHeight="1">
      <c r="B24" s="265"/>
      <c r="C24" s="238" t="s">
        <v>440</v>
      </c>
    </row>
    <row r="25" spans="1:5" ht="14.15" customHeight="1">
      <c r="C25" s="238" t="s">
        <v>441</v>
      </c>
    </row>
    <row r="26" spans="1:5" ht="14.15" customHeight="1">
      <c r="C26" s="238" t="s">
        <v>442</v>
      </c>
    </row>
    <row r="27" spans="1:5" ht="14.15" customHeight="1">
      <c r="C27" s="238" t="s">
        <v>443</v>
      </c>
    </row>
    <row r="28" spans="1:5" ht="14.15" customHeight="1">
      <c r="C28" s="238" t="s">
        <v>444</v>
      </c>
    </row>
    <row r="29" spans="1:5" s="102" customFormat="1" ht="16" customHeight="1">
      <c r="A29" s="112"/>
      <c r="B29" s="110" t="s">
        <v>108</v>
      </c>
      <c r="C29" s="239"/>
      <c r="E29" s="256"/>
    </row>
    <row r="30" spans="1:5" ht="14.15" customHeight="1">
      <c r="B30" s="265"/>
      <c r="C30" s="238" t="s">
        <v>422</v>
      </c>
    </row>
    <row r="31" spans="1:5" ht="14.15" customHeight="1">
      <c r="B31" s="265"/>
      <c r="C31" s="238" t="str">
        <f>'2.24'!A$1</f>
        <v>Quadro 2.24 - Estada média, segundo o tipo de estabelecimento, por regiões NUTS II</v>
      </c>
    </row>
    <row r="32" spans="1:5" ht="14.15" customHeight="1">
      <c r="B32" s="265"/>
      <c r="C32" s="238" t="s">
        <v>423</v>
      </c>
    </row>
    <row r="33" spans="1:5" ht="14.15" customHeight="1">
      <c r="B33" s="265"/>
      <c r="C33" s="238" t="s">
        <v>424</v>
      </c>
    </row>
    <row r="34" spans="1:5" ht="14.15" customHeight="1">
      <c r="B34" s="265"/>
      <c r="C34" s="238" t="s">
        <v>425</v>
      </c>
    </row>
    <row r="35" spans="1:5" s="102" customFormat="1" ht="16" customHeight="1">
      <c r="A35" s="112"/>
      <c r="B35" s="110" t="s">
        <v>351</v>
      </c>
      <c r="C35" s="239"/>
      <c r="E35" s="256"/>
    </row>
    <row r="36" spans="1:5" ht="14.15" customHeight="1">
      <c r="B36" s="265"/>
      <c r="C36" s="238" t="str">
        <f>'2.28'!A$1</f>
        <v>Quadro 2.28 - Proveitos totais, segundo o tipo de estabelecimento, por regiões NUTS II</v>
      </c>
    </row>
    <row r="37" spans="1:5" ht="14.15" customHeight="1">
      <c r="B37" s="265"/>
      <c r="C37" s="238" t="str">
        <f>'2.29'!A$1</f>
        <v>Quadro 2.29 - Proveitos de aposento, segundo o tipo de estabelecimento, por regiões NUTS II</v>
      </c>
    </row>
    <row r="38" spans="1:5" ht="14.15" customHeight="1">
      <c r="B38" s="265"/>
      <c r="C38" s="238" t="s">
        <v>426</v>
      </c>
    </row>
    <row r="39" spans="1:5" ht="14.15" customHeight="1">
      <c r="B39" s="265"/>
      <c r="C39" s="238" t="str">
        <f>'2.31'!A$1</f>
        <v>Quadro 2.31 - Rendimento por quarto ocupado (ADR) segundo o tipo de estabelecimento, por regiões NUTS II</v>
      </c>
    </row>
    <row r="40" spans="1:5" s="102" customFormat="1" ht="16" customHeight="1">
      <c r="A40" s="112"/>
      <c r="B40" s="110" t="s">
        <v>144</v>
      </c>
      <c r="C40" s="239"/>
      <c r="E40" s="256"/>
    </row>
    <row r="41" spans="1:5" ht="14.15" customHeight="1">
      <c r="B41" s="265"/>
      <c r="C41" s="238" t="str">
        <f>'2.32'!A$1</f>
        <v>Quadro 2.32 - Dormidas segundo as áreas costeiras/não costeiras, por segmento de alojamento</v>
      </c>
    </row>
    <row r="42" spans="1:5" ht="14.15" customHeight="1">
      <c r="B42" s="265"/>
      <c r="C42" s="238" t="str">
        <f>'2.33'!A$1</f>
        <v>Quadro 2.33 - Dormidas segundo as áreas costeiras/não costeiras, por regiões NUTS III</v>
      </c>
    </row>
    <row r="43" spans="1:5" ht="14.15" customHeight="1">
      <c r="B43" s="265"/>
      <c r="C43" s="238" t="str">
        <f>'2.34'!A$1</f>
        <v>Quadro 2.34 - Proveitos totais segundo as areas costeiras/não costeiras, por regiões NUTS III</v>
      </c>
    </row>
    <row r="44" spans="1:5" s="102" customFormat="1" ht="16" customHeight="1">
      <c r="A44" s="112"/>
      <c r="B44" s="110" t="s">
        <v>174</v>
      </c>
      <c r="C44" s="239"/>
      <c r="E44" s="256"/>
    </row>
    <row r="45" spans="1:5" ht="14.15" customHeight="1">
      <c r="B45" s="265"/>
      <c r="C45" s="238" t="str">
        <f>'2.35'!A$1</f>
        <v>Quadro 2.35 - Dormidas segundo grau de urbanização, por segmento de alojamento</v>
      </c>
    </row>
    <row r="46" spans="1:5" ht="14.15" customHeight="1">
      <c r="B46" s="265"/>
      <c r="C46" s="238" t="str">
        <f>'2.36'!A$1</f>
        <v>Quadro 2.36 - Dormidas segundo o grau de urbanização por regiões NUTS III</v>
      </c>
    </row>
    <row r="47" spans="1:5" ht="14.15" customHeight="1">
      <c r="B47" s="265"/>
      <c r="C47" s="238" t="str">
        <f>'2.37'!A$1</f>
        <v>Quadro 2.37 - Proveitos totais segundo o grau de urbanização por regiões NUTS III</v>
      </c>
    </row>
    <row r="48" spans="1:5" s="102" customFormat="1" ht="18" customHeight="1">
      <c r="A48" s="111" t="s">
        <v>107</v>
      </c>
      <c r="C48" s="239"/>
      <c r="E48" s="256"/>
    </row>
    <row r="49" spans="1:5" ht="14.15" customHeight="1">
      <c r="C49" s="238" t="str">
        <f>'2.38'!A$1</f>
        <v>Quadro 2.38 - Parques de campismo, área e capacidade de alojamento, por regiões NUTS II</v>
      </c>
    </row>
    <row r="50" spans="1:5" ht="14.15" customHeight="1">
      <c r="B50" s="147"/>
      <c r="C50" s="238" t="str">
        <f>'2.39'!A$1</f>
        <v xml:space="preserve">Quadro 2.39 - Campistas, segundo as regiões NUTS II, por países de residência </v>
      </c>
    </row>
    <row r="51" spans="1:5" ht="14.15" customHeight="1">
      <c r="B51" s="147"/>
      <c r="C51" s="238" t="str">
        <f>'2.40'!A$1</f>
        <v>Quadro 2.40 - Dormidas de campistas, segundo as regiões NUTS II, por países de residência</v>
      </c>
    </row>
    <row r="52" spans="1:5" ht="14.15" customHeight="1">
      <c r="B52" s="147"/>
      <c r="C52" s="238" t="str">
        <f>'2.41'!A$1</f>
        <v>Quadro 2.41 - Estada média de campistas, segundo as regiões NUTS II, por países de residência</v>
      </c>
    </row>
    <row r="53" spans="1:5" s="102" customFormat="1" ht="18" customHeight="1">
      <c r="A53" s="111" t="s">
        <v>106</v>
      </c>
      <c r="C53" s="240"/>
      <c r="E53" s="256"/>
    </row>
    <row r="54" spans="1:5" ht="14.15" customHeight="1">
      <c r="C54" s="238" t="str">
        <f>'2.42'!A$1</f>
        <v>Quadro 2.42 - Colónias de férias e pousadas de juventude - capacidade de alojamento, por regiões NUTS II</v>
      </c>
    </row>
    <row r="55" spans="1:5" ht="14.15" customHeight="1">
      <c r="C55" s="238" t="str">
        <f>'2.43'!A$1</f>
        <v>Quadro 2.43 - Hóspedes nas colónias de férias e pousadas de juventude, segundo as regiões NUTS II, por países de residência</v>
      </c>
    </row>
    <row r="56" spans="1:5" ht="14.15" customHeight="1">
      <c r="C56" s="238" t="str">
        <f>'2.44'!A$1</f>
        <v>Quadro 2.44 - Dormidas nas colónias de férias e pousadas de juventude, segundo as regiões NUTS II, por países de residência</v>
      </c>
    </row>
    <row r="57" spans="1:5" ht="14.15" customHeight="1">
      <c r="C57" s="238" t="str">
        <f>'2.45'!A$1</f>
        <v xml:space="preserve">Quadro 2.45 - Estada média nas colónias de férias e pousadas de juventude, segundo as regiões NUTS II, por países de residência </v>
      </c>
    </row>
    <row r="58" spans="1:5" ht="6.75" customHeight="1">
      <c r="C58" s="240"/>
      <c r="D58" s="104"/>
    </row>
    <row r="59" spans="1:5" s="34" customFormat="1" ht="23.25" customHeight="1">
      <c r="A59" s="127" t="s">
        <v>30</v>
      </c>
      <c r="B59" s="127"/>
      <c r="C59" s="241"/>
      <c r="D59" s="104"/>
      <c r="E59" s="258"/>
    </row>
    <row r="60" spans="1:5" s="102" customFormat="1" ht="18" customHeight="1">
      <c r="A60" s="111" t="s">
        <v>110</v>
      </c>
      <c r="C60" s="242"/>
      <c r="D60" s="104"/>
      <c r="E60" s="256"/>
    </row>
    <row r="61" spans="1:5" s="34" customFormat="1" ht="16" customHeight="1">
      <c r="B61" s="110" t="s">
        <v>25</v>
      </c>
      <c r="C61" s="242"/>
      <c r="D61" s="104"/>
      <c r="E61" s="258"/>
    </row>
    <row r="62" spans="1:5" ht="14.15" customHeight="1">
      <c r="A62" s="103"/>
      <c r="B62" s="112"/>
      <c r="C62" s="243" t="str">
        <f>'3.1'!A$3</f>
        <v xml:space="preserve">Quadro 3.1 - Estimativas da população residente, segundo o escalão etário, por sexo (*)  </v>
      </c>
    </row>
    <row r="63" spans="1:5" ht="14.15" customHeight="1">
      <c r="A63" s="103"/>
      <c r="B63" s="112"/>
      <c r="C63" s="243" t="str">
        <f>'3.2'!A$1</f>
        <v>Quadro 3.2 - Turistas, segundo o motivo e destino da viagem, por sexo e escalão etário</v>
      </c>
    </row>
    <row r="64" spans="1:5" ht="14.15" customHeight="1">
      <c r="A64" s="103"/>
      <c r="B64" s="112"/>
      <c r="C64" s="243" t="str">
        <f>'3.3'!A$1</f>
        <v>Quadro 3.3 - Turistas e não turistas, segundo a autoclassificação perante o trabalho, por sexo e escalão etário</v>
      </c>
    </row>
    <row r="65" spans="1:5" ht="14.15" customHeight="1">
      <c r="A65" s="103"/>
      <c r="B65" s="112"/>
      <c r="C65" s="243" t="str">
        <f>'3.4'!A$1</f>
        <v>Quadro 3.4 - Turistas e não turistas, segundo o nível de instrução, por sexo e escalão etário</v>
      </c>
    </row>
    <row r="66" spans="1:5" ht="14.15" customHeight="1">
      <c r="A66" s="103"/>
      <c r="B66" s="112"/>
      <c r="C66" s="243" t="str">
        <f>'3.5'!A$1</f>
        <v>Quadro 3.5 - Não turistas, segundo as razões para não ter viajado, por sexo e escalão etário</v>
      </c>
    </row>
    <row r="67" spans="1:5" s="102" customFormat="1" ht="16" customHeight="1">
      <c r="B67" s="110" t="s">
        <v>26</v>
      </c>
      <c r="C67" s="242"/>
      <c r="D67" s="104"/>
      <c r="E67" s="256"/>
    </row>
    <row r="68" spans="1:5" ht="14.15" customHeight="1">
      <c r="A68" s="103"/>
      <c r="B68" s="112"/>
      <c r="C68" s="243" t="str">
        <f>'3.6'!A$1</f>
        <v>Quadro 3.6 - Viagens, segundo o motivo, destino e duração, por escalão etário</v>
      </c>
    </row>
    <row r="69" spans="1:5" ht="14.15" customHeight="1">
      <c r="A69" s="103"/>
      <c r="B69" s="112"/>
      <c r="C69" s="243" t="str">
        <f>'3.7'!A$1</f>
        <v>Quadro 3.7 - Viagens, segundo o motivo e destino, por duração da estadia</v>
      </c>
    </row>
    <row r="70" spans="1:5" ht="14.15" customHeight="1">
      <c r="A70" s="103"/>
      <c r="B70" s="112"/>
      <c r="C70" s="243" t="str">
        <f>'3.8'!A$1</f>
        <v>Quadro 3.8 - Viagens, segundo o motivo e destino, por mês de início da viagem</v>
      </c>
    </row>
    <row r="71" spans="1:5" ht="14.15" customHeight="1">
      <c r="A71" s="103"/>
      <c r="B71" s="112"/>
      <c r="C71" s="243" t="str">
        <f>'3.9'!A$1</f>
        <v>Quadro 3.9 - Viagens, segundo o motivo, destino e duração, por meio de transporte utilizado</v>
      </c>
    </row>
    <row r="72" spans="1:5" ht="14.15" customHeight="1">
      <c r="A72" s="103"/>
      <c r="B72" s="112"/>
      <c r="C72" s="243" t="str">
        <f>'3.10'!A$1</f>
        <v>Quadro 3.10 - Viagens, segundo o motivo, destino e duração, por organização da viagem</v>
      </c>
    </row>
    <row r="73" spans="1:5" ht="14.15" customHeight="1">
      <c r="A73" s="103"/>
      <c r="B73" s="112"/>
      <c r="C73" s="243" t="str">
        <f>'3.11'!A$1</f>
        <v>Quadro 3.11 - Viagens em Portugal, segundo o motivo e duração, por NUTS II de destino</v>
      </c>
    </row>
    <row r="74" spans="1:5" ht="14.15" customHeight="1">
      <c r="A74" s="103"/>
      <c r="B74" s="112"/>
      <c r="C74" s="243" t="s">
        <v>454</v>
      </c>
    </row>
    <row r="75" spans="1:5" ht="14.15" customHeight="1">
      <c r="A75" s="103"/>
      <c r="B75" s="112"/>
      <c r="C75" s="243" t="str">
        <f>'3.13'!A$1</f>
        <v>Quadro 3.13 - Viagens ao estrangeiro, segundo o motivo e duração, por país de destino</v>
      </c>
    </row>
    <row r="76" spans="1:5" s="102" customFormat="1" ht="16" customHeight="1">
      <c r="B76" s="110" t="s">
        <v>27</v>
      </c>
      <c r="C76" s="242"/>
      <c r="D76" s="104"/>
      <c r="E76" s="256"/>
    </row>
    <row r="77" spans="1:5" ht="14.15" customHeight="1">
      <c r="A77" s="103"/>
      <c r="B77" s="112"/>
      <c r="C77" s="243" t="str">
        <f>'3.14'!A$1</f>
        <v>Quadro 3.14 - Dormidas, segundo o motivo, destino e duração da viagem, por meio de alojamento utilizado</v>
      </c>
    </row>
    <row r="78" spans="1:5" ht="14.15" customHeight="1">
      <c r="A78" s="103"/>
      <c r="B78" s="112"/>
      <c r="C78" s="243" t="str">
        <f>'3.15'!A$1</f>
        <v>Quadro 3.15 - Dormidas de viagens em Portugal, segundo o motivo e duração, por NUTS II de destino</v>
      </c>
    </row>
    <row r="79" spans="1:5" ht="14.15" customHeight="1">
      <c r="A79" s="103"/>
      <c r="B79" s="112"/>
      <c r="C79" s="243" t="str">
        <f>'3.16'!A$1</f>
        <v>Quadro 3.16 - Dormidas de viagens com destino estrangeiro, segundo o motivo e duração, por país de destino</v>
      </c>
    </row>
    <row r="80" spans="1:5" s="102" customFormat="1" ht="16" customHeight="1">
      <c r="B80" s="110" t="s">
        <v>28</v>
      </c>
      <c r="C80" s="242"/>
      <c r="D80" s="104"/>
      <c r="E80" s="256"/>
    </row>
    <row r="81" spans="1:5" ht="14.15" customHeight="1">
      <c r="A81" s="103"/>
      <c r="B81" s="112"/>
      <c r="C81" s="243" t="str">
        <f>'3.17'!A$1</f>
        <v>Quadro 3.17 - Duração média da viagem, segundo os principais motivos, por destino</v>
      </c>
    </row>
    <row r="82" spans="1:5" ht="14.15" customHeight="1">
      <c r="A82" s="103"/>
      <c r="B82" s="112"/>
      <c r="C82" s="243" t="str">
        <f>'3.18'!A$1</f>
        <v>Quadro 3.18 - Despesa média por viagem, segundo os principais motivos, por destino e duração</v>
      </c>
    </row>
    <row r="83" spans="1:5" ht="14.15" customHeight="1">
      <c r="A83" s="103"/>
      <c r="B83" s="112"/>
      <c r="C83" s="243" t="str">
        <f>'3.19'!A$1</f>
        <v>Quadro 3.19 - Despesa média diária por turista, segundo os principais motivos, por destino e duração</v>
      </c>
    </row>
    <row r="84" spans="1:5" s="102" customFormat="1" ht="18" customHeight="1">
      <c r="A84" s="111" t="s">
        <v>29</v>
      </c>
      <c r="C84" s="239"/>
      <c r="D84" s="104"/>
      <c r="E84" s="256"/>
    </row>
    <row r="85" spans="1:5" ht="14.15" customHeight="1">
      <c r="A85" s="103"/>
      <c r="B85" s="112"/>
      <c r="C85" s="243" t="str">
        <f>'3.20'!A$1</f>
        <v>Quadro 3.20 - Excursionistas, segundo o motivo da viagem, por sexo e escalão etário</v>
      </c>
    </row>
    <row r="86" spans="1:5" ht="14.15" customHeight="1">
      <c r="A86" s="103"/>
      <c r="B86" s="112"/>
      <c r="C86" s="243" t="str">
        <f>'3.21'!A$1</f>
        <v>Quadro 3.21 - Excursionistas, segundo o motivo da viagem, por mês</v>
      </c>
    </row>
    <row r="87" spans="1:5" ht="14.15" customHeight="1">
      <c r="A87" s="103"/>
      <c r="B87" s="112"/>
      <c r="C87" s="243" t="str">
        <f>'3.22'!A$1</f>
        <v>Quadro 3.22 - Viagens de excursionismo, segundo o motivo, por sexo e escalão etário</v>
      </c>
    </row>
    <row r="88" spans="1:5" ht="14.15" customHeight="1">
      <c r="A88" s="103"/>
      <c r="B88" s="112"/>
      <c r="C88" s="243" t="str">
        <f>'3.23'!A$1</f>
        <v>Quadro 3.23 - Viagens de excursionismo, segundo o motivo, por mês</v>
      </c>
    </row>
    <row r="89" spans="1:5" ht="3.75" customHeight="1">
      <c r="A89" s="229"/>
      <c r="B89" s="230"/>
      <c r="C89" s="231"/>
    </row>
    <row r="90" spans="1:5" ht="3.75" customHeight="1"/>
    <row r="91" spans="1:5" ht="14">
      <c r="A91" s="332" t="s">
        <v>445</v>
      </c>
    </row>
    <row r="92" spans="1:5" ht="14">
      <c r="A92" s="332" t="s">
        <v>456</v>
      </c>
    </row>
  </sheetData>
  <mergeCells count="1">
    <mergeCell ref="A1:C1"/>
  </mergeCells>
  <hyperlinks>
    <hyperlink ref="C5" location="'2.1'!A1" display="'2.1'!A1" xr:uid="{00000000-0004-0000-0000-000000000000}"/>
    <hyperlink ref="C7" location="'2.2'!A1" display="'2.2'!A1" xr:uid="{00000000-0004-0000-0000-000001000000}"/>
    <hyperlink ref="C8" location="'2.3'!A1" display="'2.3'!A1" xr:uid="{00000000-0004-0000-0000-000002000000}"/>
    <hyperlink ref="C9" location="'2.4'!A1" display="'2.4'!A1" xr:uid="{00000000-0004-0000-0000-000003000000}"/>
    <hyperlink ref="C11" location="'2.5'!A1" display="'2.5'!A1" xr:uid="{00000000-0004-0000-0000-000004000000}"/>
    <hyperlink ref="C31" location="'2.24'!A1" display="'2.24'!A1" xr:uid="{00000000-0004-0000-0000-000005000000}"/>
    <hyperlink ref="C34" location="'2.27'!A1" display="'2.27'!A1" xr:uid="{00000000-0004-0000-0000-000006000000}"/>
    <hyperlink ref="C36" location="'2.28'!A1" display="'2.28'!A1" xr:uid="{00000000-0004-0000-0000-000007000000}"/>
    <hyperlink ref="C37" location="'2.29'!A1" display="'2.29'!A1" xr:uid="{00000000-0004-0000-0000-000008000000}"/>
    <hyperlink ref="C38" location="'2.30'!A1" display="'2.30'!A1" xr:uid="{00000000-0004-0000-0000-000009000000}"/>
    <hyperlink ref="C49" location="'2.38'!A1" display="'2.38'!A1" xr:uid="{00000000-0004-0000-0000-00000A000000}"/>
    <hyperlink ref="C50" location="'2.39'!A1" display="'2.39'!A1" xr:uid="{00000000-0004-0000-0000-00000B000000}"/>
    <hyperlink ref="C51" location="'2.40'!A1" display="'2.40'!A1" xr:uid="{00000000-0004-0000-0000-00000C000000}"/>
    <hyperlink ref="C52" location="'2.41'!A1" display="'2.41'!A1" xr:uid="{00000000-0004-0000-0000-00000D000000}"/>
    <hyperlink ref="C55" location="'2.43'!A1" display="'2.43'!A1" xr:uid="{00000000-0004-0000-0000-00000E000000}"/>
    <hyperlink ref="C56" location="'2.44'!A1" display="'2.44'!A1" xr:uid="{00000000-0004-0000-0000-00000F000000}"/>
    <hyperlink ref="C57" location="'2.45'!A1" display="'2.45'!A1" xr:uid="{00000000-0004-0000-0000-000010000000}"/>
    <hyperlink ref="C41" location="'2.32'!A1" display="'2.32'!A1" xr:uid="{00000000-0004-0000-0000-000011000000}"/>
    <hyperlink ref="C42" location="'2.33'!A1" display="'2.33'!A1" xr:uid="{00000000-0004-0000-0000-000012000000}"/>
    <hyperlink ref="C43" location="'2.34'!A1" display="'2.34'!A1" xr:uid="{00000000-0004-0000-0000-000013000000}"/>
    <hyperlink ref="C45" location="'2.35'!A1" display="'2.35'!A1" xr:uid="{00000000-0004-0000-0000-000014000000}"/>
    <hyperlink ref="C46" location="'2.36'!A1" display="'2.36'!A1" xr:uid="{00000000-0004-0000-0000-000015000000}"/>
    <hyperlink ref="C47" location="'2.37'!A1" display="'2.37'!A1" xr:uid="{00000000-0004-0000-0000-000016000000}"/>
    <hyperlink ref="C12" location="'2.6'!A1" display="'2.6'!A1" xr:uid="{00000000-0004-0000-0000-000017000000}"/>
    <hyperlink ref="C13" location="'2.7'!A1" display="'2.7'!A1" xr:uid="{00000000-0004-0000-0000-000018000000}"/>
    <hyperlink ref="C14" location="'2.8'!A1" display="'2.8'!A1" xr:uid="{00000000-0004-0000-0000-000019000000}"/>
    <hyperlink ref="C15" location="'2.9'!A1" display="'2.9'!A1" xr:uid="{00000000-0004-0000-0000-00001A000000}"/>
    <hyperlink ref="C16" location="'2.10'!A1" display="'2.10'!A1" xr:uid="{00000000-0004-0000-0000-00001B000000}"/>
    <hyperlink ref="C17" location="'2.11'!A1" display="'2.11'!A1" xr:uid="{00000000-0004-0000-0000-00001C000000}"/>
    <hyperlink ref="C18" location="'2.12'!A1" display="'2.12'!A1" xr:uid="{00000000-0004-0000-0000-00001D000000}"/>
    <hyperlink ref="C19" location="'2.13'!A1" display="'2.13'!A1" xr:uid="{00000000-0004-0000-0000-00001E000000}"/>
    <hyperlink ref="C20" location="'2.14'!A1" display="'2.14'!A1" xr:uid="{00000000-0004-0000-0000-00001F000000}"/>
    <hyperlink ref="C21" location="'2.15'!A1" display="'2.15'!A1" xr:uid="{00000000-0004-0000-0000-000020000000}"/>
    <hyperlink ref="C22" location="'2.16'!A1" display="'2.16'!A1" xr:uid="{00000000-0004-0000-0000-000021000000}"/>
    <hyperlink ref="C23" location="'2.17'!A1" display="'2.17'!A1" xr:uid="{00000000-0004-0000-0000-000022000000}"/>
    <hyperlink ref="C24" location="'2.18'!A1" display="'2.18'!A1" xr:uid="{00000000-0004-0000-0000-000023000000}"/>
    <hyperlink ref="C25" location="'2.19'!A1" display="'2.19'!A1" xr:uid="{00000000-0004-0000-0000-000024000000}"/>
    <hyperlink ref="C26" location="'2.20'!A1" display="'2.20'!A1" xr:uid="{00000000-0004-0000-0000-000025000000}"/>
    <hyperlink ref="C27" location="'2.21'!A1" display="'2.21'!A1" xr:uid="{00000000-0004-0000-0000-000026000000}"/>
    <hyperlink ref="C28" location="'2.22'!A1" display="'2.22'!A1" xr:uid="{00000000-0004-0000-0000-000027000000}"/>
    <hyperlink ref="C30" location="'2.23'!A1" display="'2.23'!A1" xr:uid="{00000000-0004-0000-0000-000028000000}"/>
    <hyperlink ref="C32" location="'2.25'!A1" display="'2.25'!A1" xr:uid="{00000000-0004-0000-0000-000029000000}"/>
    <hyperlink ref="C33" location="'2.26'!A1" display="'2.26'!A1" xr:uid="{00000000-0004-0000-0000-00002A000000}"/>
    <hyperlink ref="C63" location="'3.2'!A1" display="'3.2'!A1" xr:uid="{00000000-0004-0000-0000-00002B000000}"/>
    <hyperlink ref="C64" location="'3.3'!A1" display="'3.3'!A1" xr:uid="{00000000-0004-0000-0000-00002C000000}"/>
    <hyperlink ref="C65" location="'3.4'!A1" display="'3.4'!A1" xr:uid="{00000000-0004-0000-0000-00002D000000}"/>
    <hyperlink ref="C66" location="'3.5'!A1" display="'3.5'!A1" xr:uid="{00000000-0004-0000-0000-00002E000000}"/>
    <hyperlink ref="C68" location="'3.6'!A1" display="'3.6'!A1" xr:uid="{00000000-0004-0000-0000-00002F000000}"/>
    <hyperlink ref="C69" location="'3.7'!A1" display="'3.7'!A1" xr:uid="{00000000-0004-0000-0000-000030000000}"/>
    <hyperlink ref="C70" location="'3.8'!A1" display="'3.8'!A1" xr:uid="{00000000-0004-0000-0000-000031000000}"/>
    <hyperlink ref="C71" location="'3.9'!A1" display="'3.9'!A1" xr:uid="{00000000-0004-0000-0000-000032000000}"/>
    <hyperlink ref="C72" location="'3.10'!A1" display="'3.10'!A1" xr:uid="{00000000-0004-0000-0000-000033000000}"/>
    <hyperlink ref="C73" location="'3.11'!A1" display="'3.11'!A1" xr:uid="{00000000-0004-0000-0000-000034000000}"/>
    <hyperlink ref="C74" location="'3.12'!A1" display="'3.12'!A1" xr:uid="{00000000-0004-0000-0000-000035000000}"/>
    <hyperlink ref="C75" location="'3.13'!A1" display="'3.13'!A1" xr:uid="{00000000-0004-0000-0000-000036000000}"/>
    <hyperlink ref="C77" location="'3.14'!A1" display="'3.14'!A1" xr:uid="{00000000-0004-0000-0000-000037000000}"/>
    <hyperlink ref="C78" location="'3.15'!A1" display="'3.15'!A1" xr:uid="{00000000-0004-0000-0000-000038000000}"/>
    <hyperlink ref="C79" location="'3.16'!A1" display="'3.16'!A1" xr:uid="{00000000-0004-0000-0000-000039000000}"/>
    <hyperlink ref="C81" location="'3.17'!A1" display="'3.17'!A1" xr:uid="{00000000-0004-0000-0000-00003A000000}"/>
    <hyperlink ref="C82" location="'3.18'!A1" display="'3.18'!A1" xr:uid="{00000000-0004-0000-0000-00003B000000}"/>
    <hyperlink ref="C83" location="'3.19'!A1" display="'3.19'!A1" xr:uid="{00000000-0004-0000-0000-00003C000000}"/>
    <hyperlink ref="C85" location="'3.20'!A1" display="'3.20'!A1" xr:uid="{00000000-0004-0000-0000-00003D000000}"/>
    <hyperlink ref="C86" location="'3.21'!A1" display="'3.21'!A1" xr:uid="{00000000-0004-0000-0000-00003E000000}"/>
    <hyperlink ref="C87" location="'3.22'!A1" display="'3.22'!A1" xr:uid="{00000000-0004-0000-0000-00003F000000}"/>
    <hyperlink ref="C88" location="'3.23'!A1" display="'3.23'!A1" xr:uid="{00000000-0004-0000-0000-000040000000}"/>
    <hyperlink ref="C39" location="'2.31'!A1" display="'2.31'!A1" xr:uid="{00000000-0004-0000-0000-000041000000}"/>
    <hyperlink ref="C62" location="'3.1'!A1" display="'3.1'!A1" xr:uid="{00000000-0004-0000-0000-000042000000}"/>
    <hyperlink ref="C54" location="'2.42'!A1" display="'2.42'!A1" xr:uid="{00000000-0004-0000-0000-000043000000}"/>
  </hyperlinks>
  <printOptions horizontalCentered="1"/>
  <pageMargins left="0.19685039370078741" right="0.27559055118110237" top="0.27559055118110237" bottom="0.27559055118110237" header="0" footer="0"/>
  <pageSetup paperSize="9" scale="61" orientation="portrait" horizontalDpi="300" verticalDpi="300" r:id="rId1"/>
  <headerFooter scaleWithDoc="0" alignWithMargins="0"/>
  <rowBreaks count="1" manualBreakCount="1">
    <brk id="58" max="2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BM99"/>
  <sheetViews>
    <sheetView showGridLines="0" zoomScaleNormal="100" zoomScaleSheetLayoutView="100" workbookViewId="0">
      <selection sqref="A1:M1"/>
    </sheetView>
  </sheetViews>
  <sheetFormatPr defaultColWidth="8" defaultRowHeight="9" customHeight="1"/>
  <cols>
    <col min="1" max="1" width="17.7265625" style="1" customWidth="1"/>
    <col min="2" max="2" width="10.453125" style="1" customWidth="1"/>
    <col min="3" max="12" width="8" style="1"/>
    <col min="13" max="13" width="9.453125" style="1" customWidth="1"/>
    <col min="14" max="16384" width="8" style="1"/>
  </cols>
  <sheetData>
    <row r="1" spans="1:65" s="23" customFormat="1" ht="20.25" customHeight="1">
      <c r="A1" s="338" t="s">
        <v>180</v>
      </c>
      <c r="B1" s="338"/>
      <c r="C1" s="338"/>
      <c r="D1" s="338"/>
      <c r="E1" s="338"/>
      <c r="F1" s="338"/>
      <c r="G1" s="338"/>
      <c r="H1" s="338"/>
      <c r="I1" s="338"/>
      <c r="J1" s="338"/>
      <c r="K1" s="338"/>
      <c r="L1" s="338"/>
      <c r="M1" s="338"/>
      <c r="N1" s="234" t="s">
        <v>194</v>
      </c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/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5"/>
      <c r="BI1" s="35"/>
      <c r="BJ1" s="35"/>
      <c r="BK1" s="35"/>
      <c r="BL1" s="35"/>
      <c r="BM1" s="35"/>
    </row>
    <row r="2" spans="1:65" s="17" customFormat="1" ht="9" customHeight="1">
      <c r="A2" s="10">
        <v>2019</v>
      </c>
      <c r="B2" s="2"/>
      <c r="C2" s="2"/>
      <c r="D2" s="2"/>
      <c r="E2" s="2"/>
      <c r="F2" s="2"/>
      <c r="G2" s="2"/>
      <c r="I2" s="2"/>
      <c r="J2" s="2"/>
      <c r="K2" s="2"/>
      <c r="L2" s="2"/>
      <c r="M2" s="11" t="s">
        <v>22</v>
      </c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</row>
    <row r="3" spans="1:65" s="217" customFormat="1" ht="9.75" customHeight="1">
      <c r="A3" s="356" t="s">
        <v>99</v>
      </c>
      <c r="B3" s="358" t="s">
        <v>111</v>
      </c>
      <c r="C3" s="358" t="s">
        <v>34</v>
      </c>
      <c r="D3" s="360" t="s">
        <v>35</v>
      </c>
      <c r="E3" s="361"/>
      <c r="F3" s="361"/>
      <c r="G3" s="361"/>
      <c r="H3" s="356"/>
      <c r="I3" s="360" t="s">
        <v>43</v>
      </c>
      <c r="J3" s="361"/>
      <c r="K3" s="361"/>
      <c r="L3" s="356"/>
      <c r="M3" s="360" t="s">
        <v>112</v>
      </c>
      <c r="N3" s="216"/>
      <c r="O3" s="216"/>
      <c r="P3" s="216"/>
      <c r="Q3" s="216"/>
      <c r="R3" s="216"/>
      <c r="S3" s="216"/>
      <c r="T3" s="216"/>
      <c r="U3" s="216"/>
      <c r="V3" s="216"/>
      <c r="W3" s="216"/>
      <c r="X3" s="216"/>
      <c r="Y3" s="216"/>
      <c r="Z3" s="216"/>
      <c r="AA3" s="216"/>
      <c r="AB3" s="216"/>
      <c r="AC3" s="216"/>
      <c r="AD3" s="216"/>
      <c r="AE3" s="216"/>
      <c r="AF3" s="216"/>
      <c r="AG3" s="216"/>
      <c r="AH3" s="216"/>
      <c r="AI3" s="216"/>
      <c r="AJ3" s="216"/>
      <c r="AK3" s="216"/>
      <c r="AL3" s="216"/>
      <c r="AM3" s="216"/>
      <c r="AN3" s="216"/>
      <c r="AO3" s="216"/>
      <c r="AP3" s="216"/>
      <c r="AQ3" s="216"/>
      <c r="AR3" s="216"/>
      <c r="AS3" s="216"/>
      <c r="AT3" s="216"/>
      <c r="AU3" s="216"/>
      <c r="AV3" s="216"/>
      <c r="AW3" s="216"/>
      <c r="AX3" s="216"/>
      <c r="AY3" s="216"/>
      <c r="AZ3" s="216"/>
      <c r="BA3" s="216"/>
      <c r="BB3" s="216"/>
    </row>
    <row r="4" spans="1:65" s="217" customFormat="1" ht="9.75" customHeight="1">
      <c r="A4" s="341"/>
      <c r="B4" s="335"/>
      <c r="C4" s="335"/>
      <c r="D4" s="344"/>
      <c r="E4" s="345"/>
      <c r="F4" s="345"/>
      <c r="G4" s="345"/>
      <c r="H4" s="346"/>
      <c r="I4" s="344"/>
      <c r="J4" s="345"/>
      <c r="K4" s="345"/>
      <c r="L4" s="346"/>
      <c r="M4" s="342"/>
      <c r="N4" s="216"/>
      <c r="O4" s="216"/>
      <c r="P4" s="216"/>
      <c r="Q4" s="216"/>
      <c r="R4" s="216"/>
      <c r="S4" s="216"/>
      <c r="T4" s="216"/>
      <c r="U4" s="216"/>
      <c r="V4" s="216"/>
      <c r="W4" s="216"/>
      <c r="X4" s="216"/>
      <c r="Y4" s="216"/>
      <c r="Z4" s="216"/>
      <c r="AA4" s="216"/>
      <c r="AB4" s="216"/>
      <c r="AC4" s="216"/>
      <c r="AD4" s="216"/>
      <c r="AE4" s="216"/>
      <c r="AF4" s="216"/>
      <c r="AG4" s="216"/>
      <c r="AH4" s="216"/>
      <c r="AI4" s="216"/>
      <c r="AJ4" s="216"/>
      <c r="AK4" s="216"/>
      <c r="AL4" s="216"/>
      <c r="AM4" s="216"/>
      <c r="AN4" s="216"/>
      <c r="AO4" s="216"/>
      <c r="AP4" s="216"/>
      <c r="AQ4" s="216"/>
      <c r="AR4" s="216"/>
      <c r="AS4" s="216"/>
      <c r="AT4" s="216"/>
      <c r="AU4" s="216"/>
      <c r="AV4" s="216"/>
      <c r="AW4" s="216"/>
      <c r="AX4" s="216"/>
      <c r="AY4" s="216"/>
      <c r="AZ4" s="216"/>
      <c r="BA4" s="216"/>
      <c r="BB4" s="216"/>
    </row>
    <row r="5" spans="1:65" s="217" customFormat="1" ht="14.25" customHeight="1">
      <c r="A5" s="357"/>
      <c r="B5" s="359"/>
      <c r="C5" s="359"/>
      <c r="D5" s="207" t="s">
        <v>3</v>
      </c>
      <c r="E5" s="207" t="s">
        <v>37</v>
      </c>
      <c r="F5" s="207" t="s">
        <v>38</v>
      </c>
      <c r="G5" s="207" t="s">
        <v>39</v>
      </c>
      <c r="H5" s="207" t="s">
        <v>40</v>
      </c>
      <c r="I5" s="207" t="s">
        <v>3</v>
      </c>
      <c r="J5" s="207" t="s">
        <v>37</v>
      </c>
      <c r="K5" s="207" t="s">
        <v>38</v>
      </c>
      <c r="L5" s="207" t="s">
        <v>44</v>
      </c>
      <c r="M5" s="362"/>
    </row>
    <row r="6" spans="1:65" s="2" customFormat="1" ht="3.75" customHeight="1">
      <c r="A6" s="42"/>
      <c r="B6" s="43"/>
      <c r="C6" s="43"/>
      <c r="D6" s="43"/>
      <c r="E6" s="43"/>
      <c r="F6" s="43"/>
      <c r="G6" s="43"/>
      <c r="H6" s="43"/>
      <c r="I6" s="7"/>
      <c r="J6" s="7"/>
      <c r="K6" s="7"/>
      <c r="L6" s="7"/>
      <c r="M6" s="43"/>
    </row>
    <row r="7" spans="1:65" s="17" customFormat="1" ht="9" customHeight="1">
      <c r="A7" s="115" t="s">
        <v>123</v>
      </c>
      <c r="B7" s="154">
        <v>8216.68</v>
      </c>
      <c r="C7" s="154">
        <v>6459.77</v>
      </c>
      <c r="D7" s="154">
        <v>5919.2160000000003</v>
      </c>
      <c r="E7" s="154">
        <v>1110.163</v>
      </c>
      <c r="F7" s="154">
        <v>2924.058</v>
      </c>
      <c r="G7" s="154">
        <v>1342.9449999999999</v>
      </c>
      <c r="H7" s="154">
        <v>542.048</v>
      </c>
      <c r="I7" s="154">
        <v>285.62099999999998</v>
      </c>
      <c r="J7" s="154" t="s">
        <v>397</v>
      </c>
      <c r="K7" s="154">
        <v>177.00700000000001</v>
      </c>
      <c r="L7" s="154" t="s">
        <v>397</v>
      </c>
      <c r="M7" s="154">
        <v>114.837</v>
      </c>
    </row>
    <row r="8" spans="1:65" s="17" customFormat="1" ht="9" customHeight="1">
      <c r="A8" s="6" t="s">
        <v>41</v>
      </c>
      <c r="B8" s="276">
        <v>2230.0430000000001</v>
      </c>
      <c r="C8" s="276">
        <v>1762.107</v>
      </c>
      <c r="D8" s="276">
        <v>1605.838</v>
      </c>
      <c r="E8" s="276">
        <v>169.77199999999999</v>
      </c>
      <c r="F8" s="276">
        <v>816.61500000000001</v>
      </c>
      <c r="G8" s="276">
        <v>381.92899999999997</v>
      </c>
      <c r="H8" s="276">
        <v>237.52099999999999</v>
      </c>
      <c r="I8" s="276">
        <v>80.766999999999996</v>
      </c>
      <c r="J8" s="276" t="s">
        <v>397</v>
      </c>
      <c r="K8" s="276">
        <v>47.122999999999998</v>
      </c>
      <c r="L8" s="276" t="s">
        <v>397</v>
      </c>
      <c r="M8" s="276">
        <v>33.969000000000001</v>
      </c>
    </row>
    <row r="9" spans="1:65" s="17" customFormat="1" ht="9" customHeight="1">
      <c r="A9" s="6" t="s">
        <v>51</v>
      </c>
      <c r="B9" s="276">
        <v>5986.6369999999997</v>
      </c>
      <c r="C9" s="276">
        <v>4697.6629999999996</v>
      </c>
      <c r="D9" s="276">
        <v>4313.3779999999997</v>
      </c>
      <c r="E9" s="276">
        <v>940.39099999999996</v>
      </c>
      <c r="F9" s="276">
        <v>2107.4409999999998</v>
      </c>
      <c r="G9" s="276">
        <v>961.01599999999996</v>
      </c>
      <c r="H9" s="276">
        <v>304.52699999999999</v>
      </c>
      <c r="I9" s="276">
        <v>204.85400000000001</v>
      </c>
      <c r="J9" s="276" t="s">
        <v>397</v>
      </c>
      <c r="K9" s="276">
        <v>129.88399999999999</v>
      </c>
      <c r="L9" s="276" t="s">
        <v>397</v>
      </c>
      <c r="M9" s="276">
        <v>80.867999999999995</v>
      </c>
    </row>
    <row r="10" spans="1:65" s="17" customFormat="1" ht="9" customHeight="1">
      <c r="A10" s="44" t="s">
        <v>52</v>
      </c>
      <c r="B10" s="276">
        <v>3587.069</v>
      </c>
      <c r="C10" s="276">
        <v>2727.7060000000001</v>
      </c>
      <c r="D10" s="276">
        <v>2475.5309999999999</v>
      </c>
      <c r="E10" s="276">
        <v>478.53399999999999</v>
      </c>
      <c r="F10" s="276">
        <v>1214.94</v>
      </c>
      <c r="G10" s="276">
        <v>595.96799999999996</v>
      </c>
      <c r="H10" s="276">
        <v>186.08699999999999</v>
      </c>
      <c r="I10" s="276">
        <v>138.35400000000001</v>
      </c>
      <c r="J10" s="276" t="s">
        <v>397</v>
      </c>
      <c r="K10" s="276">
        <v>91.995000000000005</v>
      </c>
      <c r="L10" s="276" t="s">
        <v>397</v>
      </c>
      <c r="M10" s="276">
        <v>53.271000000000001</v>
      </c>
    </row>
    <row r="11" spans="1:65" s="17" customFormat="1" ht="9" customHeight="1">
      <c r="A11" s="20" t="s">
        <v>115</v>
      </c>
      <c r="B11" s="276">
        <v>3262.739</v>
      </c>
      <c r="C11" s="276">
        <v>2479.2379999999998</v>
      </c>
      <c r="D11" s="276">
        <v>2248.2759999999998</v>
      </c>
      <c r="E11" s="276">
        <v>428.22800000000001</v>
      </c>
      <c r="F11" s="276">
        <v>1107.047</v>
      </c>
      <c r="G11" s="276">
        <v>540.82500000000005</v>
      </c>
      <c r="H11" s="276">
        <v>172.17400000000001</v>
      </c>
      <c r="I11" s="276">
        <v>125.786</v>
      </c>
      <c r="J11" s="276" t="s">
        <v>397</v>
      </c>
      <c r="K11" s="276">
        <v>83.99</v>
      </c>
      <c r="L11" s="276" t="s">
        <v>397</v>
      </c>
      <c r="M11" s="276">
        <v>48.485999999999997</v>
      </c>
    </row>
    <row r="12" spans="1:65" s="17" customFormat="1" ht="9" customHeight="1">
      <c r="A12" s="45" t="s">
        <v>15</v>
      </c>
      <c r="B12" s="276">
        <v>454.39</v>
      </c>
      <c r="C12" s="276">
        <v>319.14</v>
      </c>
      <c r="D12" s="276">
        <v>292.548</v>
      </c>
      <c r="E12" s="276">
        <v>53.991</v>
      </c>
      <c r="F12" s="276">
        <v>163.36000000000001</v>
      </c>
      <c r="G12" s="276">
        <v>58.923999999999999</v>
      </c>
      <c r="H12" s="276">
        <v>16.273</v>
      </c>
      <c r="I12" s="276">
        <v>12.548999999999999</v>
      </c>
      <c r="J12" s="276" t="s">
        <v>397</v>
      </c>
      <c r="K12" s="276">
        <v>6.7779999999999996</v>
      </c>
      <c r="L12" s="276" t="s">
        <v>397</v>
      </c>
      <c r="M12" s="276">
        <v>7.5519999999999996</v>
      </c>
    </row>
    <row r="13" spans="1:65" s="17" customFormat="1" ht="9" customHeight="1">
      <c r="A13" s="45" t="s">
        <v>53</v>
      </c>
      <c r="B13" s="276">
        <v>59.201000000000001</v>
      </c>
      <c r="C13" s="276">
        <v>44.526000000000003</v>
      </c>
      <c r="D13" s="276">
        <v>41.368000000000002</v>
      </c>
      <c r="E13" s="276">
        <v>6.5650000000000004</v>
      </c>
      <c r="F13" s="276">
        <v>22.928000000000001</v>
      </c>
      <c r="G13" s="276">
        <v>9.6310000000000002</v>
      </c>
      <c r="H13" s="276">
        <v>2.242</v>
      </c>
      <c r="I13" s="276">
        <v>1.2290000000000001</v>
      </c>
      <c r="J13" s="276" t="s">
        <v>397</v>
      </c>
      <c r="K13" s="276">
        <v>0.70899999999999996</v>
      </c>
      <c r="L13" s="276" t="s">
        <v>397</v>
      </c>
      <c r="M13" s="276">
        <v>1.3540000000000001</v>
      </c>
    </row>
    <row r="14" spans="1:65" s="17" customFormat="1" ht="9" customHeight="1">
      <c r="A14" s="45" t="s">
        <v>54</v>
      </c>
      <c r="B14" s="276">
        <v>116.697</v>
      </c>
      <c r="C14" s="276">
        <v>85.108000000000004</v>
      </c>
      <c r="D14" s="276">
        <v>76.852000000000004</v>
      </c>
      <c r="E14" s="276">
        <v>17.602</v>
      </c>
      <c r="F14" s="276">
        <v>36.996000000000002</v>
      </c>
      <c r="G14" s="276">
        <v>17.106999999999999</v>
      </c>
      <c r="H14" s="276">
        <v>5.1470000000000002</v>
      </c>
      <c r="I14" s="276">
        <v>4.5780000000000003</v>
      </c>
      <c r="J14" s="276" t="s">
        <v>397</v>
      </c>
      <c r="K14" s="276">
        <v>2.8679999999999999</v>
      </c>
      <c r="L14" s="276" t="s">
        <v>397</v>
      </c>
      <c r="M14" s="276">
        <v>1.595</v>
      </c>
    </row>
    <row r="15" spans="1:65" s="17" customFormat="1" ht="9" customHeight="1">
      <c r="A15" s="45" t="s">
        <v>332</v>
      </c>
      <c r="B15" s="276">
        <v>19.844000000000001</v>
      </c>
      <c r="C15" s="276">
        <v>13.686999999999999</v>
      </c>
      <c r="D15" s="276">
        <v>12.837</v>
      </c>
      <c r="E15" s="276">
        <v>1.9239999999999999</v>
      </c>
      <c r="F15" s="276">
        <v>5.8680000000000003</v>
      </c>
      <c r="G15" s="276">
        <v>3.524</v>
      </c>
      <c r="H15" s="276">
        <v>1.5189999999999999</v>
      </c>
      <c r="I15" s="276">
        <v>0.38</v>
      </c>
      <c r="J15" s="276" t="s">
        <v>397</v>
      </c>
      <c r="K15" s="276">
        <v>0.193</v>
      </c>
      <c r="L15" s="276" t="s">
        <v>397</v>
      </c>
      <c r="M15" s="276">
        <v>0.26600000000000001</v>
      </c>
    </row>
    <row r="16" spans="1:65" s="17" customFormat="1" ht="9" customHeight="1">
      <c r="A16" s="45" t="s">
        <v>55</v>
      </c>
      <c r="B16" s="276">
        <v>41.445</v>
      </c>
      <c r="C16" s="276">
        <v>31.411000000000001</v>
      </c>
      <c r="D16" s="276">
        <v>27.888999999999999</v>
      </c>
      <c r="E16" s="276">
        <v>6.58</v>
      </c>
      <c r="F16" s="276">
        <v>13.372999999999999</v>
      </c>
      <c r="G16" s="276">
        <v>6.5739999999999998</v>
      </c>
      <c r="H16" s="276">
        <v>1.361</v>
      </c>
      <c r="I16" s="276">
        <v>2.5289999999999999</v>
      </c>
      <c r="J16" s="276" t="s">
        <v>397</v>
      </c>
      <c r="K16" s="276">
        <v>1.9</v>
      </c>
      <c r="L16" s="276" t="s">
        <v>397</v>
      </c>
      <c r="M16" s="276">
        <v>0.44700000000000001</v>
      </c>
    </row>
    <row r="17" spans="1:13" s="17" customFormat="1" ht="9" customHeight="1">
      <c r="A17" s="45" t="s">
        <v>18</v>
      </c>
      <c r="B17" s="276">
        <v>645.51099999999997</v>
      </c>
      <c r="C17" s="276">
        <v>517.90099999999995</v>
      </c>
      <c r="D17" s="276">
        <v>470.327</v>
      </c>
      <c r="E17" s="276">
        <v>63.576000000000001</v>
      </c>
      <c r="F17" s="276">
        <v>239.21899999999999</v>
      </c>
      <c r="G17" s="276">
        <v>123.02800000000001</v>
      </c>
      <c r="H17" s="276">
        <v>44.503999999999998</v>
      </c>
      <c r="I17" s="276">
        <v>24.463000000000001</v>
      </c>
      <c r="J17" s="276" t="s">
        <v>397</v>
      </c>
      <c r="K17" s="276">
        <v>18.045999999999999</v>
      </c>
      <c r="L17" s="276" t="s">
        <v>397</v>
      </c>
      <c r="M17" s="276">
        <v>9.6690000000000005</v>
      </c>
    </row>
    <row r="18" spans="1:13" s="17" customFormat="1" ht="9" customHeight="1">
      <c r="A18" s="45" t="s">
        <v>76</v>
      </c>
      <c r="B18" s="276">
        <v>44.191000000000003</v>
      </c>
      <c r="C18" s="276">
        <v>35.052999999999997</v>
      </c>
      <c r="D18" s="276">
        <v>31.539000000000001</v>
      </c>
      <c r="E18" s="276">
        <v>5.0970000000000004</v>
      </c>
      <c r="F18" s="276">
        <v>16.591000000000001</v>
      </c>
      <c r="G18" s="276">
        <v>7.8369999999999997</v>
      </c>
      <c r="H18" s="276">
        <v>2.0129999999999999</v>
      </c>
      <c r="I18" s="276">
        <v>2.411</v>
      </c>
      <c r="J18" s="276" t="s">
        <v>397</v>
      </c>
      <c r="K18" s="276">
        <v>1.8009999999999999</v>
      </c>
      <c r="L18" s="276" t="s">
        <v>397</v>
      </c>
      <c r="M18" s="276">
        <v>0.47899999999999998</v>
      </c>
    </row>
    <row r="19" spans="1:13" s="17" customFormat="1" ht="9" customHeight="1">
      <c r="A19" s="45" t="s">
        <v>17</v>
      </c>
      <c r="B19" s="276">
        <v>583.88400000000001</v>
      </c>
      <c r="C19" s="276">
        <v>442.63299999999998</v>
      </c>
      <c r="D19" s="276">
        <v>405.27600000000001</v>
      </c>
      <c r="E19" s="276">
        <v>74.894000000000005</v>
      </c>
      <c r="F19" s="276">
        <v>188.09</v>
      </c>
      <c r="G19" s="276">
        <v>103.904</v>
      </c>
      <c r="H19" s="276">
        <v>38.387999999999998</v>
      </c>
      <c r="I19" s="276">
        <v>19.995000000000001</v>
      </c>
      <c r="J19" s="276" t="s">
        <v>397</v>
      </c>
      <c r="K19" s="276">
        <v>11.853</v>
      </c>
      <c r="L19" s="276" t="s">
        <v>397</v>
      </c>
      <c r="M19" s="276">
        <v>8.6750000000000007</v>
      </c>
    </row>
    <row r="20" spans="1:13" s="17" customFormat="1" ht="9" customHeight="1">
      <c r="A20" s="45" t="s">
        <v>56</v>
      </c>
      <c r="B20" s="276">
        <v>94.975999999999999</v>
      </c>
      <c r="C20" s="276">
        <v>74.793000000000006</v>
      </c>
      <c r="D20" s="276">
        <v>63.103999999999999</v>
      </c>
      <c r="E20" s="276">
        <v>17.256</v>
      </c>
      <c r="F20" s="276">
        <v>29.494</v>
      </c>
      <c r="G20" s="276">
        <v>13.645</v>
      </c>
      <c r="H20" s="276">
        <v>2.7080000000000002</v>
      </c>
      <c r="I20" s="276">
        <v>7.6289999999999996</v>
      </c>
      <c r="J20" s="276" t="s">
        <v>397</v>
      </c>
      <c r="K20" s="276">
        <v>6.0010000000000003</v>
      </c>
      <c r="L20" s="276" t="s">
        <v>397</v>
      </c>
      <c r="M20" s="276">
        <v>1.4630000000000001</v>
      </c>
    </row>
    <row r="21" spans="1:13" s="17" customFormat="1" ht="9" customHeight="1">
      <c r="A21" s="45" t="s">
        <v>16</v>
      </c>
      <c r="B21" s="276">
        <v>327.154</v>
      </c>
      <c r="C21" s="276">
        <v>240.87700000000001</v>
      </c>
      <c r="D21" s="276">
        <v>226.74799999999999</v>
      </c>
      <c r="E21" s="276">
        <v>28.15</v>
      </c>
      <c r="F21" s="276">
        <v>110.565</v>
      </c>
      <c r="G21" s="276">
        <v>66.905000000000001</v>
      </c>
      <c r="H21" s="276">
        <v>21.126999999999999</v>
      </c>
      <c r="I21" s="276">
        <v>7.9409999999999998</v>
      </c>
      <c r="J21" s="276" t="s">
        <v>397</v>
      </c>
      <c r="K21" s="276">
        <v>5.1459999999999999</v>
      </c>
      <c r="L21" s="276" t="s">
        <v>397</v>
      </c>
      <c r="M21" s="276">
        <v>3.96</v>
      </c>
    </row>
    <row r="22" spans="1:13" s="17" customFormat="1" ht="9" customHeight="1">
      <c r="A22" s="45" t="s">
        <v>57</v>
      </c>
      <c r="B22" s="276">
        <v>173.01400000000001</v>
      </c>
      <c r="C22" s="276">
        <v>127.14</v>
      </c>
      <c r="D22" s="276">
        <v>110.995</v>
      </c>
      <c r="E22" s="276">
        <v>19.382000000000001</v>
      </c>
      <c r="F22" s="276">
        <v>50.73</v>
      </c>
      <c r="G22" s="276">
        <v>30.776</v>
      </c>
      <c r="H22" s="276">
        <v>10.106999999999999</v>
      </c>
      <c r="I22" s="276">
        <v>9.3480000000000008</v>
      </c>
      <c r="J22" s="276" t="s">
        <v>397</v>
      </c>
      <c r="K22" s="276">
        <v>6.91</v>
      </c>
      <c r="L22" s="276" t="s">
        <v>397</v>
      </c>
      <c r="M22" s="276">
        <v>3.379</v>
      </c>
    </row>
    <row r="23" spans="1:13" s="17" customFormat="1" ht="9" customHeight="1">
      <c r="A23" s="45" t="s">
        <v>58</v>
      </c>
      <c r="B23" s="276">
        <v>71.929000000000002</v>
      </c>
      <c r="C23" s="276">
        <v>49.499000000000002</v>
      </c>
      <c r="D23" s="276">
        <v>45.408999999999999</v>
      </c>
      <c r="E23" s="276">
        <v>6.4390000000000001</v>
      </c>
      <c r="F23" s="276">
        <v>21.047000000000001</v>
      </c>
      <c r="G23" s="276">
        <v>14.154</v>
      </c>
      <c r="H23" s="276">
        <v>3.7679999999999998</v>
      </c>
      <c r="I23" s="276">
        <v>2.2909999999999999</v>
      </c>
      <c r="J23" s="276" t="s">
        <v>397</v>
      </c>
      <c r="K23" s="276">
        <v>1.395</v>
      </c>
      <c r="L23" s="276" t="s">
        <v>397</v>
      </c>
      <c r="M23" s="276">
        <v>1.3720000000000001</v>
      </c>
    </row>
    <row r="24" spans="1:13" s="17" customFormat="1" ht="9" customHeight="1">
      <c r="A24" s="45" t="s">
        <v>14</v>
      </c>
      <c r="B24" s="276">
        <v>395.21600000000001</v>
      </c>
      <c r="C24" s="276">
        <v>312.459</v>
      </c>
      <c r="D24" s="276">
        <v>274.93700000000001</v>
      </c>
      <c r="E24" s="276">
        <v>96.59</v>
      </c>
      <c r="F24" s="276">
        <v>124.033</v>
      </c>
      <c r="G24" s="276">
        <v>42.127000000000002</v>
      </c>
      <c r="H24" s="276">
        <v>12.186999999999999</v>
      </c>
      <c r="I24" s="276">
        <v>20.045000000000002</v>
      </c>
      <c r="J24" s="276" t="s">
        <v>397</v>
      </c>
      <c r="K24" s="276">
        <v>12.407999999999999</v>
      </c>
      <c r="L24" s="276" t="s">
        <v>397</v>
      </c>
      <c r="M24" s="276">
        <v>5.81</v>
      </c>
    </row>
    <row r="25" spans="1:13" s="17" customFormat="1" ht="9" customHeight="1">
      <c r="A25" s="45" t="s">
        <v>333</v>
      </c>
      <c r="B25" s="276">
        <v>35.386000000000003</v>
      </c>
      <c r="C25" s="276">
        <v>28.393999999999998</v>
      </c>
      <c r="D25" s="276">
        <v>26.387</v>
      </c>
      <c r="E25" s="276">
        <v>3.5960000000000001</v>
      </c>
      <c r="F25" s="276">
        <v>12.849</v>
      </c>
      <c r="G25" s="276">
        <v>7.9279999999999999</v>
      </c>
      <c r="H25" s="276">
        <v>2.0129999999999999</v>
      </c>
      <c r="I25" s="276">
        <v>1.4430000000000001</v>
      </c>
      <c r="J25" s="276" t="s">
        <v>397</v>
      </c>
      <c r="K25" s="276">
        <v>1.194</v>
      </c>
      <c r="L25" s="276" t="s">
        <v>397</v>
      </c>
      <c r="M25" s="276">
        <v>0.34100000000000003</v>
      </c>
    </row>
    <row r="26" spans="1:13" s="17" customFormat="1" ht="9" customHeight="1">
      <c r="A26" s="45" t="s">
        <v>59</v>
      </c>
      <c r="B26" s="276">
        <v>73.451999999999998</v>
      </c>
      <c r="C26" s="276">
        <v>57.728999999999999</v>
      </c>
      <c r="D26" s="276">
        <v>50.99</v>
      </c>
      <c r="E26" s="276">
        <v>11.694000000000001</v>
      </c>
      <c r="F26" s="276">
        <v>24.677</v>
      </c>
      <c r="G26" s="276">
        <v>12.22</v>
      </c>
      <c r="H26" s="276">
        <v>2.3980000000000001</v>
      </c>
      <c r="I26" s="276">
        <v>4.048</v>
      </c>
      <c r="J26" s="276" t="s">
        <v>397</v>
      </c>
      <c r="K26" s="276">
        <v>3.202</v>
      </c>
      <c r="L26" s="276" t="s">
        <v>397</v>
      </c>
      <c r="M26" s="276">
        <v>0.753</v>
      </c>
    </row>
    <row r="27" spans="1:13" s="17" customFormat="1" ht="9" customHeight="1">
      <c r="A27" s="45" t="s">
        <v>60</v>
      </c>
      <c r="B27" s="276">
        <v>126.44900000000007</v>
      </c>
      <c r="C27" s="276">
        <v>98.888000000000375</v>
      </c>
      <c r="D27" s="276">
        <v>91.069999999999709</v>
      </c>
      <c r="E27" s="276">
        <v>14.891999999999939</v>
      </c>
      <c r="F27" s="276">
        <v>47.226999999999862</v>
      </c>
      <c r="G27" s="276">
        <v>22.541000000000054</v>
      </c>
      <c r="H27" s="276">
        <v>6.4189999999999827</v>
      </c>
      <c r="I27" s="276">
        <v>4.9069999999999965</v>
      </c>
      <c r="J27" s="276" t="s">
        <v>397</v>
      </c>
      <c r="K27" s="276">
        <v>3.5859999999999985</v>
      </c>
      <c r="L27" s="276" t="s">
        <v>397</v>
      </c>
      <c r="M27" s="276">
        <v>1.3709999999999951</v>
      </c>
    </row>
    <row r="28" spans="1:13" s="17" customFormat="1" ht="9" customHeight="1">
      <c r="A28" s="47" t="s">
        <v>139</v>
      </c>
      <c r="B28" s="276">
        <v>40.664000000000001</v>
      </c>
      <c r="C28" s="276">
        <v>33.064</v>
      </c>
      <c r="D28" s="276">
        <v>29.527000000000001</v>
      </c>
      <c r="E28" s="276">
        <v>6.7910000000000004</v>
      </c>
      <c r="F28" s="276">
        <v>14.285</v>
      </c>
      <c r="G28" s="276">
        <v>7.2140000000000004</v>
      </c>
      <c r="H28" s="276">
        <v>1.2350000000000001</v>
      </c>
      <c r="I28" s="276">
        <v>2.581</v>
      </c>
      <c r="J28" s="276" t="s">
        <v>397</v>
      </c>
      <c r="K28" s="276">
        <v>1.873</v>
      </c>
      <c r="L28" s="276" t="s">
        <v>397</v>
      </c>
      <c r="M28" s="276">
        <v>0.47299999999999998</v>
      </c>
    </row>
    <row r="29" spans="1:13" s="17" customFormat="1" ht="9" customHeight="1">
      <c r="A29" s="47" t="s">
        <v>116</v>
      </c>
      <c r="B29" s="276">
        <v>102.152</v>
      </c>
      <c r="C29" s="276">
        <v>76.152000000000001</v>
      </c>
      <c r="D29" s="276">
        <v>69.741</v>
      </c>
      <c r="E29" s="276">
        <v>14.605</v>
      </c>
      <c r="F29" s="276">
        <v>31.253</v>
      </c>
      <c r="G29" s="276">
        <v>19.491</v>
      </c>
      <c r="H29" s="276">
        <v>4.391</v>
      </c>
      <c r="I29" s="276">
        <v>3.8580000000000001</v>
      </c>
      <c r="J29" s="276" t="s">
        <v>397</v>
      </c>
      <c r="K29" s="276">
        <v>2.581</v>
      </c>
      <c r="L29" s="276" t="s">
        <v>397</v>
      </c>
      <c r="M29" s="276">
        <v>1.5620000000000001</v>
      </c>
    </row>
    <row r="30" spans="1:13" s="17" customFormat="1" ht="9" customHeight="1">
      <c r="A30" s="20" t="s">
        <v>117</v>
      </c>
      <c r="B30" s="276">
        <v>110.247</v>
      </c>
      <c r="C30" s="276">
        <v>85.447999999999993</v>
      </c>
      <c r="D30" s="276">
        <v>78.248999999999995</v>
      </c>
      <c r="E30" s="276">
        <v>19.443999999999999</v>
      </c>
      <c r="F30" s="276">
        <v>38.012999999999998</v>
      </c>
      <c r="G30" s="276">
        <v>16.048999999999999</v>
      </c>
      <c r="H30" s="276">
        <v>4.742</v>
      </c>
      <c r="I30" s="276">
        <v>3.5830000000000002</v>
      </c>
      <c r="J30" s="276" t="s">
        <v>397</v>
      </c>
      <c r="K30" s="276">
        <v>1.76</v>
      </c>
      <c r="L30" s="276" t="s">
        <v>397</v>
      </c>
      <c r="M30" s="276">
        <v>2.0099999999999998</v>
      </c>
    </row>
    <row r="31" spans="1:13" s="17" customFormat="1" ht="9" customHeight="1">
      <c r="A31" s="20" t="s">
        <v>447</v>
      </c>
      <c r="B31" s="276">
        <v>71.266999999999939</v>
      </c>
      <c r="C31" s="276">
        <v>53.804000000000315</v>
      </c>
      <c r="D31" s="276">
        <v>49.738000000000113</v>
      </c>
      <c r="E31" s="276">
        <v>9.4659999999999798</v>
      </c>
      <c r="F31" s="276">
        <v>24.342000000000041</v>
      </c>
      <c r="G31" s="276">
        <v>12.388999999999918</v>
      </c>
      <c r="H31" s="276">
        <v>3.5449999999999822</v>
      </c>
      <c r="I31" s="276">
        <v>2.5460000000000118</v>
      </c>
      <c r="J31" s="276" t="s">
        <v>397</v>
      </c>
      <c r="K31" s="276">
        <v>1.7910000000000101</v>
      </c>
      <c r="L31" s="276" t="s">
        <v>397</v>
      </c>
      <c r="M31" s="276">
        <v>0.74000000000000377</v>
      </c>
    </row>
    <row r="32" spans="1:13" s="17" customFormat="1" ht="9" customHeight="1">
      <c r="A32" s="44" t="s">
        <v>62</v>
      </c>
      <c r="B32" s="276">
        <v>133.87899999999999</v>
      </c>
      <c r="C32" s="276">
        <v>110.681</v>
      </c>
      <c r="D32" s="276">
        <v>104.752</v>
      </c>
      <c r="E32" s="276">
        <v>20.986000000000001</v>
      </c>
      <c r="F32" s="276">
        <v>53.895000000000003</v>
      </c>
      <c r="G32" s="276">
        <v>18.158999999999999</v>
      </c>
      <c r="H32" s="276">
        <v>11.712</v>
      </c>
      <c r="I32" s="276">
        <v>3.4860000000000002</v>
      </c>
      <c r="J32" s="276" t="s">
        <v>397</v>
      </c>
      <c r="K32" s="276">
        <v>2.5150000000000001</v>
      </c>
      <c r="L32" s="276" t="s">
        <v>397</v>
      </c>
      <c r="M32" s="276">
        <v>1.68</v>
      </c>
    </row>
    <row r="33" spans="1:53" s="17" customFormat="1" ht="9" customHeight="1">
      <c r="A33" s="47" t="s">
        <v>118</v>
      </c>
      <c r="B33" s="276">
        <v>54.384999999999998</v>
      </c>
      <c r="C33" s="276">
        <v>45.15</v>
      </c>
      <c r="D33" s="276">
        <v>43.212000000000003</v>
      </c>
      <c r="E33" s="276">
        <v>7.6779999999999999</v>
      </c>
      <c r="F33" s="276">
        <v>24.530999999999999</v>
      </c>
      <c r="G33" s="276">
        <v>5.87</v>
      </c>
      <c r="H33" s="276">
        <v>5.1319999999999997</v>
      </c>
      <c r="I33" s="276">
        <v>0.93300000000000005</v>
      </c>
      <c r="J33" s="276" t="s">
        <v>397</v>
      </c>
      <c r="K33" s="276">
        <v>0.72099999999999997</v>
      </c>
      <c r="L33" s="276" t="s">
        <v>397</v>
      </c>
      <c r="M33" s="276">
        <v>0.89</v>
      </c>
    </row>
    <row r="34" spans="1:53" s="17" customFormat="1" ht="9" customHeight="1">
      <c r="A34" s="47" t="s">
        <v>448</v>
      </c>
      <c r="B34" s="276">
        <v>79.494</v>
      </c>
      <c r="C34" s="276">
        <v>65.531000000000006</v>
      </c>
      <c r="D34" s="276">
        <v>61.539999999999992</v>
      </c>
      <c r="E34" s="276">
        <v>13.308</v>
      </c>
      <c r="F34" s="276">
        <v>29.364000000000004</v>
      </c>
      <c r="G34" s="276">
        <v>12.288999999999998</v>
      </c>
      <c r="H34" s="276">
        <v>6.58</v>
      </c>
      <c r="I34" s="276">
        <v>2.5529999999999999</v>
      </c>
      <c r="J34" s="276" t="s">
        <v>397</v>
      </c>
      <c r="K34" s="276">
        <v>1.794</v>
      </c>
      <c r="L34" s="276" t="s">
        <v>397</v>
      </c>
      <c r="M34" s="276">
        <v>0.78999999999999992</v>
      </c>
    </row>
    <row r="35" spans="1:53" s="17" customFormat="1" ht="9" customHeight="1">
      <c r="A35" s="44" t="s">
        <v>63</v>
      </c>
      <c r="B35" s="276">
        <v>1527.106</v>
      </c>
      <c r="C35" s="276">
        <v>1244.7</v>
      </c>
      <c r="D35" s="276">
        <v>1167.248</v>
      </c>
      <c r="E35" s="276">
        <v>317.065</v>
      </c>
      <c r="F35" s="276">
        <v>519.24400000000003</v>
      </c>
      <c r="G35" s="276">
        <v>246.79900000000001</v>
      </c>
      <c r="H35" s="276">
        <v>84.138999999999996</v>
      </c>
      <c r="I35" s="276">
        <v>44.424999999999997</v>
      </c>
      <c r="J35" s="276" t="s">
        <v>397</v>
      </c>
      <c r="K35" s="276">
        <v>26.16</v>
      </c>
      <c r="L35" s="276" t="s">
        <v>397</v>
      </c>
      <c r="M35" s="276">
        <v>14.092000000000001</v>
      </c>
    </row>
    <row r="36" spans="1:53" s="17" customFormat="1" ht="9" customHeight="1">
      <c r="A36" s="47" t="s">
        <v>119</v>
      </c>
      <c r="B36" s="276">
        <v>613.35400000000004</v>
      </c>
      <c r="C36" s="276">
        <v>502.149</v>
      </c>
      <c r="D36" s="276">
        <v>475.74200000000002</v>
      </c>
      <c r="E36" s="276">
        <v>67.251999999999995</v>
      </c>
      <c r="F36" s="276">
        <v>213.24299999999999</v>
      </c>
      <c r="G36" s="276">
        <v>140.67400000000001</v>
      </c>
      <c r="H36" s="276">
        <v>54.573</v>
      </c>
      <c r="I36" s="276">
        <v>16.498999999999999</v>
      </c>
      <c r="J36" s="276" t="s">
        <v>397</v>
      </c>
      <c r="K36" s="276">
        <v>11.672000000000001</v>
      </c>
      <c r="L36" s="276" t="s">
        <v>397</v>
      </c>
      <c r="M36" s="276">
        <v>6.54</v>
      </c>
    </row>
    <row r="37" spans="1:53" s="17" customFormat="1" ht="9" customHeight="1">
      <c r="A37" s="47" t="s">
        <v>120</v>
      </c>
      <c r="B37" s="276">
        <v>158.285</v>
      </c>
      <c r="C37" s="276">
        <v>121.309</v>
      </c>
      <c r="D37" s="276">
        <v>111.54300000000001</v>
      </c>
      <c r="E37" s="276">
        <v>27.158000000000001</v>
      </c>
      <c r="F37" s="276">
        <v>58.381999999999998</v>
      </c>
      <c r="G37" s="276">
        <v>20.62</v>
      </c>
      <c r="H37" s="276">
        <v>5.3819999999999997</v>
      </c>
      <c r="I37" s="276">
        <v>5.774</v>
      </c>
      <c r="J37" s="276" t="s">
        <v>397</v>
      </c>
      <c r="K37" s="276">
        <v>3.8450000000000002</v>
      </c>
      <c r="L37" s="276" t="s">
        <v>397</v>
      </c>
      <c r="M37" s="276">
        <v>1.5009999999999999</v>
      </c>
    </row>
    <row r="38" spans="1:53" s="17" customFormat="1" ht="9" customHeight="1">
      <c r="A38" s="47" t="s">
        <v>121</v>
      </c>
      <c r="B38" s="276">
        <v>629.351</v>
      </c>
      <c r="C38" s="276">
        <v>524.697</v>
      </c>
      <c r="D38" s="276">
        <v>487.90699999999998</v>
      </c>
      <c r="E38" s="276">
        <v>202.405</v>
      </c>
      <c r="F38" s="276">
        <v>204.27500000000001</v>
      </c>
      <c r="G38" s="276">
        <v>63.75</v>
      </c>
      <c r="H38" s="276">
        <v>17.477</v>
      </c>
      <c r="I38" s="276">
        <v>19.375</v>
      </c>
      <c r="J38" s="276" t="s">
        <v>397</v>
      </c>
      <c r="K38" s="276">
        <v>8.9969999999999999</v>
      </c>
      <c r="L38" s="276" t="s">
        <v>397</v>
      </c>
      <c r="M38" s="276">
        <v>5.1319999999999997</v>
      </c>
    </row>
    <row r="39" spans="1:53" s="17" customFormat="1" ht="9" customHeight="1">
      <c r="A39" s="47" t="s">
        <v>449</v>
      </c>
      <c r="B39" s="276">
        <v>126.11599999999999</v>
      </c>
      <c r="C39" s="276">
        <v>96.545000000000073</v>
      </c>
      <c r="D39" s="276">
        <v>92.05600000000004</v>
      </c>
      <c r="E39" s="276">
        <v>20.25</v>
      </c>
      <c r="F39" s="276">
        <v>43.344000000000051</v>
      </c>
      <c r="G39" s="276">
        <v>21.754999999999995</v>
      </c>
      <c r="H39" s="276">
        <v>6.7069999999999936</v>
      </c>
      <c r="I39" s="276">
        <v>2.777000000000001</v>
      </c>
      <c r="J39" s="276" t="s">
        <v>397</v>
      </c>
      <c r="K39" s="276">
        <v>1.6459999999999972</v>
      </c>
      <c r="L39" s="276" t="s">
        <v>397</v>
      </c>
      <c r="M39" s="276">
        <v>0.91900000000000226</v>
      </c>
    </row>
    <row r="40" spans="1:53" s="17" customFormat="1" ht="9" customHeight="1">
      <c r="A40" s="44" t="s">
        <v>68</v>
      </c>
      <c r="B40" s="276">
        <v>643.93600000000004</v>
      </c>
      <c r="C40" s="276">
        <v>550.55700000000002</v>
      </c>
      <c r="D40" s="276">
        <v>506.86099999999999</v>
      </c>
      <c r="E40" s="276">
        <v>103.72799999999999</v>
      </c>
      <c r="F40" s="276">
        <v>293.17200000000003</v>
      </c>
      <c r="G40" s="276">
        <v>89.528999999999996</v>
      </c>
      <c r="H40" s="276">
        <v>20.431000000000001</v>
      </c>
      <c r="I40" s="276">
        <v>15.765000000000001</v>
      </c>
      <c r="J40" s="276" t="s">
        <v>397</v>
      </c>
      <c r="K40" s="276">
        <v>7.9939999999999998</v>
      </c>
      <c r="L40" s="276" t="s">
        <v>397</v>
      </c>
      <c r="M40" s="276">
        <v>10.933999999999999</v>
      </c>
    </row>
    <row r="41" spans="1:53" s="17" customFormat="1" ht="9" customHeight="1">
      <c r="A41" s="47" t="s">
        <v>450</v>
      </c>
      <c r="B41" s="276">
        <v>252.38900000000001</v>
      </c>
      <c r="C41" s="276">
        <v>234.31800000000001</v>
      </c>
      <c r="D41" s="276">
        <v>209.26900000000001</v>
      </c>
      <c r="E41" s="276">
        <v>26.888000000000002</v>
      </c>
      <c r="F41" s="276">
        <v>142.35300000000001</v>
      </c>
      <c r="G41" s="276">
        <v>30.754999999999999</v>
      </c>
      <c r="H41" s="276">
        <v>9.2720000000000002</v>
      </c>
      <c r="I41" s="276">
        <v>6.4279999999999999</v>
      </c>
      <c r="J41" s="276" t="s">
        <v>397</v>
      </c>
      <c r="K41" s="276">
        <v>3.4660000000000002</v>
      </c>
      <c r="L41" s="276" t="s">
        <v>397</v>
      </c>
      <c r="M41" s="276">
        <v>5.7830000000000004</v>
      </c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</row>
    <row r="42" spans="1:53" s="17" customFormat="1" ht="9" customHeight="1">
      <c r="A42" s="47" t="s">
        <v>451</v>
      </c>
      <c r="B42" s="276">
        <v>72.835999999999999</v>
      </c>
      <c r="C42" s="276">
        <v>54.38</v>
      </c>
      <c r="D42" s="276">
        <v>49.476999999999997</v>
      </c>
      <c r="E42" s="276">
        <v>4.8520000000000003</v>
      </c>
      <c r="F42" s="276">
        <v>23.692</v>
      </c>
      <c r="G42" s="276">
        <v>19.048999999999999</v>
      </c>
      <c r="H42" s="276">
        <v>1.8839999999999999</v>
      </c>
      <c r="I42" s="276">
        <v>1.417</v>
      </c>
      <c r="J42" s="276" t="s">
        <v>397</v>
      </c>
      <c r="K42" s="276">
        <v>0.68799999999999994</v>
      </c>
      <c r="L42" s="276" t="s">
        <v>397</v>
      </c>
      <c r="M42" s="276">
        <v>2.6</v>
      </c>
    </row>
    <row r="43" spans="1:53" s="17" customFormat="1" ht="9" customHeight="1">
      <c r="A43" s="47" t="s">
        <v>140</v>
      </c>
      <c r="B43" s="276">
        <v>58.058999999999997</v>
      </c>
      <c r="C43" s="276">
        <v>48.938000000000002</v>
      </c>
      <c r="D43" s="276">
        <v>45.712000000000003</v>
      </c>
      <c r="E43" s="276">
        <v>8.4499999999999993</v>
      </c>
      <c r="F43" s="276">
        <v>28.777000000000001</v>
      </c>
      <c r="G43" s="276">
        <v>6.484</v>
      </c>
      <c r="H43" s="276">
        <v>2</v>
      </c>
      <c r="I43" s="276">
        <v>1.9730000000000001</v>
      </c>
      <c r="J43" s="276" t="s">
        <v>397</v>
      </c>
      <c r="K43" s="276">
        <v>1.0660000000000001</v>
      </c>
      <c r="L43" s="276" t="s">
        <v>397</v>
      </c>
      <c r="M43" s="276">
        <v>0.80900000000000005</v>
      </c>
    </row>
    <row r="44" spans="1:53" s="17" customFormat="1" ht="9" customHeight="1">
      <c r="A44" s="47" t="s">
        <v>142</v>
      </c>
      <c r="B44" s="276">
        <v>78.775999999999996</v>
      </c>
      <c r="C44" s="276">
        <v>70.257999999999996</v>
      </c>
      <c r="D44" s="276">
        <v>68.251999999999995</v>
      </c>
      <c r="E44" s="276">
        <v>19.213000000000001</v>
      </c>
      <c r="F44" s="276">
        <v>32.14</v>
      </c>
      <c r="G44" s="276">
        <v>15.010999999999999</v>
      </c>
      <c r="H44" s="276">
        <v>1.8879999999999999</v>
      </c>
      <c r="I44" s="276">
        <v>1.1379999999999999</v>
      </c>
      <c r="J44" s="276" t="s">
        <v>397</v>
      </c>
      <c r="K44" s="276">
        <v>0.75900000000000001</v>
      </c>
      <c r="L44" s="276" t="s">
        <v>397</v>
      </c>
      <c r="M44" s="276">
        <v>0.25800000000000001</v>
      </c>
    </row>
    <row r="45" spans="1:53" s="17" customFormat="1" ht="9" customHeight="1">
      <c r="A45" s="47" t="s">
        <v>452</v>
      </c>
      <c r="B45" s="276">
        <v>181.87600000000003</v>
      </c>
      <c r="C45" s="276">
        <v>142.66300000000001</v>
      </c>
      <c r="D45" s="276">
        <v>134.15100000000001</v>
      </c>
      <c r="E45" s="276">
        <v>44.324999999999996</v>
      </c>
      <c r="F45" s="276">
        <v>66.210000000000036</v>
      </c>
      <c r="G45" s="276">
        <v>18.22999999999999</v>
      </c>
      <c r="H45" s="276">
        <v>5.3870000000000005</v>
      </c>
      <c r="I45" s="276">
        <v>4.8090000000000011</v>
      </c>
      <c r="J45" s="276" t="s">
        <v>397</v>
      </c>
      <c r="K45" s="276">
        <v>2.0149999999999997</v>
      </c>
      <c r="L45" s="276" t="s">
        <v>397</v>
      </c>
      <c r="M45" s="276">
        <v>1.484</v>
      </c>
    </row>
    <row r="46" spans="1:53" s="17" customFormat="1" ht="9" customHeight="1">
      <c r="A46" s="44" t="s">
        <v>69</v>
      </c>
      <c r="B46" s="276">
        <v>94.646000000000001</v>
      </c>
      <c r="C46" s="276">
        <v>64.018000000000001</v>
      </c>
      <c r="D46" s="276">
        <v>58.984999999999999</v>
      </c>
      <c r="E46" s="276">
        <v>20.077000000000002</v>
      </c>
      <c r="F46" s="276">
        <v>26.187999999999999</v>
      </c>
      <c r="G46" s="276">
        <v>10.561</v>
      </c>
      <c r="H46" s="276">
        <v>2.1589999999999998</v>
      </c>
      <c r="I46" s="276">
        <v>2.823</v>
      </c>
      <c r="J46" s="276" t="s">
        <v>397</v>
      </c>
      <c r="K46" s="276">
        <v>1.218</v>
      </c>
      <c r="L46" s="276" t="s">
        <v>397</v>
      </c>
      <c r="M46" s="276">
        <v>0.89</v>
      </c>
    </row>
    <row r="47" spans="1:53" s="17" customFormat="1" ht="9" customHeight="1">
      <c r="A47" s="47" t="s">
        <v>141</v>
      </c>
      <c r="B47" s="276">
        <v>71.864000000000004</v>
      </c>
      <c r="C47" s="276">
        <v>45.704000000000001</v>
      </c>
      <c r="D47" s="276">
        <v>41.741</v>
      </c>
      <c r="E47" s="276">
        <v>13.055</v>
      </c>
      <c r="F47" s="276">
        <v>19.515999999999998</v>
      </c>
      <c r="G47" s="276">
        <v>7.3170000000000002</v>
      </c>
      <c r="H47" s="276">
        <v>1.853</v>
      </c>
      <c r="I47" s="276">
        <v>2.044</v>
      </c>
      <c r="J47" s="276" t="s">
        <v>397</v>
      </c>
      <c r="K47" s="276">
        <v>1.0389999999999999</v>
      </c>
      <c r="L47" s="276" t="s">
        <v>397</v>
      </c>
      <c r="M47" s="276">
        <v>0.78300000000000003</v>
      </c>
    </row>
    <row r="48" spans="1:53" s="17" customFormat="1" ht="9" customHeight="1">
      <c r="A48" s="47" t="s">
        <v>453</v>
      </c>
      <c r="B48" s="276">
        <v>22.781999999999996</v>
      </c>
      <c r="C48" s="276">
        <v>18.314</v>
      </c>
      <c r="D48" s="276">
        <v>17.244</v>
      </c>
      <c r="E48" s="276">
        <v>7.022000000000002</v>
      </c>
      <c r="F48" s="276">
        <v>6.6720000000000006</v>
      </c>
      <c r="G48" s="276">
        <v>3.2439999999999998</v>
      </c>
      <c r="H48" s="276">
        <v>0.30599999999999983</v>
      </c>
      <c r="I48" s="276">
        <v>0.77899999999999991</v>
      </c>
      <c r="J48" s="276" t="s">
        <v>397</v>
      </c>
      <c r="K48" s="276">
        <v>0.17900000000000005</v>
      </c>
      <c r="L48" s="276" t="s">
        <v>397</v>
      </c>
      <c r="M48" s="276">
        <v>0.10699999999999998</v>
      </c>
    </row>
    <row r="49" spans="1:13" s="17" customFormat="1" ht="3.75" customHeight="1">
      <c r="J49" s="303"/>
    </row>
    <row r="50" spans="1:13" s="17" customFormat="1" ht="12" customHeight="1">
      <c r="A50" s="363" t="s">
        <v>99</v>
      </c>
      <c r="B50" s="366" t="s">
        <v>113</v>
      </c>
      <c r="C50" s="360" t="s">
        <v>331</v>
      </c>
      <c r="D50" s="356"/>
      <c r="E50" s="360" t="s">
        <v>114</v>
      </c>
      <c r="F50" s="356"/>
      <c r="G50" s="371" t="s">
        <v>45</v>
      </c>
      <c r="H50" s="372"/>
      <c r="I50" s="372"/>
      <c r="J50" s="373"/>
      <c r="K50" s="360" t="s">
        <v>46</v>
      </c>
      <c r="L50" s="356"/>
      <c r="M50" s="374" t="s">
        <v>50</v>
      </c>
    </row>
    <row r="51" spans="1:13" s="17" customFormat="1" ht="9.75" customHeight="1">
      <c r="A51" s="364"/>
      <c r="B51" s="367"/>
      <c r="C51" s="342"/>
      <c r="D51" s="341"/>
      <c r="E51" s="342"/>
      <c r="F51" s="341"/>
      <c r="G51" s="349" t="s">
        <v>47</v>
      </c>
      <c r="H51" s="347" t="s">
        <v>48</v>
      </c>
      <c r="I51" s="349" t="s">
        <v>70</v>
      </c>
      <c r="J51" s="349" t="s">
        <v>49</v>
      </c>
      <c r="K51" s="342"/>
      <c r="L51" s="341"/>
      <c r="M51" s="375"/>
    </row>
    <row r="52" spans="1:13" s="17" customFormat="1" ht="9.75" customHeight="1">
      <c r="A52" s="365"/>
      <c r="B52" s="368"/>
      <c r="C52" s="369"/>
      <c r="D52" s="370"/>
      <c r="E52" s="369"/>
      <c r="F52" s="370"/>
      <c r="G52" s="377"/>
      <c r="H52" s="378"/>
      <c r="I52" s="377"/>
      <c r="J52" s="377"/>
      <c r="K52" s="369"/>
      <c r="L52" s="370"/>
      <c r="M52" s="376"/>
    </row>
    <row r="53" spans="1:13" s="17" customFormat="1" ht="3.75" customHeight="1">
      <c r="A53" s="7"/>
      <c r="B53" s="50"/>
      <c r="C53" s="7"/>
      <c r="D53" s="105"/>
      <c r="E53" s="7"/>
      <c r="F53" s="43"/>
      <c r="G53" s="43"/>
      <c r="H53" s="43"/>
      <c r="I53" s="43"/>
      <c r="J53" s="2"/>
      <c r="K53" s="105"/>
      <c r="L53" s="2"/>
      <c r="M53" s="43"/>
    </row>
    <row r="54" spans="1:13" s="17" customFormat="1" ht="9" customHeight="1">
      <c r="A54" s="115" t="s">
        <v>123</v>
      </c>
      <c r="B54" s="133">
        <v>77.036000000000001</v>
      </c>
      <c r="C54" s="133"/>
      <c r="D54" s="133">
        <v>63.06</v>
      </c>
      <c r="E54" s="133"/>
      <c r="F54" s="129">
        <v>15.901999999999999</v>
      </c>
      <c r="G54" s="154">
        <v>3.3679999999999999</v>
      </c>
      <c r="H54" s="129">
        <v>4.7409999999999997</v>
      </c>
      <c r="I54" s="129">
        <v>0</v>
      </c>
      <c r="J54" s="154">
        <v>0.46100000000000002</v>
      </c>
      <c r="K54" s="130"/>
      <c r="L54" s="129">
        <v>7.33</v>
      </c>
      <c r="M54" s="154">
        <v>1741.0060000000001</v>
      </c>
    </row>
    <row r="55" spans="1:13" s="17" customFormat="1" ht="9" customHeight="1">
      <c r="A55" s="6" t="s">
        <v>41</v>
      </c>
      <c r="B55" s="134">
        <v>31.533999999999999</v>
      </c>
      <c r="C55" s="134"/>
      <c r="D55" s="134">
        <v>9.9990000000000006</v>
      </c>
      <c r="E55" s="134"/>
      <c r="F55" s="131">
        <v>5.3819999999999997</v>
      </c>
      <c r="G55" s="30">
        <v>1.423</v>
      </c>
      <c r="H55" s="131">
        <v>2.4380000000000002</v>
      </c>
      <c r="I55" s="131">
        <v>0</v>
      </c>
      <c r="J55" s="30">
        <v>8.6999999999999994E-2</v>
      </c>
      <c r="K55" s="132"/>
      <c r="L55" s="131">
        <v>1.4339999999999999</v>
      </c>
      <c r="M55" s="30">
        <v>462.55399999999997</v>
      </c>
    </row>
    <row r="56" spans="1:13" s="17" customFormat="1" ht="9" customHeight="1">
      <c r="A56" s="6" t="s">
        <v>51</v>
      </c>
      <c r="B56" s="134">
        <v>45.502000000000002</v>
      </c>
      <c r="C56" s="134"/>
      <c r="D56" s="134">
        <v>53.061</v>
      </c>
      <c r="E56" s="134"/>
      <c r="F56" s="131">
        <v>10.52</v>
      </c>
      <c r="G56" s="30">
        <v>1.9450000000000001</v>
      </c>
      <c r="H56" s="131">
        <v>2.3029999999999999</v>
      </c>
      <c r="I56" s="131">
        <v>0</v>
      </c>
      <c r="J56" s="30">
        <v>0.374</v>
      </c>
      <c r="K56" s="132"/>
      <c r="L56" s="131">
        <v>5.8959999999999999</v>
      </c>
      <c r="M56" s="30">
        <v>1278.452</v>
      </c>
    </row>
    <row r="57" spans="1:13" s="17" customFormat="1" ht="9" customHeight="1">
      <c r="A57" s="44" t="s">
        <v>52</v>
      </c>
      <c r="B57" s="134">
        <v>26.922000000000001</v>
      </c>
      <c r="C57" s="134"/>
      <c r="D57" s="134">
        <v>33.628</v>
      </c>
      <c r="E57" s="134"/>
      <c r="F57" s="131">
        <v>7.9960000000000004</v>
      </c>
      <c r="G57" s="30">
        <v>1.2549999999999999</v>
      </c>
      <c r="H57" s="131">
        <v>1.9</v>
      </c>
      <c r="I57" s="131">
        <v>0</v>
      </c>
      <c r="J57" s="30">
        <v>0.35399999999999998</v>
      </c>
      <c r="K57" s="132"/>
      <c r="L57" s="131">
        <v>4.4870000000000001</v>
      </c>
      <c r="M57" s="30">
        <v>851.36500000000001</v>
      </c>
    </row>
    <row r="58" spans="1:13" s="17" customFormat="1" ht="9" customHeight="1">
      <c r="A58" s="20" t="s">
        <v>115</v>
      </c>
      <c r="B58" s="134">
        <v>25.484999999999999</v>
      </c>
      <c r="C58" s="134"/>
      <c r="D58" s="134">
        <v>31.204999999999998</v>
      </c>
      <c r="E58" s="134"/>
      <c r="F58" s="131">
        <v>7.36</v>
      </c>
      <c r="G58" s="30">
        <v>1.1499999999999999</v>
      </c>
      <c r="H58" s="131">
        <v>1.8089999999999999</v>
      </c>
      <c r="I58" s="131">
        <v>0</v>
      </c>
      <c r="J58" s="30">
        <v>0.32800000000000001</v>
      </c>
      <c r="K58" s="132"/>
      <c r="L58" s="131">
        <v>4.0730000000000004</v>
      </c>
      <c r="M58" s="30">
        <v>776.13900000000001</v>
      </c>
    </row>
    <row r="59" spans="1:13" s="17" customFormat="1" ht="9" customHeight="1">
      <c r="A59" s="45" t="s">
        <v>15</v>
      </c>
      <c r="B59" s="134">
        <v>1.9359999999999999</v>
      </c>
      <c r="C59" s="134"/>
      <c r="D59" s="134">
        <v>4.5549999999999997</v>
      </c>
      <c r="E59" s="134"/>
      <c r="F59" s="131">
        <v>1.377</v>
      </c>
      <c r="G59" s="30">
        <v>0.36399999999999999</v>
      </c>
      <c r="H59" s="131">
        <v>0.378</v>
      </c>
      <c r="I59" s="131">
        <v>0</v>
      </c>
      <c r="J59" s="30">
        <v>7.3999999999999996E-2</v>
      </c>
      <c r="K59" s="132"/>
      <c r="L59" s="131">
        <v>0.56100000000000005</v>
      </c>
      <c r="M59" s="30">
        <v>133.87299999999999</v>
      </c>
    </row>
    <row r="60" spans="1:13" s="17" customFormat="1" ht="9" customHeight="1">
      <c r="A60" s="45" t="s">
        <v>53</v>
      </c>
      <c r="B60" s="134">
        <v>0.17599999999999999</v>
      </c>
      <c r="C60" s="134"/>
      <c r="D60" s="134">
        <v>0.39900000000000002</v>
      </c>
      <c r="E60" s="134"/>
      <c r="F60" s="131">
        <v>0.129</v>
      </c>
      <c r="G60" s="30">
        <v>2.5000000000000001E-2</v>
      </c>
      <c r="H60" s="131">
        <v>3.5999999999999997E-2</v>
      </c>
      <c r="I60" s="131">
        <v>0</v>
      </c>
      <c r="J60" s="30">
        <v>3.0000000000000001E-3</v>
      </c>
      <c r="K60" s="132"/>
      <c r="L60" s="131">
        <v>6.5000000000000002E-2</v>
      </c>
      <c r="M60" s="30">
        <v>14.545999999999999</v>
      </c>
    </row>
    <row r="61" spans="1:13" s="17" customFormat="1" ht="9" customHeight="1">
      <c r="A61" s="45" t="s">
        <v>54</v>
      </c>
      <c r="B61" s="134">
        <v>0.63</v>
      </c>
      <c r="C61" s="134"/>
      <c r="D61" s="134">
        <v>1.4530000000000001</v>
      </c>
      <c r="E61" s="134"/>
      <c r="F61" s="131">
        <v>0.38800000000000001</v>
      </c>
      <c r="G61" s="30">
        <v>7.8E-2</v>
      </c>
      <c r="H61" s="131">
        <v>0.108</v>
      </c>
      <c r="I61" s="131">
        <v>0</v>
      </c>
      <c r="J61" s="30">
        <v>2.8000000000000001E-2</v>
      </c>
      <c r="K61" s="132"/>
      <c r="L61" s="131">
        <v>0.17399999999999999</v>
      </c>
      <c r="M61" s="30">
        <v>31.201000000000001</v>
      </c>
    </row>
    <row r="62" spans="1:13" s="17" customFormat="1" ht="9" customHeight="1">
      <c r="A62" s="45" t="s">
        <v>332</v>
      </c>
      <c r="B62" s="134">
        <v>9.9000000000000005E-2</v>
      </c>
      <c r="C62" s="134"/>
      <c r="D62" s="134">
        <v>0.105</v>
      </c>
      <c r="E62" s="134"/>
      <c r="F62" s="131">
        <v>0.04</v>
      </c>
      <c r="G62" s="30">
        <v>5.0000000000000001E-3</v>
      </c>
      <c r="H62" s="131">
        <v>0</v>
      </c>
      <c r="I62" s="131">
        <v>0</v>
      </c>
      <c r="J62" s="30">
        <v>4.0000000000000001E-3</v>
      </c>
      <c r="K62" s="132"/>
      <c r="L62" s="131">
        <v>3.1E-2</v>
      </c>
      <c r="M62" s="30">
        <v>6.1159999999999997</v>
      </c>
    </row>
    <row r="63" spans="1:13" s="17" customFormat="1" ht="9" customHeight="1">
      <c r="A63" s="45" t="s">
        <v>55</v>
      </c>
      <c r="B63" s="134">
        <v>0.187</v>
      </c>
      <c r="C63" s="134"/>
      <c r="D63" s="134">
        <v>0.35899999999999999</v>
      </c>
      <c r="E63" s="134"/>
      <c r="F63" s="131">
        <v>8.8999999999999996E-2</v>
      </c>
      <c r="G63" s="30">
        <v>0.01</v>
      </c>
      <c r="H63" s="131">
        <v>2.1000000000000001E-2</v>
      </c>
      <c r="I63" s="131">
        <v>0</v>
      </c>
      <c r="J63" s="30">
        <v>0</v>
      </c>
      <c r="K63" s="132"/>
      <c r="L63" s="131">
        <v>5.8000000000000003E-2</v>
      </c>
      <c r="M63" s="30">
        <v>9.9440000000000008</v>
      </c>
    </row>
    <row r="64" spans="1:13" s="17" customFormat="1" ht="9" customHeight="1">
      <c r="A64" s="45" t="s">
        <v>18</v>
      </c>
      <c r="B64" s="134">
        <v>9.5269999999999992</v>
      </c>
      <c r="C64" s="134"/>
      <c r="D64" s="134">
        <v>3.915</v>
      </c>
      <c r="E64" s="134"/>
      <c r="F64" s="131">
        <v>1.238</v>
      </c>
      <c r="G64" s="30">
        <v>0.123</v>
      </c>
      <c r="H64" s="131">
        <v>0.35</v>
      </c>
      <c r="I64" s="131">
        <v>0</v>
      </c>
      <c r="J64" s="30">
        <v>6.7000000000000004E-2</v>
      </c>
      <c r="K64" s="132"/>
      <c r="L64" s="131">
        <v>0.69799999999999995</v>
      </c>
      <c r="M64" s="30">
        <v>126.372</v>
      </c>
    </row>
    <row r="65" spans="1:13" s="17" customFormat="1" ht="9" customHeight="1">
      <c r="A65" s="45" t="s">
        <v>76</v>
      </c>
      <c r="B65" s="134">
        <v>0.25900000000000001</v>
      </c>
      <c r="C65" s="134"/>
      <c r="D65" s="134">
        <v>0.36499999999999999</v>
      </c>
      <c r="E65" s="134"/>
      <c r="F65" s="131">
        <v>0.112</v>
      </c>
      <c r="G65" s="30">
        <v>7.0000000000000001E-3</v>
      </c>
      <c r="H65" s="131">
        <v>0.03</v>
      </c>
      <c r="I65" s="131">
        <v>0</v>
      </c>
      <c r="J65" s="30">
        <v>1E-3</v>
      </c>
      <c r="K65" s="132"/>
      <c r="L65" s="131">
        <v>7.3999999999999996E-2</v>
      </c>
      <c r="M65" s="30">
        <v>9.0259999999999998</v>
      </c>
    </row>
    <row r="66" spans="1:13" s="17" customFormat="1" ht="9" customHeight="1">
      <c r="A66" s="45" t="s">
        <v>17</v>
      </c>
      <c r="B66" s="134">
        <v>4.1719999999999997</v>
      </c>
      <c r="C66" s="134"/>
      <c r="D66" s="134">
        <v>4.5140000000000002</v>
      </c>
      <c r="E66" s="134"/>
      <c r="F66" s="131">
        <v>1.0589999999999999</v>
      </c>
      <c r="G66" s="30">
        <v>0.154</v>
      </c>
      <c r="H66" s="131">
        <v>0.251</v>
      </c>
      <c r="I66" s="131">
        <v>0</v>
      </c>
      <c r="J66" s="30">
        <v>3.9E-2</v>
      </c>
      <c r="K66" s="132"/>
      <c r="L66" s="131">
        <v>0.61499999999999999</v>
      </c>
      <c r="M66" s="30">
        <v>140.19200000000001</v>
      </c>
    </row>
    <row r="67" spans="1:13" s="17" customFormat="1" ht="9" customHeight="1">
      <c r="A67" s="45" t="s">
        <v>56</v>
      </c>
      <c r="B67" s="134">
        <v>1.1220000000000001</v>
      </c>
      <c r="C67" s="134"/>
      <c r="D67" s="134">
        <v>1.4750000000000001</v>
      </c>
      <c r="E67" s="134"/>
      <c r="F67" s="131">
        <v>0.154</v>
      </c>
      <c r="G67" s="30">
        <v>0.01</v>
      </c>
      <c r="H67" s="131">
        <v>0.03</v>
      </c>
      <c r="I67" s="131">
        <v>0</v>
      </c>
      <c r="J67" s="30">
        <v>4.0000000000000001E-3</v>
      </c>
      <c r="K67" s="132"/>
      <c r="L67" s="131">
        <v>0.11</v>
      </c>
      <c r="M67" s="30">
        <v>20.029</v>
      </c>
    </row>
    <row r="68" spans="1:13" s="17" customFormat="1" ht="9" customHeight="1">
      <c r="A68" s="45" t="s">
        <v>16</v>
      </c>
      <c r="B68" s="134">
        <v>0.94499999999999995</v>
      </c>
      <c r="C68" s="134"/>
      <c r="D68" s="134">
        <v>1.2829999999999999</v>
      </c>
      <c r="E68" s="134"/>
      <c r="F68" s="131">
        <v>0.42699999999999999</v>
      </c>
      <c r="G68" s="30">
        <v>7.6999999999999999E-2</v>
      </c>
      <c r="H68" s="131">
        <v>4.8000000000000001E-2</v>
      </c>
      <c r="I68" s="131">
        <v>0</v>
      </c>
      <c r="J68" s="30">
        <v>4.0000000000000001E-3</v>
      </c>
      <c r="K68" s="132"/>
      <c r="L68" s="131">
        <v>0.29799999999999999</v>
      </c>
      <c r="M68" s="30">
        <v>85.85</v>
      </c>
    </row>
    <row r="69" spans="1:13" s="17" customFormat="1" ht="9" customHeight="1">
      <c r="A69" s="45" t="s">
        <v>57</v>
      </c>
      <c r="B69" s="134">
        <v>1.1000000000000001</v>
      </c>
      <c r="C69" s="134"/>
      <c r="D69" s="134">
        <v>2.3180000000000001</v>
      </c>
      <c r="E69" s="134"/>
      <c r="F69" s="131">
        <v>0.80700000000000005</v>
      </c>
      <c r="G69" s="30">
        <v>0.10100000000000001</v>
      </c>
      <c r="H69" s="131">
        <v>0.26600000000000001</v>
      </c>
      <c r="I69" s="131">
        <v>0</v>
      </c>
      <c r="J69" s="30">
        <v>5.2999999999999999E-2</v>
      </c>
      <c r="K69" s="132"/>
      <c r="L69" s="131">
        <v>0.38700000000000001</v>
      </c>
      <c r="M69" s="30">
        <v>45.067</v>
      </c>
    </row>
    <row r="70" spans="1:13" s="17" customFormat="1" ht="9" customHeight="1">
      <c r="A70" s="45" t="s">
        <v>58</v>
      </c>
      <c r="B70" s="134">
        <v>0.217</v>
      </c>
      <c r="C70" s="134"/>
      <c r="D70" s="134">
        <v>0.21</v>
      </c>
      <c r="E70" s="134"/>
      <c r="F70" s="131">
        <v>9.6000000000000002E-2</v>
      </c>
      <c r="G70" s="30">
        <v>0.02</v>
      </c>
      <c r="H70" s="131">
        <v>1.4999999999999999E-2</v>
      </c>
      <c r="I70" s="131">
        <v>0</v>
      </c>
      <c r="J70" s="30">
        <v>1.4999999999999999E-2</v>
      </c>
      <c r="K70" s="132"/>
      <c r="L70" s="131">
        <v>4.5999999999999999E-2</v>
      </c>
      <c r="M70" s="30">
        <v>22.334</v>
      </c>
    </row>
    <row r="71" spans="1:13" s="17" customFormat="1" ht="9" customHeight="1">
      <c r="A71" s="45" t="s">
        <v>14</v>
      </c>
      <c r="B71" s="134">
        <v>3.7469999999999999</v>
      </c>
      <c r="C71" s="134"/>
      <c r="D71" s="134">
        <v>7.92</v>
      </c>
      <c r="E71" s="134"/>
      <c r="F71" s="131">
        <v>1.0469999999999999</v>
      </c>
      <c r="G71" s="30">
        <v>0.129</v>
      </c>
      <c r="H71" s="131">
        <v>0.216</v>
      </c>
      <c r="I71" s="131">
        <v>0</v>
      </c>
      <c r="J71" s="30">
        <v>2.9000000000000001E-2</v>
      </c>
      <c r="K71" s="132"/>
      <c r="L71" s="131">
        <v>0.67300000000000004</v>
      </c>
      <c r="M71" s="30">
        <v>81.709999999999994</v>
      </c>
    </row>
    <row r="72" spans="1:13" s="17" customFormat="1" ht="9" customHeight="1">
      <c r="A72" s="45" t="s">
        <v>333</v>
      </c>
      <c r="B72" s="134">
        <v>0.154</v>
      </c>
      <c r="C72" s="134"/>
      <c r="D72" s="134">
        <v>6.9000000000000006E-2</v>
      </c>
      <c r="E72" s="134"/>
      <c r="F72" s="131">
        <v>0.04</v>
      </c>
      <c r="G72" s="30">
        <v>6.0000000000000001E-3</v>
      </c>
      <c r="H72" s="131">
        <v>6.0000000000000001E-3</v>
      </c>
      <c r="I72" s="131">
        <v>0</v>
      </c>
      <c r="J72" s="30">
        <v>0</v>
      </c>
      <c r="K72" s="132"/>
      <c r="L72" s="131">
        <v>2.8000000000000001E-2</v>
      </c>
      <c r="M72" s="30">
        <v>6.9509999999999996</v>
      </c>
    </row>
    <row r="73" spans="1:13" s="17" customFormat="1" ht="9" customHeight="1">
      <c r="A73" s="45" t="s">
        <v>59</v>
      </c>
      <c r="B73" s="134">
        <v>0.54100000000000004</v>
      </c>
      <c r="C73" s="134"/>
      <c r="D73" s="134">
        <v>1.3979999999999999</v>
      </c>
      <c r="E73" s="134"/>
      <c r="F73" s="131">
        <v>0.20499999999999999</v>
      </c>
      <c r="G73" s="30">
        <v>2.5000000000000001E-2</v>
      </c>
      <c r="H73" s="131">
        <v>0.02</v>
      </c>
      <c r="I73" s="131">
        <v>0</v>
      </c>
      <c r="J73" s="30">
        <v>0</v>
      </c>
      <c r="K73" s="132"/>
      <c r="L73" s="131">
        <v>0.16</v>
      </c>
      <c r="M73" s="30">
        <v>15.518000000000001</v>
      </c>
    </row>
    <row r="74" spans="1:13" s="17" customFormat="1" ht="9" customHeight="1">
      <c r="A74" s="45" t="s">
        <v>60</v>
      </c>
      <c r="B74" s="276">
        <v>0.67299999999999827</v>
      </c>
      <c r="C74" s="276"/>
      <c r="D74" s="276">
        <v>0.86699999999999022</v>
      </c>
      <c r="E74" s="276"/>
      <c r="F74" s="276">
        <v>0.15200000000000014</v>
      </c>
      <c r="G74" s="276">
        <v>1.6000000000000014E-2</v>
      </c>
      <c r="H74" s="276">
        <v>3.400000000000003E-2</v>
      </c>
      <c r="I74" s="276">
        <v>0</v>
      </c>
      <c r="J74" s="276">
        <v>6.9999999999999507E-3</v>
      </c>
      <c r="K74" s="276"/>
      <c r="L74" s="276">
        <v>9.5000000000000195E-2</v>
      </c>
      <c r="M74" s="276">
        <v>27.409999999999968</v>
      </c>
    </row>
    <row r="75" spans="1:13" s="17" customFormat="1" ht="9" customHeight="1">
      <c r="A75" s="47" t="s">
        <v>139</v>
      </c>
      <c r="B75" s="279">
        <v>0.23300000000000001</v>
      </c>
      <c r="C75" s="279"/>
      <c r="D75" s="279">
        <v>0.25</v>
      </c>
      <c r="E75" s="279"/>
      <c r="F75" s="283">
        <v>6.7000000000000004E-2</v>
      </c>
      <c r="G75" s="276">
        <v>6.0000000000000001E-3</v>
      </c>
      <c r="H75" s="283">
        <v>2E-3</v>
      </c>
      <c r="I75" s="283">
        <v>0</v>
      </c>
      <c r="J75" s="276">
        <v>0</v>
      </c>
      <c r="K75" s="284"/>
      <c r="L75" s="283">
        <v>5.8999999999999997E-2</v>
      </c>
      <c r="M75" s="276">
        <v>7.532</v>
      </c>
    </row>
    <row r="76" spans="1:13" s="17" customFormat="1" ht="9" customHeight="1">
      <c r="A76" s="47" t="s">
        <v>116</v>
      </c>
      <c r="B76" s="279">
        <v>0.36699999999999999</v>
      </c>
      <c r="C76" s="279"/>
      <c r="D76" s="279">
        <v>0.624</v>
      </c>
      <c r="E76" s="279"/>
      <c r="F76" s="283">
        <v>0.20899999999999999</v>
      </c>
      <c r="G76" s="276">
        <v>0.04</v>
      </c>
      <c r="H76" s="283">
        <v>1.7999999999999999E-2</v>
      </c>
      <c r="I76" s="283">
        <v>0</v>
      </c>
      <c r="J76" s="276">
        <v>1.2999999999999999E-2</v>
      </c>
      <c r="K76" s="284"/>
      <c r="L76" s="283">
        <v>0.13800000000000001</v>
      </c>
      <c r="M76" s="276">
        <v>25.791</v>
      </c>
    </row>
    <row r="77" spans="1:13" s="17" customFormat="1" ht="9" customHeight="1">
      <c r="A77" s="20" t="s">
        <v>117</v>
      </c>
      <c r="B77" s="279">
        <v>0.64400000000000002</v>
      </c>
      <c r="C77" s="279"/>
      <c r="D77" s="279">
        <v>0.96199999999999997</v>
      </c>
      <c r="E77" s="279"/>
      <c r="F77" s="283">
        <v>0.30399999999999999</v>
      </c>
      <c r="G77" s="276">
        <v>4.8000000000000001E-2</v>
      </c>
      <c r="H77" s="283">
        <v>6.6000000000000003E-2</v>
      </c>
      <c r="I77" s="283">
        <v>0</v>
      </c>
      <c r="J77" s="276">
        <v>1.0999999999999999E-2</v>
      </c>
      <c r="K77" s="284"/>
      <c r="L77" s="283">
        <v>0.17899999999999999</v>
      </c>
      <c r="M77" s="276">
        <v>24.495000000000001</v>
      </c>
    </row>
    <row r="78" spans="1:13" s="17" customFormat="1" ht="9" customHeight="1">
      <c r="A78" s="20" t="s">
        <v>447</v>
      </c>
      <c r="B78" s="276">
        <v>0.19300000000000117</v>
      </c>
      <c r="C78" s="276"/>
      <c r="D78" s="276">
        <v>0.58700000000000196</v>
      </c>
      <c r="E78" s="276"/>
      <c r="F78" s="276">
        <v>5.600000000000005E-2</v>
      </c>
      <c r="G78" s="276">
        <v>1.0999999999999982E-2</v>
      </c>
      <c r="H78" s="276">
        <v>4.9999999999999767E-3</v>
      </c>
      <c r="I78" s="276">
        <v>0</v>
      </c>
      <c r="J78" s="276">
        <v>1.9999999999999671E-3</v>
      </c>
      <c r="K78" s="276"/>
      <c r="L78" s="276">
        <v>3.7999999999999701E-2</v>
      </c>
      <c r="M78" s="276">
        <v>17.408000000000001</v>
      </c>
    </row>
    <row r="79" spans="1:13" ht="9" customHeight="1">
      <c r="A79" s="44" t="s">
        <v>62</v>
      </c>
      <c r="B79" s="279">
        <v>0.35199999999999998</v>
      </c>
      <c r="C79" s="279"/>
      <c r="D79" s="279">
        <v>0.40899999999999997</v>
      </c>
      <c r="E79" s="279"/>
      <c r="F79" s="283">
        <v>6.5000000000000002E-2</v>
      </c>
      <c r="G79" s="276">
        <v>8.9999999999999993E-3</v>
      </c>
      <c r="H79" s="283">
        <v>1.6E-2</v>
      </c>
      <c r="I79" s="283">
        <v>0</v>
      </c>
      <c r="J79" s="276">
        <v>0</v>
      </c>
      <c r="K79" s="284"/>
      <c r="L79" s="283">
        <v>0.04</v>
      </c>
      <c r="M79" s="276">
        <v>23.132999999999999</v>
      </c>
    </row>
    <row r="80" spans="1:13" ht="9" customHeight="1">
      <c r="A80" s="47" t="s">
        <v>118</v>
      </c>
      <c r="B80" s="279">
        <v>9.9000000000000005E-2</v>
      </c>
      <c r="C80" s="279"/>
      <c r="D80" s="279">
        <v>1.6E-2</v>
      </c>
      <c r="E80" s="279"/>
      <c r="F80" s="283">
        <v>0.01</v>
      </c>
      <c r="G80" s="276">
        <v>4.0000000000000001E-3</v>
      </c>
      <c r="H80" s="283">
        <v>4.0000000000000001E-3</v>
      </c>
      <c r="I80" s="283">
        <v>0</v>
      </c>
      <c r="J80" s="276">
        <v>0</v>
      </c>
      <c r="K80" s="284"/>
      <c r="L80" s="283">
        <v>2E-3</v>
      </c>
      <c r="M80" s="276">
        <v>9.2240000000000002</v>
      </c>
    </row>
    <row r="81" spans="1:13" ht="9" customHeight="1">
      <c r="A81" s="47" t="s">
        <v>448</v>
      </c>
      <c r="B81" s="276">
        <v>0.253</v>
      </c>
      <c r="C81" s="276"/>
      <c r="D81" s="276">
        <v>0.39299999999999996</v>
      </c>
      <c r="E81" s="276"/>
      <c r="F81" s="276">
        <v>5.5E-2</v>
      </c>
      <c r="G81" s="276">
        <v>4.9999999999999992E-3</v>
      </c>
      <c r="H81" s="276">
        <v>1.2E-2</v>
      </c>
      <c r="I81" s="276">
        <v>0</v>
      </c>
      <c r="J81" s="276">
        <v>0</v>
      </c>
      <c r="K81" s="276"/>
      <c r="L81" s="276">
        <v>3.7999999999999999E-2</v>
      </c>
      <c r="M81" s="276">
        <v>13.908999999999999</v>
      </c>
    </row>
    <row r="82" spans="1:13" ht="9" customHeight="1">
      <c r="A82" s="44" t="s">
        <v>63</v>
      </c>
      <c r="B82" s="279">
        <v>3.8170000000000002</v>
      </c>
      <c r="C82" s="279"/>
      <c r="D82" s="279">
        <v>15.117000000000001</v>
      </c>
      <c r="E82" s="279"/>
      <c r="F82" s="283">
        <v>1.9730000000000001</v>
      </c>
      <c r="G82" s="276">
        <v>0.60399999999999998</v>
      </c>
      <c r="H82" s="283">
        <v>0.309</v>
      </c>
      <c r="I82" s="283">
        <v>0</v>
      </c>
      <c r="J82" s="276">
        <v>1.0999999999999999E-2</v>
      </c>
      <c r="K82" s="284"/>
      <c r="L82" s="283">
        <v>1.0489999999999999</v>
      </c>
      <c r="M82" s="276">
        <v>280.43200000000002</v>
      </c>
    </row>
    <row r="83" spans="1:13" ht="9" customHeight="1">
      <c r="A83" s="47" t="s">
        <v>119</v>
      </c>
      <c r="B83" s="279">
        <v>1.268</v>
      </c>
      <c r="C83" s="279"/>
      <c r="D83" s="279">
        <v>2.1</v>
      </c>
      <c r="E83" s="279"/>
      <c r="F83" s="283">
        <v>0.47699999999999998</v>
      </c>
      <c r="G83" s="276">
        <v>8.1000000000000003E-2</v>
      </c>
      <c r="H83" s="283">
        <v>6.7000000000000004E-2</v>
      </c>
      <c r="I83" s="283">
        <v>0</v>
      </c>
      <c r="J83" s="276">
        <v>6.0000000000000001E-3</v>
      </c>
      <c r="K83" s="284"/>
      <c r="L83" s="283">
        <v>0.32300000000000001</v>
      </c>
      <c r="M83" s="276">
        <v>110.72799999999999</v>
      </c>
    </row>
    <row r="84" spans="1:13" ht="9" customHeight="1">
      <c r="A84" s="47" t="s">
        <v>120</v>
      </c>
      <c r="B84" s="279">
        <v>0.42699999999999999</v>
      </c>
      <c r="C84" s="279"/>
      <c r="D84" s="279">
        <v>2.0640000000000001</v>
      </c>
      <c r="E84" s="279"/>
      <c r="F84" s="283">
        <v>0.32500000000000001</v>
      </c>
      <c r="G84" s="276">
        <v>0.08</v>
      </c>
      <c r="H84" s="283">
        <v>6.5000000000000002E-2</v>
      </c>
      <c r="I84" s="283">
        <v>0</v>
      </c>
      <c r="J84" s="276">
        <v>1E-3</v>
      </c>
      <c r="K84" s="284"/>
      <c r="L84" s="283">
        <v>0.17899999999999999</v>
      </c>
      <c r="M84" s="276">
        <v>36.651000000000003</v>
      </c>
    </row>
    <row r="85" spans="1:13" ht="9" customHeight="1">
      <c r="A85" s="47" t="s">
        <v>121</v>
      </c>
      <c r="B85" s="279">
        <v>1.9330000000000001</v>
      </c>
      <c r="C85" s="279"/>
      <c r="D85" s="279">
        <v>10.35</v>
      </c>
      <c r="E85" s="279"/>
      <c r="F85" s="283">
        <v>1.1180000000000001</v>
      </c>
      <c r="G85" s="276">
        <v>0.434</v>
      </c>
      <c r="H85" s="283">
        <v>0.159</v>
      </c>
      <c r="I85" s="283">
        <v>0</v>
      </c>
      <c r="J85" s="276">
        <v>4.0000000000000001E-3</v>
      </c>
      <c r="K85" s="284"/>
      <c r="L85" s="283">
        <v>0.52100000000000002</v>
      </c>
      <c r="M85" s="276">
        <v>103.536</v>
      </c>
    </row>
    <row r="86" spans="1:13" ht="9" customHeight="1">
      <c r="A86" s="47" t="s">
        <v>449</v>
      </c>
      <c r="B86" s="276">
        <v>0.18900000000000006</v>
      </c>
      <c r="C86" s="276"/>
      <c r="D86" s="276">
        <v>0.60300000000000153</v>
      </c>
      <c r="E86" s="276"/>
      <c r="F86" s="276">
        <v>5.3000000000000158E-2</v>
      </c>
      <c r="G86" s="276">
        <v>9.000000000000008E-3</v>
      </c>
      <c r="H86" s="276">
        <v>1.799999999999996E-2</v>
      </c>
      <c r="I86" s="276">
        <v>0</v>
      </c>
      <c r="J86" s="276">
        <v>0</v>
      </c>
      <c r="K86" s="276"/>
      <c r="L86" s="276">
        <v>2.6000000000000023E-2</v>
      </c>
      <c r="M86" s="276">
        <v>29.516999999999996</v>
      </c>
    </row>
    <row r="87" spans="1:13" ht="9" customHeight="1">
      <c r="A87" s="44" t="s">
        <v>68</v>
      </c>
      <c r="B87" s="279">
        <v>14.265000000000001</v>
      </c>
      <c r="C87" s="279"/>
      <c r="D87" s="279">
        <v>2.7309999999999999</v>
      </c>
      <c r="E87" s="279"/>
      <c r="F87" s="283">
        <v>0.35199999999999998</v>
      </c>
      <c r="G87" s="276">
        <v>5.6000000000000001E-2</v>
      </c>
      <c r="H87" s="283">
        <v>5.6000000000000001E-2</v>
      </c>
      <c r="I87" s="283">
        <v>0</v>
      </c>
      <c r="J87" s="276">
        <v>7.0000000000000001E-3</v>
      </c>
      <c r="K87" s="284"/>
      <c r="L87" s="283">
        <v>0.23300000000000001</v>
      </c>
      <c r="M87" s="276">
        <v>93.027000000000001</v>
      </c>
    </row>
    <row r="88" spans="1:13" ht="9" customHeight="1">
      <c r="A88" s="47" t="s">
        <v>450</v>
      </c>
      <c r="B88" s="279">
        <v>11.831</v>
      </c>
      <c r="C88" s="279"/>
      <c r="D88" s="279">
        <v>1.006</v>
      </c>
      <c r="E88" s="279"/>
      <c r="F88" s="283">
        <v>0.10199999999999999</v>
      </c>
      <c r="G88" s="276">
        <v>1.7000000000000001E-2</v>
      </c>
      <c r="H88" s="283">
        <v>2E-3</v>
      </c>
      <c r="I88" s="283">
        <v>0</v>
      </c>
      <c r="J88" s="276">
        <v>0</v>
      </c>
      <c r="K88" s="284"/>
      <c r="L88" s="283">
        <v>8.3000000000000004E-2</v>
      </c>
      <c r="M88" s="276">
        <v>17.969000000000001</v>
      </c>
    </row>
    <row r="89" spans="1:13" ht="9" customHeight="1">
      <c r="A89" s="47" t="s">
        <v>451</v>
      </c>
      <c r="B89" s="279">
        <v>0.73699999999999999</v>
      </c>
      <c r="C89" s="279"/>
      <c r="D89" s="279">
        <v>0.14899999999999999</v>
      </c>
      <c r="E89" s="279"/>
      <c r="F89" s="283">
        <v>1.7999999999999999E-2</v>
      </c>
      <c r="G89" s="276">
        <v>3.0000000000000001E-3</v>
      </c>
      <c r="H89" s="283">
        <v>5.0000000000000001E-3</v>
      </c>
      <c r="I89" s="283">
        <v>0</v>
      </c>
      <c r="J89" s="276">
        <v>1E-3</v>
      </c>
      <c r="K89" s="284"/>
      <c r="L89" s="283">
        <v>8.9999999999999993E-3</v>
      </c>
      <c r="M89" s="276">
        <v>18.437999999999999</v>
      </c>
    </row>
    <row r="90" spans="1:13" ht="9" customHeight="1">
      <c r="A90" s="47" t="s">
        <v>140</v>
      </c>
      <c r="B90" s="279">
        <v>0.14099999999999999</v>
      </c>
      <c r="C90" s="279"/>
      <c r="D90" s="279">
        <v>0.30299999999999999</v>
      </c>
      <c r="E90" s="279"/>
      <c r="F90" s="283">
        <v>0.13200000000000001</v>
      </c>
      <c r="G90" s="276">
        <v>2.5000000000000001E-2</v>
      </c>
      <c r="H90" s="283">
        <v>3.2000000000000001E-2</v>
      </c>
      <c r="I90" s="283">
        <v>0</v>
      </c>
      <c r="J90" s="276">
        <v>0</v>
      </c>
      <c r="K90" s="284"/>
      <c r="L90" s="283">
        <v>7.4999999999999997E-2</v>
      </c>
      <c r="M90" s="276">
        <v>8.9879999999999995</v>
      </c>
    </row>
    <row r="91" spans="1:13" ht="9" customHeight="1">
      <c r="A91" s="47" t="s">
        <v>142</v>
      </c>
      <c r="B91" s="279">
        <v>5.7000000000000002E-2</v>
      </c>
      <c r="C91" s="279"/>
      <c r="D91" s="279">
        <v>0.55300000000000005</v>
      </c>
      <c r="E91" s="279"/>
      <c r="F91" s="283">
        <v>2.5000000000000001E-2</v>
      </c>
      <c r="G91" s="276">
        <v>2E-3</v>
      </c>
      <c r="H91" s="283">
        <v>0</v>
      </c>
      <c r="I91" s="283">
        <v>0</v>
      </c>
      <c r="J91" s="276">
        <v>4.0000000000000001E-3</v>
      </c>
      <c r="K91" s="284"/>
      <c r="L91" s="283">
        <v>1.9E-2</v>
      </c>
      <c r="M91" s="276">
        <v>8.4920000000000009</v>
      </c>
    </row>
    <row r="92" spans="1:13" ht="9" customHeight="1">
      <c r="A92" s="47" t="s">
        <v>452</v>
      </c>
      <c r="B92" s="276">
        <v>1.4990000000000006</v>
      </c>
      <c r="C92" s="276"/>
      <c r="D92" s="276">
        <v>0.71999999999999975</v>
      </c>
      <c r="E92" s="276"/>
      <c r="F92" s="276">
        <v>7.4999999999999956E-2</v>
      </c>
      <c r="G92" s="276">
        <v>9.0000000000000011E-3</v>
      </c>
      <c r="H92" s="276">
        <v>1.7000000000000001E-2</v>
      </c>
      <c r="I92" s="276">
        <v>0</v>
      </c>
      <c r="J92" s="276">
        <v>2E-3</v>
      </c>
      <c r="K92" s="276"/>
      <c r="L92" s="276">
        <v>4.7000000000000042E-2</v>
      </c>
      <c r="M92" s="276">
        <v>39.14</v>
      </c>
    </row>
    <row r="93" spans="1:13" ht="9" customHeight="1">
      <c r="A93" s="44" t="s">
        <v>69</v>
      </c>
      <c r="B93" s="279">
        <v>0.14499999999999999</v>
      </c>
      <c r="C93" s="279"/>
      <c r="D93" s="279">
        <v>1.175</v>
      </c>
      <c r="E93" s="279"/>
      <c r="F93" s="283">
        <v>0.13400000000000001</v>
      </c>
      <c r="G93" s="276">
        <v>2.1999999999999999E-2</v>
      </c>
      <c r="H93" s="283">
        <v>2.3E-2</v>
      </c>
      <c r="I93" s="283">
        <v>0</v>
      </c>
      <c r="J93" s="276">
        <v>2E-3</v>
      </c>
      <c r="K93" s="284"/>
      <c r="L93" s="283">
        <v>8.6999999999999994E-2</v>
      </c>
      <c r="M93" s="276">
        <v>30.494</v>
      </c>
    </row>
    <row r="94" spans="1:13" ht="9" customHeight="1">
      <c r="A94" s="47" t="s">
        <v>141</v>
      </c>
      <c r="B94" s="279">
        <v>0.13200000000000001</v>
      </c>
      <c r="C94" s="279"/>
      <c r="D94" s="279">
        <v>1.004</v>
      </c>
      <c r="E94" s="279"/>
      <c r="F94" s="283">
        <v>0.122</v>
      </c>
      <c r="G94" s="276">
        <v>1.9E-2</v>
      </c>
      <c r="H94" s="283">
        <v>2.1000000000000001E-2</v>
      </c>
      <c r="I94" s="283">
        <v>0</v>
      </c>
      <c r="J94" s="276">
        <v>0</v>
      </c>
      <c r="K94" s="284"/>
      <c r="L94" s="283">
        <v>8.2000000000000003E-2</v>
      </c>
      <c r="M94" s="276">
        <v>26.038</v>
      </c>
    </row>
    <row r="95" spans="1:13" ht="9" customHeight="1">
      <c r="A95" s="47" t="s">
        <v>453</v>
      </c>
      <c r="B95" s="276">
        <v>1.2999999999999984E-2</v>
      </c>
      <c r="C95" s="276"/>
      <c r="D95" s="276">
        <v>0.17100000000000004</v>
      </c>
      <c r="E95" s="276"/>
      <c r="F95" s="276">
        <v>1.2000000000000011E-2</v>
      </c>
      <c r="G95" s="276">
        <v>2.9999999999999992E-3</v>
      </c>
      <c r="H95" s="276">
        <v>1.9999999999999983E-3</v>
      </c>
      <c r="I95" s="276">
        <v>0</v>
      </c>
      <c r="J95" s="276">
        <v>2E-3</v>
      </c>
      <c r="K95" s="276"/>
      <c r="L95" s="276">
        <v>4.9999999999999906E-3</v>
      </c>
      <c r="M95" s="276">
        <v>4.4559999999999995</v>
      </c>
    </row>
    <row r="96" spans="1:13" ht="3.75" customHeight="1" thickBot="1">
      <c r="A96" s="48"/>
      <c r="B96" s="304"/>
      <c r="C96" s="304"/>
      <c r="D96" s="304"/>
      <c r="E96" s="304"/>
      <c r="F96" s="304"/>
      <c r="G96" s="304"/>
      <c r="H96" s="304"/>
      <c r="I96" s="304"/>
      <c r="J96" s="304"/>
      <c r="K96" s="304"/>
      <c r="L96" s="304"/>
      <c r="M96" s="304"/>
    </row>
    <row r="97" spans="1:13" ht="9" customHeight="1" thickTop="1">
      <c r="A97" s="17" t="s">
        <v>379</v>
      </c>
      <c r="B97" s="105"/>
      <c r="C97" s="105"/>
      <c r="D97" s="105"/>
      <c r="E97" s="105"/>
      <c r="F97" s="105"/>
      <c r="G97" s="105"/>
      <c r="H97" s="105"/>
      <c r="I97" s="105"/>
      <c r="J97" s="105"/>
      <c r="K97" s="105"/>
      <c r="L97" s="105"/>
      <c r="M97" s="105"/>
    </row>
    <row r="98" spans="1:13" ht="9" customHeight="1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</row>
    <row r="99" spans="1:13" ht="9" customHeight="1">
      <c r="A99" s="1" t="s">
        <v>446</v>
      </c>
    </row>
  </sheetData>
  <mergeCells count="18">
    <mergeCell ref="K50:L52"/>
    <mergeCell ref="M50:M52"/>
    <mergeCell ref="G51:G52"/>
    <mergeCell ref="H51:H52"/>
    <mergeCell ref="I51:I52"/>
    <mergeCell ref="J51:J52"/>
    <mergeCell ref="A50:A52"/>
    <mergeCell ref="B50:B52"/>
    <mergeCell ref="C50:D52"/>
    <mergeCell ref="E50:F52"/>
    <mergeCell ref="G50:J50"/>
    <mergeCell ref="A1:M1"/>
    <mergeCell ref="A3:A5"/>
    <mergeCell ref="B3:B5"/>
    <mergeCell ref="C3:C5"/>
    <mergeCell ref="D3:H4"/>
    <mergeCell ref="I3:L4"/>
    <mergeCell ref="M3:M5"/>
  </mergeCells>
  <hyperlinks>
    <hyperlink ref="N1" location="' Indice'!A1" display="&lt;&lt;" xr:uid="{00000000-0004-0000-0900-000000000000}"/>
  </hyperlinks>
  <printOptions horizontalCentered="1"/>
  <pageMargins left="0.78740157480314965" right="0.78740157480314965" top="0.78740157480314965" bottom="0.78740157480314965" header="0" footer="0"/>
  <pageSetup paperSize="9" scale="10" orientation="portrait" horizontalDpi="300" verticalDpi="300" r:id="rId1"/>
  <headerFooter scaleWithDoc="0"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BM99"/>
  <sheetViews>
    <sheetView showGridLines="0" zoomScaleNormal="100" zoomScaleSheetLayoutView="100" workbookViewId="0">
      <selection sqref="A1:M1"/>
    </sheetView>
  </sheetViews>
  <sheetFormatPr defaultColWidth="8" defaultRowHeight="9" customHeight="1"/>
  <cols>
    <col min="1" max="1" width="17.7265625" style="1" customWidth="1"/>
    <col min="2" max="2" width="10.453125" style="1" customWidth="1"/>
    <col min="3" max="12" width="8" style="1"/>
    <col min="13" max="13" width="9.453125" style="1" customWidth="1"/>
    <col min="14" max="16384" width="8" style="1"/>
  </cols>
  <sheetData>
    <row r="1" spans="1:65" s="23" customFormat="1" ht="20.25" customHeight="1">
      <c r="A1" s="338" t="s">
        <v>181</v>
      </c>
      <c r="B1" s="338"/>
      <c r="C1" s="338"/>
      <c r="D1" s="338"/>
      <c r="E1" s="338"/>
      <c r="F1" s="338"/>
      <c r="G1" s="338"/>
      <c r="H1" s="338"/>
      <c r="I1" s="338"/>
      <c r="J1" s="338"/>
      <c r="K1" s="338"/>
      <c r="L1" s="338"/>
      <c r="M1" s="338"/>
      <c r="N1" s="234" t="s">
        <v>194</v>
      </c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/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5"/>
      <c r="BI1" s="35"/>
      <c r="BJ1" s="35"/>
      <c r="BK1" s="35"/>
      <c r="BL1" s="35"/>
      <c r="BM1" s="35"/>
    </row>
    <row r="2" spans="1:65" s="17" customFormat="1" ht="9" customHeight="1">
      <c r="A2" s="10">
        <v>2019</v>
      </c>
      <c r="B2" s="2"/>
      <c r="C2" s="2"/>
      <c r="D2" s="2"/>
      <c r="E2" s="2"/>
      <c r="F2" s="2"/>
      <c r="G2" s="2"/>
      <c r="I2" s="2"/>
      <c r="J2" s="2"/>
      <c r="K2" s="2"/>
      <c r="L2" s="2"/>
      <c r="M2" s="11" t="s">
        <v>22</v>
      </c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</row>
    <row r="3" spans="1:65" s="217" customFormat="1" ht="9.75" customHeight="1">
      <c r="A3" s="356" t="s">
        <v>99</v>
      </c>
      <c r="B3" s="358" t="s">
        <v>111</v>
      </c>
      <c r="C3" s="358" t="s">
        <v>34</v>
      </c>
      <c r="D3" s="360" t="s">
        <v>35</v>
      </c>
      <c r="E3" s="361"/>
      <c r="F3" s="361"/>
      <c r="G3" s="361"/>
      <c r="H3" s="356"/>
      <c r="I3" s="360" t="s">
        <v>43</v>
      </c>
      <c r="J3" s="361"/>
      <c r="K3" s="361"/>
      <c r="L3" s="356"/>
      <c r="M3" s="360" t="s">
        <v>112</v>
      </c>
      <c r="N3" s="216"/>
      <c r="O3" s="216"/>
      <c r="P3" s="216"/>
      <c r="Q3" s="216"/>
      <c r="R3" s="216"/>
      <c r="S3" s="216"/>
      <c r="T3" s="216"/>
      <c r="U3" s="216"/>
      <c r="V3" s="216"/>
      <c r="W3" s="216"/>
      <c r="X3" s="216"/>
      <c r="Y3" s="216"/>
      <c r="Z3" s="216"/>
      <c r="AA3" s="216"/>
      <c r="AB3" s="216"/>
      <c r="AC3" s="216"/>
      <c r="AD3" s="216"/>
      <c r="AE3" s="216"/>
      <c r="AF3" s="216"/>
      <c r="AG3" s="216"/>
      <c r="AH3" s="216"/>
      <c r="AI3" s="216"/>
      <c r="AJ3" s="216"/>
      <c r="AK3" s="216"/>
      <c r="AL3" s="216"/>
      <c r="AM3" s="216"/>
      <c r="AN3" s="216"/>
      <c r="AO3" s="216"/>
      <c r="AP3" s="216"/>
      <c r="AQ3" s="216"/>
      <c r="AR3" s="216"/>
      <c r="AS3" s="216"/>
      <c r="AT3" s="216"/>
      <c r="AU3" s="216"/>
      <c r="AV3" s="216"/>
      <c r="AW3" s="216"/>
      <c r="AX3" s="216"/>
      <c r="AY3" s="216"/>
      <c r="AZ3" s="216"/>
      <c r="BA3" s="216"/>
      <c r="BB3" s="216"/>
    </row>
    <row r="4" spans="1:65" s="217" customFormat="1" ht="9.75" customHeight="1">
      <c r="A4" s="341"/>
      <c r="B4" s="335"/>
      <c r="C4" s="335"/>
      <c r="D4" s="344"/>
      <c r="E4" s="345"/>
      <c r="F4" s="345"/>
      <c r="G4" s="345"/>
      <c r="H4" s="346"/>
      <c r="I4" s="344"/>
      <c r="J4" s="345"/>
      <c r="K4" s="345"/>
      <c r="L4" s="346"/>
      <c r="M4" s="342"/>
      <c r="N4" s="216"/>
      <c r="O4" s="216"/>
      <c r="P4" s="216"/>
      <c r="Q4" s="216"/>
      <c r="R4" s="216"/>
      <c r="S4" s="216"/>
      <c r="T4" s="216"/>
      <c r="U4" s="216"/>
      <c r="V4" s="216"/>
      <c r="W4" s="216"/>
      <c r="X4" s="216"/>
      <c r="Y4" s="216"/>
      <c r="Z4" s="216"/>
      <c r="AA4" s="216"/>
      <c r="AB4" s="216"/>
      <c r="AC4" s="216"/>
      <c r="AD4" s="216"/>
      <c r="AE4" s="216"/>
      <c r="AF4" s="216"/>
      <c r="AG4" s="216"/>
      <c r="AH4" s="216"/>
      <c r="AI4" s="216"/>
      <c r="AJ4" s="216"/>
      <c r="AK4" s="216"/>
      <c r="AL4" s="216"/>
      <c r="AM4" s="216"/>
      <c r="AN4" s="216"/>
      <c r="AO4" s="216"/>
      <c r="AP4" s="216"/>
      <c r="AQ4" s="216"/>
      <c r="AR4" s="216"/>
      <c r="AS4" s="216"/>
      <c r="AT4" s="216"/>
      <c r="AU4" s="216"/>
      <c r="AV4" s="216"/>
      <c r="AW4" s="216"/>
      <c r="AX4" s="216"/>
      <c r="AY4" s="216"/>
      <c r="AZ4" s="216"/>
      <c r="BA4" s="216"/>
      <c r="BB4" s="216"/>
    </row>
    <row r="5" spans="1:65" s="217" customFormat="1" ht="14.25" customHeight="1">
      <c r="A5" s="357"/>
      <c r="B5" s="359"/>
      <c r="C5" s="359"/>
      <c r="D5" s="207" t="s">
        <v>3</v>
      </c>
      <c r="E5" s="207" t="s">
        <v>37</v>
      </c>
      <c r="F5" s="207" t="s">
        <v>38</v>
      </c>
      <c r="G5" s="207" t="s">
        <v>39</v>
      </c>
      <c r="H5" s="207" t="s">
        <v>40</v>
      </c>
      <c r="I5" s="207" t="s">
        <v>3</v>
      </c>
      <c r="J5" s="207" t="s">
        <v>37</v>
      </c>
      <c r="K5" s="207" t="s">
        <v>38</v>
      </c>
      <c r="L5" s="207" t="s">
        <v>44</v>
      </c>
      <c r="M5" s="362"/>
    </row>
    <row r="6" spans="1:65" s="2" customFormat="1" ht="3.75" customHeight="1">
      <c r="A6" s="42"/>
      <c r="B6" s="43"/>
      <c r="C6" s="43"/>
      <c r="D6" s="43"/>
      <c r="E6" s="43"/>
      <c r="F6" s="43"/>
      <c r="G6" s="43"/>
      <c r="H6" s="43"/>
      <c r="I6" s="7"/>
      <c r="J6" s="7"/>
      <c r="K6" s="7"/>
      <c r="L6" s="7"/>
      <c r="M6" s="43"/>
    </row>
    <row r="7" spans="1:65" s="17" customFormat="1" ht="9" customHeight="1">
      <c r="A7" s="115" t="s">
        <v>73</v>
      </c>
      <c r="B7" s="285">
        <v>1616.058</v>
      </c>
      <c r="C7" s="285">
        <v>1104.7330000000002</v>
      </c>
      <c r="D7" s="285">
        <v>849.83500000000004</v>
      </c>
      <c r="E7" s="285">
        <v>90.632000000000005</v>
      </c>
      <c r="F7" s="285">
        <v>376.47899999999998</v>
      </c>
      <c r="G7" s="285">
        <v>253.07599999999999</v>
      </c>
      <c r="H7" s="285">
        <v>129.648</v>
      </c>
      <c r="I7" s="285" t="s">
        <v>397</v>
      </c>
      <c r="J7" s="285" t="s">
        <v>397</v>
      </c>
      <c r="K7" s="285">
        <v>46.558999999999997</v>
      </c>
      <c r="L7" s="285" t="s">
        <v>397</v>
      </c>
      <c r="M7" s="285">
        <v>37.241</v>
      </c>
    </row>
    <row r="8" spans="1:65" s="17" customFormat="1" ht="9" customHeight="1">
      <c r="A8" s="6" t="s">
        <v>41</v>
      </c>
      <c r="B8" s="276">
        <v>1065.4870000000001</v>
      </c>
      <c r="C8" s="276">
        <v>706.56799999999998</v>
      </c>
      <c r="D8" s="276">
        <v>539.851</v>
      </c>
      <c r="E8" s="276">
        <v>50.771999999999998</v>
      </c>
      <c r="F8" s="276">
        <v>221.74600000000001</v>
      </c>
      <c r="G8" s="276">
        <v>180.352</v>
      </c>
      <c r="H8" s="276">
        <v>86.980999999999995</v>
      </c>
      <c r="I8" s="276" t="s">
        <v>397</v>
      </c>
      <c r="J8" s="276" t="s">
        <v>397</v>
      </c>
      <c r="K8" s="276">
        <v>39.591000000000001</v>
      </c>
      <c r="L8" s="276" t="s">
        <v>397</v>
      </c>
      <c r="M8" s="276">
        <v>28.936</v>
      </c>
    </row>
    <row r="9" spans="1:65" s="17" customFormat="1" ht="9" customHeight="1">
      <c r="A9" s="6" t="s">
        <v>51</v>
      </c>
      <c r="B9" s="276">
        <v>550.57100000000003</v>
      </c>
      <c r="C9" s="276">
        <v>398.16399999999999</v>
      </c>
      <c r="D9" s="276">
        <v>309.98500000000001</v>
      </c>
      <c r="E9" s="276">
        <v>39.86</v>
      </c>
      <c r="F9" s="276">
        <v>154.73400000000001</v>
      </c>
      <c r="G9" s="276">
        <v>72.724000000000004</v>
      </c>
      <c r="H9" s="276">
        <v>42.667000000000002</v>
      </c>
      <c r="I9" s="276" t="s">
        <v>397</v>
      </c>
      <c r="J9" s="276" t="s">
        <v>397</v>
      </c>
      <c r="K9" s="276">
        <v>6.9669999999999996</v>
      </c>
      <c r="L9" s="276" t="s">
        <v>397</v>
      </c>
      <c r="M9" s="276">
        <v>8.3040000000000003</v>
      </c>
    </row>
    <row r="10" spans="1:65" s="17" customFormat="1" ht="9" customHeight="1">
      <c r="A10" s="44" t="s">
        <v>52</v>
      </c>
      <c r="B10" s="276">
        <v>357.178</v>
      </c>
      <c r="C10" s="276">
        <v>235.09299999999999</v>
      </c>
      <c r="D10" s="276">
        <v>173.28299999999999</v>
      </c>
      <c r="E10" s="276">
        <v>13.714</v>
      </c>
      <c r="F10" s="276">
        <v>77.837000000000003</v>
      </c>
      <c r="G10" s="276">
        <v>55.037999999999997</v>
      </c>
      <c r="H10" s="276">
        <v>26.693999999999999</v>
      </c>
      <c r="I10" s="276" t="s">
        <v>397</v>
      </c>
      <c r="J10" s="276" t="s">
        <v>397</v>
      </c>
      <c r="K10" s="276">
        <v>5.4450000000000003</v>
      </c>
      <c r="L10" s="276" t="s">
        <v>397</v>
      </c>
      <c r="M10" s="276">
        <v>7.3570000000000002</v>
      </c>
    </row>
    <row r="11" spans="1:65" s="17" customFormat="1" ht="9" customHeight="1">
      <c r="A11" s="20" t="s">
        <v>115</v>
      </c>
      <c r="B11" s="276">
        <v>335.44900000000001</v>
      </c>
      <c r="C11" s="276">
        <v>220.536</v>
      </c>
      <c r="D11" s="276">
        <v>163.08000000000001</v>
      </c>
      <c r="E11" s="276">
        <v>12.321999999999999</v>
      </c>
      <c r="F11" s="276">
        <v>72.867000000000004</v>
      </c>
      <c r="G11" s="276">
        <v>52.454999999999998</v>
      </c>
      <c r="H11" s="276">
        <v>25.436</v>
      </c>
      <c r="I11" s="276" t="s">
        <v>397</v>
      </c>
      <c r="J11" s="276" t="s">
        <v>397</v>
      </c>
      <c r="K11" s="276">
        <v>4.976</v>
      </c>
      <c r="L11" s="276" t="s">
        <v>397</v>
      </c>
      <c r="M11" s="276">
        <v>6.69</v>
      </c>
    </row>
    <row r="12" spans="1:65" s="17" customFormat="1" ht="9" customHeight="1">
      <c r="A12" s="45" t="s">
        <v>15</v>
      </c>
      <c r="B12" s="282">
        <v>54.38</v>
      </c>
      <c r="C12" s="282">
        <v>30.138000000000002</v>
      </c>
      <c r="D12" s="282">
        <v>22.523</v>
      </c>
      <c r="E12" s="282">
        <v>1.37</v>
      </c>
      <c r="F12" s="282">
        <v>14.878</v>
      </c>
      <c r="G12" s="282">
        <v>3.8450000000000002</v>
      </c>
      <c r="H12" s="282">
        <v>2.4289999999999998</v>
      </c>
      <c r="I12" s="276" t="s">
        <v>397</v>
      </c>
      <c r="J12" s="276" t="s">
        <v>397</v>
      </c>
      <c r="K12" s="282">
        <v>0.309</v>
      </c>
      <c r="L12" s="276" t="s">
        <v>397</v>
      </c>
      <c r="M12" s="282">
        <v>1.3640000000000001</v>
      </c>
    </row>
    <row r="13" spans="1:65" s="17" customFormat="1" ht="9" customHeight="1">
      <c r="A13" s="45" t="s">
        <v>53</v>
      </c>
      <c r="B13" s="276">
        <v>4.9390000000000001</v>
      </c>
      <c r="C13" s="276">
        <v>2.9740000000000002</v>
      </c>
      <c r="D13" s="276">
        <v>2.2160000000000002</v>
      </c>
      <c r="E13" s="276">
        <v>0.19700000000000001</v>
      </c>
      <c r="F13" s="276">
        <v>1.355</v>
      </c>
      <c r="G13" s="276">
        <v>0.33700000000000002</v>
      </c>
      <c r="H13" s="276">
        <v>0.32700000000000001</v>
      </c>
      <c r="I13" s="276" t="s">
        <v>397</v>
      </c>
      <c r="J13" s="276" t="s">
        <v>397</v>
      </c>
      <c r="K13" s="276">
        <v>0.04</v>
      </c>
      <c r="L13" s="276" t="s">
        <v>397</v>
      </c>
      <c r="M13" s="276">
        <v>8.6999999999999994E-2</v>
      </c>
    </row>
    <row r="14" spans="1:65" s="17" customFormat="1" ht="9" customHeight="1">
      <c r="A14" s="45" t="s">
        <v>54</v>
      </c>
      <c r="B14" s="276">
        <v>14.978</v>
      </c>
      <c r="C14" s="276">
        <v>9.32</v>
      </c>
      <c r="D14" s="276">
        <v>6.47</v>
      </c>
      <c r="E14" s="276">
        <v>1.087</v>
      </c>
      <c r="F14" s="276">
        <v>3.3730000000000002</v>
      </c>
      <c r="G14" s="276">
        <v>1.353</v>
      </c>
      <c r="H14" s="276">
        <v>0.65800000000000003</v>
      </c>
      <c r="I14" s="276" t="s">
        <v>397</v>
      </c>
      <c r="J14" s="276" t="s">
        <v>397</v>
      </c>
      <c r="K14" s="276">
        <v>0.13300000000000001</v>
      </c>
      <c r="L14" s="276" t="s">
        <v>397</v>
      </c>
      <c r="M14" s="276">
        <v>0.16</v>
      </c>
    </row>
    <row r="15" spans="1:65" s="17" customFormat="1" ht="9" customHeight="1">
      <c r="A15" s="45" t="s">
        <v>332</v>
      </c>
      <c r="B15" s="276">
        <v>1.42</v>
      </c>
      <c r="C15" s="276">
        <v>0.83</v>
      </c>
      <c r="D15" s="276">
        <v>0.63100000000000001</v>
      </c>
      <c r="E15" s="276">
        <v>2.7E-2</v>
      </c>
      <c r="F15" s="276">
        <v>0.182</v>
      </c>
      <c r="G15" s="276">
        <v>0.33600000000000002</v>
      </c>
      <c r="H15" s="276">
        <v>8.5999999999999993E-2</v>
      </c>
      <c r="I15" s="276" t="s">
        <v>397</v>
      </c>
      <c r="J15" s="276" t="s">
        <v>397</v>
      </c>
      <c r="K15" s="276">
        <v>1.9E-2</v>
      </c>
      <c r="L15" s="276" t="s">
        <v>397</v>
      </c>
      <c r="M15" s="276">
        <v>3.4000000000000002E-2</v>
      </c>
    </row>
    <row r="16" spans="1:65" s="17" customFormat="1" ht="9" customHeight="1">
      <c r="A16" s="45" t="s">
        <v>55</v>
      </c>
      <c r="B16" s="276">
        <v>3.5979999999999999</v>
      </c>
      <c r="C16" s="276">
        <v>2.2250000000000001</v>
      </c>
      <c r="D16" s="276">
        <v>1.7150000000000001</v>
      </c>
      <c r="E16" s="276">
        <v>0.16200000000000001</v>
      </c>
      <c r="F16" s="276">
        <v>0.79100000000000004</v>
      </c>
      <c r="G16" s="276">
        <v>0.60799999999999998</v>
      </c>
      <c r="H16" s="276">
        <v>0.154</v>
      </c>
      <c r="I16" s="276" t="s">
        <v>397</v>
      </c>
      <c r="J16" s="276" t="s">
        <v>397</v>
      </c>
      <c r="K16" s="276">
        <v>4.3999999999999997E-2</v>
      </c>
      <c r="L16" s="276" t="s">
        <v>397</v>
      </c>
      <c r="M16" s="276">
        <v>0.12</v>
      </c>
    </row>
    <row r="17" spans="1:13" s="17" customFormat="1" ht="9" customHeight="1">
      <c r="A17" s="45" t="s">
        <v>18</v>
      </c>
      <c r="B17" s="276">
        <v>104.685</v>
      </c>
      <c r="C17" s="276">
        <v>76.826999999999998</v>
      </c>
      <c r="D17" s="276">
        <v>59.219000000000001</v>
      </c>
      <c r="E17" s="276">
        <v>2.8820000000000001</v>
      </c>
      <c r="F17" s="276">
        <v>21.129000000000001</v>
      </c>
      <c r="G17" s="276">
        <v>24.969000000000001</v>
      </c>
      <c r="H17" s="276">
        <v>10.239000000000001</v>
      </c>
      <c r="I17" s="276" t="s">
        <v>397</v>
      </c>
      <c r="J17" s="276" t="s">
        <v>397</v>
      </c>
      <c r="K17" s="276">
        <v>2.714</v>
      </c>
      <c r="L17" s="276" t="s">
        <v>397</v>
      </c>
      <c r="M17" s="276">
        <v>2.2949999999999999</v>
      </c>
    </row>
    <row r="18" spans="1:13" s="17" customFormat="1" ht="9" customHeight="1">
      <c r="A18" s="45" t="s">
        <v>76</v>
      </c>
      <c r="B18" s="276">
        <v>2.0419999999999998</v>
      </c>
      <c r="C18" s="276">
        <v>1.2839999999999998</v>
      </c>
      <c r="D18" s="276">
        <v>0.86299999999999999</v>
      </c>
      <c r="E18" s="276">
        <v>7.3999999999999996E-2</v>
      </c>
      <c r="F18" s="276">
        <v>0.36799999999999999</v>
      </c>
      <c r="G18" s="276">
        <v>0.28000000000000003</v>
      </c>
      <c r="H18" s="276">
        <v>0.14099999999999999</v>
      </c>
      <c r="I18" s="276" t="s">
        <v>397</v>
      </c>
      <c r="J18" s="276" t="s">
        <v>397</v>
      </c>
      <c r="K18" s="276">
        <v>6.8000000000000005E-2</v>
      </c>
      <c r="L18" s="276" t="s">
        <v>397</v>
      </c>
      <c r="M18" s="276">
        <v>7.9000000000000001E-2</v>
      </c>
    </row>
    <row r="19" spans="1:13" s="17" customFormat="1" ht="9" customHeight="1">
      <c r="A19" s="45" t="s">
        <v>17</v>
      </c>
      <c r="B19" s="276">
        <v>47.347999999999999</v>
      </c>
      <c r="C19" s="276">
        <v>31.664000000000001</v>
      </c>
      <c r="D19" s="276">
        <v>24.506</v>
      </c>
      <c r="E19" s="276">
        <v>1.9970000000000001</v>
      </c>
      <c r="F19" s="276">
        <v>10.856999999999999</v>
      </c>
      <c r="G19" s="276">
        <v>7.1779999999999999</v>
      </c>
      <c r="H19" s="276">
        <v>4.4720000000000004</v>
      </c>
      <c r="I19" s="276" t="s">
        <v>397</v>
      </c>
      <c r="J19" s="276" t="s">
        <v>397</v>
      </c>
      <c r="K19" s="276">
        <v>0.59299999999999997</v>
      </c>
      <c r="L19" s="276" t="s">
        <v>397</v>
      </c>
      <c r="M19" s="276">
        <v>0.748</v>
      </c>
    </row>
    <row r="20" spans="1:13" s="17" customFormat="1" ht="9" customHeight="1">
      <c r="A20" s="45" t="s">
        <v>56</v>
      </c>
      <c r="B20" s="276">
        <v>4.2519999999999998</v>
      </c>
      <c r="C20" s="276">
        <v>2.6019999999999999</v>
      </c>
      <c r="D20" s="276">
        <v>1.8089999999999999</v>
      </c>
      <c r="E20" s="276">
        <v>0.249</v>
      </c>
      <c r="F20" s="276">
        <v>0.84799999999999998</v>
      </c>
      <c r="G20" s="276">
        <v>0.49099999999999999</v>
      </c>
      <c r="H20" s="276">
        <v>0.221</v>
      </c>
      <c r="I20" s="276" t="s">
        <v>397</v>
      </c>
      <c r="J20" s="276" t="s">
        <v>397</v>
      </c>
      <c r="K20" s="276">
        <v>3.3000000000000002E-2</v>
      </c>
      <c r="L20" s="276" t="s">
        <v>397</v>
      </c>
      <c r="M20" s="276">
        <v>9.1999999999999998E-2</v>
      </c>
    </row>
    <row r="21" spans="1:13" s="17" customFormat="1" ht="9" customHeight="1">
      <c r="A21" s="45" t="s">
        <v>16</v>
      </c>
      <c r="B21" s="276">
        <v>26.204999999999998</v>
      </c>
      <c r="C21" s="276">
        <v>16.161999999999999</v>
      </c>
      <c r="D21" s="276">
        <v>13.606</v>
      </c>
      <c r="E21" s="276">
        <v>0.81200000000000006</v>
      </c>
      <c r="F21" s="276">
        <v>6.1769999999999996</v>
      </c>
      <c r="G21" s="276">
        <v>3.952</v>
      </c>
      <c r="H21" s="276">
        <v>2.6629999999999998</v>
      </c>
      <c r="I21" s="276" t="s">
        <v>397</v>
      </c>
      <c r="J21" s="276" t="s">
        <v>397</v>
      </c>
      <c r="K21" s="276">
        <v>0.19700000000000001</v>
      </c>
      <c r="L21" s="276" t="s">
        <v>397</v>
      </c>
      <c r="M21" s="276">
        <v>0.33300000000000002</v>
      </c>
    </row>
    <row r="22" spans="1:13" s="17" customFormat="1" ht="9" customHeight="1">
      <c r="A22" s="45" t="s">
        <v>57</v>
      </c>
      <c r="B22" s="276">
        <v>23.864000000000001</v>
      </c>
      <c r="C22" s="276">
        <v>14.757</v>
      </c>
      <c r="D22" s="276">
        <v>9.42</v>
      </c>
      <c r="E22" s="276">
        <v>0.92600000000000005</v>
      </c>
      <c r="F22" s="276">
        <v>3.6179999999999999</v>
      </c>
      <c r="G22" s="276">
        <v>3.7440000000000002</v>
      </c>
      <c r="H22" s="276">
        <v>1.131</v>
      </c>
      <c r="I22" s="276" t="s">
        <v>397</v>
      </c>
      <c r="J22" s="276" t="s">
        <v>397</v>
      </c>
      <c r="K22" s="276">
        <v>0.129</v>
      </c>
      <c r="L22" s="276" t="s">
        <v>397</v>
      </c>
      <c r="M22" s="276">
        <v>0.34499999999999997</v>
      </c>
    </row>
    <row r="23" spans="1:13" s="17" customFormat="1" ht="9" customHeight="1">
      <c r="A23" s="45" t="s">
        <v>58</v>
      </c>
      <c r="B23" s="276">
        <v>4.4850000000000003</v>
      </c>
      <c r="C23" s="276">
        <v>2.7210000000000001</v>
      </c>
      <c r="D23" s="276">
        <v>1.911</v>
      </c>
      <c r="E23" s="276">
        <v>0.112</v>
      </c>
      <c r="F23" s="276">
        <v>0.61</v>
      </c>
      <c r="G23" s="276">
        <v>0.61299999999999999</v>
      </c>
      <c r="H23" s="276">
        <v>0.57599999999999996</v>
      </c>
      <c r="I23" s="276" t="s">
        <v>397</v>
      </c>
      <c r="J23" s="276" t="s">
        <v>397</v>
      </c>
      <c r="K23" s="276">
        <v>7.6999999999999999E-2</v>
      </c>
      <c r="L23" s="276" t="s">
        <v>397</v>
      </c>
      <c r="M23" s="276">
        <v>0.19700000000000001</v>
      </c>
    </row>
    <row r="24" spans="1:13" s="17" customFormat="1" ht="9" customHeight="1">
      <c r="A24" s="45" t="s">
        <v>14</v>
      </c>
      <c r="B24" s="276">
        <v>30.341999999999999</v>
      </c>
      <c r="C24" s="276">
        <v>20.594999999999999</v>
      </c>
      <c r="D24" s="276">
        <v>12.157</v>
      </c>
      <c r="E24" s="276">
        <v>2.0419999999999998</v>
      </c>
      <c r="F24" s="276">
        <v>6.1109999999999998</v>
      </c>
      <c r="G24" s="276">
        <v>2.5630000000000002</v>
      </c>
      <c r="H24" s="276">
        <v>1.44</v>
      </c>
      <c r="I24" s="276" t="s">
        <v>397</v>
      </c>
      <c r="J24" s="276" t="s">
        <v>397</v>
      </c>
      <c r="K24" s="276">
        <v>0.28999999999999998</v>
      </c>
      <c r="L24" s="276" t="s">
        <v>397</v>
      </c>
      <c r="M24" s="276">
        <v>0.433</v>
      </c>
    </row>
    <row r="25" spans="1:13" s="17" customFormat="1" ht="9" customHeight="1">
      <c r="A25" s="45" t="s">
        <v>333</v>
      </c>
      <c r="B25" s="276">
        <v>1.6910000000000001</v>
      </c>
      <c r="C25" s="276">
        <v>1.2469999999999999</v>
      </c>
      <c r="D25" s="276">
        <v>1.044</v>
      </c>
      <c r="E25" s="276">
        <v>0.04</v>
      </c>
      <c r="F25" s="276">
        <v>0.51900000000000002</v>
      </c>
      <c r="G25" s="276">
        <v>0.34599999999999997</v>
      </c>
      <c r="H25" s="276">
        <v>0.13900000000000001</v>
      </c>
      <c r="I25" s="276" t="s">
        <v>397</v>
      </c>
      <c r="J25" s="276" t="s">
        <v>397</v>
      </c>
      <c r="K25" s="276">
        <v>2.5999999999999999E-2</v>
      </c>
      <c r="L25" s="276" t="s">
        <v>397</v>
      </c>
      <c r="M25" s="276">
        <v>3.3000000000000002E-2</v>
      </c>
    </row>
    <row r="26" spans="1:13" s="17" customFormat="1" ht="9" customHeight="1">
      <c r="A26" s="45" t="s">
        <v>59</v>
      </c>
      <c r="B26" s="276">
        <v>4.444</v>
      </c>
      <c r="C26" s="276">
        <v>2.7850000000000001</v>
      </c>
      <c r="D26" s="276">
        <v>1.802</v>
      </c>
      <c r="E26" s="276">
        <v>0.159</v>
      </c>
      <c r="F26" s="276">
        <v>0.81499999999999995</v>
      </c>
      <c r="G26" s="276">
        <v>0.58099999999999996</v>
      </c>
      <c r="H26" s="276">
        <v>0.247</v>
      </c>
      <c r="I26" s="276" t="s">
        <v>397</v>
      </c>
      <c r="J26" s="276" t="s">
        <v>397</v>
      </c>
      <c r="K26" s="276">
        <v>0.185</v>
      </c>
      <c r="L26" s="276" t="s">
        <v>397</v>
      </c>
      <c r="M26" s="276">
        <v>0.20399999999999999</v>
      </c>
    </row>
    <row r="27" spans="1:13" s="17" customFormat="1" ht="9" customHeight="1">
      <c r="A27" s="45" t="s">
        <v>60</v>
      </c>
      <c r="B27" s="276">
        <v>6.7760000000000673</v>
      </c>
      <c r="C27" s="276">
        <v>4.4050000000000011</v>
      </c>
      <c r="D27" s="276">
        <v>3.1880000000000166</v>
      </c>
      <c r="E27" s="276">
        <v>0.18599999999999994</v>
      </c>
      <c r="F27" s="276">
        <v>1.23599999999999</v>
      </c>
      <c r="G27" s="276">
        <v>1.2590000000000003</v>
      </c>
      <c r="H27" s="276">
        <v>0.51299999999999812</v>
      </c>
      <c r="I27" s="276" t="s">
        <v>397</v>
      </c>
      <c r="J27" s="276" t="s">
        <v>397</v>
      </c>
      <c r="K27" s="276">
        <v>0.11900000000000066</v>
      </c>
      <c r="L27" s="276" t="s">
        <v>397</v>
      </c>
      <c r="M27" s="276">
        <v>0.16600000000000037</v>
      </c>
    </row>
    <row r="28" spans="1:13" s="17" customFormat="1" ht="9" customHeight="1">
      <c r="A28" s="47" t="s">
        <v>139</v>
      </c>
      <c r="B28" s="276">
        <v>2.1949999999999998</v>
      </c>
      <c r="C28" s="276">
        <v>1.3559999999999997</v>
      </c>
      <c r="D28" s="276">
        <v>1.004</v>
      </c>
      <c r="E28" s="276">
        <v>9.6000000000000002E-2</v>
      </c>
      <c r="F28" s="276">
        <v>0.50800000000000001</v>
      </c>
      <c r="G28" s="276">
        <v>0.308</v>
      </c>
      <c r="H28" s="276">
        <v>9.1999999999999998E-2</v>
      </c>
      <c r="I28" s="276" t="s">
        <v>397</v>
      </c>
      <c r="J28" s="276" t="s">
        <v>397</v>
      </c>
      <c r="K28" s="276">
        <v>5.8000000000000003E-2</v>
      </c>
      <c r="L28" s="276" t="s">
        <v>397</v>
      </c>
      <c r="M28" s="276">
        <v>5.7000000000000002E-2</v>
      </c>
    </row>
    <row r="29" spans="1:13" s="17" customFormat="1" ht="9" customHeight="1">
      <c r="A29" s="47" t="s">
        <v>116</v>
      </c>
      <c r="B29" s="276">
        <v>2.8730000000000002</v>
      </c>
      <c r="C29" s="276">
        <v>1.923</v>
      </c>
      <c r="D29" s="276">
        <v>1.4019999999999999</v>
      </c>
      <c r="E29" s="276">
        <v>0.23400000000000001</v>
      </c>
      <c r="F29" s="276">
        <v>0.54900000000000004</v>
      </c>
      <c r="G29" s="276">
        <v>0.441</v>
      </c>
      <c r="H29" s="276">
        <v>0.17799999999999999</v>
      </c>
      <c r="I29" s="276" t="s">
        <v>397</v>
      </c>
      <c r="J29" s="276" t="s">
        <v>397</v>
      </c>
      <c r="K29" s="276">
        <v>3.5999999999999997E-2</v>
      </c>
      <c r="L29" s="276" t="s">
        <v>397</v>
      </c>
      <c r="M29" s="276">
        <v>6.6000000000000003E-2</v>
      </c>
    </row>
    <row r="30" spans="1:13" s="17" customFormat="1" ht="9" customHeight="1">
      <c r="A30" s="20" t="s">
        <v>117</v>
      </c>
      <c r="B30" s="276">
        <v>13.509</v>
      </c>
      <c r="C30" s="276">
        <v>8.9390000000000018</v>
      </c>
      <c r="D30" s="276">
        <v>6.0650000000000004</v>
      </c>
      <c r="E30" s="276">
        <v>0.99399999999999999</v>
      </c>
      <c r="F30" s="276">
        <v>3.3639999999999999</v>
      </c>
      <c r="G30" s="276">
        <v>1.016</v>
      </c>
      <c r="H30" s="276">
        <v>0.69</v>
      </c>
      <c r="I30" s="276" t="s">
        <v>397</v>
      </c>
      <c r="J30" s="276" t="s">
        <v>397</v>
      </c>
      <c r="K30" s="276">
        <v>0.34300000000000003</v>
      </c>
      <c r="L30" s="276" t="s">
        <v>397</v>
      </c>
      <c r="M30" s="276">
        <v>0.32300000000000001</v>
      </c>
    </row>
    <row r="31" spans="1:13" s="17" customFormat="1" ht="9" customHeight="1">
      <c r="A31" s="20" t="s">
        <v>447</v>
      </c>
      <c r="B31" s="276">
        <v>3.1519999999999868</v>
      </c>
      <c r="C31" s="276">
        <v>2.3389999999999862</v>
      </c>
      <c r="D31" s="276">
        <v>1.7319999999999744</v>
      </c>
      <c r="E31" s="276">
        <v>6.8000000000001171E-2</v>
      </c>
      <c r="F31" s="276">
        <v>0.54899999999999949</v>
      </c>
      <c r="G31" s="276">
        <v>0.81799999999999828</v>
      </c>
      <c r="H31" s="276">
        <v>0.29799999999999915</v>
      </c>
      <c r="I31" s="276" t="s">
        <v>397</v>
      </c>
      <c r="J31" s="276" t="s">
        <v>397</v>
      </c>
      <c r="K31" s="276">
        <v>3.200000000000025E-2</v>
      </c>
      <c r="L31" s="276" t="s">
        <v>397</v>
      </c>
      <c r="M31" s="276">
        <v>0.22099999999999981</v>
      </c>
    </row>
    <row r="32" spans="1:13" s="17" customFormat="1" ht="9" customHeight="1">
      <c r="A32" s="44" t="s">
        <v>62</v>
      </c>
      <c r="B32" s="276">
        <v>3.4</v>
      </c>
      <c r="C32" s="276">
        <v>2.4830000000000001</v>
      </c>
      <c r="D32" s="276">
        <v>2.0049999999999999</v>
      </c>
      <c r="E32" s="276">
        <v>0.214</v>
      </c>
      <c r="F32" s="276">
        <v>0.77200000000000002</v>
      </c>
      <c r="G32" s="276">
        <v>0.65600000000000003</v>
      </c>
      <c r="H32" s="276">
        <v>0.36299999999999999</v>
      </c>
      <c r="I32" s="276" t="s">
        <v>397</v>
      </c>
      <c r="J32" s="276" t="s">
        <v>397</v>
      </c>
      <c r="K32" s="276">
        <v>6.8000000000000005E-2</v>
      </c>
      <c r="L32" s="276" t="s">
        <v>397</v>
      </c>
      <c r="M32" s="276">
        <v>4.7E-2</v>
      </c>
    </row>
    <row r="33" spans="1:53" s="17" customFormat="1" ht="9" customHeight="1">
      <c r="A33" s="47" t="s">
        <v>118</v>
      </c>
      <c r="B33" s="276">
        <v>0.89600000000000002</v>
      </c>
      <c r="C33" s="276">
        <v>0.60799999999999998</v>
      </c>
      <c r="D33" s="276">
        <v>0.48</v>
      </c>
      <c r="E33" s="276">
        <v>5.8000000000000003E-2</v>
      </c>
      <c r="F33" s="276">
        <v>0.19600000000000001</v>
      </c>
      <c r="G33" s="276">
        <v>0.13900000000000001</v>
      </c>
      <c r="H33" s="276">
        <v>8.6999999999999994E-2</v>
      </c>
      <c r="I33" s="276" t="s">
        <v>397</v>
      </c>
      <c r="J33" s="276" t="s">
        <v>397</v>
      </c>
      <c r="K33" s="276">
        <v>0.03</v>
      </c>
      <c r="L33" s="276" t="s">
        <v>397</v>
      </c>
      <c r="M33" s="276">
        <v>5.0000000000000001E-3</v>
      </c>
    </row>
    <row r="34" spans="1:53" s="17" customFormat="1" ht="9" customHeight="1">
      <c r="A34" s="47" t="s">
        <v>448</v>
      </c>
      <c r="B34" s="276">
        <v>2.504</v>
      </c>
      <c r="C34" s="276">
        <v>1.875</v>
      </c>
      <c r="D34" s="276">
        <v>1.5249999999999999</v>
      </c>
      <c r="E34" s="276">
        <v>0.156</v>
      </c>
      <c r="F34" s="276">
        <v>0.57600000000000007</v>
      </c>
      <c r="G34" s="276">
        <v>0.51700000000000002</v>
      </c>
      <c r="H34" s="276">
        <v>0.27600000000000002</v>
      </c>
      <c r="I34" s="276" t="s">
        <v>397</v>
      </c>
      <c r="J34" s="276" t="s">
        <v>397</v>
      </c>
      <c r="K34" s="276">
        <v>3.8000000000000006E-2</v>
      </c>
      <c r="L34" s="276" t="s">
        <v>397</v>
      </c>
      <c r="M34" s="276">
        <v>4.2000000000000003E-2</v>
      </c>
    </row>
    <row r="35" spans="1:53" s="17" customFormat="1" ht="9" customHeight="1">
      <c r="A35" s="44" t="s">
        <v>63</v>
      </c>
      <c r="B35" s="276">
        <v>136.80199999999999</v>
      </c>
      <c r="C35" s="276">
        <v>114.20299999999999</v>
      </c>
      <c r="D35" s="276">
        <v>94.1</v>
      </c>
      <c r="E35" s="276">
        <v>20.641999999999999</v>
      </c>
      <c r="F35" s="276">
        <v>45.887</v>
      </c>
      <c r="G35" s="276">
        <v>14.013999999999999</v>
      </c>
      <c r="H35" s="276">
        <v>13.557</v>
      </c>
      <c r="I35" s="276" t="s">
        <v>397</v>
      </c>
      <c r="J35" s="276" t="s">
        <v>397</v>
      </c>
      <c r="K35" s="276">
        <v>1.3779999999999999</v>
      </c>
      <c r="L35" s="276" t="s">
        <v>397</v>
      </c>
      <c r="M35" s="276">
        <v>0.75700000000000001</v>
      </c>
    </row>
    <row r="36" spans="1:53" s="17" customFormat="1" ht="9" customHeight="1">
      <c r="A36" s="47" t="s">
        <v>119</v>
      </c>
      <c r="B36" s="276">
        <v>58.44</v>
      </c>
      <c r="C36" s="276">
        <v>50.981999999999999</v>
      </c>
      <c r="D36" s="276">
        <v>44.966999999999999</v>
      </c>
      <c r="E36" s="276">
        <v>5.8959999999999999</v>
      </c>
      <c r="F36" s="276">
        <v>22.260999999999999</v>
      </c>
      <c r="G36" s="276">
        <v>7.4880000000000004</v>
      </c>
      <c r="H36" s="276">
        <v>9.3219999999999992</v>
      </c>
      <c r="I36" s="276" t="s">
        <v>397</v>
      </c>
      <c r="J36" s="276" t="s">
        <v>397</v>
      </c>
      <c r="K36" s="276">
        <v>1.17</v>
      </c>
      <c r="L36" s="276" t="s">
        <v>397</v>
      </c>
      <c r="M36" s="276">
        <v>0.33400000000000002</v>
      </c>
    </row>
    <row r="37" spans="1:53" s="17" customFormat="1" ht="9" customHeight="1">
      <c r="A37" s="47" t="s">
        <v>120</v>
      </c>
      <c r="B37" s="276">
        <v>19.170000000000002</v>
      </c>
      <c r="C37" s="276">
        <v>14.365</v>
      </c>
      <c r="D37" s="276">
        <v>11.715</v>
      </c>
      <c r="E37" s="276">
        <v>1.9570000000000001</v>
      </c>
      <c r="F37" s="276">
        <v>6.024</v>
      </c>
      <c r="G37" s="276">
        <v>2.1960000000000002</v>
      </c>
      <c r="H37" s="276">
        <v>1.5369999999999999</v>
      </c>
      <c r="I37" s="276" t="s">
        <v>397</v>
      </c>
      <c r="J37" s="276" t="s">
        <v>397</v>
      </c>
      <c r="K37" s="276">
        <v>0.02</v>
      </c>
      <c r="L37" s="276" t="s">
        <v>397</v>
      </c>
      <c r="M37" s="276">
        <v>0.191</v>
      </c>
    </row>
    <row r="38" spans="1:53" s="17" customFormat="1" ht="9" customHeight="1">
      <c r="A38" s="47" t="s">
        <v>121</v>
      </c>
      <c r="B38" s="276">
        <v>54.741999999999997</v>
      </c>
      <c r="C38" s="276">
        <v>45.261999999999993</v>
      </c>
      <c r="D38" s="276">
        <v>34.503999999999998</v>
      </c>
      <c r="E38" s="276">
        <v>12.441000000000001</v>
      </c>
      <c r="F38" s="276">
        <v>16.361000000000001</v>
      </c>
      <c r="G38" s="276">
        <v>3.6539999999999999</v>
      </c>
      <c r="H38" s="276">
        <v>2.0470000000000002</v>
      </c>
      <c r="I38" s="276" t="s">
        <v>397</v>
      </c>
      <c r="J38" s="276" t="s">
        <v>397</v>
      </c>
      <c r="K38" s="276">
        <v>0.115</v>
      </c>
      <c r="L38" s="276" t="s">
        <v>397</v>
      </c>
      <c r="M38" s="276">
        <v>0.20799999999999999</v>
      </c>
    </row>
    <row r="39" spans="1:53" s="17" customFormat="1" ht="9" customHeight="1">
      <c r="A39" s="47" t="s">
        <v>449</v>
      </c>
      <c r="B39" s="276">
        <v>4.4499999999999886</v>
      </c>
      <c r="C39" s="276">
        <v>3.5939999999999941</v>
      </c>
      <c r="D39" s="276">
        <v>2.9140000000000015</v>
      </c>
      <c r="E39" s="276">
        <v>0.34799999999999898</v>
      </c>
      <c r="F39" s="276">
        <v>1.2409999999999997</v>
      </c>
      <c r="G39" s="276">
        <v>0.67599999999999838</v>
      </c>
      <c r="H39" s="276">
        <v>0.65100000000000158</v>
      </c>
      <c r="I39" s="276" t="s">
        <v>397</v>
      </c>
      <c r="J39" s="276" t="s">
        <v>397</v>
      </c>
      <c r="K39" s="276">
        <v>7.2999999999999954E-2</v>
      </c>
      <c r="L39" s="276" t="s">
        <v>397</v>
      </c>
      <c r="M39" s="276">
        <v>2.399999999999991E-2</v>
      </c>
    </row>
    <row r="40" spans="1:53" s="17" customFormat="1" ht="9" customHeight="1">
      <c r="A40" s="44" t="s">
        <v>68</v>
      </c>
      <c r="B40" s="276">
        <v>45.970999999999997</v>
      </c>
      <c r="C40" s="276">
        <v>41.39</v>
      </c>
      <c r="D40" s="276">
        <v>36.805999999999997</v>
      </c>
      <c r="E40" s="276">
        <v>4.2969999999999997</v>
      </c>
      <c r="F40" s="276">
        <v>28.742999999999999</v>
      </c>
      <c r="G40" s="276">
        <v>2.1920000000000002</v>
      </c>
      <c r="H40" s="276">
        <v>1.571</v>
      </c>
      <c r="I40" s="276" t="s">
        <v>397</v>
      </c>
      <c r="J40" s="276" t="s">
        <v>397</v>
      </c>
      <c r="K40" s="276">
        <v>6.9000000000000006E-2</v>
      </c>
      <c r="L40" s="276" t="s">
        <v>397</v>
      </c>
      <c r="M40" s="276">
        <v>8.6999999999999994E-2</v>
      </c>
    </row>
    <row r="41" spans="1:53" s="17" customFormat="1" ht="9" customHeight="1">
      <c r="A41" s="47" t="s">
        <v>450</v>
      </c>
      <c r="B41" s="276">
        <v>32.06</v>
      </c>
      <c r="C41" s="276">
        <v>30.413999999999998</v>
      </c>
      <c r="D41" s="276">
        <v>29.47</v>
      </c>
      <c r="E41" s="276">
        <v>3.0169999999999999</v>
      </c>
      <c r="F41" s="276">
        <v>25.003</v>
      </c>
      <c r="G41" s="276">
        <v>0.92400000000000004</v>
      </c>
      <c r="H41" s="276">
        <v>0.52600000000000002</v>
      </c>
      <c r="I41" s="276" t="s">
        <v>397</v>
      </c>
      <c r="J41" s="276" t="s">
        <v>397</v>
      </c>
      <c r="K41" s="276">
        <v>8.9999999999999993E-3</v>
      </c>
      <c r="L41" s="276" t="s">
        <v>397</v>
      </c>
      <c r="M41" s="276">
        <v>2.4E-2</v>
      </c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</row>
    <row r="42" spans="1:53" s="17" customFormat="1" ht="9" customHeight="1">
      <c r="A42" s="47" t="s">
        <v>451</v>
      </c>
      <c r="B42" s="276">
        <v>1.0309999999999999</v>
      </c>
      <c r="C42" s="276">
        <v>0.753</v>
      </c>
      <c r="D42" s="276">
        <v>0.59699999999999998</v>
      </c>
      <c r="E42" s="276">
        <v>9.5000000000000001E-2</v>
      </c>
      <c r="F42" s="276">
        <v>0.39500000000000002</v>
      </c>
      <c r="G42" s="276">
        <v>5.0999999999999997E-2</v>
      </c>
      <c r="H42" s="276">
        <v>5.6000000000000001E-2</v>
      </c>
      <c r="I42" s="276" t="s">
        <v>397</v>
      </c>
      <c r="J42" s="276" t="s">
        <v>397</v>
      </c>
      <c r="K42" s="276">
        <v>2E-3</v>
      </c>
      <c r="L42" s="276" t="s">
        <v>397</v>
      </c>
      <c r="M42" s="276">
        <v>2E-3</v>
      </c>
    </row>
    <row r="43" spans="1:53" s="17" customFormat="1" ht="9" customHeight="1">
      <c r="A43" s="47" t="s">
        <v>140</v>
      </c>
      <c r="B43" s="276">
        <v>3.4950000000000001</v>
      </c>
      <c r="C43" s="276">
        <v>2.5109999999999997</v>
      </c>
      <c r="D43" s="276">
        <v>1.998</v>
      </c>
      <c r="E43" s="276">
        <v>0.17699999999999999</v>
      </c>
      <c r="F43" s="276">
        <v>1.079</v>
      </c>
      <c r="G43" s="276">
        <v>0.505</v>
      </c>
      <c r="H43" s="276">
        <v>0.23699999999999999</v>
      </c>
      <c r="I43" s="276" t="s">
        <v>397</v>
      </c>
      <c r="J43" s="276" t="s">
        <v>397</v>
      </c>
      <c r="K43" s="276">
        <v>7.0000000000000001E-3</v>
      </c>
      <c r="L43" s="276" t="s">
        <v>397</v>
      </c>
      <c r="M43" s="276">
        <v>1.4E-2</v>
      </c>
    </row>
    <row r="44" spans="1:53" s="17" customFormat="1" ht="9" customHeight="1">
      <c r="A44" s="47" t="s">
        <v>142</v>
      </c>
      <c r="B44" s="276">
        <v>2.355</v>
      </c>
      <c r="C44" s="276">
        <v>1.976</v>
      </c>
      <c r="D44" s="276">
        <v>0.95699999999999996</v>
      </c>
      <c r="E44" s="276">
        <v>0.115</v>
      </c>
      <c r="F44" s="276">
        <v>0.60799999999999998</v>
      </c>
      <c r="G44" s="276">
        <v>0.13300000000000001</v>
      </c>
      <c r="H44" s="276">
        <v>0.10100000000000001</v>
      </c>
      <c r="I44" s="276" t="s">
        <v>397</v>
      </c>
      <c r="J44" s="276" t="s">
        <v>397</v>
      </c>
      <c r="K44" s="276">
        <v>1E-3</v>
      </c>
      <c r="L44" s="276" t="s">
        <v>397</v>
      </c>
      <c r="M44" s="276">
        <v>0</v>
      </c>
    </row>
    <row r="45" spans="1:53" s="17" customFormat="1" ht="9" customHeight="1">
      <c r="A45" s="47" t="s">
        <v>452</v>
      </c>
      <c r="B45" s="276">
        <v>7.0300000000000011</v>
      </c>
      <c r="C45" s="276">
        <v>5.7360000000000042</v>
      </c>
      <c r="D45" s="276">
        <v>3.7839999999999989</v>
      </c>
      <c r="E45" s="276">
        <v>0.89299999999999935</v>
      </c>
      <c r="F45" s="276">
        <v>1.6579999999999977</v>
      </c>
      <c r="G45" s="276">
        <v>0.57900000000000018</v>
      </c>
      <c r="H45" s="276">
        <v>0.65099999999999991</v>
      </c>
      <c r="I45" s="276" t="s">
        <v>397</v>
      </c>
      <c r="J45" s="276" t="s">
        <v>397</v>
      </c>
      <c r="K45" s="276">
        <v>0.05</v>
      </c>
      <c r="L45" s="276" t="s">
        <v>397</v>
      </c>
      <c r="M45" s="276">
        <v>4.6999999999999993E-2</v>
      </c>
    </row>
    <row r="46" spans="1:53" s="17" customFormat="1" ht="9" customHeight="1">
      <c r="A46" s="44" t="s">
        <v>69</v>
      </c>
      <c r="B46" s="276">
        <v>7.218</v>
      </c>
      <c r="C46" s="276">
        <v>4.9939999999999998</v>
      </c>
      <c r="D46" s="276">
        <v>3.7909999999999999</v>
      </c>
      <c r="E46" s="276">
        <v>0.99199999999999999</v>
      </c>
      <c r="F46" s="276">
        <v>1.4950000000000001</v>
      </c>
      <c r="G46" s="276">
        <v>0.82299999999999995</v>
      </c>
      <c r="H46" s="276">
        <v>0.48099999999999998</v>
      </c>
      <c r="I46" s="276" t="s">
        <v>397</v>
      </c>
      <c r="J46" s="276" t="s">
        <v>397</v>
      </c>
      <c r="K46" s="276">
        <v>8.0000000000000002E-3</v>
      </c>
      <c r="L46" s="276" t="s">
        <v>397</v>
      </c>
      <c r="M46" s="276">
        <v>5.6000000000000001E-2</v>
      </c>
    </row>
    <row r="47" spans="1:53" s="17" customFormat="1" ht="9" customHeight="1">
      <c r="A47" s="47" t="s">
        <v>141</v>
      </c>
      <c r="B47" s="276">
        <v>5.9930000000000003</v>
      </c>
      <c r="C47" s="276">
        <v>4.1109999999999998</v>
      </c>
      <c r="D47" s="276">
        <v>3.1509999999999998</v>
      </c>
      <c r="E47" s="276">
        <v>0.879</v>
      </c>
      <c r="F47" s="276">
        <v>1.1990000000000001</v>
      </c>
      <c r="G47" s="276">
        <v>0.67500000000000004</v>
      </c>
      <c r="H47" s="276">
        <v>0.39800000000000002</v>
      </c>
      <c r="I47" s="276" t="s">
        <v>397</v>
      </c>
      <c r="J47" s="276" t="s">
        <v>397</v>
      </c>
      <c r="K47" s="276">
        <v>0</v>
      </c>
      <c r="L47" s="276" t="s">
        <v>397</v>
      </c>
      <c r="M47" s="276">
        <v>4.3999999999999997E-2</v>
      </c>
    </row>
    <row r="48" spans="1:53" s="17" customFormat="1" ht="9" customHeight="1">
      <c r="A48" s="47" t="s">
        <v>453</v>
      </c>
      <c r="B48" s="276">
        <v>1.2249999999999996</v>
      </c>
      <c r="C48" s="276">
        <v>0.88300000000000001</v>
      </c>
      <c r="D48" s="276">
        <v>0.64000000000000012</v>
      </c>
      <c r="E48" s="276">
        <v>0.11299999999999999</v>
      </c>
      <c r="F48" s="276">
        <v>0.29600000000000004</v>
      </c>
      <c r="G48" s="276">
        <v>0.14799999999999991</v>
      </c>
      <c r="H48" s="276">
        <v>8.2999999999999963E-2</v>
      </c>
      <c r="I48" s="276" t="s">
        <v>397</v>
      </c>
      <c r="J48" s="276" t="s">
        <v>397</v>
      </c>
      <c r="K48" s="276">
        <v>8.0000000000000002E-3</v>
      </c>
      <c r="L48" s="276" t="s">
        <v>397</v>
      </c>
      <c r="M48" s="276">
        <v>1.2000000000000004E-2</v>
      </c>
    </row>
    <row r="49" spans="1:13" s="17" customFormat="1" ht="3.75" customHeight="1">
      <c r="J49" s="275"/>
      <c r="K49" s="275"/>
      <c r="L49" s="275"/>
      <c r="M49" s="275"/>
    </row>
    <row r="50" spans="1:13" s="17" customFormat="1" ht="12" customHeight="1">
      <c r="A50" s="363" t="s">
        <v>99</v>
      </c>
      <c r="B50" s="366" t="s">
        <v>113</v>
      </c>
      <c r="C50" s="360" t="s">
        <v>331</v>
      </c>
      <c r="D50" s="356"/>
      <c r="E50" s="360" t="s">
        <v>114</v>
      </c>
      <c r="F50" s="356"/>
      <c r="G50" s="371" t="s">
        <v>45</v>
      </c>
      <c r="H50" s="372"/>
      <c r="I50" s="372"/>
      <c r="J50" s="373"/>
      <c r="K50" s="360" t="s">
        <v>46</v>
      </c>
      <c r="L50" s="356"/>
      <c r="M50" s="374" t="s">
        <v>50</v>
      </c>
    </row>
    <row r="51" spans="1:13" s="17" customFormat="1" ht="9.75" customHeight="1">
      <c r="A51" s="364"/>
      <c r="B51" s="367"/>
      <c r="C51" s="342"/>
      <c r="D51" s="341"/>
      <c r="E51" s="342"/>
      <c r="F51" s="341"/>
      <c r="G51" s="349" t="s">
        <v>47</v>
      </c>
      <c r="H51" s="347" t="s">
        <v>48</v>
      </c>
      <c r="I51" s="349" t="s">
        <v>70</v>
      </c>
      <c r="J51" s="349" t="s">
        <v>49</v>
      </c>
      <c r="K51" s="342"/>
      <c r="L51" s="341"/>
      <c r="M51" s="375"/>
    </row>
    <row r="52" spans="1:13" s="17" customFormat="1" ht="9.75" customHeight="1">
      <c r="A52" s="365"/>
      <c r="B52" s="368"/>
      <c r="C52" s="369"/>
      <c r="D52" s="370"/>
      <c r="E52" s="369"/>
      <c r="F52" s="370"/>
      <c r="G52" s="377"/>
      <c r="H52" s="378"/>
      <c r="I52" s="377"/>
      <c r="J52" s="377"/>
      <c r="K52" s="369"/>
      <c r="L52" s="370"/>
      <c r="M52" s="376"/>
    </row>
    <row r="53" spans="1:13" s="17" customFormat="1" ht="3.75" customHeight="1">
      <c r="A53" s="7"/>
      <c r="B53" s="50"/>
      <c r="C53" s="7"/>
      <c r="D53" s="105"/>
      <c r="E53" s="7"/>
      <c r="F53" s="43"/>
      <c r="G53" s="43"/>
      <c r="H53" s="43"/>
      <c r="I53" s="43"/>
      <c r="J53" s="2"/>
      <c r="K53" s="105"/>
      <c r="L53" s="2"/>
      <c r="M53" s="43"/>
    </row>
    <row r="54" spans="1:13" s="17" customFormat="1" ht="9" customHeight="1">
      <c r="A54" s="286" t="s">
        <v>73</v>
      </c>
      <c r="B54" s="287" t="s">
        <v>397</v>
      </c>
      <c r="C54" s="287"/>
      <c r="D54" s="287">
        <v>78.141000000000005</v>
      </c>
      <c r="E54" s="287"/>
      <c r="F54" s="288">
        <v>255.33600000000001</v>
      </c>
      <c r="G54" s="288">
        <v>49.11</v>
      </c>
      <c r="H54" s="288">
        <v>126.59399999999999</v>
      </c>
      <c r="I54" s="288">
        <v>50.829000000000001</v>
      </c>
      <c r="J54" s="288">
        <v>8.8390000000000004</v>
      </c>
      <c r="K54" s="289"/>
      <c r="L54" s="288">
        <v>19.963000000000001</v>
      </c>
      <c r="M54" s="285">
        <v>255.988</v>
      </c>
    </row>
    <row r="55" spans="1:13" s="17" customFormat="1" ht="9" customHeight="1">
      <c r="A55" s="6" t="s">
        <v>41</v>
      </c>
      <c r="B55" s="279" t="s">
        <v>397</v>
      </c>
      <c r="C55" s="279"/>
      <c r="D55" s="279">
        <v>35.665999999999997</v>
      </c>
      <c r="E55" s="279"/>
      <c r="F55" s="283">
        <v>185.501</v>
      </c>
      <c r="G55" s="283">
        <v>36.912999999999997</v>
      </c>
      <c r="H55" s="283">
        <v>94.527000000000001</v>
      </c>
      <c r="I55" s="283">
        <v>32.566000000000003</v>
      </c>
      <c r="J55" s="283">
        <v>6.5519999999999996</v>
      </c>
      <c r="K55" s="284"/>
      <c r="L55" s="283">
        <v>14.942</v>
      </c>
      <c r="M55" s="276">
        <v>173.41800000000001</v>
      </c>
    </row>
    <row r="56" spans="1:13" s="17" customFormat="1" ht="9" customHeight="1">
      <c r="A56" s="6" t="s">
        <v>51</v>
      </c>
      <c r="B56" s="279" t="s">
        <v>397</v>
      </c>
      <c r="C56" s="279"/>
      <c r="D56" s="279">
        <v>42.475000000000001</v>
      </c>
      <c r="E56" s="279"/>
      <c r="F56" s="283">
        <v>69.834000000000003</v>
      </c>
      <c r="G56" s="283">
        <v>12.196999999999999</v>
      </c>
      <c r="H56" s="283">
        <v>32.066000000000003</v>
      </c>
      <c r="I56" s="283">
        <v>18.263000000000002</v>
      </c>
      <c r="J56" s="283">
        <v>2.286</v>
      </c>
      <c r="K56" s="284"/>
      <c r="L56" s="283">
        <v>5.0199999999999996</v>
      </c>
      <c r="M56" s="276">
        <v>82.57</v>
      </c>
    </row>
    <row r="57" spans="1:13" s="17" customFormat="1" ht="9" customHeight="1">
      <c r="A57" s="44" t="s">
        <v>52</v>
      </c>
      <c r="B57" s="279" t="s">
        <v>397</v>
      </c>
      <c r="C57" s="279"/>
      <c r="D57" s="279">
        <v>25.716000000000001</v>
      </c>
      <c r="E57" s="279"/>
      <c r="F57" s="283">
        <v>57.08</v>
      </c>
      <c r="G57" s="283">
        <v>9.2840000000000007</v>
      </c>
      <c r="H57" s="283">
        <v>27.79</v>
      </c>
      <c r="I57" s="283">
        <v>14.047000000000001</v>
      </c>
      <c r="J57" s="283">
        <v>1.7589999999999999</v>
      </c>
      <c r="K57" s="284"/>
      <c r="L57" s="283">
        <v>4.1980000000000004</v>
      </c>
      <c r="M57" s="276">
        <v>65.001999999999995</v>
      </c>
    </row>
    <row r="58" spans="1:13" s="17" customFormat="1" ht="9" customHeight="1">
      <c r="A58" s="20" t="s">
        <v>115</v>
      </c>
      <c r="B58" s="279" t="s">
        <v>397</v>
      </c>
      <c r="C58" s="279"/>
      <c r="D58" s="279">
        <v>24.164999999999999</v>
      </c>
      <c r="E58" s="279"/>
      <c r="F58" s="283">
        <v>53.465000000000003</v>
      </c>
      <c r="G58" s="283">
        <v>8.7680000000000007</v>
      </c>
      <c r="H58" s="283">
        <v>26.048999999999999</v>
      </c>
      <c r="I58" s="283">
        <v>13</v>
      </c>
      <c r="J58" s="283">
        <v>1.66</v>
      </c>
      <c r="K58" s="284"/>
      <c r="L58" s="283">
        <v>3.9860000000000002</v>
      </c>
      <c r="M58" s="276">
        <v>61.445</v>
      </c>
    </row>
    <row r="59" spans="1:13" s="17" customFormat="1" ht="9" customHeight="1">
      <c r="A59" s="45" t="s">
        <v>15</v>
      </c>
      <c r="B59" s="279" t="s">
        <v>397</v>
      </c>
      <c r="C59" s="279"/>
      <c r="D59" s="279">
        <v>3.3170000000000002</v>
      </c>
      <c r="E59" s="279"/>
      <c r="F59" s="283">
        <v>11.696</v>
      </c>
      <c r="G59" s="283">
        <v>1.175</v>
      </c>
      <c r="H59" s="283">
        <v>5.9649999999999999</v>
      </c>
      <c r="I59" s="283">
        <v>3.34</v>
      </c>
      <c r="J59" s="283">
        <v>0.36499999999999999</v>
      </c>
      <c r="K59" s="284"/>
      <c r="L59" s="283">
        <v>0.85</v>
      </c>
      <c r="M59" s="276">
        <v>12.547000000000001</v>
      </c>
    </row>
    <row r="60" spans="1:13" s="17" customFormat="1" ht="9" customHeight="1">
      <c r="A60" s="45" t="s">
        <v>53</v>
      </c>
      <c r="B60" s="279" t="s">
        <v>397</v>
      </c>
      <c r="C60" s="279"/>
      <c r="D60" s="279">
        <v>0.46200000000000002</v>
      </c>
      <c r="E60" s="279"/>
      <c r="F60" s="283">
        <v>0.77</v>
      </c>
      <c r="G60" s="283">
        <v>0.11700000000000001</v>
      </c>
      <c r="H60" s="283">
        <v>0.372</v>
      </c>
      <c r="I60" s="283">
        <v>0.185</v>
      </c>
      <c r="J60" s="283">
        <v>1.6E-2</v>
      </c>
      <c r="K60" s="284"/>
      <c r="L60" s="283">
        <v>0.08</v>
      </c>
      <c r="M60" s="276">
        <v>1.1950000000000001</v>
      </c>
    </row>
    <row r="61" spans="1:13" s="17" customFormat="1" ht="9" customHeight="1">
      <c r="A61" s="45" t="s">
        <v>54</v>
      </c>
      <c r="B61" s="279" t="s">
        <v>397</v>
      </c>
      <c r="C61" s="279"/>
      <c r="D61" s="279">
        <v>1.764</v>
      </c>
      <c r="E61" s="279"/>
      <c r="F61" s="283">
        <v>3.5230000000000001</v>
      </c>
      <c r="G61" s="283">
        <v>0.58399999999999996</v>
      </c>
      <c r="H61" s="283">
        <v>1.823</v>
      </c>
      <c r="I61" s="283">
        <v>0.77700000000000002</v>
      </c>
      <c r="J61" s="283">
        <v>0.1</v>
      </c>
      <c r="K61" s="284"/>
      <c r="L61" s="283">
        <v>0.23899999999999999</v>
      </c>
      <c r="M61" s="276">
        <v>2.133</v>
      </c>
    </row>
    <row r="62" spans="1:13" s="17" customFormat="1" ht="9" customHeight="1">
      <c r="A62" s="45" t="s">
        <v>332</v>
      </c>
      <c r="B62" s="279" t="s">
        <v>397</v>
      </c>
      <c r="C62" s="279"/>
      <c r="D62" s="279">
        <v>7.9000000000000001E-2</v>
      </c>
      <c r="E62" s="279"/>
      <c r="F62" s="283">
        <v>0.14899999999999999</v>
      </c>
      <c r="G62" s="283">
        <v>1.7000000000000001E-2</v>
      </c>
      <c r="H62" s="283">
        <v>7.4999999999999997E-2</v>
      </c>
      <c r="I62" s="283">
        <v>3.9E-2</v>
      </c>
      <c r="J62" s="283">
        <v>8.0000000000000002E-3</v>
      </c>
      <c r="K62" s="284"/>
      <c r="L62" s="283">
        <v>0.01</v>
      </c>
      <c r="M62" s="276">
        <v>0.441</v>
      </c>
    </row>
    <row r="63" spans="1:13" s="17" customFormat="1" ht="9" customHeight="1">
      <c r="A63" s="45" t="s">
        <v>55</v>
      </c>
      <c r="B63" s="279" t="s">
        <v>397</v>
      </c>
      <c r="C63" s="279"/>
      <c r="D63" s="279">
        <v>0.24399999999999999</v>
      </c>
      <c r="E63" s="279"/>
      <c r="F63" s="283">
        <v>0.56200000000000006</v>
      </c>
      <c r="G63" s="283">
        <v>0.129</v>
      </c>
      <c r="H63" s="283">
        <v>0.22800000000000001</v>
      </c>
      <c r="I63" s="283">
        <v>0.159</v>
      </c>
      <c r="J63" s="283">
        <v>1.6E-2</v>
      </c>
      <c r="K63" s="284"/>
      <c r="L63" s="283">
        <v>0.03</v>
      </c>
      <c r="M63" s="276">
        <v>0.81100000000000005</v>
      </c>
    </row>
    <row r="64" spans="1:13" s="17" customFormat="1" ht="9" customHeight="1">
      <c r="A64" s="45" t="s">
        <v>18</v>
      </c>
      <c r="B64" s="279" t="s">
        <v>397</v>
      </c>
      <c r="C64" s="279"/>
      <c r="D64" s="279">
        <v>5.3079999999999998</v>
      </c>
      <c r="E64" s="279"/>
      <c r="F64" s="283">
        <v>12.436</v>
      </c>
      <c r="G64" s="283">
        <v>2.5289999999999999</v>
      </c>
      <c r="H64" s="283">
        <v>5.3760000000000003</v>
      </c>
      <c r="I64" s="283">
        <v>3.0209999999999999</v>
      </c>
      <c r="J64" s="283">
        <v>0.443</v>
      </c>
      <c r="K64" s="284"/>
      <c r="L64" s="283">
        <v>1.0640000000000001</v>
      </c>
      <c r="M64" s="276">
        <v>15.422000000000001</v>
      </c>
    </row>
    <row r="65" spans="1:13" s="17" customFormat="1" ht="9" customHeight="1">
      <c r="A65" s="45" t="s">
        <v>76</v>
      </c>
      <c r="B65" s="279" t="s">
        <v>397</v>
      </c>
      <c r="C65" s="279"/>
      <c r="D65" s="279">
        <v>0.159</v>
      </c>
      <c r="E65" s="279"/>
      <c r="F65" s="283">
        <v>0.46700000000000003</v>
      </c>
      <c r="G65" s="283">
        <v>5.2999999999999999E-2</v>
      </c>
      <c r="H65" s="283">
        <v>0.28799999999999998</v>
      </c>
      <c r="I65" s="283">
        <v>9.2999999999999999E-2</v>
      </c>
      <c r="J65" s="283">
        <v>8.9999999999999993E-3</v>
      </c>
      <c r="K65" s="284"/>
      <c r="L65" s="283">
        <v>2.4E-2</v>
      </c>
      <c r="M65" s="276">
        <v>0.29099999999999998</v>
      </c>
    </row>
    <row r="66" spans="1:13" s="17" customFormat="1" ht="9" customHeight="1">
      <c r="A66" s="45" t="s">
        <v>17</v>
      </c>
      <c r="B66" s="279" t="s">
        <v>397</v>
      </c>
      <c r="C66" s="279"/>
      <c r="D66" s="279">
        <v>2.7410000000000001</v>
      </c>
      <c r="E66" s="279"/>
      <c r="F66" s="283">
        <v>7.6379999999999999</v>
      </c>
      <c r="G66" s="283">
        <v>1.37</v>
      </c>
      <c r="H66" s="283">
        <v>3.706</v>
      </c>
      <c r="I66" s="283">
        <v>1.78</v>
      </c>
      <c r="J66" s="283">
        <v>0.25700000000000001</v>
      </c>
      <c r="K66" s="284"/>
      <c r="L66" s="283">
        <v>0.52500000000000002</v>
      </c>
      <c r="M66" s="276">
        <v>8.0449999999999999</v>
      </c>
    </row>
    <row r="67" spans="1:13" s="17" customFormat="1" ht="9" customHeight="1">
      <c r="A67" s="45" t="s">
        <v>56</v>
      </c>
      <c r="B67" s="279" t="s">
        <v>397</v>
      </c>
      <c r="C67" s="279"/>
      <c r="D67" s="279">
        <v>0.376</v>
      </c>
      <c r="E67" s="279"/>
      <c r="F67" s="283">
        <v>0.55800000000000005</v>
      </c>
      <c r="G67" s="283">
        <v>9.1999999999999998E-2</v>
      </c>
      <c r="H67" s="283">
        <v>0.20300000000000001</v>
      </c>
      <c r="I67" s="283">
        <v>0.189</v>
      </c>
      <c r="J67" s="283">
        <v>1.7999999999999999E-2</v>
      </c>
      <c r="K67" s="284"/>
      <c r="L67" s="283">
        <v>5.6000000000000001E-2</v>
      </c>
      <c r="M67" s="276">
        <v>1.0920000000000001</v>
      </c>
    </row>
    <row r="68" spans="1:13" s="17" customFormat="1" ht="9" customHeight="1">
      <c r="A68" s="45" t="s">
        <v>16</v>
      </c>
      <c r="B68" s="279" t="s">
        <v>397</v>
      </c>
      <c r="C68" s="279"/>
      <c r="D68" s="279">
        <v>0.98299999999999998</v>
      </c>
      <c r="E68" s="279"/>
      <c r="F68" s="283">
        <v>2.36</v>
      </c>
      <c r="G68" s="283">
        <v>0.27200000000000002</v>
      </c>
      <c r="H68" s="283">
        <v>1.18</v>
      </c>
      <c r="I68" s="283">
        <v>0.65200000000000002</v>
      </c>
      <c r="J68" s="283">
        <v>7.5999999999999998E-2</v>
      </c>
      <c r="K68" s="284"/>
      <c r="L68" s="283">
        <v>0.18</v>
      </c>
      <c r="M68" s="276">
        <v>7.6820000000000004</v>
      </c>
    </row>
    <row r="69" spans="1:13" s="17" customFormat="1" ht="9" customHeight="1">
      <c r="A69" s="45" t="s">
        <v>57</v>
      </c>
      <c r="B69" s="279" t="s">
        <v>397</v>
      </c>
      <c r="C69" s="279"/>
      <c r="D69" s="279">
        <v>3.7570000000000001</v>
      </c>
      <c r="E69" s="279"/>
      <c r="F69" s="283">
        <v>5.306</v>
      </c>
      <c r="G69" s="283">
        <v>0.93300000000000005</v>
      </c>
      <c r="H69" s="283">
        <v>2.9940000000000002</v>
      </c>
      <c r="I69" s="283">
        <v>0.96799999999999997</v>
      </c>
      <c r="J69" s="283">
        <v>0.13300000000000001</v>
      </c>
      <c r="K69" s="284"/>
      <c r="L69" s="283">
        <v>0.27800000000000002</v>
      </c>
      <c r="M69" s="276">
        <v>3.7989999999999999</v>
      </c>
    </row>
    <row r="70" spans="1:13" s="17" customFormat="1" ht="9" customHeight="1">
      <c r="A70" s="45" t="s">
        <v>58</v>
      </c>
      <c r="B70" s="279" t="s">
        <v>397</v>
      </c>
      <c r="C70" s="279"/>
      <c r="D70" s="279">
        <v>8.8999999999999996E-2</v>
      </c>
      <c r="E70" s="279"/>
      <c r="F70" s="283">
        <v>0.56499999999999995</v>
      </c>
      <c r="G70" s="283">
        <v>0.121</v>
      </c>
      <c r="H70" s="283">
        <v>0.26500000000000001</v>
      </c>
      <c r="I70" s="283">
        <v>0.121</v>
      </c>
      <c r="J70" s="283">
        <v>2.3E-2</v>
      </c>
      <c r="K70" s="284"/>
      <c r="L70" s="283">
        <v>3.5000000000000003E-2</v>
      </c>
      <c r="M70" s="276">
        <v>1.1990000000000001</v>
      </c>
    </row>
    <row r="71" spans="1:13" s="17" customFormat="1" ht="9" customHeight="1">
      <c r="A71" s="45" t="s">
        <v>14</v>
      </c>
      <c r="B71" s="279" t="s">
        <v>397</v>
      </c>
      <c r="C71" s="279"/>
      <c r="D71" s="279">
        <v>4.0359999999999996</v>
      </c>
      <c r="E71" s="279"/>
      <c r="F71" s="283">
        <v>5.6390000000000002</v>
      </c>
      <c r="G71" s="283">
        <v>1.071</v>
      </c>
      <c r="H71" s="283">
        <v>2.8119999999999998</v>
      </c>
      <c r="I71" s="283">
        <v>1.2609999999999999</v>
      </c>
      <c r="J71" s="283">
        <v>0.126</v>
      </c>
      <c r="K71" s="284"/>
      <c r="L71" s="283">
        <v>0.36899999999999999</v>
      </c>
      <c r="M71" s="276">
        <v>4.1070000000000002</v>
      </c>
    </row>
    <row r="72" spans="1:13" s="17" customFormat="1" ht="9" customHeight="1">
      <c r="A72" s="45" t="s">
        <v>333</v>
      </c>
      <c r="B72" s="279" t="s">
        <v>397</v>
      </c>
      <c r="C72" s="279"/>
      <c r="D72" s="279">
        <v>3.5000000000000003E-2</v>
      </c>
      <c r="E72" s="279"/>
      <c r="F72" s="283">
        <v>0.17199999999999999</v>
      </c>
      <c r="G72" s="283">
        <v>8.9999999999999993E-3</v>
      </c>
      <c r="H72" s="283">
        <v>8.4000000000000005E-2</v>
      </c>
      <c r="I72" s="283">
        <v>6.7000000000000004E-2</v>
      </c>
      <c r="J72" s="283">
        <v>3.0000000000000001E-3</v>
      </c>
      <c r="K72" s="284"/>
      <c r="L72" s="283">
        <v>8.9999999999999993E-3</v>
      </c>
      <c r="M72" s="276">
        <v>0.27200000000000002</v>
      </c>
    </row>
    <row r="73" spans="1:13" s="17" customFormat="1" ht="9" customHeight="1">
      <c r="A73" s="45" t="s">
        <v>59</v>
      </c>
      <c r="B73" s="279" t="s">
        <v>397</v>
      </c>
      <c r="C73" s="279"/>
      <c r="D73" s="279">
        <v>0.35499999999999998</v>
      </c>
      <c r="E73" s="279"/>
      <c r="F73" s="283">
        <v>0.59899999999999998</v>
      </c>
      <c r="G73" s="283">
        <v>0.113</v>
      </c>
      <c r="H73" s="283">
        <v>0.28599999999999998</v>
      </c>
      <c r="I73" s="283">
        <v>0.121</v>
      </c>
      <c r="J73" s="283">
        <v>2.5999999999999999E-2</v>
      </c>
      <c r="K73" s="284"/>
      <c r="L73" s="283">
        <v>5.2999999999999999E-2</v>
      </c>
      <c r="M73" s="276">
        <v>1.06</v>
      </c>
    </row>
    <row r="74" spans="1:13" s="17" customFormat="1" ht="9" customHeight="1">
      <c r="A74" s="45" t="s">
        <v>60</v>
      </c>
      <c r="B74" s="276" t="s">
        <v>397</v>
      </c>
      <c r="C74" s="276"/>
      <c r="D74" s="276">
        <v>0.46000000000000085</v>
      </c>
      <c r="E74" s="276"/>
      <c r="F74" s="276">
        <v>1.0250000000000128</v>
      </c>
      <c r="G74" s="276">
        <v>0.18300000000000161</v>
      </c>
      <c r="H74" s="276">
        <v>0.39199999999999946</v>
      </c>
      <c r="I74" s="276">
        <v>0.22700000000000209</v>
      </c>
      <c r="J74" s="276">
        <v>4.1000000000000147E-2</v>
      </c>
      <c r="K74" s="276"/>
      <c r="L74" s="276">
        <v>0.18400000000000016</v>
      </c>
      <c r="M74" s="276">
        <v>1.3490000000000038</v>
      </c>
    </row>
    <row r="75" spans="1:13" s="17" customFormat="1" ht="9" customHeight="1">
      <c r="A75" s="47" t="s">
        <v>139</v>
      </c>
      <c r="B75" s="279" t="s">
        <v>397</v>
      </c>
      <c r="C75" s="279"/>
      <c r="D75" s="279">
        <v>0.14199999999999999</v>
      </c>
      <c r="E75" s="279"/>
      <c r="F75" s="283">
        <v>0.41099999999999998</v>
      </c>
      <c r="G75" s="283">
        <v>3.1E-2</v>
      </c>
      <c r="H75" s="283">
        <v>0.23400000000000001</v>
      </c>
      <c r="I75" s="283">
        <v>0.125</v>
      </c>
      <c r="J75" s="283">
        <v>1.0999999999999999E-2</v>
      </c>
      <c r="K75" s="284"/>
      <c r="L75" s="283">
        <v>0.01</v>
      </c>
      <c r="M75" s="276">
        <v>0.42799999999999999</v>
      </c>
    </row>
    <row r="76" spans="1:13" s="17" customFormat="1" ht="9" customHeight="1">
      <c r="A76" s="47" t="s">
        <v>116</v>
      </c>
      <c r="B76" s="279" t="s">
        <v>397</v>
      </c>
      <c r="C76" s="279"/>
      <c r="D76" s="279">
        <v>0.21299999999999999</v>
      </c>
      <c r="E76" s="279"/>
      <c r="F76" s="283">
        <v>0.371</v>
      </c>
      <c r="G76" s="283">
        <v>0.03</v>
      </c>
      <c r="H76" s="283">
        <v>0.159</v>
      </c>
      <c r="I76" s="283">
        <v>0.12</v>
      </c>
      <c r="J76" s="283">
        <v>2.1000000000000001E-2</v>
      </c>
      <c r="K76" s="284"/>
      <c r="L76" s="283">
        <v>4.1000000000000002E-2</v>
      </c>
      <c r="M76" s="276">
        <v>0.57899999999999996</v>
      </c>
    </row>
    <row r="77" spans="1:13" s="17" customFormat="1" ht="9" customHeight="1">
      <c r="A77" s="20" t="s">
        <v>117</v>
      </c>
      <c r="B77" s="279" t="s">
        <v>397</v>
      </c>
      <c r="C77" s="279"/>
      <c r="D77" s="279">
        <v>1.0820000000000001</v>
      </c>
      <c r="E77" s="279"/>
      <c r="F77" s="283">
        <v>2.5649999999999999</v>
      </c>
      <c r="G77" s="283">
        <v>0.441</v>
      </c>
      <c r="H77" s="283">
        <v>1.248</v>
      </c>
      <c r="I77" s="283">
        <v>0.69</v>
      </c>
      <c r="J77" s="283">
        <v>0.06</v>
      </c>
      <c r="K77" s="284"/>
      <c r="L77" s="283">
        <v>0.126</v>
      </c>
      <c r="M77" s="276">
        <v>2.004</v>
      </c>
    </row>
    <row r="78" spans="1:13" s="17" customFormat="1" ht="9" customHeight="1">
      <c r="A78" s="20" t="s">
        <v>447</v>
      </c>
      <c r="B78" s="276" t="s">
        <v>397</v>
      </c>
      <c r="C78" s="276"/>
      <c r="D78" s="276">
        <v>0.11400000000000188</v>
      </c>
      <c r="E78" s="276"/>
      <c r="F78" s="276">
        <v>0.26799999999999491</v>
      </c>
      <c r="G78" s="276">
        <v>1.4000000000000012E-2</v>
      </c>
      <c r="H78" s="276">
        <v>9.9999999999999645E-2</v>
      </c>
      <c r="I78" s="276">
        <v>0.11200000000000065</v>
      </c>
      <c r="J78" s="276">
        <v>6.9999999999999785E-3</v>
      </c>
      <c r="K78" s="276"/>
      <c r="L78" s="276">
        <v>3.5000000000000198E-2</v>
      </c>
      <c r="M78" s="276">
        <v>0.54599999999999493</v>
      </c>
    </row>
    <row r="79" spans="1:13" ht="9" customHeight="1">
      <c r="A79" s="44" t="s">
        <v>62</v>
      </c>
      <c r="B79" s="279" t="s">
        <v>397</v>
      </c>
      <c r="C79" s="279"/>
      <c r="D79" s="279">
        <v>0.14799999999999999</v>
      </c>
      <c r="E79" s="279"/>
      <c r="F79" s="283">
        <v>0.27300000000000002</v>
      </c>
      <c r="G79" s="283">
        <v>4.9000000000000002E-2</v>
      </c>
      <c r="H79" s="283">
        <v>9.5000000000000001E-2</v>
      </c>
      <c r="I79" s="283">
        <v>0.09</v>
      </c>
      <c r="J79" s="283">
        <v>6.0000000000000001E-3</v>
      </c>
      <c r="K79" s="284"/>
      <c r="L79" s="283">
        <v>3.3000000000000002E-2</v>
      </c>
      <c r="M79" s="276">
        <v>0.64400000000000002</v>
      </c>
    </row>
    <row r="80" spans="1:13" ht="9" customHeight="1">
      <c r="A80" s="47" t="s">
        <v>118</v>
      </c>
      <c r="B80" s="279" t="s">
        <v>397</v>
      </c>
      <c r="C80" s="279"/>
      <c r="D80" s="279">
        <v>1.2999999999999999E-2</v>
      </c>
      <c r="E80" s="279"/>
      <c r="F80" s="283">
        <v>7.2999999999999995E-2</v>
      </c>
      <c r="G80" s="283">
        <v>2.4E-2</v>
      </c>
      <c r="H80" s="283">
        <v>1.7000000000000001E-2</v>
      </c>
      <c r="I80" s="283">
        <v>1.7000000000000001E-2</v>
      </c>
      <c r="J80" s="283">
        <v>0</v>
      </c>
      <c r="K80" s="284"/>
      <c r="L80" s="283">
        <v>1.4999999999999999E-2</v>
      </c>
      <c r="M80" s="276">
        <v>0.215</v>
      </c>
    </row>
    <row r="81" spans="1:13" ht="9" customHeight="1">
      <c r="A81" s="47" t="s">
        <v>448</v>
      </c>
      <c r="B81" s="276" t="s">
        <v>397</v>
      </c>
      <c r="C81" s="276"/>
      <c r="D81" s="276">
        <v>0.13499999999999998</v>
      </c>
      <c r="E81" s="276"/>
      <c r="F81" s="276">
        <v>0.2</v>
      </c>
      <c r="G81" s="276">
        <v>2.5000000000000001E-2</v>
      </c>
      <c r="H81" s="276">
        <v>7.8E-2</v>
      </c>
      <c r="I81" s="276">
        <v>7.2999999999999995E-2</v>
      </c>
      <c r="J81" s="276">
        <v>6.0000000000000001E-3</v>
      </c>
      <c r="K81" s="276"/>
      <c r="L81" s="276">
        <v>1.8000000000000002E-2</v>
      </c>
      <c r="M81" s="276">
        <v>0.42900000000000005</v>
      </c>
    </row>
    <row r="82" spans="1:13" ht="9" customHeight="1">
      <c r="A82" s="44" t="s">
        <v>63</v>
      </c>
      <c r="B82" s="279" t="s">
        <v>397</v>
      </c>
      <c r="C82" s="279"/>
      <c r="D82" s="279">
        <v>12.055999999999999</v>
      </c>
      <c r="E82" s="279"/>
      <c r="F82" s="283">
        <v>9.3629999999999995</v>
      </c>
      <c r="G82" s="283">
        <v>1.538</v>
      </c>
      <c r="H82" s="283">
        <v>3.3980000000000001</v>
      </c>
      <c r="I82" s="283">
        <v>3.4529999999999998</v>
      </c>
      <c r="J82" s="283">
        <v>0.378</v>
      </c>
      <c r="K82" s="284"/>
      <c r="L82" s="283">
        <v>0.59499999999999997</v>
      </c>
      <c r="M82" s="276">
        <v>13.234999999999999</v>
      </c>
    </row>
    <row r="83" spans="1:13" ht="9" customHeight="1">
      <c r="A83" s="47" t="s">
        <v>119</v>
      </c>
      <c r="B83" s="279" t="s">
        <v>397</v>
      </c>
      <c r="C83" s="279"/>
      <c r="D83" s="279">
        <v>2.819</v>
      </c>
      <c r="E83" s="279"/>
      <c r="F83" s="283">
        <v>2.4630000000000001</v>
      </c>
      <c r="G83" s="283">
        <v>0.42599999999999999</v>
      </c>
      <c r="H83" s="283">
        <v>0.72399999999999998</v>
      </c>
      <c r="I83" s="283">
        <v>1.006</v>
      </c>
      <c r="J83" s="283">
        <v>0.14499999999999999</v>
      </c>
      <c r="K83" s="284"/>
      <c r="L83" s="283">
        <v>0.16200000000000001</v>
      </c>
      <c r="M83" s="276">
        <v>4.9939999999999998</v>
      </c>
    </row>
    <row r="84" spans="1:13" ht="9" customHeight="1">
      <c r="A84" s="47" t="s">
        <v>120</v>
      </c>
      <c r="B84" s="279" t="s">
        <v>397</v>
      </c>
      <c r="C84" s="279"/>
      <c r="D84" s="279">
        <v>1.917</v>
      </c>
      <c r="E84" s="279"/>
      <c r="F84" s="283">
        <v>1.8009999999999999</v>
      </c>
      <c r="G84" s="283">
        <v>0.32300000000000001</v>
      </c>
      <c r="H84" s="283">
        <v>0.755</v>
      </c>
      <c r="I84" s="283">
        <v>0.52600000000000002</v>
      </c>
      <c r="J84" s="283">
        <v>8.4000000000000005E-2</v>
      </c>
      <c r="K84" s="284"/>
      <c r="L84" s="283">
        <v>0.113</v>
      </c>
      <c r="M84" s="276">
        <v>3.0030000000000001</v>
      </c>
    </row>
    <row r="85" spans="1:13" ht="9" customHeight="1">
      <c r="A85" s="47" t="s">
        <v>121</v>
      </c>
      <c r="B85" s="279" t="s">
        <v>397</v>
      </c>
      <c r="C85" s="279"/>
      <c r="D85" s="279">
        <v>7.0010000000000003</v>
      </c>
      <c r="E85" s="279"/>
      <c r="F85" s="283">
        <v>4.8310000000000004</v>
      </c>
      <c r="G85" s="283">
        <v>0.73699999999999999</v>
      </c>
      <c r="H85" s="283">
        <v>1.802</v>
      </c>
      <c r="I85" s="283">
        <v>1.8440000000000001</v>
      </c>
      <c r="J85" s="283">
        <v>0.14699999999999999</v>
      </c>
      <c r="K85" s="284"/>
      <c r="L85" s="283">
        <v>0.30099999999999999</v>
      </c>
      <c r="M85" s="276">
        <v>4.6479999999999997</v>
      </c>
    </row>
    <row r="86" spans="1:13" ht="9" customHeight="1">
      <c r="A86" s="47" t="s">
        <v>449</v>
      </c>
      <c r="B86" s="276" t="s">
        <v>397</v>
      </c>
      <c r="C86" s="276"/>
      <c r="D86" s="276">
        <v>0.31899999999999729</v>
      </c>
      <c r="E86" s="276"/>
      <c r="F86" s="276">
        <v>0.26799999999999891</v>
      </c>
      <c r="G86" s="276">
        <v>5.2000000000000046E-2</v>
      </c>
      <c r="H86" s="276">
        <v>0.11700000000000044</v>
      </c>
      <c r="I86" s="276">
        <v>7.6999999999999513E-2</v>
      </c>
      <c r="J86" s="276">
        <v>2.0000000000000018E-3</v>
      </c>
      <c r="K86" s="276"/>
      <c r="L86" s="276">
        <v>1.9000000000000017E-2</v>
      </c>
      <c r="M86" s="276">
        <v>0.58999999999999986</v>
      </c>
    </row>
    <row r="87" spans="1:13" ht="9" customHeight="1">
      <c r="A87" s="44" t="s">
        <v>68</v>
      </c>
      <c r="B87" s="279" t="s">
        <v>397</v>
      </c>
      <c r="C87" s="279"/>
      <c r="D87" s="279">
        <v>3.649</v>
      </c>
      <c r="E87" s="279"/>
      <c r="F87" s="283">
        <v>2.2290000000000001</v>
      </c>
      <c r="G87" s="283">
        <v>1.1659999999999999</v>
      </c>
      <c r="H87" s="283">
        <v>0.44800000000000001</v>
      </c>
      <c r="I87" s="283">
        <v>0.43</v>
      </c>
      <c r="J87" s="283">
        <v>8.6999999999999994E-2</v>
      </c>
      <c r="K87" s="284"/>
      <c r="L87" s="283">
        <v>9.8000000000000004E-2</v>
      </c>
      <c r="M87" s="276">
        <v>2.351</v>
      </c>
    </row>
    <row r="88" spans="1:13" ht="9" customHeight="1">
      <c r="A88" s="47" t="s">
        <v>450</v>
      </c>
      <c r="B88" s="279" t="s">
        <v>397</v>
      </c>
      <c r="C88" s="279"/>
      <c r="D88" s="279">
        <v>0.86299999999999999</v>
      </c>
      <c r="E88" s="279"/>
      <c r="F88" s="283">
        <v>1.2509999999999999</v>
      </c>
      <c r="G88" s="283">
        <v>1.0289999999999999</v>
      </c>
      <c r="H88" s="283">
        <v>7.8E-2</v>
      </c>
      <c r="I88" s="283">
        <v>0.125</v>
      </c>
      <c r="J88" s="283">
        <v>3.0000000000000001E-3</v>
      </c>
      <c r="K88" s="284"/>
      <c r="L88" s="283">
        <v>1.6E-2</v>
      </c>
      <c r="M88" s="276">
        <v>0.39500000000000002</v>
      </c>
    </row>
    <row r="89" spans="1:13" ht="9" customHeight="1">
      <c r="A89" s="47" t="s">
        <v>451</v>
      </c>
      <c r="B89" s="279" t="s">
        <v>397</v>
      </c>
      <c r="C89" s="279"/>
      <c r="D89" s="279">
        <v>0.121</v>
      </c>
      <c r="E89" s="279"/>
      <c r="F89" s="283">
        <v>4.9000000000000002E-2</v>
      </c>
      <c r="G89" s="283">
        <v>8.9999999999999993E-3</v>
      </c>
      <c r="H89" s="283">
        <v>1.7999999999999999E-2</v>
      </c>
      <c r="I89" s="283">
        <v>8.0000000000000002E-3</v>
      </c>
      <c r="J89" s="283">
        <v>0</v>
      </c>
      <c r="K89" s="284"/>
      <c r="L89" s="283">
        <v>1.4E-2</v>
      </c>
      <c r="M89" s="276">
        <v>0.22900000000000001</v>
      </c>
    </row>
    <row r="90" spans="1:13" ht="9" customHeight="1">
      <c r="A90" s="47" t="s">
        <v>140</v>
      </c>
      <c r="B90" s="279" t="s">
        <v>397</v>
      </c>
      <c r="C90" s="279"/>
      <c r="D90" s="279">
        <v>0.34799999999999998</v>
      </c>
      <c r="E90" s="279"/>
      <c r="F90" s="283">
        <v>0.48</v>
      </c>
      <c r="G90" s="283">
        <v>8.6999999999999994E-2</v>
      </c>
      <c r="H90" s="283">
        <v>0.217</v>
      </c>
      <c r="I90" s="283">
        <v>0.109</v>
      </c>
      <c r="J90" s="283">
        <v>4.8000000000000001E-2</v>
      </c>
      <c r="K90" s="284"/>
      <c r="L90" s="283">
        <v>1.9E-2</v>
      </c>
      <c r="M90" s="276">
        <v>0.504</v>
      </c>
    </row>
    <row r="91" spans="1:13" ht="9" customHeight="1">
      <c r="A91" s="47" t="s">
        <v>142</v>
      </c>
      <c r="B91" s="279" t="s">
        <v>397</v>
      </c>
      <c r="C91" s="279"/>
      <c r="D91" s="279">
        <v>0.99399999999999999</v>
      </c>
      <c r="E91" s="279"/>
      <c r="F91" s="283">
        <v>0.16600000000000001</v>
      </c>
      <c r="G91" s="283">
        <v>1.2999999999999999E-2</v>
      </c>
      <c r="H91" s="283">
        <v>2.9000000000000001E-2</v>
      </c>
      <c r="I91" s="283">
        <v>8.5000000000000006E-2</v>
      </c>
      <c r="J91" s="283">
        <v>1.2E-2</v>
      </c>
      <c r="K91" s="284"/>
      <c r="L91" s="283">
        <v>2.7E-2</v>
      </c>
      <c r="M91" s="276">
        <v>0.21299999999999999</v>
      </c>
    </row>
    <row r="92" spans="1:13" ht="9" customHeight="1">
      <c r="A92" s="47" t="s">
        <v>452</v>
      </c>
      <c r="B92" s="276" t="s">
        <v>397</v>
      </c>
      <c r="C92" s="276"/>
      <c r="D92" s="276">
        <v>1.3230000000000004</v>
      </c>
      <c r="E92" s="276"/>
      <c r="F92" s="276">
        <v>0.28300000000000036</v>
      </c>
      <c r="G92" s="276">
        <v>2.8000000000000247E-2</v>
      </c>
      <c r="H92" s="276">
        <v>0.10599999999999998</v>
      </c>
      <c r="I92" s="276">
        <v>0.10299999999999998</v>
      </c>
      <c r="J92" s="276">
        <v>2.3999999999999994E-2</v>
      </c>
      <c r="K92" s="276"/>
      <c r="L92" s="276">
        <v>2.2000000000000006E-2</v>
      </c>
      <c r="M92" s="276">
        <v>1.0099999999999998</v>
      </c>
    </row>
    <row r="93" spans="1:13" ht="9" customHeight="1">
      <c r="A93" s="44" t="s">
        <v>69</v>
      </c>
      <c r="B93" s="279" t="s">
        <v>397</v>
      </c>
      <c r="C93" s="279"/>
      <c r="D93" s="279">
        <v>0.90500000000000003</v>
      </c>
      <c r="E93" s="279"/>
      <c r="F93" s="283">
        <v>0.88800000000000001</v>
      </c>
      <c r="G93" s="283">
        <v>0.159</v>
      </c>
      <c r="H93" s="283">
        <v>0.33400000000000002</v>
      </c>
      <c r="I93" s="283">
        <v>0.24199999999999999</v>
      </c>
      <c r="J93" s="283">
        <v>5.7000000000000002E-2</v>
      </c>
      <c r="K93" s="284"/>
      <c r="L93" s="283">
        <v>9.6000000000000002E-2</v>
      </c>
      <c r="M93" s="276">
        <v>1.337</v>
      </c>
    </row>
    <row r="94" spans="1:13" ht="9" customHeight="1">
      <c r="A94" s="47" t="s">
        <v>141</v>
      </c>
      <c r="B94" s="279" t="s">
        <v>397</v>
      </c>
      <c r="C94" s="279"/>
      <c r="D94" s="279">
        <v>0.75600000000000001</v>
      </c>
      <c r="E94" s="279"/>
      <c r="F94" s="283">
        <v>0.73399999999999999</v>
      </c>
      <c r="G94" s="283">
        <v>0.15</v>
      </c>
      <c r="H94" s="283">
        <v>0.27300000000000002</v>
      </c>
      <c r="I94" s="283">
        <v>0.20899999999999999</v>
      </c>
      <c r="J94" s="283">
        <v>4.2000000000000003E-2</v>
      </c>
      <c r="K94" s="284"/>
      <c r="L94" s="283">
        <v>0.06</v>
      </c>
      <c r="M94" s="276">
        <v>1.1479999999999999</v>
      </c>
    </row>
    <row r="95" spans="1:13" ht="9" customHeight="1">
      <c r="A95" s="47" t="s">
        <v>453</v>
      </c>
      <c r="B95" s="276" t="s">
        <v>397</v>
      </c>
      <c r="C95" s="276"/>
      <c r="D95" s="276">
        <v>0.14900000000000002</v>
      </c>
      <c r="E95" s="276"/>
      <c r="F95" s="276">
        <v>0.15400000000000003</v>
      </c>
      <c r="G95" s="276">
        <v>9.000000000000008E-3</v>
      </c>
      <c r="H95" s="276">
        <v>6.0999999999999999E-2</v>
      </c>
      <c r="I95" s="276">
        <v>3.3000000000000002E-2</v>
      </c>
      <c r="J95" s="276">
        <v>1.4999999999999999E-2</v>
      </c>
      <c r="K95" s="276"/>
      <c r="L95" s="276">
        <v>3.6000000000000004E-2</v>
      </c>
      <c r="M95" s="276">
        <v>0.18900000000000006</v>
      </c>
    </row>
    <row r="96" spans="1:13" ht="3.75" customHeight="1" thickBot="1">
      <c r="A96" s="48"/>
      <c r="B96" s="49"/>
      <c r="C96" s="49"/>
      <c r="D96" s="49"/>
      <c r="E96" s="49"/>
      <c r="F96" s="49"/>
      <c r="G96" s="49"/>
      <c r="H96" s="49"/>
      <c r="I96" s="49"/>
      <c r="J96" s="49"/>
      <c r="K96" s="49"/>
      <c r="L96" s="49"/>
      <c r="M96" s="49"/>
    </row>
    <row r="97" spans="1:13" ht="9" customHeight="1" thickTop="1">
      <c r="A97" s="17" t="s">
        <v>379</v>
      </c>
      <c r="B97" s="105"/>
      <c r="C97" s="105"/>
      <c r="D97" s="105"/>
      <c r="E97" s="105"/>
      <c r="F97" s="105"/>
      <c r="G97" s="105"/>
      <c r="H97" s="105"/>
      <c r="I97" s="105"/>
      <c r="J97" s="105"/>
      <c r="K97" s="105"/>
      <c r="L97" s="105"/>
      <c r="M97" s="105"/>
    </row>
    <row r="98" spans="1:13" ht="9" customHeight="1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</row>
    <row r="99" spans="1:13" ht="9" customHeight="1">
      <c r="A99" s="1" t="s">
        <v>446</v>
      </c>
    </row>
  </sheetData>
  <mergeCells count="18">
    <mergeCell ref="K50:L52"/>
    <mergeCell ref="M50:M52"/>
    <mergeCell ref="G51:G52"/>
    <mergeCell ref="H51:H52"/>
    <mergeCell ref="I51:I52"/>
    <mergeCell ref="J51:J52"/>
    <mergeCell ref="A50:A52"/>
    <mergeCell ref="B50:B52"/>
    <mergeCell ref="C50:D52"/>
    <mergeCell ref="E50:F52"/>
    <mergeCell ref="G50:J50"/>
    <mergeCell ref="A1:M1"/>
    <mergeCell ref="A3:A5"/>
    <mergeCell ref="B3:B5"/>
    <mergeCell ref="C3:C5"/>
    <mergeCell ref="D3:H4"/>
    <mergeCell ref="I3:L4"/>
    <mergeCell ref="M3:M5"/>
  </mergeCells>
  <hyperlinks>
    <hyperlink ref="N1" location="' Indice'!A1" display="&lt;&lt;" xr:uid="{00000000-0004-0000-0A00-000000000000}"/>
  </hyperlinks>
  <printOptions horizontalCentered="1"/>
  <pageMargins left="0.78740157480314965" right="0.78740157480314965" top="0.78740157480314965" bottom="0.78740157480314965" header="0" footer="0"/>
  <pageSetup paperSize="9" scale="10" orientation="portrait" horizontalDpi="300" verticalDpi="300" r:id="rId1"/>
  <headerFooter scaleWithDoc="0"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BM99"/>
  <sheetViews>
    <sheetView showGridLines="0" zoomScaleNormal="100" zoomScaleSheetLayoutView="100" workbookViewId="0">
      <selection sqref="A1:M1"/>
    </sheetView>
  </sheetViews>
  <sheetFormatPr defaultColWidth="8" defaultRowHeight="9" customHeight="1"/>
  <cols>
    <col min="1" max="1" width="17.7265625" style="1" customWidth="1"/>
    <col min="2" max="2" width="10.453125" style="1" customWidth="1"/>
    <col min="3" max="12" width="8" style="1"/>
    <col min="13" max="13" width="9.453125" style="1" customWidth="1"/>
    <col min="14" max="16384" width="8" style="1"/>
  </cols>
  <sheetData>
    <row r="1" spans="1:65" s="23" customFormat="1" ht="20.25" customHeight="1">
      <c r="A1" s="338" t="s">
        <v>182</v>
      </c>
      <c r="B1" s="338"/>
      <c r="C1" s="338"/>
      <c r="D1" s="338"/>
      <c r="E1" s="338"/>
      <c r="F1" s="338"/>
      <c r="G1" s="338"/>
      <c r="H1" s="338"/>
      <c r="I1" s="338"/>
      <c r="J1" s="338"/>
      <c r="K1" s="338"/>
      <c r="L1" s="338"/>
      <c r="M1" s="338"/>
      <c r="N1" s="234" t="s">
        <v>194</v>
      </c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/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5"/>
      <c r="BI1" s="35"/>
      <c r="BJ1" s="35"/>
      <c r="BK1" s="35"/>
      <c r="BL1" s="35"/>
      <c r="BM1" s="35"/>
    </row>
    <row r="2" spans="1:65" s="17" customFormat="1" ht="9" customHeight="1">
      <c r="A2" s="10">
        <v>2019</v>
      </c>
      <c r="B2" s="2"/>
      <c r="C2" s="2"/>
      <c r="D2" s="2"/>
      <c r="E2" s="2"/>
      <c r="F2" s="2"/>
      <c r="G2" s="2"/>
      <c r="I2" s="2"/>
      <c r="J2" s="2"/>
      <c r="K2" s="2"/>
      <c r="L2" s="2"/>
      <c r="M2" s="11" t="s">
        <v>22</v>
      </c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</row>
    <row r="3" spans="1:65" s="217" customFormat="1" ht="9.75" customHeight="1">
      <c r="A3" s="356" t="s">
        <v>99</v>
      </c>
      <c r="B3" s="358" t="s">
        <v>111</v>
      </c>
      <c r="C3" s="358" t="s">
        <v>34</v>
      </c>
      <c r="D3" s="360" t="s">
        <v>35</v>
      </c>
      <c r="E3" s="361"/>
      <c r="F3" s="361"/>
      <c r="G3" s="361"/>
      <c r="H3" s="356"/>
      <c r="I3" s="360" t="s">
        <v>43</v>
      </c>
      <c r="J3" s="361"/>
      <c r="K3" s="361"/>
      <c r="L3" s="356"/>
      <c r="M3" s="360" t="s">
        <v>112</v>
      </c>
      <c r="N3" s="216"/>
      <c r="O3" s="216"/>
      <c r="P3" s="216"/>
      <c r="Q3" s="216"/>
      <c r="R3" s="216"/>
      <c r="S3" s="216"/>
      <c r="T3" s="216"/>
      <c r="U3" s="216"/>
      <c r="V3" s="216"/>
      <c r="W3" s="216"/>
      <c r="X3" s="216"/>
      <c r="Y3" s="216"/>
      <c r="Z3" s="216"/>
      <c r="AA3" s="216"/>
      <c r="AB3" s="216"/>
      <c r="AC3" s="216"/>
      <c r="AD3" s="216"/>
      <c r="AE3" s="216"/>
      <c r="AF3" s="216"/>
      <c r="AG3" s="216"/>
      <c r="AH3" s="216"/>
      <c r="AI3" s="216"/>
      <c r="AJ3" s="216"/>
      <c r="AK3" s="216"/>
      <c r="AL3" s="216"/>
      <c r="AM3" s="216"/>
      <c r="AN3" s="216"/>
      <c r="AO3" s="216"/>
      <c r="AP3" s="216"/>
      <c r="AQ3" s="216"/>
      <c r="AR3" s="216"/>
      <c r="AS3" s="216"/>
      <c r="AT3" s="216"/>
      <c r="AU3" s="216"/>
      <c r="AV3" s="216"/>
      <c r="AW3" s="216"/>
      <c r="AX3" s="216"/>
      <c r="AY3" s="216"/>
      <c r="AZ3" s="216"/>
      <c r="BA3" s="216"/>
      <c r="BB3" s="216"/>
    </row>
    <row r="4" spans="1:65" s="217" customFormat="1" ht="9.75" customHeight="1">
      <c r="A4" s="341"/>
      <c r="B4" s="335"/>
      <c r="C4" s="335"/>
      <c r="D4" s="344"/>
      <c r="E4" s="345"/>
      <c r="F4" s="345"/>
      <c r="G4" s="345"/>
      <c r="H4" s="346"/>
      <c r="I4" s="344"/>
      <c r="J4" s="345"/>
      <c r="K4" s="345"/>
      <c r="L4" s="346"/>
      <c r="M4" s="342"/>
      <c r="N4" s="216"/>
      <c r="O4" s="216"/>
      <c r="P4" s="216"/>
      <c r="Q4" s="216"/>
      <c r="R4" s="216"/>
      <c r="S4" s="216"/>
      <c r="T4" s="216"/>
      <c r="U4" s="216"/>
      <c r="V4" s="216"/>
      <c r="W4" s="216"/>
      <c r="X4" s="216"/>
      <c r="Y4" s="216"/>
      <c r="Z4" s="216"/>
      <c r="AA4" s="216"/>
      <c r="AB4" s="216"/>
      <c r="AC4" s="216"/>
      <c r="AD4" s="216"/>
      <c r="AE4" s="216"/>
      <c r="AF4" s="216"/>
      <c r="AG4" s="216"/>
      <c r="AH4" s="216"/>
      <c r="AI4" s="216"/>
      <c r="AJ4" s="216"/>
      <c r="AK4" s="216"/>
      <c r="AL4" s="216"/>
      <c r="AM4" s="216"/>
      <c r="AN4" s="216"/>
      <c r="AO4" s="216"/>
      <c r="AP4" s="216"/>
      <c r="AQ4" s="216"/>
      <c r="AR4" s="216"/>
      <c r="AS4" s="216"/>
      <c r="AT4" s="216"/>
      <c r="AU4" s="216"/>
      <c r="AV4" s="216"/>
      <c r="AW4" s="216"/>
      <c r="AX4" s="216"/>
      <c r="AY4" s="216"/>
      <c r="AZ4" s="216"/>
      <c r="BA4" s="216"/>
      <c r="BB4" s="216"/>
    </row>
    <row r="5" spans="1:65" s="217" customFormat="1" ht="14.25" customHeight="1">
      <c r="A5" s="357"/>
      <c r="B5" s="359"/>
      <c r="C5" s="359"/>
      <c r="D5" s="207" t="s">
        <v>3</v>
      </c>
      <c r="E5" s="207" t="s">
        <v>37</v>
      </c>
      <c r="F5" s="207" t="s">
        <v>38</v>
      </c>
      <c r="G5" s="207" t="s">
        <v>39</v>
      </c>
      <c r="H5" s="207" t="s">
        <v>40</v>
      </c>
      <c r="I5" s="207" t="s">
        <v>3</v>
      </c>
      <c r="J5" s="207" t="s">
        <v>37</v>
      </c>
      <c r="K5" s="207" t="s">
        <v>38</v>
      </c>
      <c r="L5" s="207" t="s">
        <v>44</v>
      </c>
      <c r="M5" s="362"/>
    </row>
    <row r="6" spans="1:65" s="2" customFormat="1" ht="3.75" customHeight="1">
      <c r="A6" s="42"/>
      <c r="B6" s="43"/>
      <c r="C6" s="43"/>
      <c r="D6" s="43"/>
      <c r="E6" s="43"/>
      <c r="F6" s="43"/>
      <c r="G6" s="43"/>
      <c r="H6" s="43"/>
      <c r="I6" s="7"/>
      <c r="J6" s="7"/>
      <c r="K6" s="7"/>
      <c r="L6" s="7"/>
      <c r="M6" s="43"/>
    </row>
    <row r="7" spans="1:65" s="17" customFormat="1" ht="9" customHeight="1">
      <c r="A7" s="115" t="s">
        <v>74</v>
      </c>
      <c r="B7" s="154">
        <v>5064.0659999999998</v>
      </c>
      <c r="C7" s="154">
        <v>4485.6130000000003</v>
      </c>
      <c r="D7" s="154">
        <v>2207.6480000000001</v>
      </c>
      <c r="E7" s="154">
        <v>608.53899999999999</v>
      </c>
      <c r="F7" s="154">
        <v>1089.8489999999999</v>
      </c>
      <c r="G7" s="154">
        <v>357.62599999999998</v>
      </c>
      <c r="H7" s="154">
        <v>151.63200000000001</v>
      </c>
      <c r="I7" s="154">
        <v>1045.4010000000001</v>
      </c>
      <c r="J7" s="154">
        <v>143.45500000000001</v>
      </c>
      <c r="K7" s="154">
        <v>696.41600000000005</v>
      </c>
      <c r="L7" s="154">
        <v>205.53</v>
      </c>
      <c r="M7" s="154">
        <v>843.66700000000003</v>
      </c>
    </row>
    <row r="8" spans="1:65" s="17" customFormat="1" ht="9" customHeight="1">
      <c r="A8" s="6" t="s">
        <v>41</v>
      </c>
      <c r="B8" s="30">
        <v>1471.626</v>
      </c>
      <c r="C8" s="30">
        <v>1300.779</v>
      </c>
      <c r="D8" s="30">
        <v>637.51</v>
      </c>
      <c r="E8" s="30">
        <v>195.458</v>
      </c>
      <c r="F8" s="30">
        <v>259.60300000000001</v>
      </c>
      <c r="G8" s="30">
        <v>131.49700000000001</v>
      </c>
      <c r="H8" s="30">
        <v>50.951999999999998</v>
      </c>
      <c r="I8" s="30">
        <v>332.173</v>
      </c>
      <c r="J8" s="30">
        <v>33.06</v>
      </c>
      <c r="K8" s="30">
        <v>223.447</v>
      </c>
      <c r="L8" s="30">
        <v>75.665999999999997</v>
      </c>
      <c r="M8" s="30">
        <v>248.994</v>
      </c>
    </row>
    <row r="9" spans="1:65" s="17" customFormat="1" ht="9" customHeight="1">
      <c r="A9" s="6" t="s">
        <v>51</v>
      </c>
      <c r="B9" s="30">
        <v>3592.44</v>
      </c>
      <c r="C9" s="30">
        <v>3184.8339999999998</v>
      </c>
      <c r="D9" s="30">
        <v>1570.1379999999999</v>
      </c>
      <c r="E9" s="30">
        <v>413.08100000000002</v>
      </c>
      <c r="F9" s="30">
        <v>830.24599999999998</v>
      </c>
      <c r="G9" s="30">
        <v>226.13</v>
      </c>
      <c r="H9" s="30">
        <v>100.68</v>
      </c>
      <c r="I9" s="30">
        <v>713.22799999999995</v>
      </c>
      <c r="J9" s="30">
        <v>110.395</v>
      </c>
      <c r="K9" s="30">
        <v>472.96899999999999</v>
      </c>
      <c r="L9" s="30">
        <v>129.864</v>
      </c>
      <c r="M9" s="30">
        <v>594.673</v>
      </c>
    </row>
    <row r="10" spans="1:65" s="17" customFormat="1" ht="9" customHeight="1">
      <c r="A10" s="44" t="s">
        <v>52</v>
      </c>
      <c r="B10" s="30">
        <v>3220.3530000000001</v>
      </c>
      <c r="C10" s="30">
        <v>2873.2759999999998</v>
      </c>
      <c r="D10" s="30">
        <v>1390.0170000000001</v>
      </c>
      <c r="E10" s="30">
        <v>361.18799999999999</v>
      </c>
      <c r="F10" s="30">
        <v>747.37300000000005</v>
      </c>
      <c r="G10" s="30">
        <v>196.85300000000001</v>
      </c>
      <c r="H10" s="30">
        <v>84.602000000000004</v>
      </c>
      <c r="I10" s="30">
        <v>650.86800000000005</v>
      </c>
      <c r="J10" s="30">
        <v>97.966999999999999</v>
      </c>
      <c r="K10" s="30">
        <v>429.42399999999998</v>
      </c>
      <c r="L10" s="30">
        <v>123.477</v>
      </c>
      <c r="M10" s="30">
        <v>550.78800000000001</v>
      </c>
    </row>
    <row r="11" spans="1:65" s="17" customFormat="1" ht="9" customHeight="1">
      <c r="A11" s="20" t="s">
        <v>115</v>
      </c>
      <c r="B11" s="30">
        <v>3109.2959999999998</v>
      </c>
      <c r="C11" s="30">
        <v>2777.8690000000001</v>
      </c>
      <c r="D11" s="30">
        <v>1339.191</v>
      </c>
      <c r="E11" s="30">
        <v>345.59699999999998</v>
      </c>
      <c r="F11" s="30">
        <v>723.17499999999995</v>
      </c>
      <c r="G11" s="30">
        <v>189.285</v>
      </c>
      <c r="H11" s="30">
        <v>81.132999999999996</v>
      </c>
      <c r="I11" s="30">
        <v>632.21600000000001</v>
      </c>
      <c r="J11" s="30">
        <v>93.849000000000004</v>
      </c>
      <c r="K11" s="30">
        <v>417.80500000000001</v>
      </c>
      <c r="L11" s="30">
        <v>120.562</v>
      </c>
      <c r="M11" s="30">
        <v>533.971</v>
      </c>
    </row>
    <row r="12" spans="1:65" s="17" customFormat="1" ht="9" customHeight="1">
      <c r="A12" s="45" t="s">
        <v>15</v>
      </c>
      <c r="B12" s="30">
        <v>361.66199999999998</v>
      </c>
      <c r="C12" s="30">
        <v>304.58300000000003</v>
      </c>
      <c r="D12" s="30">
        <v>192.78</v>
      </c>
      <c r="E12" s="30">
        <v>36.889000000000003</v>
      </c>
      <c r="F12" s="30">
        <v>131.52799999999999</v>
      </c>
      <c r="G12" s="30">
        <v>16.866</v>
      </c>
      <c r="H12" s="30">
        <v>7.4969999999999999</v>
      </c>
      <c r="I12" s="30">
        <v>35.909999999999997</v>
      </c>
      <c r="J12" s="30">
        <v>7.7380000000000004</v>
      </c>
      <c r="K12" s="30">
        <v>22.652000000000001</v>
      </c>
      <c r="L12" s="30">
        <v>5.52</v>
      </c>
      <c r="M12" s="30">
        <v>43.661999999999999</v>
      </c>
    </row>
    <row r="13" spans="1:65" s="17" customFormat="1" ht="9" customHeight="1">
      <c r="A13" s="45" t="s">
        <v>53</v>
      </c>
      <c r="B13" s="30">
        <v>25.635000000000002</v>
      </c>
      <c r="C13" s="30">
        <v>20.890999999999998</v>
      </c>
      <c r="D13" s="30">
        <v>12.962</v>
      </c>
      <c r="E13" s="30">
        <v>3.5419999999999998</v>
      </c>
      <c r="F13" s="30">
        <v>6.8440000000000003</v>
      </c>
      <c r="G13" s="30">
        <v>1.732</v>
      </c>
      <c r="H13" s="30">
        <v>0.84299999999999997</v>
      </c>
      <c r="I13" s="30">
        <v>3.58</v>
      </c>
      <c r="J13" s="30">
        <v>0.66900000000000004</v>
      </c>
      <c r="K13" s="30">
        <v>2.5249999999999999</v>
      </c>
      <c r="L13" s="30">
        <v>0.38600000000000001</v>
      </c>
      <c r="M13" s="30">
        <v>2.306</v>
      </c>
    </row>
    <row r="14" spans="1:65" s="17" customFormat="1" ht="9" customHeight="1">
      <c r="A14" s="45" t="s">
        <v>54</v>
      </c>
      <c r="B14" s="30">
        <v>67.173000000000002</v>
      </c>
      <c r="C14" s="30">
        <v>55.017000000000003</v>
      </c>
      <c r="D14" s="30">
        <v>32.959000000000003</v>
      </c>
      <c r="E14" s="30">
        <v>7.4470000000000001</v>
      </c>
      <c r="F14" s="30">
        <v>17.978000000000002</v>
      </c>
      <c r="G14" s="30">
        <v>5.5910000000000002</v>
      </c>
      <c r="H14" s="30">
        <v>1.9419999999999999</v>
      </c>
      <c r="I14" s="30">
        <v>9.7569999999999997</v>
      </c>
      <c r="J14" s="30">
        <v>2.355</v>
      </c>
      <c r="K14" s="30">
        <v>6.2409999999999997</v>
      </c>
      <c r="L14" s="30">
        <v>1.161</v>
      </c>
      <c r="M14" s="30">
        <v>6.9710000000000001</v>
      </c>
    </row>
    <row r="15" spans="1:65" s="17" customFormat="1" ht="9" customHeight="1">
      <c r="A15" s="45" t="s">
        <v>332</v>
      </c>
      <c r="B15" s="30">
        <v>7.8639999999999999</v>
      </c>
      <c r="C15" s="30">
        <v>6.2290000000000001</v>
      </c>
      <c r="D15" s="30">
        <v>2.9580000000000002</v>
      </c>
      <c r="E15" s="30">
        <v>0.63800000000000001</v>
      </c>
      <c r="F15" s="30">
        <v>1.4930000000000001</v>
      </c>
      <c r="G15" s="30">
        <v>0.45500000000000002</v>
      </c>
      <c r="H15" s="30">
        <v>0.372</v>
      </c>
      <c r="I15" s="30">
        <v>1.974</v>
      </c>
      <c r="J15" s="30">
        <v>0.11799999999999999</v>
      </c>
      <c r="K15" s="30">
        <v>0.749</v>
      </c>
      <c r="L15" s="30">
        <v>1.107</v>
      </c>
      <c r="M15" s="30">
        <v>0.88900000000000001</v>
      </c>
    </row>
    <row r="16" spans="1:65" s="17" customFormat="1" ht="9" customHeight="1">
      <c r="A16" s="45" t="s">
        <v>55</v>
      </c>
      <c r="B16" s="30">
        <v>23.373999999999999</v>
      </c>
      <c r="C16" s="30">
        <v>20.826000000000001</v>
      </c>
      <c r="D16" s="30">
        <v>9.6760000000000002</v>
      </c>
      <c r="E16" s="30">
        <v>2.4809999999999999</v>
      </c>
      <c r="F16" s="30">
        <v>5.4710000000000001</v>
      </c>
      <c r="G16" s="30">
        <v>1.1259999999999999</v>
      </c>
      <c r="H16" s="30">
        <v>0.59899999999999998</v>
      </c>
      <c r="I16" s="30">
        <v>4.3890000000000002</v>
      </c>
      <c r="J16" s="30">
        <v>0.67700000000000005</v>
      </c>
      <c r="K16" s="30">
        <v>2.37</v>
      </c>
      <c r="L16" s="30">
        <v>1.3420000000000001</v>
      </c>
      <c r="M16" s="30">
        <v>5.3280000000000003</v>
      </c>
    </row>
    <row r="17" spans="1:13" s="17" customFormat="1" ht="9" customHeight="1">
      <c r="A17" s="45" t="s">
        <v>18</v>
      </c>
      <c r="B17" s="30">
        <v>407.35599999999999</v>
      </c>
      <c r="C17" s="30">
        <v>353.18700000000001</v>
      </c>
      <c r="D17" s="30">
        <v>166.56399999999999</v>
      </c>
      <c r="E17" s="30">
        <v>30.616</v>
      </c>
      <c r="F17" s="30">
        <v>92.561000000000007</v>
      </c>
      <c r="G17" s="30">
        <v>29.837</v>
      </c>
      <c r="H17" s="30">
        <v>13.55</v>
      </c>
      <c r="I17" s="30">
        <v>90.772000000000006</v>
      </c>
      <c r="J17" s="30">
        <v>7.4939999999999998</v>
      </c>
      <c r="K17" s="30">
        <v>55.274999999999999</v>
      </c>
      <c r="L17" s="30">
        <v>28.003</v>
      </c>
      <c r="M17" s="30">
        <v>71.551000000000002</v>
      </c>
    </row>
    <row r="18" spans="1:13" s="17" customFormat="1" ht="9" customHeight="1">
      <c r="A18" s="45" t="s">
        <v>76</v>
      </c>
      <c r="B18" s="30">
        <v>13.331</v>
      </c>
      <c r="C18" s="30">
        <v>11.933</v>
      </c>
      <c r="D18" s="30">
        <v>5.0060000000000002</v>
      </c>
      <c r="E18" s="30">
        <v>1.391</v>
      </c>
      <c r="F18" s="30">
        <v>2.4420000000000002</v>
      </c>
      <c r="G18" s="30">
        <v>0.73899999999999999</v>
      </c>
      <c r="H18" s="30">
        <v>0.434</v>
      </c>
      <c r="I18" s="30">
        <v>3.4790000000000001</v>
      </c>
      <c r="J18" s="30">
        <v>0.30399999999999999</v>
      </c>
      <c r="K18" s="30">
        <v>2.6110000000000002</v>
      </c>
      <c r="L18" s="30">
        <v>0.56399999999999995</v>
      </c>
      <c r="M18" s="30">
        <v>3.012</v>
      </c>
    </row>
    <row r="19" spans="1:13" s="17" customFormat="1" ht="9" customHeight="1">
      <c r="A19" s="45" t="s">
        <v>17</v>
      </c>
      <c r="B19" s="30">
        <v>293.73399999999998</v>
      </c>
      <c r="C19" s="30">
        <v>252.04400000000001</v>
      </c>
      <c r="D19" s="30">
        <v>155.43199999999999</v>
      </c>
      <c r="E19" s="30">
        <v>29.268000000000001</v>
      </c>
      <c r="F19" s="30">
        <v>75.468000000000004</v>
      </c>
      <c r="G19" s="30">
        <v>36.805999999999997</v>
      </c>
      <c r="H19" s="30">
        <v>13.89</v>
      </c>
      <c r="I19" s="30">
        <v>47.393000000000001</v>
      </c>
      <c r="J19" s="30">
        <v>8.6289999999999996</v>
      </c>
      <c r="K19" s="30">
        <v>30.68</v>
      </c>
      <c r="L19" s="30">
        <v>8.0839999999999996</v>
      </c>
      <c r="M19" s="30">
        <v>33.991999999999997</v>
      </c>
    </row>
    <row r="20" spans="1:13" s="17" customFormat="1" ht="9" customHeight="1">
      <c r="A20" s="45" t="s">
        <v>56</v>
      </c>
      <c r="B20" s="30">
        <v>265.404</v>
      </c>
      <c r="C20" s="30">
        <v>251.524</v>
      </c>
      <c r="D20" s="30">
        <v>84.951999999999998</v>
      </c>
      <c r="E20" s="30">
        <v>29.219000000000001</v>
      </c>
      <c r="F20" s="30">
        <v>42.061999999999998</v>
      </c>
      <c r="G20" s="30">
        <v>9.4079999999999995</v>
      </c>
      <c r="H20" s="30">
        <v>4.2629999999999999</v>
      </c>
      <c r="I20" s="30">
        <v>75.953000000000003</v>
      </c>
      <c r="J20" s="30">
        <v>8.2050000000000001</v>
      </c>
      <c r="K20" s="30">
        <v>58.767000000000003</v>
      </c>
      <c r="L20" s="30">
        <v>8.9809999999999999</v>
      </c>
      <c r="M20" s="30">
        <v>60.613999999999997</v>
      </c>
    </row>
    <row r="21" spans="1:13" s="17" customFormat="1" ht="9" customHeight="1">
      <c r="A21" s="45" t="s">
        <v>16</v>
      </c>
      <c r="B21" s="30">
        <v>89.688000000000002</v>
      </c>
      <c r="C21" s="30">
        <v>64.602000000000004</v>
      </c>
      <c r="D21" s="30">
        <v>38.22</v>
      </c>
      <c r="E21" s="30">
        <v>7.7130000000000001</v>
      </c>
      <c r="F21" s="30">
        <v>13.662000000000001</v>
      </c>
      <c r="G21" s="30">
        <v>9.0839999999999996</v>
      </c>
      <c r="H21" s="30">
        <v>7.7610000000000001</v>
      </c>
      <c r="I21" s="30">
        <v>10.058999999999999</v>
      </c>
      <c r="J21" s="30">
        <v>1.496</v>
      </c>
      <c r="K21" s="30">
        <v>6.66</v>
      </c>
      <c r="L21" s="30">
        <v>1.903</v>
      </c>
      <c r="M21" s="30">
        <v>11.414</v>
      </c>
    </row>
    <row r="22" spans="1:13" s="17" customFormat="1" ht="9" customHeight="1">
      <c r="A22" s="45" t="s">
        <v>57</v>
      </c>
      <c r="B22" s="30">
        <v>201.15100000000001</v>
      </c>
      <c r="C22" s="30">
        <v>172.78299999999999</v>
      </c>
      <c r="D22" s="30">
        <v>56.311</v>
      </c>
      <c r="E22" s="30">
        <v>10.898999999999999</v>
      </c>
      <c r="F22" s="30">
        <v>29.039000000000001</v>
      </c>
      <c r="G22" s="30">
        <v>12.867000000000001</v>
      </c>
      <c r="H22" s="30">
        <v>3.5059999999999998</v>
      </c>
      <c r="I22" s="30">
        <v>41.569000000000003</v>
      </c>
      <c r="J22" s="30">
        <v>3.3069999999999999</v>
      </c>
      <c r="K22" s="30">
        <v>28.712</v>
      </c>
      <c r="L22" s="30">
        <v>9.5489999999999995</v>
      </c>
      <c r="M22" s="30">
        <v>47.835000000000001</v>
      </c>
    </row>
    <row r="23" spans="1:13" s="17" customFormat="1" ht="9" customHeight="1">
      <c r="A23" s="45" t="s">
        <v>58</v>
      </c>
      <c r="B23" s="30">
        <v>72.498999999999995</v>
      </c>
      <c r="C23" s="30">
        <v>65.656999999999996</v>
      </c>
      <c r="D23" s="30">
        <v>37.002000000000002</v>
      </c>
      <c r="E23" s="30">
        <v>3.371</v>
      </c>
      <c r="F23" s="30">
        <v>21.698</v>
      </c>
      <c r="G23" s="30">
        <v>9.9909999999999997</v>
      </c>
      <c r="H23" s="30">
        <v>1.9410000000000001</v>
      </c>
      <c r="I23" s="30">
        <v>14.031000000000001</v>
      </c>
      <c r="J23" s="30">
        <v>0.59399999999999997</v>
      </c>
      <c r="K23" s="30">
        <v>7.859</v>
      </c>
      <c r="L23" s="30">
        <v>5.5780000000000003</v>
      </c>
      <c r="M23" s="30">
        <v>11.843</v>
      </c>
    </row>
    <row r="24" spans="1:13" s="17" customFormat="1" ht="9" customHeight="1">
      <c r="A24" s="45" t="s">
        <v>14</v>
      </c>
      <c r="B24" s="30">
        <v>1181.8240000000001</v>
      </c>
      <c r="C24" s="30">
        <v>1112.8589999999999</v>
      </c>
      <c r="D24" s="30">
        <v>498.036</v>
      </c>
      <c r="E24" s="30">
        <v>169.773</v>
      </c>
      <c r="F24" s="30">
        <v>259.09899999999999</v>
      </c>
      <c r="G24" s="30">
        <v>48.11</v>
      </c>
      <c r="H24" s="30">
        <v>21.053999999999998</v>
      </c>
      <c r="I24" s="30">
        <v>275.09800000000001</v>
      </c>
      <c r="J24" s="30">
        <v>49.457000000000001</v>
      </c>
      <c r="K24" s="30">
        <v>179.691</v>
      </c>
      <c r="L24" s="30">
        <v>45.95</v>
      </c>
      <c r="M24" s="30">
        <v>219.44900000000001</v>
      </c>
    </row>
    <row r="25" spans="1:13" s="17" customFormat="1" ht="9" customHeight="1">
      <c r="A25" s="45" t="s">
        <v>333</v>
      </c>
      <c r="B25" s="30">
        <v>11.585000000000001</v>
      </c>
      <c r="C25" s="30">
        <v>9.9369999999999994</v>
      </c>
      <c r="D25" s="30">
        <v>4.8849999999999998</v>
      </c>
      <c r="E25" s="30">
        <v>1.177</v>
      </c>
      <c r="F25" s="30">
        <v>2.0529999999999999</v>
      </c>
      <c r="G25" s="30">
        <v>1.0920000000000001</v>
      </c>
      <c r="H25" s="30">
        <v>0.56299999999999994</v>
      </c>
      <c r="I25" s="30">
        <v>2.2690000000000001</v>
      </c>
      <c r="J25" s="30">
        <v>0.23</v>
      </c>
      <c r="K25" s="30">
        <v>1.7490000000000001</v>
      </c>
      <c r="L25" s="30">
        <v>0.28999999999999998</v>
      </c>
      <c r="M25" s="30">
        <v>2.2610000000000001</v>
      </c>
    </row>
    <row r="26" spans="1:13" s="17" customFormat="1" ht="9" customHeight="1">
      <c r="A26" s="45" t="s">
        <v>59</v>
      </c>
      <c r="B26" s="30">
        <v>42.656999999999996</v>
      </c>
      <c r="C26" s="30">
        <v>38.091999999999999</v>
      </c>
      <c r="D26" s="30">
        <v>20.898</v>
      </c>
      <c r="E26" s="30">
        <v>5.7519999999999998</v>
      </c>
      <c r="F26" s="30">
        <v>11.42</v>
      </c>
      <c r="G26" s="30">
        <v>2.5499999999999998</v>
      </c>
      <c r="H26" s="30">
        <v>1.175</v>
      </c>
      <c r="I26" s="30">
        <v>7.9009999999999998</v>
      </c>
      <c r="J26" s="30">
        <v>1.4570000000000001</v>
      </c>
      <c r="K26" s="30">
        <v>5.5359999999999996</v>
      </c>
      <c r="L26" s="30">
        <v>0.90800000000000003</v>
      </c>
      <c r="M26" s="30">
        <v>6.3410000000000002</v>
      </c>
    </row>
    <row r="27" spans="1:13" s="17" customFormat="1" ht="9" customHeight="1">
      <c r="A27" s="45" t="s">
        <v>60</v>
      </c>
      <c r="B27" s="276">
        <v>44.358999999999469</v>
      </c>
      <c r="C27" s="276">
        <v>37.705000000000382</v>
      </c>
      <c r="D27" s="276">
        <v>20.550000000000182</v>
      </c>
      <c r="E27" s="276">
        <v>5.4209999999999354</v>
      </c>
      <c r="F27" s="276">
        <v>10.356999999999971</v>
      </c>
      <c r="G27" s="276">
        <v>3.0309999999999491</v>
      </c>
      <c r="H27" s="276">
        <v>1.742999999999995</v>
      </c>
      <c r="I27" s="276">
        <v>8.0819999999999936</v>
      </c>
      <c r="J27" s="30">
        <v>0</v>
      </c>
      <c r="K27" s="276">
        <v>5.7279999999999518</v>
      </c>
      <c r="L27" s="276">
        <v>1.23599999999999</v>
      </c>
      <c r="M27" s="276">
        <v>6.5030000000000427</v>
      </c>
    </row>
    <row r="28" spans="1:13" s="17" customFormat="1" ht="9" customHeight="1">
      <c r="A28" s="47" t="s">
        <v>139</v>
      </c>
      <c r="B28" s="30">
        <v>21.456</v>
      </c>
      <c r="C28" s="30">
        <v>18.997</v>
      </c>
      <c r="D28" s="30">
        <v>10.244</v>
      </c>
      <c r="E28" s="30">
        <v>2.3519999999999999</v>
      </c>
      <c r="F28" s="30">
        <v>5.9870000000000001</v>
      </c>
      <c r="G28" s="30">
        <v>1.23</v>
      </c>
      <c r="H28" s="30">
        <v>0.67400000000000004</v>
      </c>
      <c r="I28" s="30">
        <v>4.1900000000000004</v>
      </c>
      <c r="J28" s="30">
        <v>0.628</v>
      </c>
      <c r="K28" s="30">
        <v>3.1640000000000001</v>
      </c>
      <c r="L28" s="30">
        <v>0.39800000000000002</v>
      </c>
      <c r="M28" s="30">
        <v>3.0739999999999998</v>
      </c>
    </row>
    <row r="29" spans="1:13" s="17" customFormat="1" ht="9" customHeight="1">
      <c r="A29" s="47" t="s">
        <v>116</v>
      </c>
      <c r="B29" s="30">
        <v>17.77</v>
      </c>
      <c r="C29" s="30">
        <v>14.678000000000001</v>
      </c>
      <c r="D29" s="30">
        <v>7.5039999999999996</v>
      </c>
      <c r="E29" s="30">
        <v>2.609</v>
      </c>
      <c r="F29" s="30">
        <v>3.0880000000000001</v>
      </c>
      <c r="G29" s="30">
        <v>1.202</v>
      </c>
      <c r="H29" s="30">
        <v>0.60599999999999998</v>
      </c>
      <c r="I29" s="30">
        <v>2.839</v>
      </c>
      <c r="J29" s="30">
        <v>0.55300000000000005</v>
      </c>
      <c r="K29" s="30">
        <v>1.7070000000000001</v>
      </c>
      <c r="L29" s="30">
        <v>0.57899999999999996</v>
      </c>
      <c r="M29" s="30">
        <v>3.1</v>
      </c>
    </row>
    <row r="30" spans="1:13" s="17" customFormat="1" ht="9" customHeight="1">
      <c r="A30" s="20" t="s">
        <v>117</v>
      </c>
      <c r="B30" s="30">
        <v>53.502000000000002</v>
      </c>
      <c r="C30" s="30">
        <v>46.079000000000001</v>
      </c>
      <c r="D30" s="30">
        <v>26.65</v>
      </c>
      <c r="E30" s="30">
        <v>8.3309999999999995</v>
      </c>
      <c r="F30" s="30">
        <v>12.574</v>
      </c>
      <c r="G30" s="30">
        <v>4.1609999999999996</v>
      </c>
      <c r="H30" s="30">
        <v>1.5840000000000001</v>
      </c>
      <c r="I30" s="30">
        <v>8.3919999999999995</v>
      </c>
      <c r="J30" s="30">
        <v>2.4830000000000001</v>
      </c>
      <c r="K30" s="30">
        <v>4.7270000000000003</v>
      </c>
      <c r="L30" s="30">
        <v>1.1819999999999999</v>
      </c>
      <c r="M30" s="30">
        <v>5.4669999999999996</v>
      </c>
    </row>
    <row r="31" spans="1:13" s="17" customFormat="1" ht="9" customHeight="1">
      <c r="A31" s="20" t="s">
        <v>447</v>
      </c>
      <c r="B31" s="276">
        <v>18.329000000000235</v>
      </c>
      <c r="C31" s="276">
        <v>15.652999999999707</v>
      </c>
      <c r="D31" s="276">
        <v>6.4280000000000257</v>
      </c>
      <c r="E31" s="276">
        <v>2.2990000000000084</v>
      </c>
      <c r="F31" s="276">
        <v>2.5490000000000919</v>
      </c>
      <c r="G31" s="276">
        <v>0.97500000000001208</v>
      </c>
      <c r="H31" s="276">
        <v>0.60500000000000842</v>
      </c>
      <c r="I31" s="276">
        <v>3.2310000000000443</v>
      </c>
      <c r="J31" s="276">
        <v>0.45399999999999485</v>
      </c>
      <c r="K31" s="276">
        <v>2.0209999999999706</v>
      </c>
      <c r="L31" s="276">
        <v>0.75600000000000644</v>
      </c>
      <c r="M31" s="276">
        <v>5.176000000000009</v>
      </c>
    </row>
    <row r="32" spans="1:13" s="17" customFormat="1" ht="9" customHeight="1">
      <c r="A32" s="44" t="s">
        <v>62</v>
      </c>
      <c r="B32" s="276">
        <v>19.55</v>
      </c>
      <c r="C32" s="276">
        <v>17.295000000000002</v>
      </c>
      <c r="D32" s="276">
        <v>8.3569999999999993</v>
      </c>
      <c r="E32" s="276">
        <v>3.0790000000000002</v>
      </c>
      <c r="F32" s="276">
        <v>3.1030000000000002</v>
      </c>
      <c r="G32" s="276">
        <v>1.2170000000000001</v>
      </c>
      <c r="H32" s="276">
        <v>0.95699999999999996</v>
      </c>
      <c r="I32" s="276">
        <v>4.7169999999999996</v>
      </c>
      <c r="J32" s="276">
        <v>0.78100000000000003</v>
      </c>
      <c r="K32" s="276">
        <v>3.2970000000000002</v>
      </c>
      <c r="L32" s="276">
        <v>0.63900000000000001</v>
      </c>
      <c r="M32" s="276">
        <v>3.3359999999999999</v>
      </c>
    </row>
    <row r="33" spans="1:53" s="17" customFormat="1" ht="9" customHeight="1">
      <c r="A33" s="47" t="s">
        <v>118</v>
      </c>
      <c r="B33" s="276">
        <v>2.0840000000000001</v>
      </c>
      <c r="C33" s="276">
        <v>1.7889999999999999</v>
      </c>
      <c r="D33" s="276">
        <v>0.96899999999999997</v>
      </c>
      <c r="E33" s="276">
        <v>0.42199999999999999</v>
      </c>
      <c r="F33" s="276">
        <v>0.34599999999999997</v>
      </c>
      <c r="G33" s="276">
        <v>8.2000000000000003E-2</v>
      </c>
      <c r="H33" s="276">
        <v>0.11899999999999999</v>
      </c>
      <c r="I33" s="276">
        <v>0.33700000000000002</v>
      </c>
      <c r="J33" s="276">
        <v>5.7000000000000002E-2</v>
      </c>
      <c r="K33" s="276">
        <v>0.23699999999999999</v>
      </c>
      <c r="L33" s="276">
        <v>4.2999999999999997E-2</v>
      </c>
      <c r="M33" s="276">
        <v>0.39200000000000002</v>
      </c>
    </row>
    <row r="34" spans="1:53" s="17" customFormat="1" ht="9" customHeight="1">
      <c r="A34" s="47" t="s">
        <v>448</v>
      </c>
      <c r="B34" s="276">
        <v>17.466000000000001</v>
      </c>
      <c r="C34" s="276">
        <v>15.506000000000002</v>
      </c>
      <c r="D34" s="276">
        <v>7.387999999999999</v>
      </c>
      <c r="E34" s="276">
        <v>2.657</v>
      </c>
      <c r="F34" s="276">
        <v>2.7570000000000001</v>
      </c>
      <c r="G34" s="276">
        <v>1.135</v>
      </c>
      <c r="H34" s="276">
        <v>0.83799999999999997</v>
      </c>
      <c r="I34" s="276">
        <v>4.38</v>
      </c>
      <c r="J34" s="276">
        <v>0.72399999999999998</v>
      </c>
      <c r="K34" s="276">
        <v>3.06</v>
      </c>
      <c r="L34" s="276">
        <v>0.59599999999999997</v>
      </c>
      <c r="M34" s="276">
        <v>2.944</v>
      </c>
    </row>
    <row r="35" spans="1:53" s="17" customFormat="1" ht="9" customHeight="1">
      <c r="A35" s="44" t="s">
        <v>63</v>
      </c>
      <c r="B35" s="276">
        <v>275.89299999999997</v>
      </c>
      <c r="C35" s="276">
        <v>233.74700000000001</v>
      </c>
      <c r="D35" s="276">
        <v>136.24299999999999</v>
      </c>
      <c r="E35" s="276">
        <v>37.798000000000002</v>
      </c>
      <c r="F35" s="276">
        <v>63.454000000000001</v>
      </c>
      <c r="G35" s="276">
        <v>22.803000000000001</v>
      </c>
      <c r="H35" s="276">
        <v>12.188000000000001</v>
      </c>
      <c r="I35" s="276">
        <v>46.134</v>
      </c>
      <c r="J35" s="276">
        <v>8.9179999999999993</v>
      </c>
      <c r="K35" s="276">
        <v>32.140999999999998</v>
      </c>
      <c r="L35" s="276">
        <v>5.0730000000000004</v>
      </c>
      <c r="M35" s="276">
        <v>33.098999999999997</v>
      </c>
    </row>
    <row r="36" spans="1:53" s="17" customFormat="1" ht="9" customHeight="1">
      <c r="A36" s="47" t="s">
        <v>119</v>
      </c>
      <c r="B36" s="276">
        <v>82.376000000000005</v>
      </c>
      <c r="C36" s="276">
        <v>69.763999999999996</v>
      </c>
      <c r="D36" s="276">
        <v>42.045000000000002</v>
      </c>
      <c r="E36" s="276">
        <v>9.798</v>
      </c>
      <c r="F36" s="276">
        <v>18.641999999999999</v>
      </c>
      <c r="G36" s="276">
        <v>6.8659999999999997</v>
      </c>
      <c r="H36" s="276">
        <v>6.7380000000000004</v>
      </c>
      <c r="I36" s="276">
        <v>13.957000000000001</v>
      </c>
      <c r="J36" s="276">
        <v>1.5169999999999999</v>
      </c>
      <c r="K36" s="276">
        <v>10.59</v>
      </c>
      <c r="L36" s="276">
        <v>1.85</v>
      </c>
      <c r="M36" s="276">
        <v>10.602</v>
      </c>
    </row>
    <row r="37" spans="1:53" s="17" customFormat="1" ht="9" customHeight="1">
      <c r="A37" s="47" t="s">
        <v>120</v>
      </c>
      <c r="B37" s="276">
        <v>67.488</v>
      </c>
      <c r="C37" s="276">
        <v>56.128999999999998</v>
      </c>
      <c r="D37" s="276">
        <v>27.829000000000001</v>
      </c>
      <c r="E37" s="276">
        <v>6.99</v>
      </c>
      <c r="F37" s="276">
        <v>13.882999999999999</v>
      </c>
      <c r="G37" s="276">
        <v>4.9720000000000004</v>
      </c>
      <c r="H37" s="276">
        <v>1.9830000000000001</v>
      </c>
      <c r="I37" s="276">
        <v>13.436999999999999</v>
      </c>
      <c r="J37" s="276">
        <v>1.29</v>
      </c>
      <c r="K37" s="276">
        <v>10.132999999999999</v>
      </c>
      <c r="L37" s="276">
        <v>2.0139999999999998</v>
      </c>
      <c r="M37" s="276">
        <v>10.473000000000001</v>
      </c>
    </row>
    <row r="38" spans="1:53" s="17" customFormat="1" ht="9" customHeight="1">
      <c r="A38" s="47" t="s">
        <v>121</v>
      </c>
      <c r="B38" s="276">
        <v>106.901</v>
      </c>
      <c r="C38" s="276">
        <v>92.882000000000005</v>
      </c>
      <c r="D38" s="276">
        <v>57.813000000000002</v>
      </c>
      <c r="E38" s="276">
        <v>18.834</v>
      </c>
      <c r="F38" s="276">
        <v>27.318000000000001</v>
      </c>
      <c r="G38" s="276">
        <v>9.4779999999999998</v>
      </c>
      <c r="H38" s="276">
        <v>2.1829999999999998</v>
      </c>
      <c r="I38" s="276">
        <v>15.6</v>
      </c>
      <c r="J38" s="276">
        <v>5.6779999999999999</v>
      </c>
      <c r="K38" s="276">
        <v>9.0839999999999996</v>
      </c>
      <c r="L38" s="276">
        <v>0.83799999999999997</v>
      </c>
      <c r="M38" s="276">
        <v>9.6890000000000001</v>
      </c>
    </row>
    <row r="39" spans="1:53" s="17" customFormat="1" ht="9" customHeight="1">
      <c r="A39" s="47" t="s">
        <v>449</v>
      </c>
      <c r="B39" s="276">
        <v>19.127999999999986</v>
      </c>
      <c r="C39" s="276">
        <v>14.972000000000037</v>
      </c>
      <c r="D39" s="276">
        <v>8.5559999999999974</v>
      </c>
      <c r="E39" s="276">
        <v>2.1760000000000019</v>
      </c>
      <c r="F39" s="276">
        <v>3.6109999999999971</v>
      </c>
      <c r="G39" s="276">
        <v>1.4870000000000019</v>
      </c>
      <c r="H39" s="276">
        <v>1.2840000000000007</v>
      </c>
      <c r="I39" s="276">
        <v>3.1400000000000006</v>
      </c>
      <c r="J39" s="276">
        <v>0.43299999999999983</v>
      </c>
      <c r="K39" s="276">
        <v>2.3339999999999996</v>
      </c>
      <c r="L39" s="276">
        <v>0.37100000000000044</v>
      </c>
      <c r="M39" s="276">
        <v>2.3349999999999973</v>
      </c>
    </row>
    <row r="40" spans="1:53" s="17" customFormat="1" ht="9" customHeight="1">
      <c r="A40" s="44" t="s">
        <v>68</v>
      </c>
      <c r="B40" s="276">
        <v>50.938000000000002</v>
      </c>
      <c r="C40" s="276">
        <v>42.472000000000001</v>
      </c>
      <c r="D40" s="276">
        <v>25.890999999999998</v>
      </c>
      <c r="E40" s="276">
        <v>9.0779999999999994</v>
      </c>
      <c r="F40" s="276">
        <v>11.763999999999999</v>
      </c>
      <c r="G40" s="276">
        <v>3.0419999999999998</v>
      </c>
      <c r="H40" s="276">
        <v>2.0049999999999999</v>
      </c>
      <c r="I40" s="276">
        <v>8.1989999999999998</v>
      </c>
      <c r="J40" s="276">
        <v>2.145</v>
      </c>
      <c r="K40" s="276">
        <v>5.6040000000000001</v>
      </c>
      <c r="L40" s="276">
        <v>0.44900000000000001</v>
      </c>
      <c r="M40" s="276">
        <v>5.351</v>
      </c>
    </row>
    <row r="41" spans="1:53" s="17" customFormat="1" ht="9" customHeight="1">
      <c r="A41" s="47" t="s">
        <v>450</v>
      </c>
      <c r="B41" s="276">
        <v>16.420999999999999</v>
      </c>
      <c r="C41" s="276">
        <v>14.065</v>
      </c>
      <c r="D41" s="276">
        <v>9.19</v>
      </c>
      <c r="E41" s="276">
        <v>2.238</v>
      </c>
      <c r="F41" s="276">
        <v>5.72</v>
      </c>
      <c r="G41" s="276">
        <v>0.70399999999999996</v>
      </c>
      <c r="H41" s="276">
        <v>0.52800000000000002</v>
      </c>
      <c r="I41" s="276">
        <v>2.2909999999999999</v>
      </c>
      <c r="J41" s="276">
        <v>0.379</v>
      </c>
      <c r="K41" s="276">
        <v>1.8009999999999999</v>
      </c>
      <c r="L41" s="276">
        <v>0.111</v>
      </c>
      <c r="M41" s="276">
        <v>1.581</v>
      </c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</row>
    <row r="42" spans="1:53" s="17" customFormat="1" ht="9" customHeight="1">
      <c r="A42" s="47" t="s">
        <v>451</v>
      </c>
      <c r="B42" s="276">
        <v>4.8150000000000004</v>
      </c>
      <c r="C42" s="276">
        <v>3.585</v>
      </c>
      <c r="D42" s="276">
        <v>2.581</v>
      </c>
      <c r="E42" s="276">
        <v>0.72499999999999998</v>
      </c>
      <c r="F42" s="276">
        <v>1.33</v>
      </c>
      <c r="G42" s="276">
        <v>0.33600000000000002</v>
      </c>
      <c r="H42" s="276">
        <v>0.19</v>
      </c>
      <c r="I42" s="276">
        <v>0.435</v>
      </c>
      <c r="J42" s="276">
        <v>0.115</v>
      </c>
      <c r="K42" s="276">
        <v>0.3</v>
      </c>
      <c r="L42" s="276">
        <v>0.02</v>
      </c>
      <c r="M42" s="276">
        <v>0.432</v>
      </c>
    </row>
    <row r="43" spans="1:53" s="17" customFormat="1" ht="9" customHeight="1">
      <c r="A43" s="47" t="s">
        <v>140</v>
      </c>
      <c r="B43" s="276">
        <v>5.5620000000000003</v>
      </c>
      <c r="C43" s="276">
        <v>4.3150000000000004</v>
      </c>
      <c r="D43" s="276">
        <v>2.452</v>
      </c>
      <c r="E43" s="276">
        <v>0.89500000000000002</v>
      </c>
      <c r="F43" s="276">
        <v>0.80600000000000005</v>
      </c>
      <c r="G43" s="276">
        <v>0.49199999999999999</v>
      </c>
      <c r="H43" s="276">
        <v>0.25900000000000001</v>
      </c>
      <c r="I43" s="276">
        <v>0.89200000000000002</v>
      </c>
      <c r="J43" s="276">
        <v>0.29699999999999999</v>
      </c>
      <c r="K43" s="276">
        <v>0.53100000000000003</v>
      </c>
      <c r="L43" s="276">
        <v>6.4000000000000001E-2</v>
      </c>
      <c r="M43" s="276">
        <v>0.6</v>
      </c>
    </row>
    <row r="44" spans="1:53" s="17" customFormat="1" ht="9" customHeight="1">
      <c r="A44" s="47" t="s">
        <v>142</v>
      </c>
      <c r="B44" s="276">
        <v>2.5459999999999998</v>
      </c>
      <c r="C44" s="276">
        <v>2.0990000000000002</v>
      </c>
      <c r="D44" s="276">
        <v>1.335</v>
      </c>
      <c r="E44" s="276">
        <v>0.51400000000000001</v>
      </c>
      <c r="F44" s="276">
        <v>0.56999999999999995</v>
      </c>
      <c r="G44" s="276">
        <v>0.14699999999999999</v>
      </c>
      <c r="H44" s="276">
        <v>0.104</v>
      </c>
      <c r="I44" s="276">
        <v>0.29699999999999999</v>
      </c>
      <c r="J44" s="276">
        <v>7.8E-2</v>
      </c>
      <c r="K44" s="276">
        <v>0.20300000000000001</v>
      </c>
      <c r="L44" s="276">
        <v>1.6E-2</v>
      </c>
      <c r="M44" s="276">
        <v>0.27200000000000002</v>
      </c>
    </row>
    <row r="45" spans="1:53" s="17" customFormat="1" ht="9" customHeight="1">
      <c r="A45" s="47" t="s">
        <v>452</v>
      </c>
      <c r="B45" s="276">
        <v>21.594000000000001</v>
      </c>
      <c r="C45" s="276">
        <v>18.408000000000001</v>
      </c>
      <c r="D45" s="276">
        <v>10.332999999999998</v>
      </c>
      <c r="E45" s="276">
        <v>4.7059999999999995</v>
      </c>
      <c r="F45" s="276">
        <v>3.3379999999999992</v>
      </c>
      <c r="G45" s="276">
        <v>1.3629999999999998</v>
      </c>
      <c r="H45" s="276">
        <v>0.92399999999999993</v>
      </c>
      <c r="I45" s="276">
        <v>4.2839999999999998</v>
      </c>
      <c r="J45" s="276">
        <v>1.2760000000000002</v>
      </c>
      <c r="K45" s="276">
        <v>2.7690000000000001</v>
      </c>
      <c r="L45" s="276">
        <v>0.23799999999999999</v>
      </c>
      <c r="M45" s="276">
        <v>2.4660000000000002</v>
      </c>
    </row>
    <row r="46" spans="1:53" s="17" customFormat="1" ht="9" customHeight="1">
      <c r="A46" s="44" t="s">
        <v>69</v>
      </c>
      <c r="B46" s="276">
        <v>25.702999999999999</v>
      </c>
      <c r="C46" s="276">
        <v>18.042000000000002</v>
      </c>
      <c r="D46" s="276">
        <v>9.6270000000000007</v>
      </c>
      <c r="E46" s="276">
        <v>1.9359999999999999</v>
      </c>
      <c r="F46" s="276">
        <v>4.55</v>
      </c>
      <c r="G46" s="276">
        <v>2.2130000000000001</v>
      </c>
      <c r="H46" s="276">
        <v>0.92700000000000005</v>
      </c>
      <c r="I46" s="276">
        <v>3.3069999999999999</v>
      </c>
      <c r="J46" s="276">
        <v>0.58199999999999996</v>
      </c>
      <c r="K46" s="276">
        <v>2.5</v>
      </c>
      <c r="L46" s="276">
        <v>0.22500000000000001</v>
      </c>
      <c r="M46" s="276">
        <v>2.0960000000000001</v>
      </c>
    </row>
    <row r="47" spans="1:53" s="17" customFormat="1" ht="9" customHeight="1">
      <c r="A47" s="47" t="s">
        <v>141</v>
      </c>
      <c r="B47" s="276">
        <v>19.623999999999999</v>
      </c>
      <c r="C47" s="276">
        <v>13.225</v>
      </c>
      <c r="D47" s="276">
        <v>7.9870000000000001</v>
      </c>
      <c r="E47" s="276">
        <v>1.548</v>
      </c>
      <c r="F47" s="276">
        <v>3.778</v>
      </c>
      <c r="G47" s="276">
        <v>1.8939999999999999</v>
      </c>
      <c r="H47" s="276">
        <v>0.76800000000000002</v>
      </c>
      <c r="I47" s="276">
        <v>2.6619999999999999</v>
      </c>
      <c r="J47" s="276">
        <v>0.52500000000000002</v>
      </c>
      <c r="K47" s="276">
        <v>1.9590000000000001</v>
      </c>
      <c r="L47" s="276">
        <v>0.17799999999999999</v>
      </c>
      <c r="M47" s="276">
        <v>1.738</v>
      </c>
    </row>
    <row r="48" spans="1:53" s="17" customFormat="1" ht="9" customHeight="1">
      <c r="A48" s="47" t="s">
        <v>453</v>
      </c>
      <c r="B48" s="276">
        <v>6.0790000000000006</v>
      </c>
      <c r="C48" s="276">
        <v>4.8170000000000019</v>
      </c>
      <c r="D48" s="276">
        <v>1.6400000000000006</v>
      </c>
      <c r="E48" s="276">
        <v>0.3879999999999999</v>
      </c>
      <c r="F48" s="276">
        <v>0.7719999999999998</v>
      </c>
      <c r="G48" s="276">
        <v>0.31900000000000017</v>
      </c>
      <c r="H48" s="276">
        <v>0.15900000000000003</v>
      </c>
      <c r="I48" s="276">
        <v>0.64500000000000002</v>
      </c>
      <c r="J48" s="276">
        <v>5.699999999999994E-2</v>
      </c>
      <c r="K48" s="276">
        <v>0.54099999999999993</v>
      </c>
      <c r="L48" s="276">
        <v>4.7000000000000014E-2</v>
      </c>
      <c r="M48" s="276">
        <v>0.3580000000000001</v>
      </c>
    </row>
    <row r="49" spans="1:13" s="17" customFormat="1" ht="3.75" customHeight="1"/>
    <row r="50" spans="1:13" s="17" customFormat="1" ht="12" customHeight="1">
      <c r="A50" s="363" t="s">
        <v>99</v>
      </c>
      <c r="B50" s="358" t="s">
        <v>113</v>
      </c>
      <c r="C50" s="360" t="s">
        <v>331</v>
      </c>
      <c r="D50" s="356"/>
      <c r="E50" s="360" t="s">
        <v>114</v>
      </c>
      <c r="F50" s="356"/>
      <c r="G50" s="371" t="s">
        <v>45</v>
      </c>
      <c r="H50" s="372"/>
      <c r="I50" s="372"/>
      <c r="J50" s="373"/>
      <c r="K50" s="360" t="s">
        <v>46</v>
      </c>
      <c r="L50" s="356"/>
      <c r="M50" s="379" t="s">
        <v>50</v>
      </c>
    </row>
    <row r="51" spans="1:13" s="17" customFormat="1" ht="9.75" customHeight="1">
      <c r="A51" s="364"/>
      <c r="B51" s="335"/>
      <c r="C51" s="342"/>
      <c r="D51" s="341"/>
      <c r="E51" s="342"/>
      <c r="F51" s="341"/>
      <c r="G51" s="349" t="s">
        <v>47</v>
      </c>
      <c r="H51" s="347" t="s">
        <v>48</v>
      </c>
      <c r="I51" s="349" t="s">
        <v>70</v>
      </c>
      <c r="J51" s="349" t="s">
        <v>49</v>
      </c>
      <c r="K51" s="342"/>
      <c r="L51" s="341"/>
      <c r="M51" s="380"/>
    </row>
    <row r="52" spans="1:13" s="17" customFormat="1" ht="9.75" customHeight="1">
      <c r="A52" s="365"/>
      <c r="B52" s="377"/>
      <c r="C52" s="369"/>
      <c r="D52" s="370"/>
      <c r="E52" s="369"/>
      <c r="F52" s="370"/>
      <c r="G52" s="377"/>
      <c r="H52" s="378"/>
      <c r="I52" s="377"/>
      <c r="J52" s="377"/>
      <c r="K52" s="369"/>
      <c r="L52" s="370"/>
      <c r="M52" s="381"/>
    </row>
    <row r="53" spans="1:13" s="17" customFormat="1" ht="3.75" customHeight="1">
      <c r="A53" s="7"/>
      <c r="B53" s="50"/>
      <c r="C53" s="7"/>
      <c r="D53" s="105"/>
      <c r="E53" s="7"/>
      <c r="F53" s="43"/>
      <c r="G53" s="43"/>
      <c r="H53" s="43"/>
      <c r="I53" s="43"/>
      <c r="J53" s="2"/>
      <c r="K53" s="105"/>
      <c r="L53" s="2"/>
      <c r="M53" s="43"/>
    </row>
    <row r="54" spans="1:13" s="17" customFormat="1" ht="9" customHeight="1">
      <c r="A54" s="115" t="s">
        <v>74</v>
      </c>
      <c r="B54" s="133">
        <v>357.65699999999998</v>
      </c>
      <c r="C54" s="133"/>
      <c r="D54" s="133">
        <v>31.236999999999998</v>
      </c>
      <c r="E54" s="133"/>
      <c r="F54" s="129">
        <v>65.569999999999993</v>
      </c>
      <c r="G54" s="154">
        <v>10.864000000000001</v>
      </c>
      <c r="H54" s="129">
        <v>35.445999999999998</v>
      </c>
      <c r="I54" s="129">
        <v>16.225000000000001</v>
      </c>
      <c r="J54" s="154">
        <v>1.111</v>
      </c>
      <c r="K54" s="130"/>
      <c r="L54" s="129">
        <v>1.9239999999999999</v>
      </c>
      <c r="M54" s="154">
        <v>512.88199999999995</v>
      </c>
    </row>
    <row r="55" spans="1:13" s="17" customFormat="1" ht="9" customHeight="1">
      <c r="A55" s="6" t="s">
        <v>41</v>
      </c>
      <c r="B55" s="134">
        <v>76.753</v>
      </c>
      <c r="C55" s="134"/>
      <c r="D55" s="134">
        <v>5.3490000000000002</v>
      </c>
      <c r="E55" s="134"/>
      <c r="F55" s="131">
        <v>22.199000000000002</v>
      </c>
      <c r="G55" s="30">
        <v>3.3220000000000001</v>
      </c>
      <c r="H55" s="131">
        <v>13.135999999999999</v>
      </c>
      <c r="I55" s="131">
        <v>5.4409999999999998</v>
      </c>
      <c r="J55" s="30">
        <v>3.2000000000000001E-2</v>
      </c>
      <c r="K55" s="132"/>
      <c r="L55" s="131">
        <v>0.26700000000000002</v>
      </c>
      <c r="M55" s="30">
        <v>148.648</v>
      </c>
    </row>
    <row r="56" spans="1:13" s="17" customFormat="1" ht="9" customHeight="1">
      <c r="A56" s="6" t="s">
        <v>51</v>
      </c>
      <c r="B56" s="134">
        <v>280.904</v>
      </c>
      <c r="C56" s="134"/>
      <c r="D56" s="134">
        <v>25.888000000000002</v>
      </c>
      <c r="E56" s="134"/>
      <c r="F56" s="131">
        <v>43.37</v>
      </c>
      <c r="G56" s="30">
        <v>7.54</v>
      </c>
      <c r="H56" s="131">
        <v>22.31</v>
      </c>
      <c r="I56" s="131">
        <v>10.784000000000001</v>
      </c>
      <c r="J56" s="30">
        <v>1.079</v>
      </c>
      <c r="K56" s="132"/>
      <c r="L56" s="131">
        <v>1.657</v>
      </c>
      <c r="M56" s="30">
        <v>364.23399999999998</v>
      </c>
    </row>
    <row r="57" spans="1:13" s="17" customFormat="1" ht="9" customHeight="1">
      <c r="A57" s="44" t="s">
        <v>52</v>
      </c>
      <c r="B57" s="134">
        <v>263.62799999999999</v>
      </c>
      <c r="C57" s="134"/>
      <c r="D57" s="134">
        <v>17.972000000000001</v>
      </c>
      <c r="E57" s="134"/>
      <c r="F57" s="131">
        <v>39.08</v>
      </c>
      <c r="G57" s="30">
        <v>6.7960000000000003</v>
      </c>
      <c r="H57" s="131">
        <v>19.922999999999998</v>
      </c>
      <c r="I57" s="131">
        <v>9.9269999999999996</v>
      </c>
      <c r="J57" s="30">
        <v>0.94499999999999995</v>
      </c>
      <c r="K57" s="132"/>
      <c r="L57" s="131">
        <v>1.488</v>
      </c>
      <c r="M57" s="30">
        <v>307.995</v>
      </c>
    </row>
    <row r="58" spans="1:13" s="17" customFormat="1" ht="9" customHeight="1">
      <c r="A58" s="20" t="s">
        <v>115</v>
      </c>
      <c r="B58" s="134">
        <v>255.697</v>
      </c>
      <c r="C58" s="134"/>
      <c r="D58" s="134">
        <v>16.791</v>
      </c>
      <c r="E58" s="134"/>
      <c r="F58" s="131">
        <v>37.384</v>
      </c>
      <c r="G58" s="30">
        <v>6.4859999999999998</v>
      </c>
      <c r="H58" s="131">
        <v>19.05</v>
      </c>
      <c r="I58" s="131">
        <v>9.5399999999999991</v>
      </c>
      <c r="J58" s="30">
        <v>0.88200000000000001</v>
      </c>
      <c r="K58" s="132"/>
      <c r="L58" s="131">
        <v>1.425</v>
      </c>
      <c r="M58" s="30">
        <v>294.041</v>
      </c>
    </row>
    <row r="59" spans="1:13" s="17" customFormat="1" ht="9" customHeight="1">
      <c r="A59" s="45" t="s">
        <v>15</v>
      </c>
      <c r="B59" s="134">
        <v>29.567</v>
      </c>
      <c r="C59" s="134"/>
      <c r="D59" s="134">
        <v>2.6640000000000001</v>
      </c>
      <c r="E59" s="134"/>
      <c r="F59" s="131">
        <v>7.9950000000000001</v>
      </c>
      <c r="G59" s="30">
        <v>1.669</v>
      </c>
      <c r="H59" s="131">
        <v>5.0490000000000004</v>
      </c>
      <c r="I59" s="131">
        <v>0.98599999999999999</v>
      </c>
      <c r="J59" s="30">
        <v>0.10100000000000001</v>
      </c>
      <c r="K59" s="132"/>
      <c r="L59" s="131">
        <v>0.19</v>
      </c>
      <c r="M59" s="30">
        <v>49.082999999999998</v>
      </c>
    </row>
    <row r="60" spans="1:13" s="17" customFormat="1" ht="9" customHeight="1">
      <c r="A60" s="45" t="s">
        <v>53</v>
      </c>
      <c r="B60" s="134">
        <v>1.81</v>
      </c>
      <c r="C60" s="134"/>
      <c r="D60" s="134">
        <v>0.23200000000000001</v>
      </c>
      <c r="E60" s="134"/>
      <c r="F60" s="131">
        <v>0.55700000000000005</v>
      </c>
      <c r="G60" s="30">
        <v>0.124</v>
      </c>
      <c r="H60" s="131">
        <v>0.32</v>
      </c>
      <c r="I60" s="131">
        <v>6.7000000000000004E-2</v>
      </c>
      <c r="J60" s="30">
        <v>1.6E-2</v>
      </c>
      <c r="K60" s="132"/>
      <c r="L60" s="131">
        <v>0.03</v>
      </c>
      <c r="M60" s="30">
        <v>4.1870000000000003</v>
      </c>
    </row>
    <row r="61" spans="1:13" s="17" customFormat="1" ht="9" customHeight="1">
      <c r="A61" s="45" t="s">
        <v>54</v>
      </c>
      <c r="B61" s="134">
        <v>4.3719999999999999</v>
      </c>
      <c r="C61" s="134"/>
      <c r="D61" s="134">
        <v>0.95699999999999996</v>
      </c>
      <c r="E61" s="134"/>
      <c r="F61" s="131">
        <v>3.7160000000000002</v>
      </c>
      <c r="G61" s="30">
        <v>0.41199999999999998</v>
      </c>
      <c r="H61" s="131">
        <v>1.6319999999999999</v>
      </c>
      <c r="I61" s="131">
        <v>1.5469999999999999</v>
      </c>
      <c r="J61" s="30">
        <v>5.2999999999999999E-2</v>
      </c>
      <c r="K61" s="132"/>
      <c r="L61" s="131">
        <v>7.1999999999999995E-2</v>
      </c>
      <c r="M61" s="30">
        <v>8.44</v>
      </c>
    </row>
    <row r="62" spans="1:13" s="17" customFormat="1" ht="9" customHeight="1">
      <c r="A62" s="45" t="s">
        <v>332</v>
      </c>
      <c r="B62" s="134">
        <v>0.377</v>
      </c>
      <c r="C62" s="134"/>
      <c r="D62" s="134">
        <v>3.1E-2</v>
      </c>
      <c r="E62" s="134"/>
      <c r="F62" s="131">
        <v>8.5999999999999993E-2</v>
      </c>
      <c r="G62" s="30">
        <v>1.9E-2</v>
      </c>
      <c r="H62" s="131">
        <v>5.8000000000000003E-2</v>
      </c>
      <c r="I62" s="131">
        <v>7.0000000000000001E-3</v>
      </c>
      <c r="J62" s="30">
        <v>0</v>
      </c>
      <c r="K62" s="132"/>
      <c r="L62" s="131">
        <v>2E-3</v>
      </c>
      <c r="M62" s="30">
        <v>1.55</v>
      </c>
    </row>
    <row r="63" spans="1:13" s="17" customFormat="1" ht="9" customHeight="1">
      <c r="A63" s="45" t="s">
        <v>55</v>
      </c>
      <c r="B63" s="134">
        <v>1.28</v>
      </c>
      <c r="C63" s="134"/>
      <c r="D63" s="134">
        <v>0.151</v>
      </c>
      <c r="E63" s="134"/>
      <c r="F63" s="131">
        <v>0.33100000000000002</v>
      </c>
      <c r="G63" s="30">
        <v>3.1E-2</v>
      </c>
      <c r="H63" s="131">
        <v>0.13700000000000001</v>
      </c>
      <c r="I63" s="131">
        <v>0.14499999999999999</v>
      </c>
      <c r="J63" s="30">
        <v>8.0000000000000002E-3</v>
      </c>
      <c r="K63" s="132"/>
      <c r="L63" s="131">
        <v>0.01</v>
      </c>
      <c r="M63" s="30">
        <v>2.2160000000000002</v>
      </c>
    </row>
    <row r="64" spans="1:13" s="17" customFormat="1" ht="9" customHeight="1">
      <c r="A64" s="45" t="s">
        <v>18</v>
      </c>
      <c r="B64" s="134">
        <v>21.963000000000001</v>
      </c>
      <c r="C64" s="134"/>
      <c r="D64" s="134">
        <v>2.3370000000000002</v>
      </c>
      <c r="E64" s="134"/>
      <c r="F64" s="131">
        <v>5.3570000000000002</v>
      </c>
      <c r="G64" s="30">
        <v>1.014</v>
      </c>
      <c r="H64" s="131">
        <v>2.4239999999999999</v>
      </c>
      <c r="I64" s="131">
        <v>1.601</v>
      </c>
      <c r="J64" s="30">
        <v>5.8000000000000003E-2</v>
      </c>
      <c r="K64" s="132"/>
      <c r="L64" s="131">
        <v>0.26</v>
      </c>
      <c r="M64" s="30">
        <v>48.811</v>
      </c>
    </row>
    <row r="65" spans="1:13" s="17" customFormat="1" ht="9" customHeight="1">
      <c r="A65" s="45" t="s">
        <v>76</v>
      </c>
      <c r="B65" s="134">
        <v>0.35599999999999998</v>
      </c>
      <c r="C65" s="134"/>
      <c r="D65" s="134">
        <v>7.8E-2</v>
      </c>
      <c r="E65" s="134"/>
      <c r="F65" s="131">
        <v>8.1000000000000003E-2</v>
      </c>
      <c r="G65" s="30">
        <v>0.01</v>
      </c>
      <c r="H65" s="131">
        <v>4.2999999999999997E-2</v>
      </c>
      <c r="I65" s="131">
        <v>2E-3</v>
      </c>
      <c r="J65" s="30">
        <v>1.6E-2</v>
      </c>
      <c r="K65" s="132"/>
      <c r="L65" s="131">
        <v>0.01</v>
      </c>
      <c r="M65" s="30">
        <v>1.3169999999999999</v>
      </c>
    </row>
    <row r="66" spans="1:13" s="17" customFormat="1" ht="9" customHeight="1">
      <c r="A66" s="45" t="s">
        <v>17</v>
      </c>
      <c r="B66" s="134">
        <v>12.429</v>
      </c>
      <c r="C66" s="134"/>
      <c r="D66" s="134">
        <v>2.798</v>
      </c>
      <c r="E66" s="134"/>
      <c r="F66" s="131">
        <v>5.7510000000000003</v>
      </c>
      <c r="G66" s="30">
        <v>0.82</v>
      </c>
      <c r="H66" s="131">
        <v>2.448</v>
      </c>
      <c r="I66" s="131">
        <v>2.1440000000000001</v>
      </c>
      <c r="J66" s="30">
        <v>9.1999999999999998E-2</v>
      </c>
      <c r="K66" s="132"/>
      <c r="L66" s="131">
        <v>0.247</v>
      </c>
      <c r="M66" s="30">
        <v>35.938000000000002</v>
      </c>
    </row>
    <row r="67" spans="1:13" s="17" customFormat="1" ht="9" customHeight="1">
      <c r="A67" s="45" t="s">
        <v>56</v>
      </c>
      <c r="B67" s="134">
        <v>29.48</v>
      </c>
      <c r="C67" s="134"/>
      <c r="D67" s="134">
        <v>0.52500000000000002</v>
      </c>
      <c r="E67" s="134"/>
      <c r="F67" s="131">
        <v>0.60799999999999998</v>
      </c>
      <c r="G67" s="30">
        <v>0.12</v>
      </c>
      <c r="H67" s="131">
        <v>0.28299999999999997</v>
      </c>
      <c r="I67" s="131">
        <v>0.17699999999999999</v>
      </c>
      <c r="J67" s="30">
        <v>0.01</v>
      </c>
      <c r="K67" s="132"/>
      <c r="L67" s="131">
        <v>1.7999999999999999E-2</v>
      </c>
      <c r="M67" s="30">
        <v>13.272</v>
      </c>
    </row>
    <row r="68" spans="1:13" s="17" customFormat="1" ht="9" customHeight="1">
      <c r="A68" s="45" t="s">
        <v>16</v>
      </c>
      <c r="B68" s="134">
        <v>3.952</v>
      </c>
      <c r="C68" s="134"/>
      <c r="D68" s="134">
        <v>0.95699999999999996</v>
      </c>
      <c r="E68" s="134"/>
      <c r="F68" s="131">
        <v>1.7529999999999999</v>
      </c>
      <c r="G68" s="30">
        <v>0.36899999999999999</v>
      </c>
      <c r="H68" s="131">
        <v>0.85799999999999998</v>
      </c>
      <c r="I68" s="131">
        <v>0.39300000000000002</v>
      </c>
      <c r="J68" s="30">
        <v>2.5999999999999999E-2</v>
      </c>
      <c r="K68" s="132"/>
      <c r="L68" s="131">
        <v>0.107</v>
      </c>
      <c r="M68" s="30">
        <v>23.332999999999998</v>
      </c>
    </row>
    <row r="69" spans="1:13" s="17" customFormat="1" ht="9" customHeight="1">
      <c r="A69" s="45" t="s">
        <v>57</v>
      </c>
      <c r="B69" s="134">
        <v>25.574000000000002</v>
      </c>
      <c r="C69" s="134"/>
      <c r="D69" s="134">
        <v>1.494</v>
      </c>
      <c r="E69" s="134"/>
      <c r="F69" s="131">
        <v>4.0389999999999997</v>
      </c>
      <c r="G69" s="30">
        <v>0.70599999999999996</v>
      </c>
      <c r="H69" s="131">
        <v>2.2149999999999999</v>
      </c>
      <c r="I69" s="131">
        <v>0.999</v>
      </c>
      <c r="J69" s="30">
        <v>4.4999999999999998E-2</v>
      </c>
      <c r="K69" s="132"/>
      <c r="L69" s="131">
        <v>7.3999999999999996E-2</v>
      </c>
      <c r="M69" s="30">
        <v>24.327999999999999</v>
      </c>
    </row>
    <row r="70" spans="1:13" s="17" customFormat="1" ht="9" customHeight="1">
      <c r="A70" s="45" t="s">
        <v>58</v>
      </c>
      <c r="B70" s="134">
        <v>2.6859999999999999</v>
      </c>
      <c r="C70" s="134"/>
      <c r="D70" s="134">
        <v>9.5000000000000001E-2</v>
      </c>
      <c r="E70" s="134"/>
      <c r="F70" s="131">
        <v>0.42099999999999999</v>
      </c>
      <c r="G70" s="30">
        <v>0.10199999999999999</v>
      </c>
      <c r="H70" s="131">
        <v>0.246</v>
      </c>
      <c r="I70" s="131">
        <v>0.04</v>
      </c>
      <c r="J70" s="30">
        <v>2E-3</v>
      </c>
      <c r="K70" s="132"/>
      <c r="L70" s="131">
        <v>3.1E-2</v>
      </c>
      <c r="M70" s="30">
        <v>6.42</v>
      </c>
    </row>
    <row r="71" spans="1:13" s="17" customFormat="1" ht="9" customHeight="1">
      <c r="A71" s="45" t="s">
        <v>14</v>
      </c>
      <c r="B71" s="134">
        <v>116.458</v>
      </c>
      <c r="C71" s="134"/>
      <c r="D71" s="134">
        <v>3.8180000000000001</v>
      </c>
      <c r="E71" s="134"/>
      <c r="F71" s="131">
        <v>5.6459999999999999</v>
      </c>
      <c r="G71" s="30">
        <v>0.879</v>
      </c>
      <c r="H71" s="131">
        <v>2.7919999999999998</v>
      </c>
      <c r="I71" s="131">
        <v>1.2190000000000001</v>
      </c>
      <c r="J71" s="30">
        <v>0.45</v>
      </c>
      <c r="K71" s="132"/>
      <c r="L71" s="131">
        <v>0.30599999999999999</v>
      </c>
      <c r="M71" s="30">
        <v>63.317999999999998</v>
      </c>
    </row>
    <row r="72" spans="1:13" s="17" customFormat="1" ht="9" customHeight="1">
      <c r="A72" s="45" t="s">
        <v>333</v>
      </c>
      <c r="B72" s="134">
        <v>0.5</v>
      </c>
      <c r="C72" s="134"/>
      <c r="D72" s="134">
        <v>2.3E-2</v>
      </c>
      <c r="E72" s="134"/>
      <c r="F72" s="131">
        <v>6.3E-2</v>
      </c>
      <c r="G72" s="30">
        <v>1.4E-2</v>
      </c>
      <c r="H72" s="131">
        <v>3.3000000000000002E-2</v>
      </c>
      <c r="I72" s="131">
        <v>1.2E-2</v>
      </c>
      <c r="J72" s="30">
        <v>0</v>
      </c>
      <c r="K72" s="132"/>
      <c r="L72" s="131">
        <v>4.0000000000000001E-3</v>
      </c>
      <c r="M72" s="30">
        <v>1.5840000000000001</v>
      </c>
    </row>
    <row r="73" spans="1:13" s="17" customFormat="1" ht="9" customHeight="1">
      <c r="A73" s="45" t="s">
        <v>59</v>
      </c>
      <c r="B73" s="134">
        <v>2.5499999999999998</v>
      </c>
      <c r="C73" s="134"/>
      <c r="D73" s="134">
        <v>0.4</v>
      </c>
      <c r="E73" s="134"/>
      <c r="F73" s="131">
        <v>0.54600000000000004</v>
      </c>
      <c r="G73" s="30">
        <v>8.4000000000000005E-2</v>
      </c>
      <c r="H73" s="131">
        <v>0.31</v>
      </c>
      <c r="I73" s="131">
        <v>0.114</v>
      </c>
      <c r="J73" s="30">
        <v>0</v>
      </c>
      <c r="K73" s="132"/>
      <c r="L73" s="131">
        <v>3.7999999999999999E-2</v>
      </c>
      <c r="M73" s="30">
        <v>4.0190000000000001</v>
      </c>
    </row>
    <row r="74" spans="1:13" s="17" customFormat="1" ht="9" customHeight="1">
      <c r="A74" s="45" t="s">
        <v>60</v>
      </c>
      <c r="B74" s="276">
        <v>2.3429999999999893</v>
      </c>
      <c r="C74" s="276"/>
      <c r="D74" s="276">
        <v>0.2309999999999981</v>
      </c>
      <c r="E74" s="276"/>
      <c r="F74" s="276">
        <v>0.4339999999999975</v>
      </c>
      <c r="G74" s="276">
        <v>0.11299999999999955</v>
      </c>
      <c r="H74" s="276">
        <v>0.20200000000000173</v>
      </c>
      <c r="I74" s="276">
        <v>8.6999999999999744E-2</v>
      </c>
      <c r="J74" s="276">
        <v>5.0000000000000044E-3</v>
      </c>
      <c r="K74" s="276"/>
      <c r="L74" s="276">
        <v>2.6000000000000023E-2</v>
      </c>
      <c r="M74" s="276">
        <v>6.2250000000000227</v>
      </c>
    </row>
    <row r="75" spans="1:13" s="17" customFormat="1" ht="9" customHeight="1">
      <c r="A75" s="47" t="s">
        <v>139</v>
      </c>
      <c r="B75" s="279">
        <v>1.2490000000000001</v>
      </c>
      <c r="C75" s="279"/>
      <c r="D75" s="279">
        <v>0.23899999999999999</v>
      </c>
      <c r="E75" s="279"/>
      <c r="F75" s="283">
        <v>0.24099999999999999</v>
      </c>
      <c r="G75" s="276">
        <v>4.4999999999999998E-2</v>
      </c>
      <c r="H75" s="283">
        <v>9.6000000000000002E-2</v>
      </c>
      <c r="I75" s="283">
        <v>8.4000000000000005E-2</v>
      </c>
      <c r="J75" s="276">
        <v>2E-3</v>
      </c>
      <c r="K75" s="284"/>
      <c r="L75" s="283">
        <v>1.4E-2</v>
      </c>
      <c r="M75" s="276">
        <v>2.2170000000000001</v>
      </c>
    </row>
    <row r="76" spans="1:13" s="17" customFormat="1" ht="9" customHeight="1">
      <c r="A76" s="47" t="s">
        <v>116</v>
      </c>
      <c r="B76" s="279">
        <v>1.0660000000000001</v>
      </c>
      <c r="C76" s="279"/>
      <c r="D76" s="279">
        <v>0.16700000000000001</v>
      </c>
      <c r="E76" s="279"/>
      <c r="F76" s="283">
        <v>0.10100000000000001</v>
      </c>
      <c r="G76" s="276">
        <v>3.6999999999999998E-2</v>
      </c>
      <c r="H76" s="283">
        <v>5.5E-2</v>
      </c>
      <c r="I76" s="283">
        <v>4.0000000000000001E-3</v>
      </c>
      <c r="J76" s="276">
        <v>0</v>
      </c>
      <c r="K76" s="284"/>
      <c r="L76" s="283">
        <v>5.0000000000000001E-3</v>
      </c>
      <c r="M76" s="276">
        <v>2.99</v>
      </c>
    </row>
    <row r="77" spans="1:13" s="17" customFormat="1" ht="9" customHeight="1">
      <c r="A77" s="20" t="s">
        <v>117</v>
      </c>
      <c r="B77" s="279">
        <v>4.8499999999999996</v>
      </c>
      <c r="C77" s="279"/>
      <c r="D77" s="279">
        <v>0.71799999999999997</v>
      </c>
      <c r="E77" s="279"/>
      <c r="F77" s="283">
        <v>1.2549999999999999</v>
      </c>
      <c r="G77" s="276">
        <v>0.20699999999999999</v>
      </c>
      <c r="H77" s="283">
        <v>0.68</v>
      </c>
      <c r="I77" s="283">
        <v>0.26500000000000001</v>
      </c>
      <c r="J77" s="276">
        <v>6.0999999999999999E-2</v>
      </c>
      <c r="K77" s="284"/>
      <c r="L77" s="283">
        <v>4.2000000000000003E-2</v>
      </c>
      <c r="M77" s="276">
        <v>6.1680000000000001</v>
      </c>
    </row>
    <row r="78" spans="1:13" s="17" customFormat="1" ht="9" customHeight="1">
      <c r="A78" s="20" t="s">
        <v>447</v>
      </c>
      <c r="B78" s="276">
        <v>0.76599999999998314</v>
      </c>
      <c r="C78" s="276"/>
      <c r="D78" s="276">
        <v>5.7000000000000828E-2</v>
      </c>
      <c r="E78" s="276"/>
      <c r="F78" s="276">
        <v>9.8999999999997979E-2</v>
      </c>
      <c r="G78" s="276">
        <v>2.1000000000000518E-2</v>
      </c>
      <c r="H78" s="276">
        <v>4.1999999999997484E-2</v>
      </c>
      <c r="I78" s="276">
        <v>3.4000000000000419E-2</v>
      </c>
      <c r="J78" s="276">
        <v>0</v>
      </c>
      <c r="K78" s="276"/>
      <c r="L78" s="276">
        <v>1.9999999999999463E-3</v>
      </c>
      <c r="M78" s="276">
        <v>2.5790000000000077</v>
      </c>
    </row>
    <row r="79" spans="1:13" ht="9" customHeight="1">
      <c r="A79" s="44" t="s">
        <v>62</v>
      </c>
      <c r="B79" s="279">
        <v>0.81599999999999995</v>
      </c>
      <c r="C79" s="279"/>
      <c r="D79" s="279">
        <v>6.7000000000000004E-2</v>
      </c>
      <c r="E79" s="279"/>
      <c r="F79" s="283">
        <v>0.13700000000000001</v>
      </c>
      <c r="G79" s="276">
        <v>0.02</v>
      </c>
      <c r="H79" s="283">
        <v>8.1000000000000003E-2</v>
      </c>
      <c r="I79" s="283">
        <v>3.4000000000000002E-2</v>
      </c>
      <c r="J79" s="276">
        <v>2E-3</v>
      </c>
      <c r="K79" s="284"/>
      <c r="L79" s="283">
        <v>0</v>
      </c>
      <c r="M79" s="276">
        <v>2.117</v>
      </c>
    </row>
    <row r="80" spans="1:13" ht="9" customHeight="1">
      <c r="A80" s="47" t="s">
        <v>118</v>
      </c>
      <c r="B80" s="279">
        <v>8.5999999999999993E-2</v>
      </c>
      <c r="C80" s="279"/>
      <c r="D80" s="279">
        <v>5.0000000000000001E-3</v>
      </c>
      <c r="E80" s="279"/>
      <c r="F80" s="283">
        <v>3.7999999999999999E-2</v>
      </c>
      <c r="G80" s="276">
        <v>0</v>
      </c>
      <c r="H80" s="283">
        <v>1.7999999999999999E-2</v>
      </c>
      <c r="I80" s="283">
        <v>0.02</v>
      </c>
      <c r="J80" s="276">
        <v>0</v>
      </c>
      <c r="K80" s="284"/>
      <c r="L80" s="283">
        <v>0</v>
      </c>
      <c r="M80" s="276">
        <v>0.25700000000000001</v>
      </c>
    </row>
    <row r="81" spans="1:13" ht="9" customHeight="1">
      <c r="A81" s="47" t="s">
        <v>448</v>
      </c>
      <c r="B81" s="276">
        <v>0.73</v>
      </c>
      <c r="C81" s="276"/>
      <c r="D81" s="276">
        <v>6.2000000000000006E-2</v>
      </c>
      <c r="E81" s="276"/>
      <c r="F81" s="276">
        <v>9.9000000000000005E-2</v>
      </c>
      <c r="G81" s="276">
        <v>0.02</v>
      </c>
      <c r="H81" s="276">
        <v>6.3E-2</v>
      </c>
      <c r="I81" s="276">
        <v>1.4000000000000002E-2</v>
      </c>
      <c r="J81" s="276">
        <v>2E-3</v>
      </c>
      <c r="K81" s="276"/>
      <c r="L81" s="276">
        <v>0</v>
      </c>
      <c r="M81" s="276">
        <v>1.8599999999999999</v>
      </c>
    </row>
    <row r="82" spans="1:13" ht="9" customHeight="1">
      <c r="A82" s="44" t="s">
        <v>63</v>
      </c>
      <c r="B82" s="279">
        <v>13.092000000000001</v>
      </c>
      <c r="C82" s="279"/>
      <c r="D82" s="279">
        <v>5.1790000000000003</v>
      </c>
      <c r="E82" s="279"/>
      <c r="F82" s="283">
        <v>3.24</v>
      </c>
      <c r="G82" s="276">
        <v>0.51200000000000001</v>
      </c>
      <c r="H82" s="283">
        <v>1.8740000000000001</v>
      </c>
      <c r="I82" s="283">
        <v>0.58099999999999996</v>
      </c>
      <c r="J82" s="276">
        <v>0.128</v>
      </c>
      <c r="K82" s="284"/>
      <c r="L82" s="283">
        <v>0.14499999999999999</v>
      </c>
      <c r="M82" s="276">
        <v>38.905999999999999</v>
      </c>
    </row>
    <row r="83" spans="1:13" ht="9" customHeight="1">
      <c r="A83" s="47" t="s">
        <v>119</v>
      </c>
      <c r="B83" s="279">
        <v>2.5270000000000001</v>
      </c>
      <c r="C83" s="279"/>
      <c r="D83" s="279">
        <v>0.63200000000000001</v>
      </c>
      <c r="E83" s="279"/>
      <c r="F83" s="283">
        <v>0.38200000000000001</v>
      </c>
      <c r="G83" s="276">
        <v>3.1E-2</v>
      </c>
      <c r="H83" s="283">
        <v>0.17899999999999999</v>
      </c>
      <c r="I83" s="283">
        <v>0.153</v>
      </c>
      <c r="J83" s="276">
        <v>1E-3</v>
      </c>
      <c r="K83" s="284"/>
      <c r="L83" s="283">
        <v>1.7999999999999999E-2</v>
      </c>
      <c r="M83" s="276">
        <v>12.23</v>
      </c>
    </row>
    <row r="84" spans="1:13" ht="9" customHeight="1">
      <c r="A84" s="47" t="s">
        <v>120</v>
      </c>
      <c r="B84" s="279">
        <v>3.3239999999999998</v>
      </c>
      <c r="C84" s="279"/>
      <c r="D84" s="279">
        <v>1.0660000000000001</v>
      </c>
      <c r="E84" s="279"/>
      <c r="F84" s="283">
        <v>0.88</v>
      </c>
      <c r="G84" s="276">
        <v>0.14699999999999999</v>
      </c>
      <c r="H84" s="283">
        <v>0.495</v>
      </c>
      <c r="I84" s="283">
        <v>0.151</v>
      </c>
      <c r="J84" s="276">
        <v>3.5000000000000003E-2</v>
      </c>
      <c r="K84" s="284"/>
      <c r="L84" s="283">
        <v>5.1999999999999998E-2</v>
      </c>
      <c r="M84" s="276">
        <v>10.478999999999999</v>
      </c>
    </row>
    <row r="85" spans="1:13" ht="9" customHeight="1">
      <c r="A85" s="47" t="s">
        <v>121</v>
      </c>
      <c r="B85" s="279">
        <v>6.4809999999999999</v>
      </c>
      <c r="C85" s="279"/>
      <c r="D85" s="279">
        <v>3.2970000000000002</v>
      </c>
      <c r="E85" s="279"/>
      <c r="F85" s="283">
        <v>1.857</v>
      </c>
      <c r="G85" s="276">
        <v>0.30199999999999999</v>
      </c>
      <c r="H85" s="283">
        <v>1.1539999999999999</v>
      </c>
      <c r="I85" s="283">
        <v>0.23499999999999999</v>
      </c>
      <c r="J85" s="276">
        <v>9.0999999999999998E-2</v>
      </c>
      <c r="K85" s="284"/>
      <c r="L85" s="283">
        <v>7.4999999999999997E-2</v>
      </c>
      <c r="M85" s="276">
        <v>12.162000000000001</v>
      </c>
    </row>
    <row r="86" spans="1:13" ht="9" customHeight="1">
      <c r="A86" s="47" t="s">
        <v>449</v>
      </c>
      <c r="B86" s="276">
        <v>0.75999999999999979</v>
      </c>
      <c r="C86" s="276"/>
      <c r="D86" s="276">
        <v>0.18400000000000016</v>
      </c>
      <c r="E86" s="276"/>
      <c r="F86" s="276">
        <v>0.121</v>
      </c>
      <c r="G86" s="276">
        <v>3.2000000000000028E-2</v>
      </c>
      <c r="H86" s="276">
        <v>4.6000000000000041E-2</v>
      </c>
      <c r="I86" s="276">
        <v>4.1999999999999926E-2</v>
      </c>
      <c r="J86" s="276">
        <v>1.0000000000000009E-3</v>
      </c>
      <c r="K86" s="276"/>
      <c r="L86" s="276">
        <v>0</v>
      </c>
      <c r="M86" s="276">
        <v>4.0350000000000037</v>
      </c>
    </row>
    <row r="87" spans="1:13" ht="9" customHeight="1">
      <c r="A87" s="44" t="s">
        <v>68</v>
      </c>
      <c r="B87" s="279">
        <v>2.3530000000000002</v>
      </c>
      <c r="C87" s="279"/>
      <c r="D87" s="279">
        <v>0.67500000000000004</v>
      </c>
      <c r="E87" s="279"/>
      <c r="F87" s="283">
        <v>0.59699999999999998</v>
      </c>
      <c r="G87" s="276">
        <v>0.17199999999999999</v>
      </c>
      <c r="H87" s="283">
        <v>0.22900000000000001</v>
      </c>
      <c r="I87" s="283">
        <v>0.19</v>
      </c>
      <c r="J87" s="276">
        <v>0</v>
      </c>
      <c r="K87" s="284"/>
      <c r="L87" s="283">
        <v>6.0000000000000001E-3</v>
      </c>
      <c r="M87" s="276">
        <v>7.8680000000000003</v>
      </c>
    </row>
    <row r="88" spans="1:13" ht="9" customHeight="1">
      <c r="A88" s="47" t="s">
        <v>450</v>
      </c>
      <c r="B88" s="279">
        <v>0.78600000000000003</v>
      </c>
      <c r="C88" s="279"/>
      <c r="D88" s="279">
        <v>0.217</v>
      </c>
      <c r="E88" s="279"/>
      <c r="F88" s="283">
        <v>9.9000000000000005E-2</v>
      </c>
      <c r="G88" s="276">
        <v>0.04</v>
      </c>
      <c r="H88" s="283">
        <v>2.7E-2</v>
      </c>
      <c r="I88" s="283">
        <v>0.03</v>
      </c>
      <c r="J88" s="276">
        <v>0</v>
      </c>
      <c r="K88" s="284"/>
      <c r="L88" s="283">
        <v>2E-3</v>
      </c>
      <c r="M88" s="276">
        <v>2.2559999999999998</v>
      </c>
    </row>
    <row r="89" spans="1:13" ht="9" customHeight="1">
      <c r="A89" s="47" t="s">
        <v>451</v>
      </c>
      <c r="B89" s="279">
        <v>9.0999999999999998E-2</v>
      </c>
      <c r="C89" s="279"/>
      <c r="D89" s="279">
        <v>4.5999999999999999E-2</v>
      </c>
      <c r="E89" s="279"/>
      <c r="F89" s="283">
        <v>1.7999999999999999E-2</v>
      </c>
      <c r="G89" s="276">
        <v>1E-3</v>
      </c>
      <c r="H89" s="283">
        <v>1.7000000000000001E-2</v>
      </c>
      <c r="I89" s="283">
        <v>0</v>
      </c>
      <c r="J89" s="276">
        <v>0</v>
      </c>
      <c r="K89" s="284"/>
      <c r="L89" s="283">
        <v>0</v>
      </c>
      <c r="M89" s="276">
        <v>1.212</v>
      </c>
    </row>
    <row r="90" spans="1:13" ht="9" customHeight="1">
      <c r="A90" s="47" t="s">
        <v>140</v>
      </c>
      <c r="B90" s="279">
        <v>0.29499999999999998</v>
      </c>
      <c r="C90" s="279"/>
      <c r="D90" s="279">
        <v>7.5999999999999998E-2</v>
      </c>
      <c r="E90" s="279"/>
      <c r="F90" s="283">
        <v>0.221</v>
      </c>
      <c r="G90" s="276">
        <v>8.5000000000000006E-2</v>
      </c>
      <c r="H90" s="283">
        <v>9.0999999999999998E-2</v>
      </c>
      <c r="I90" s="283">
        <v>4.1000000000000002E-2</v>
      </c>
      <c r="J90" s="276">
        <v>0</v>
      </c>
      <c r="K90" s="284"/>
      <c r="L90" s="283">
        <v>4.0000000000000001E-3</v>
      </c>
      <c r="M90" s="276">
        <v>1.026</v>
      </c>
    </row>
    <row r="91" spans="1:13" ht="9" customHeight="1">
      <c r="A91" s="47" t="s">
        <v>142</v>
      </c>
      <c r="B91" s="279">
        <v>6.8000000000000005E-2</v>
      </c>
      <c r="C91" s="279"/>
      <c r="D91" s="279">
        <v>0.127</v>
      </c>
      <c r="E91" s="279"/>
      <c r="F91" s="283">
        <v>4.5999999999999999E-2</v>
      </c>
      <c r="G91" s="276">
        <v>0.01</v>
      </c>
      <c r="H91" s="283">
        <v>1.7000000000000001E-2</v>
      </c>
      <c r="I91" s="283">
        <v>1.9E-2</v>
      </c>
      <c r="J91" s="276">
        <v>0</v>
      </c>
      <c r="K91" s="284"/>
      <c r="L91" s="283">
        <v>0</v>
      </c>
      <c r="M91" s="276">
        <v>0.40100000000000002</v>
      </c>
    </row>
    <row r="92" spans="1:13" ht="9" customHeight="1">
      <c r="A92" s="47" t="s">
        <v>452</v>
      </c>
      <c r="B92" s="276">
        <v>1.1130000000000002</v>
      </c>
      <c r="C92" s="276"/>
      <c r="D92" s="276">
        <v>0.20900000000000002</v>
      </c>
      <c r="E92" s="276"/>
      <c r="F92" s="276">
        <v>0.21299999999999997</v>
      </c>
      <c r="G92" s="276">
        <v>3.5999999999999976E-2</v>
      </c>
      <c r="H92" s="276">
        <v>7.6999999999999985E-2</v>
      </c>
      <c r="I92" s="276">
        <v>9.9999999999999992E-2</v>
      </c>
      <c r="J92" s="276">
        <v>0</v>
      </c>
      <c r="K92" s="276"/>
      <c r="L92" s="276">
        <v>0</v>
      </c>
      <c r="M92" s="276">
        <v>2.9730000000000008</v>
      </c>
    </row>
    <row r="93" spans="1:13" ht="9" customHeight="1">
      <c r="A93" s="44" t="s">
        <v>69</v>
      </c>
      <c r="B93" s="279">
        <v>1.014</v>
      </c>
      <c r="C93" s="279"/>
      <c r="D93" s="279">
        <v>1.9950000000000001</v>
      </c>
      <c r="E93" s="279"/>
      <c r="F93" s="283">
        <v>0.316</v>
      </c>
      <c r="G93" s="276">
        <v>0.04</v>
      </c>
      <c r="H93" s="283">
        <v>0.20300000000000001</v>
      </c>
      <c r="I93" s="283">
        <v>5.0999999999999997E-2</v>
      </c>
      <c r="J93" s="276">
        <v>4.0000000000000001E-3</v>
      </c>
      <c r="K93" s="284"/>
      <c r="L93" s="283">
        <v>1.7999999999999999E-2</v>
      </c>
      <c r="M93" s="276">
        <v>7.3449999999999998</v>
      </c>
    </row>
    <row r="94" spans="1:13" ht="9" customHeight="1">
      <c r="A94" s="47" t="s">
        <v>141</v>
      </c>
      <c r="B94" s="279">
        <v>0.53700000000000003</v>
      </c>
      <c r="C94" s="279"/>
      <c r="D94" s="279">
        <v>0.3</v>
      </c>
      <c r="E94" s="279"/>
      <c r="F94" s="283">
        <v>0.26300000000000001</v>
      </c>
      <c r="G94" s="276">
        <v>3.9E-2</v>
      </c>
      <c r="H94" s="283">
        <v>0.16300000000000001</v>
      </c>
      <c r="I94" s="283">
        <v>3.9E-2</v>
      </c>
      <c r="J94" s="276">
        <v>4.0000000000000001E-3</v>
      </c>
      <c r="K94" s="284"/>
      <c r="L94" s="283">
        <v>1.7999999999999999E-2</v>
      </c>
      <c r="M94" s="276">
        <v>6.1349999999999998</v>
      </c>
    </row>
    <row r="95" spans="1:13" ht="9" customHeight="1">
      <c r="A95" s="47" t="s">
        <v>453</v>
      </c>
      <c r="B95" s="276">
        <v>0.47699999999999998</v>
      </c>
      <c r="C95" s="276"/>
      <c r="D95" s="276">
        <v>1.6950000000000001</v>
      </c>
      <c r="E95" s="276"/>
      <c r="F95" s="276">
        <v>5.2999999999999992E-2</v>
      </c>
      <c r="G95" s="276">
        <v>1.0000000000000009E-3</v>
      </c>
      <c r="H95" s="276">
        <v>4.0000000000000008E-2</v>
      </c>
      <c r="I95" s="276">
        <v>1.1999999999999997E-2</v>
      </c>
      <c r="J95" s="276">
        <v>0</v>
      </c>
      <c r="K95" s="276"/>
      <c r="L95" s="276">
        <v>0</v>
      </c>
      <c r="M95" s="276">
        <v>1.21</v>
      </c>
    </row>
    <row r="96" spans="1:13" ht="3.75" customHeight="1" thickBot="1">
      <c r="A96" s="48"/>
      <c r="B96" s="49"/>
      <c r="C96" s="49"/>
      <c r="D96" s="49"/>
      <c r="E96" s="49"/>
      <c r="F96" s="49"/>
      <c r="G96" s="49"/>
      <c r="H96" s="49"/>
      <c r="I96" s="49"/>
      <c r="J96" s="49"/>
      <c r="K96" s="49"/>
      <c r="L96" s="49"/>
      <c r="M96" s="159"/>
    </row>
    <row r="97" spans="1:13" ht="9" customHeight="1" thickTop="1">
      <c r="A97" s="17" t="s">
        <v>379</v>
      </c>
      <c r="B97" s="105"/>
      <c r="C97" s="105"/>
      <c r="D97" s="105"/>
      <c r="E97" s="105"/>
      <c r="F97" s="105"/>
      <c r="G97" s="105"/>
      <c r="H97" s="105"/>
      <c r="I97" s="105"/>
      <c r="J97" s="105"/>
      <c r="K97" s="105"/>
      <c r="L97" s="105"/>
      <c r="M97" s="105"/>
    </row>
    <row r="98" spans="1:13" ht="9" customHeight="1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</row>
    <row r="99" spans="1:13" ht="9" customHeight="1">
      <c r="A99" s="1" t="s">
        <v>446</v>
      </c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</row>
  </sheetData>
  <mergeCells count="18">
    <mergeCell ref="I51:I52"/>
    <mergeCell ref="J51:J52"/>
    <mergeCell ref="B50:B52"/>
    <mergeCell ref="A50:A52"/>
    <mergeCell ref="E50:F52"/>
    <mergeCell ref="A1:M1"/>
    <mergeCell ref="M3:M5"/>
    <mergeCell ref="A3:A5"/>
    <mergeCell ref="B3:B5"/>
    <mergeCell ref="C3:C5"/>
    <mergeCell ref="D3:H4"/>
    <mergeCell ref="I3:L4"/>
    <mergeCell ref="C50:D52"/>
    <mergeCell ref="G50:J50"/>
    <mergeCell ref="K50:L52"/>
    <mergeCell ref="M50:M52"/>
    <mergeCell ref="G51:G52"/>
    <mergeCell ref="H51:H52"/>
  </mergeCells>
  <hyperlinks>
    <hyperlink ref="N1" location="' Indice'!A1" display="&lt;&lt;" xr:uid="{00000000-0004-0000-0B00-000000000000}"/>
  </hyperlinks>
  <printOptions horizontalCentered="1"/>
  <pageMargins left="0.78740157480314965" right="0.78740157480314965" top="0.78740157480314965" bottom="0.78740157480314965" header="0" footer="0"/>
  <pageSetup paperSize="9" scale="10" orientation="portrait" horizontalDpi="300" verticalDpi="300" r:id="rId1"/>
  <headerFooter scaleWithDoc="0"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BM101"/>
  <sheetViews>
    <sheetView showGridLines="0" zoomScaleNormal="100" zoomScaleSheetLayoutView="100" workbookViewId="0">
      <selection sqref="A1:M1"/>
    </sheetView>
  </sheetViews>
  <sheetFormatPr defaultColWidth="8" defaultRowHeight="9" customHeight="1"/>
  <cols>
    <col min="1" max="1" width="17.7265625" style="1" customWidth="1"/>
    <col min="2" max="2" width="10.453125" style="1" customWidth="1"/>
    <col min="3" max="12" width="8" style="1"/>
    <col min="13" max="13" width="9.453125" style="1" customWidth="1"/>
    <col min="14" max="16384" width="8" style="1"/>
  </cols>
  <sheetData>
    <row r="1" spans="1:65" s="23" customFormat="1" ht="20.25" customHeight="1">
      <c r="A1" s="338" t="s">
        <v>183</v>
      </c>
      <c r="B1" s="338"/>
      <c r="C1" s="338"/>
      <c r="D1" s="338"/>
      <c r="E1" s="338"/>
      <c r="F1" s="338"/>
      <c r="G1" s="338"/>
      <c r="H1" s="338"/>
      <c r="I1" s="338"/>
      <c r="J1" s="338"/>
      <c r="K1" s="338"/>
      <c r="L1" s="338"/>
      <c r="M1" s="338"/>
      <c r="N1" s="234" t="s">
        <v>194</v>
      </c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/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5"/>
      <c r="BI1" s="35"/>
      <c r="BJ1" s="35"/>
      <c r="BK1" s="35"/>
      <c r="BL1" s="35"/>
      <c r="BM1" s="35"/>
    </row>
    <row r="2" spans="1:65" s="17" customFormat="1" ht="9" customHeight="1">
      <c r="A2" s="10">
        <v>2019</v>
      </c>
      <c r="B2" s="2"/>
      <c r="C2" s="2"/>
      <c r="D2" s="2"/>
      <c r="E2" s="2"/>
      <c r="F2" s="2"/>
      <c r="G2" s="2"/>
      <c r="I2" s="2"/>
      <c r="J2" s="2"/>
      <c r="K2" s="2"/>
      <c r="L2" s="2"/>
      <c r="M2" s="11" t="s">
        <v>22</v>
      </c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</row>
    <row r="3" spans="1:65" s="217" customFormat="1" ht="9.75" customHeight="1">
      <c r="A3" s="356" t="s">
        <v>99</v>
      </c>
      <c r="B3" s="358" t="s">
        <v>111</v>
      </c>
      <c r="C3" s="358" t="s">
        <v>34</v>
      </c>
      <c r="D3" s="360" t="s">
        <v>35</v>
      </c>
      <c r="E3" s="361"/>
      <c r="F3" s="361"/>
      <c r="G3" s="361"/>
      <c r="H3" s="356"/>
      <c r="I3" s="360" t="s">
        <v>43</v>
      </c>
      <c r="J3" s="361"/>
      <c r="K3" s="361"/>
      <c r="L3" s="356"/>
      <c r="M3" s="360" t="s">
        <v>112</v>
      </c>
      <c r="N3" s="216"/>
      <c r="O3" s="216"/>
      <c r="P3" s="216"/>
      <c r="Q3" s="216"/>
      <c r="R3" s="216"/>
      <c r="S3" s="216"/>
      <c r="T3" s="216"/>
      <c r="U3" s="216"/>
      <c r="V3" s="216"/>
      <c r="W3" s="216"/>
      <c r="X3" s="216"/>
      <c r="Y3" s="216"/>
      <c r="Z3" s="216"/>
      <c r="AA3" s="216"/>
      <c r="AB3" s="216"/>
      <c r="AC3" s="216"/>
      <c r="AD3" s="216"/>
      <c r="AE3" s="216"/>
      <c r="AF3" s="216"/>
      <c r="AG3" s="216"/>
      <c r="AH3" s="216"/>
      <c r="AI3" s="216"/>
      <c r="AJ3" s="216"/>
      <c r="AK3" s="216"/>
      <c r="AL3" s="216"/>
      <c r="AM3" s="216"/>
      <c r="AN3" s="216"/>
      <c r="AO3" s="216"/>
      <c r="AP3" s="216"/>
      <c r="AQ3" s="216"/>
      <c r="AR3" s="216"/>
      <c r="AS3" s="216"/>
      <c r="AT3" s="216"/>
      <c r="AU3" s="216"/>
      <c r="AV3" s="216"/>
      <c r="AW3" s="216"/>
      <c r="AX3" s="216"/>
      <c r="AY3" s="216"/>
      <c r="AZ3" s="216"/>
      <c r="BA3" s="216"/>
      <c r="BB3" s="216"/>
    </row>
    <row r="4" spans="1:65" s="217" customFormat="1" ht="9.75" customHeight="1">
      <c r="A4" s="341"/>
      <c r="B4" s="335"/>
      <c r="C4" s="335"/>
      <c r="D4" s="344"/>
      <c r="E4" s="345"/>
      <c r="F4" s="345"/>
      <c r="G4" s="345"/>
      <c r="H4" s="346"/>
      <c r="I4" s="344"/>
      <c r="J4" s="345"/>
      <c r="K4" s="345"/>
      <c r="L4" s="346"/>
      <c r="M4" s="342"/>
      <c r="N4" s="216"/>
      <c r="O4" s="216"/>
      <c r="P4" s="216"/>
      <c r="Q4" s="216"/>
      <c r="R4" s="216"/>
      <c r="S4" s="216"/>
      <c r="T4" s="216"/>
      <c r="U4" s="216"/>
      <c r="V4" s="216"/>
      <c r="W4" s="216"/>
      <c r="X4" s="216"/>
      <c r="Y4" s="216"/>
      <c r="Z4" s="216"/>
      <c r="AA4" s="216"/>
      <c r="AB4" s="216"/>
      <c r="AC4" s="216"/>
      <c r="AD4" s="216"/>
      <c r="AE4" s="216"/>
      <c r="AF4" s="216"/>
      <c r="AG4" s="216"/>
      <c r="AH4" s="216"/>
      <c r="AI4" s="216"/>
      <c r="AJ4" s="216"/>
      <c r="AK4" s="216"/>
      <c r="AL4" s="216"/>
      <c r="AM4" s="216"/>
      <c r="AN4" s="216"/>
      <c r="AO4" s="216"/>
      <c r="AP4" s="216"/>
      <c r="AQ4" s="216"/>
      <c r="AR4" s="216"/>
      <c r="AS4" s="216"/>
      <c r="AT4" s="216"/>
      <c r="AU4" s="216"/>
      <c r="AV4" s="216"/>
      <c r="AW4" s="216"/>
      <c r="AX4" s="216"/>
      <c r="AY4" s="216"/>
      <c r="AZ4" s="216"/>
      <c r="BA4" s="216"/>
      <c r="BB4" s="216"/>
    </row>
    <row r="5" spans="1:65" s="217" customFormat="1" ht="14.25" customHeight="1">
      <c r="A5" s="357"/>
      <c r="B5" s="359"/>
      <c r="C5" s="359"/>
      <c r="D5" s="207" t="s">
        <v>3</v>
      </c>
      <c r="E5" s="207" t="s">
        <v>37</v>
      </c>
      <c r="F5" s="207" t="s">
        <v>38</v>
      </c>
      <c r="G5" s="207" t="s">
        <v>39</v>
      </c>
      <c r="H5" s="207" t="s">
        <v>40</v>
      </c>
      <c r="I5" s="207" t="s">
        <v>3</v>
      </c>
      <c r="J5" s="207" t="s">
        <v>37</v>
      </c>
      <c r="K5" s="207" t="s">
        <v>38</v>
      </c>
      <c r="L5" s="207" t="s">
        <v>44</v>
      </c>
      <c r="M5" s="362"/>
    </row>
    <row r="6" spans="1:65" s="2" customFormat="1" ht="3.75" customHeight="1">
      <c r="A6" s="42"/>
      <c r="B6" s="43"/>
      <c r="C6" s="43"/>
      <c r="D6" s="43"/>
      <c r="E6" s="43"/>
      <c r="F6" s="43"/>
      <c r="G6" s="43"/>
      <c r="H6" s="43"/>
      <c r="I6" s="7"/>
      <c r="J6" s="7"/>
      <c r="K6" s="7"/>
      <c r="L6" s="7"/>
      <c r="M6" s="43"/>
    </row>
    <row r="7" spans="1:65" s="17" customFormat="1" ht="9" customHeight="1">
      <c r="A7" s="115" t="s">
        <v>124</v>
      </c>
      <c r="B7" s="154">
        <v>771.68700000000001</v>
      </c>
      <c r="C7" s="154">
        <v>643.63300000000004</v>
      </c>
      <c r="D7" s="154">
        <v>588.48199999999997</v>
      </c>
      <c r="E7" s="154">
        <v>70.480999999999995</v>
      </c>
      <c r="F7" s="154">
        <v>383.541</v>
      </c>
      <c r="G7" s="154">
        <v>93.346000000000004</v>
      </c>
      <c r="H7" s="154">
        <v>41.113999999999997</v>
      </c>
      <c r="I7" s="154" t="s">
        <v>397</v>
      </c>
      <c r="J7" s="154">
        <v>0</v>
      </c>
      <c r="K7" s="154" t="s">
        <v>397</v>
      </c>
      <c r="L7" s="154">
        <v>0</v>
      </c>
      <c r="M7" s="154">
        <v>30.21</v>
      </c>
    </row>
    <row r="8" spans="1:65" s="17" customFormat="1" ht="9" customHeight="1">
      <c r="A8" s="6" t="s">
        <v>41</v>
      </c>
      <c r="B8" s="19">
        <v>388.93599999999998</v>
      </c>
      <c r="C8" s="19">
        <v>344.50700000000001</v>
      </c>
      <c r="D8" s="19">
        <v>324.315</v>
      </c>
      <c r="E8" s="19">
        <v>32.962000000000003</v>
      </c>
      <c r="F8" s="19">
        <v>208.245</v>
      </c>
      <c r="G8" s="19">
        <v>57.393999999999998</v>
      </c>
      <c r="H8" s="19">
        <v>25.713999999999999</v>
      </c>
      <c r="I8" s="290" t="s">
        <v>397</v>
      </c>
      <c r="J8" s="290">
        <v>0</v>
      </c>
      <c r="K8" s="290" t="s">
        <v>397</v>
      </c>
      <c r="L8" s="19">
        <v>0</v>
      </c>
      <c r="M8" s="19">
        <v>9.9039999999999999</v>
      </c>
    </row>
    <row r="9" spans="1:65" s="17" customFormat="1" ht="9" customHeight="1">
      <c r="A9" s="6" t="s">
        <v>51</v>
      </c>
      <c r="B9" s="134">
        <v>382.75200000000001</v>
      </c>
      <c r="C9" s="134">
        <v>299.12700000000001</v>
      </c>
      <c r="D9" s="134">
        <v>264.16800000000001</v>
      </c>
      <c r="E9" s="134">
        <v>37.518999999999998</v>
      </c>
      <c r="F9" s="134">
        <v>175.297</v>
      </c>
      <c r="G9" s="134">
        <v>35.951999999999998</v>
      </c>
      <c r="H9" s="134">
        <v>15.4</v>
      </c>
      <c r="I9" s="276" t="s">
        <v>397</v>
      </c>
      <c r="J9" s="279">
        <v>0</v>
      </c>
      <c r="K9" s="279" t="s">
        <v>397</v>
      </c>
      <c r="L9" s="30">
        <v>0</v>
      </c>
      <c r="M9" s="134">
        <v>20.306000000000001</v>
      </c>
    </row>
    <row r="10" spans="1:65" s="17" customFormat="1" ht="9" customHeight="1">
      <c r="A10" s="44" t="s">
        <v>52</v>
      </c>
      <c r="B10" s="134">
        <v>278.34399999999999</v>
      </c>
      <c r="C10" s="134">
        <v>209.96199999999999</v>
      </c>
      <c r="D10" s="134">
        <v>186.428</v>
      </c>
      <c r="E10" s="134">
        <v>19.145</v>
      </c>
      <c r="F10" s="134">
        <v>127.82</v>
      </c>
      <c r="G10" s="134">
        <v>26.27</v>
      </c>
      <c r="H10" s="134">
        <v>13.193</v>
      </c>
      <c r="I10" s="276" t="s">
        <v>397</v>
      </c>
      <c r="J10" s="279">
        <v>0</v>
      </c>
      <c r="K10" s="279" t="s">
        <v>397</v>
      </c>
      <c r="L10" s="30">
        <v>0</v>
      </c>
      <c r="M10" s="134">
        <v>15.32</v>
      </c>
    </row>
    <row r="11" spans="1:65" s="17" customFormat="1" ht="9" customHeight="1">
      <c r="A11" s="20" t="s">
        <v>115</v>
      </c>
      <c r="B11" s="134">
        <v>256.76100000000002</v>
      </c>
      <c r="C11" s="134">
        <v>193.94300000000001</v>
      </c>
      <c r="D11" s="134">
        <v>172.494</v>
      </c>
      <c r="E11" s="134">
        <v>17.312999999999999</v>
      </c>
      <c r="F11" s="134">
        <v>118.102</v>
      </c>
      <c r="G11" s="134">
        <v>24.664999999999999</v>
      </c>
      <c r="H11" s="134">
        <v>12.414</v>
      </c>
      <c r="I11" s="276" t="s">
        <v>397</v>
      </c>
      <c r="J11" s="279">
        <v>0</v>
      </c>
      <c r="K11" s="279" t="s">
        <v>397</v>
      </c>
      <c r="L11" s="30">
        <v>0</v>
      </c>
      <c r="M11" s="134">
        <v>14.069000000000001</v>
      </c>
    </row>
    <row r="12" spans="1:65" s="17" customFormat="1" ht="9" customHeight="1">
      <c r="A12" s="45" t="s">
        <v>15</v>
      </c>
      <c r="B12" s="134">
        <v>73.08</v>
      </c>
      <c r="C12" s="134">
        <v>56.604999999999997</v>
      </c>
      <c r="D12" s="134">
        <v>48.859000000000002</v>
      </c>
      <c r="E12" s="134">
        <v>3.9359999999999999</v>
      </c>
      <c r="F12" s="134">
        <v>36.392000000000003</v>
      </c>
      <c r="G12" s="134">
        <v>6.2140000000000004</v>
      </c>
      <c r="H12" s="134">
        <v>2.3170000000000002</v>
      </c>
      <c r="I12" s="276" t="s">
        <v>397</v>
      </c>
      <c r="J12" s="279">
        <v>0</v>
      </c>
      <c r="K12" s="279" t="s">
        <v>397</v>
      </c>
      <c r="L12" s="30">
        <v>0</v>
      </c>
      <c r="M12" s="134">
        <v>5.6239999999999997</v>
      </c>
    </row>
    <row r="13" spans="1:65" s="17" customFormat="1" ht="9" customHeight="1">
      <c r="A13" s="45" t="s">
        <v>53</v>
      </c>
      <c r="B13" s="134">
        <v>7.7610000000000001</v>
      </c>
      <c r="C13" s="134">
        <v>6.0369999999999999</v>
      </c>
      <c r="D13" s="134">
        <v>5.4130000000000003</v>
      </c>
      <c r="E13" s="134">
        <v>0.65500000000000003</v>
      </c>
      <c r="F13" s="134">
        <v>3.7949999999999999</v>
      </c>
      <c r="G13" s="134">
        <v>0.69599999999999995</v>
      </c>
      <c r="H13" s="134">
        <v>0.26700000000000002</v>
      </c>
      <c r="I13" s="276" t="s">
        <v>397</v>
      </c>
      <c r="J13" s="279">
        <v>0</v>
      </c>
      <c r="K13" s="279" t="s">
        <v>397</v>
      </c>
      <c r="L13" s="30">
        <v>0</v>
      </c>
      <c r="M13" s="134">
        <v>0.40799999999999997</v>
      </c>
    </row>
    <row r="14" spans="1:65" s="17" customFormat="1" ht="9" customHeight="1">
      <c r="A14" s="45" t="s">
        <v>54</v>
      </c>
      <c r="B14" s="134">
        <v>14.766</v>
      </c>
      <c r="C14" s="134">
        <v>10.843999999999999</v>
      </c>
      <c r="D14" s="134">
        <v>9.6479999999999997</v>
      </c>
      <c r="E14" s="134">
        <v>1.44</v>
      </c>
      <c r="F14" s="134">
        <v>6.8090000000000002</v>
      </c>
      <c r="G14" s="134">
        <v>0.97599999999999998</v>
      </c>
      <c r="H14" s="134">
        <v>0.42299999999999999</v>
      </c>
      <c r="I14" s="276" t="s">
        <v>397</v>
      </c>
      <c r="J14" s="279">
        <v>0</v>
      </c>
      <c r="K14" s="279" t="s">
        <v>397</v>
      </c>
      <c r="L14" s="30">
        <v>0</v>
      </c>
      <c r="M14" s="134">
        <v>0.70799999999999996</v>
      </c>
    </row>
    <row r="15" spans="1:65" s="17" customFormat="1" ht="9" customHeight="1">
      <c r="A15" s="45" t="s">
        <v>332</v>
      </c>
      <c r="B15" s="134">
        <v>3.754</v>
      </c>
      <c r="C15" s="134">
        <v>2.15</v>
      </c>
      <c r="D15" s="134">
        <v>1.944</v>
      </c>
      <c r="E15" s="134">
        <v>0.122</v>
      </c>
      <c r="F15" s="134">
        <v>1.0129999999999999</v>
      </c>
      <c r="G15" s="134">
        <v>0.56699999999999995</v>
      </c>
      <c r="H15" s="134">
        <v>0.24199999999999999</v>
      </c>
      <c r="I15" s="276" t="s">
        <v>397</v>
      </c>
      <c r="J15" s="279">
        <v>0</v>
      </c>
      <c r="K15" s="279" t="s">
        <v>397</v>
      </c>
      <c r="L15" s="30">
        <v>0</v>
      </c>
      <c r="M15" s="134">
        <v>0.159</v>
      </c>
    </row>
    <row r="16" spans="1:65" s="17" customFormat="1" ht="9" customHeight="1">
      <c r="A16" s="45" t="s">
        <v>55</v>
      </c>
      <c r="B16" s="134">
        <v>8.9960000000000004</v>
      </c>
      <c r="C16" s="134">
        <v>8.48</v>
      </c>
      <c r="D16" s="134">
        <v>8.0280000000000005</v>
      </c>
      <c r="E16" s="134">
        <v>0.47099999999999997</v>
      </c>
      <c r="F16" s="134">
        <v>6.0789999999999997</v>
      </c>
      <c r="G16" s="134">
        <v>1.39</v>
      </c>
      <c r="H16" s="134">
        <v>8.7999999999999995E-2</v>
      </c>
      <c r="I16" s="276" t="s">
        <v>397</v>
      </c>
      <c r="J16" s="279">
        <v>0</v>
      </c>
      <c r="K16" s="279" t="s">
        <v>397</v>
      </c>
      <c r="L16" s="30">
        <v>0</v>
      </c>
      <c r="M16" s="134">
        <v>0.32700000000000001</v>
      </c>
    </row>
    <row r="17" spans="1:13" s="17" customFormat="1" ht="9" customHeight="1">
      <c r="A17" s="45" t="s">
        <v>18</v>
      </c>
      <c r="B17" s="134">
        <v>33.716999999999999</v>
      </c>
      <c r="C17" s="134">
        <v>25.423999999999999</v>
      </c>
      <c r="D17" s="134">
        <v>23.119</v>
      </c>
      <c r="E17" s="134">
        <v>2.855</v>
      </c>
      <c r="F17" s="134">
        <v>14.816000000000001</v>
      </c>
      <c r="G17" s="134">
        <v>4.0389999999999997</v>
      </c>
      <c r="H17" s="134">
        <v>1.409</v>
      </c>
      <c r="I17" s="276" t="s">
        <v>397</v>
      </c>
      <c r="J17" s="279">
        <v>0</v>
      </c>
      <c r="K17" s="279" t="s">
        <v>397</v>
      </c>
      <c r="L17" s="30">
        <v>0</v>
      </c>
      <c r="M17" s="134">
        <v>1.119</v>
      </c>
    </row>
    <row r="18" spans="1:13" s="17" customFormat="1" ht="9" customHeight="1">
      <c r="A18" s="45" t="s">
        <v>76</v>
      </c>
      <c r="B18" s="134">
        <v>2.9950000000000001</v>
      </c>
      <c r="C18" s="134">
        <v>2.524</v>
      </c>
      <c r="D18" s="134">
        <v>2.3849999999999998</v>
      </c>
      <c r="E18" s="134">
        <v>0.34499999999999997</v>
      </c>
      <c r="F18" s="134">
        <v>1.6040000000000001</v>
      </c>
      <c r="G18" s="134">
        <v>0.35099999999999998</v>
      </c>
      <c r="H18" s="134">
        <v>8.5000000000000006E-2</v>
      </c>
      <c r="I18" s="276" t="s">
        <v>397</v>
      </c>
      <c r="J18" s="279">
        <v>0</v>
      </c>
      <c r="K18" s="279" t="s">
        <v>397</v>
      </c>
      <c r="L18" s="30">
        <v>0</v>
      </c>
      <c r="M18" s="134">
        <v>9.5000000000000001E-2</v>
      </c>
    </row>
    <row r="19" spans="1:13" s="17" customFormat="1" ht="9" customHeight="1">
      <c r="A19" s="45" t="s">
        <v>17</v>
      </c>
      <c r="B19" s="134">
        <v>33.146999999999998</v>
      </c>
      <c r="C19" s="134">
        <v>22.459</v>
      </c>
      <c r="D19" s="134">
        <v>20.032</v>
      </c>
      <c r="E19" s="134">
        <v>1.5880000000000001</v>
      </c>
      <c r="F19" s="134">
        <v>11.747999999999999</v>
      </c>
      <c r="G19" s="134">
        <v>2.774</v>
      </c>
      <c r="H19" s="134">
        <v>3.9220000000000002</v>
      </c>
      <c r="I19" s="276" t="s">
        <v>397</v>
      </c>
      <c r="J19" s="279">
        <v>0</v>
      </c>
      <c r="K19" s="279" t="s">
        <v>397</v>
      </c>
      <c r="L19" s="30">
        <v>0</v>
      </c>
      <c r="M19" s="134">
        <v>1.5780000000000001</v>
      </c>
    </row>
    <row r="20" spans="1:13" s="17" customFormat="1" ht="9" customHeight="1">
      <c r="A20" s="45" t="s">
        <v>56</v>
      </c>
      <c r="B20" s="134">
        <v>1.6930000000000001</v>
      </c>
      <c r="C20" s="134">
        <v>1.268</v>
      </c>
      <c r="D20" s="134">
        <v>1.1519999999999999</v>
      </c>
      <c r="E20" s="134">
        <v>0.23100000000000001</v>
      </c>
      <c r="F20" s="134">
        <v>0.67800000000000005</v>
      </c>
      <c r="G20" s="134">
        <v>0.107</v>
      </c>
      <c r="H20" s="134">
        <v>0.13600000000000001</v>
      </c>
      <c r="I20" s="276" t="s">
        <v>397</v>
      </c>
      <c r="J20" s="279">
        <v>0</v>
      </c>
      <c r="K20" s="279" t="s">
        <v>397</v>
      </c>
      <c r="L20" s="30">
        <v>0</v>
      </c>
      <c r="M20" s="134">
        <v>4.9000000000000002E-2</v>
      </c>
    </row>
    <row r="21" spans="1:13" s="17" customFormat="1" ht="9" customHeight="1">
      <c r="A21" s="45" t="s">
        <v>16</v>
      </c>
      <c r="B21" s="134">
        <v>15.086</v>
      </c>
      <c r="C21" s="134">
        <v>9.7550000000000008</v>
      </c>
      <c r="D21" s="134">
        <v>8.5809999999999995</v>
      </c>
      <c r="E21" s="134">
        <v>0.66800000000000004</v>
      </c>
      <c r="F21" s="134">
        <v>5.1420000000000003</v>
      </c>
      <c r="G21" s="134">
        <v>1.2150000000000001</v>
      </c>
      <c r="H21" s="134">
        <v>1.5569999999999999</v>
      </c>
      <c r="I21" s="276" t="s">
        <v>397</v>
      </c>
      <c r="J21" s="279">
        <v>0</v>
      </c>
      <c r="K21" s="279" t="s">
        <v>397</v>
      </c>
      <c r="L21" s="30">
        <v>0</v>
      </c>
      <c r="M21" s="134">
        <v>0.71599999999999997</v>
      </c>
    </row>
    <row r="22" spans="1:13" s="17" customFormat="1" ht="9" customHeight="1">
      <c r="A22" s="45" t="s">
        <v>57</v>
      </c>
      <c r="B22" s="134">
        <v>19.704000000000001</v>
      </c>
      <c r="C22" s="134">
        <v>16.254999999999999</v>
      </c>
      <c r="D22" s="134">
        <v>14.196</v>
      </c>
      <c r="E22" s="134">
        <v>0.88</v>
      </c>
      <c r="F22" s="134">
        <v>10.191000000000001</v>
      </c>
      <c r="G22" s="134">
        <v>2.7149999999999999</v>
      </c>
      <c r="H22" s="134">
        <v>0.41</v>
      </c>
      <c r="I22" s="276" t="s">
        <v>397</v>
      </c>
      <c r="J22" s="279">
        <v>0</v>
      </c>
      <c r="K22" s="279" t="s">
        <v>397</v>
      </c>
      <c r="L22" s="30">
        <v>0</v>
      </c>
      <c r="M22" s="134">
        <v>1.5940000000000001</v>
      </c>
    </row>
    <row r="23" spans="1:13" s="17" customFormat="1" ht="9" customHeight="1">
      <c r="A23" s="45" t="s">
        <v>58</v>
      </c>
      <c r="B23" s="134">
        <v>3.8809999999999998</v>
      </c>
      <c r="C23" s="134">
        <v>2.282</v>
      </c>
      <c r="D23" s="134">
        <v>1.976</v>
      </c>
      <c r="E23" s="134">
        <v>0.24099999999999999</v>
      </c>
      <c r="F23" s="134">
        <v>1.0980000000000001</v>
      </c>
      <c r="G23" s="134">
        <v>0.35899999999999999</v>
      </c>
      <c r="H23" s="134">
        <v>0.27800000000000002</v>
      </c>
      <c r="I23" s="276" t="s">
        <v>397</v>
      </c>
      <c r="J23" s="279">
        <v>0</v>
      </c>
      <c r="K23" s="279" t="s">
        <v>397</v>
      </c>
      <c r="L23" s="30">
        <v>0</v>
      </c>
      <c r="M23" s="134">
        <v>0.22500000000000001</v>
      </c>
    </row>
    <row r="24" spans="1:13" s="17" customFormat="1" ht="9" customHeight="1">
      <c r="A24" s="45" t="s">
        <v>14</v>
      </c>
      <c r="B24" s="134">
        <v>20.917000000000002</v>
      </c>
      <c r="C24" s="134">
        <v>16.404</v>
      </c>
      <c r="D24" s="134">
        <v>14.773999999999999</v>
      </c>
      <c r="E24" s="134">
        <v>2.4849999999999999</v>
      </c>
      <c r="F24" s="134">
        <v>10.423</v>
      </c>
      <c r="G24" s="134">
        <v>1.335</v>
      </c>
      <c r="H24" s="134">
        <v>0.53100000000000003</v>
      </c>
      <c r="I24" s="276" t="s">
        <v>397</v>
      </c>
      <c r="J24" s="279">
        <v>0</v>
      </c>
      <c r="K24" s="279" t="s">
        <v>397</v>
      </c>
      <c r="L24" s="30">
        <v>0</v>
      </c>
      <c r="M24" s="134">
        <v>0.76800000000000002</v>
      </c>
    </row>
    <row r="25" spans="1:13" s="17" customFormat="1" ht="9" customHeight="1">
      <c r="A25" s="45" t="s">
        <v>333</v>
      </c>
      <c r="B25" s="134">
        <v>1.3169999999999999</v>
      </c>
      <c r="C25" s="134">
        <v>1.008</v>
      </c>
      <c r="D25" s="134">
        <v>0.91900000000000004</v>
      </c>
      <c r="E25" s="134">
        <v>0.20799999999999999</v>
      </c>
      <c r="F25" s="134">
        <v>0.505</v>
      </c>
      <c r="G25" s="134">
        <v>0.13900000000000001</v>
      </c>
      <c r="H25" s="134">
        <v>6.7000000000000004E-2</v>
      </c>
      <c r="I25" s="276" t="s">
        <v>397</v>
      </c>
      <c r="J25" s="279">
        <v>0</v>
      </c>
      <c r="K25" s="279" t="s">
        <v>397</v>
      </c>
      <c r="L25" s="30">
        <v>0</v>
      </c>
      <c r="M25" s="134">
        <v>6.0999999999999999E-2</v>
      </c>
    </row>
    <row r="26" spans="1:13" s="17" customFormat="1" ht="9" customHeight="1">
      <c r="A26" s="45" t="s">
        <v>59</v>
      </c>
      <c r="B26" s="134">
        <v>3.5179999999999998</v>
      </c>
      <c r="C26" s="134">
        <v>3.1349999999999998</v>
      </c>
      <c r="D26" s="134">
        <v>2.9809999999999999</v>
      </c>
      <c r="E26" s="134">
        <v>0.29799999999999999</v>
      </c>
      <c r="F26" s="134">
        <v>2.298</v>
      </c>
      <c r="G26" s="134">
        <v>0.32</v>
      </c>
      <c r="H26" s="134">
        <v>6.5000000000000002E-2</v>
      </c>
      <c r="I26" s="276" t="s">
        <v>397</v>
      </c>
      <c r="J26" s="279">
        <v>0</v>
      </c>
      <c r="K26" s="279" t="s">
        <v>397</v>
      </c>
      <c r="L26" s="30">
        <v>0</v>
      </c>
      <c r="M26" s="134">
        <v>8.8999999999999996E-2</v>
      </c>
    </row>
    <row r="27" spans="1:13" s="17" customFormat="1" ht="9" customHeight="1">
      <c r="A27" s="45" t="s">
        <v>60</v>
      </c>
      <c r="B27" s="276">
        <v>12.428999999999974</v>
      </c>
      <c r="C27" s="276">
        <v>9.3130000000000166</v>
      </c>
      <c r="D27" s="276">
        <v>8.4869999999999948</v>
      </c>
      <c r="E27" s="276">
        <v>0.89000000000000057</v>
      </c>
      <c r="F27" s="276">
        <v>5.5110000000000099</v>
      </c>
      <c r="G27" s="276">
        <v>1.468</v>
      </c>
      <c r="H27" s="276">
        <v>0.6169999999999991</v>
      </c>
      <c r="I27" s="276" t="s">
        <v>397</v>
      </c>
      <c r="J27" s="30">
        <v>0</v>
      </c>
      <c r="K27" s="276" t="s">
        <v>397</v>
      </c>
      <c r="L27" s="276">
        <v>0</v>
      </c>
      <c r="M27" s="276">
        <v>0.54900000000000126</v>
      </c>
    </row>
    <row r="28" spans="1:13" s="17" customFormat="1" ht="9" customHeight="1">
      <c r="A28" s="47" t="s">
        <v>139</v>
      </c>
      <c r="B28" s="134">
        <v>1.2070000000000001</v>
      </c>
      <c r="C28" s="134">
        <v>1.0149999999999999</v>
      </c>
      <c r="D28" s="134">
        <v>0.91300000000000003</v>
      </c>
      <c r="E28" s="134">
        <v>7.2999999999999995E-2</v>
      </c>
      <c r="F28" s="134">
        <v>0.51400000000000001</v>
      </c>
      <c r="G28" s="134">
        <v>0.247</v>
      </c>
      <c r="H28" s="134">
        <v>7.9000000000000001E-2</v>
      </c>
      <c r="I28" s="276" t="s">
        <v>397</v>
      </c>
      <c r="J28" s="279">
        <v>0</v>
      </c>
      <c r="K28" s="279" t="s">
        <v>397</v>
      </c>
      <c r="L28" s="30">
        <v>0</v>
      </c>
      <c r="M28" s="134">
        <v>1.9E-2</v>
      </c>
    </row>
    <row r="29" spans="1:13" s="17" customFormat="1" ht="9" customHeight="1">
      <c r="A29" s="47" t="s">
        <v>116</v>
      </c>
      <c r="B29" s="134">
        <v>4.9000000000000004</v>
      </c>
      <c r="C29" s="134">
        <v>3.5209999999999999</v>
      </c>
      <c r="D29" s="134">
        <v>3.133</v>
      </c>
      <c r="E29" s="134">
        <v>0.44600000000000001</v>
      </c>
      <c r="F29" s="134">
        <v>2.0649999999999999</v>
      </c>
      <c r="G29" s="134">
        <v>0.42899999999999999</v>
      </c>
      <c r="H29" s="134">
        <v>0.193</v>
      </c>
      <c r="I29" s="276" t="s">
        <v>397</v>
      </c>
      <c r="J29" s="279">
        <v>0</v>
      </c>
      <c r="K29" s="279" t="s">
        <v>397</v>
      </c>
      <c r="L29" s="30">
        <v>0</v>
      </c>
      <c r="M29" s="134">
        <v>0.24099999999999999</v>
      </c>
    </row>
    <row r="30" spans="1:13" s="17" customFormat="1" ht="9" customHeight="1">
      <c r="A30" s="20" t="s">
        <v>117</v>
      </c>
      <c r="B30" s="134">
        <v>12.99</v>
      </c>
      <c r="C30" s="134">
        <v>9.6920000000000002</v>
      </c>
      <c r="D30" s="134">
        <v>8.2840000000000007</v>
      </c>
      <c r="E30" s="134">
        <v>1.0449999999999999</v>
      </c>
      <c r="F30" s="134">
        <v>6.1349999999999998</v>
      </c>
      <c r="G30" s="134">
        <v>0.68300000000000005</v>
      </c>
      <c r="H30" s="134">
        <v>0.42099999999999999</v>
      </c>
      <c r="I30" s="276" t="s">
        <v>397</v>
      </c>
      <c r="J30" s="279">
        <v>0</v>
      </c>
      <c r="K30" s="279" t="s">
        <v>397</v>
      </c>
      <c r="L30" s="30">
        <v>0</v>
      </c>
      <c r="M30" s="134">
        <v>0.877</v>
      </c>
    </row>
    <row r="31" spans="1:13" s="17" customFormat="1" ht="9" customHeight="1">
      <c r="A31" s="20" t="s">
        <v>447</v>
      </c>
      <c r="B31" s="276">
        <v>2.4859999999999687</v>
      </c>
      <c r="C31" s="276">
        <v>1.7909999999999773</v>
      </c>
      <c r="D31" s="276">
        <v>1.6039999999999957</v>
      </c>
      <c r="E31" s="276">
        <v>0.26800000000000068</v>
      </c>
      <c r="F31" s="276">
        <v>1.0039999999999907</v>
      </c>
      <c r="G31" s="276">
        <v>0.24600000000000044</v>
      </c>
      <c r="H31" s="276">
        <v>8.5999999999999854E-2</v>
      </c>
      <c r="I31" s="276" t="s">
        <v>397</v>
      </c>
      <c r="J31" s="276">
        <v>0</v>
      </c>
      <c r="K31" s="276" t="s">
        <v>397</v>
      </c>
      <c r="L31" s="276">
        <v>0</v>
      </c>
      <c r="M31" s="276">
        <v>0.11399999999999944</v>
      </c>
    </row>
    <row r="32" spans="1:13" s="17" customFormat="1" ht="9" customHeight="1">
      <c r="A32" s="44" t="s">
        <v>62</v>
      </c>
      <c r="B32" s="279">
        <v>2.0049999999999999</v>
      </c>
      <c r="C32" s="279">
        <v>1.782</v>
      </c>
      <c r="D32" s="279">
        <v>1.736</v>
      </c>
      <c r="E32" s="279">
        <v>0.12</v>
      </c>
      <c r="F32" s="279">
        <v>0.51900000000000002</v>
      </c>
      <c r="G32" s="279">
        <v>1.0329999999999999</v>
      </c>
      <c r="H32" s="279">
        <v>6.4000000000000001E-2</v>
      </c>
      <c r="I32" s="276" t="s">
        <v>397</v>
      </c>
      <c r="J32" s="279">
        <v>0</v>
      </c>
      <c r="K32" s="279" t="s">
        <v>397</v>
      </c>
      <c r="L32" s="276">
        <v>0</v>
      </c>
      <c r="M32" s="279">
        <v>1.6E-2</v>
      </c>
    </row>
    <row r="33" spans="1:53" s="17" customFormat="1" ht="9" customHeight="1">
      <c r="A33" s="47" t="s">
        <v>118</v>
      </c>
      <c r="B33" s="279">
        <v>0.186</v>
      </c>
      <c r="C33" s="279">
        <v>0.13400000000000001</v>
      </c>
      <c r="D33" s="279">
        <v>0.128</v>
      </c>
      <c r="E33" s="279">
        <v>1.2E-2</v>
      </c>
      <c r="F33" s="279">
        <v>7.3999999999999996E-2</v>
      </c>
      <c r="G33" s="279">
        <v>3.2000000000000001E-2</v>
      </c>
      <c r="H33" s="279">
        <v>0.01</v>
      </c>
      <c r="I33" s="276" t="s">
        <v>397</v>
      </c>
      <c r="J33" s="279">
        <v>0</v>
      </c>
      <c r="K33" s="279" t="s">
        <v>397</v>
      </c>
      <c r="L33" s="276">
        <v>0</v>
      </c>
      <c r="M33" s="279">
        <v>3.0000000000000001E-3</v>
      </c>
    </row>
    <row r="34" spans="1:53" s="17" customFormat="1" ht="9" customHeight="1">
      <c r="A34" s="47" t="s">
        <v>448</v>
      </c>
      <c r="B34" s="276">
        <v>1.819</v>
      </c>
      <c r="C34" s="276">
        <v>1.6480000000000001</v>
      </c>
      <c r="D34" s="276">
        <v>1.6080000000000001</v>
      </c>
      <c r="E34" s="276">
        <v>0.108</v>
      </c>
      <c r="F34" s="276">
        <v>0.44500000000000001</v>
      </c>
      <c r="G34" s="276">
        <v>1.0009999999999999</v>
      </c>
      <c r="H34" s="276">
        <v>5.3999999999999999E-2</v>
      </c>
      <c r="I34" s="276" t="s">
        <v>397</v>
      </c>
      <c r="J34" s="276">
        <v>0</v>
      </c>
      <c r="K34" s="276" t="s">
        <v>397</v>
      </c>
      <c r="L34" s="276">
        <v>0</v>
      </c>
      <c r="M34" s="276">
        <v>1.3000000000000001E-2</v>
      </c>
    </row>
    <row r="35" spans="1:53" s="17" customFormat="1" ht="9" customHeight="1">
      <c r="A35" s="44" t="s">
        <v>63</v>
      </c>
      <c r="B35" s="279">
        <v>93.308999999999997</v>
      </c>
      <c r="C35" s="279">
        <v>80.5</v>
      </c>
      <c r="D35" s="279">
        <v>69.838999999999999</v>
      </c>
      <c r="E35" s="279">
        <v>16.718</v>
      </c>
      <c r="F35" s="279">
        <v>43.191000000000003</v>
      </c>
      <c r="G35" s="279">
        <v>8.0250000000000004</v>
      </c>
      <c r="H35" s="279">
        <v>1.9039999999999999</v>
      </c>
      <c r="I35" s="276" t="s">
        <v>397</v>
      </c>
      <c r="J35" s="279">
        <v>0</v>
      </c>
      <c r="K35" s="279" t="s">
        <v>397</v>
      </c>
      <c r="L35" s="276">
        <v>0</v>
      </c>
      <c r="M35" s="279">
        <v>4.5830000000000002</v>
      </c>
    </row>
    <row r="36" spans="1:53" s="17" customFormat="1" ht="9" customHeight="1">
      <c r="A36" s="47" t="s">
        <v>119</v>
      </c>
      <c r="B36" s="279">
        <v>5.6340000000000003</v>
      </c>
      <c r="C36" s="279">
        <v>4.5149999999999997</v>
      </c>
      <c r="D36" s="279">
        <v>4.234</v>
      </c>
      <c r="E36" s="279">
        <v>0.65500000000000003</v>
      </c>
      <c r="F36" s="279">
        <v>2.5550000000000002</v>
      </c>
      <c r="G36" s="279">
        <v>0.72799999999999998</v>
      </c>
      <c r="H36" s="279">
        <v>0.29599999999999999</v>
      </c>
      <c r="I36" s="276" t="s">
        <v>397</v>
      </c>
      <c r="J36" s="279">
        <v>0</v>
      </c>
      <c r="K36" s="279" t="s">
        <v>397</v>
      </c>
      <c r="L36" s="276">
        <v>0</v>
      </c>
      <c r="M36" s="279">
        <v>0.126</v>
      </c>
    </row>
    <row r="37" spans="1:53" s="17" customFormat="1" ht="9" customHeight="1">
      <c r="A37" s="47" t="s">
        <v>120</v>
      </c>
      <c r="B37" s="279">
        <v>19.175000000000001</v>
      </c>
      <c r="C37" s="279">
        <v>16.288</v>
      </c>
      <c r="D37" s="279">
        <v>13.782</v>
      </c>
      <c r="E37" s="279">
        <v>2.6909999999999998</v>
      </c>
      <c r="F37" s="279">
        <v>8.6630000000000003</v>
      </c>
      <c r="G37" s="279">
        <v>1.917</v>
      </c>
      <c r="H37" s="279">
        <v>0.51</v>
      </c>
      <c r="I37" s="276" t="s">
        <v>397</v>
      </c>
      <c r="J37" s="279">
        <v>0</v>
      </c>
      <c r="K37" s="279" t="s">
        <v>397</v>
      </c>
      <c r="L37" s="276">
        <v>0</v>
      </c>
      <c r="M37" s="279">
        <v>1.0209999999999999</v>
      </c>
    </row>
    <row r="38" spans="1:53" s="17" customFormat="1" ht="9" customHeight="1">
      <c r="A38" s="47" t="s">
        <v>121</v>
      </c>
      <c r="B38" s="279">
        <v>67.02</v>
      </c>
      <c r="C38" s="279">
        <v>58.405999999999999</v>
      </c>
      <c r="D38" s="279">
        <v>50.625999999999998</v>
      </c>
      <c r="E38" s="279">
        <v>13.178000000000001</v>
      </c>
      <c r="F38" s="279">
        <v>31.099</v>
      </c>
      <c r="G38" s="279">
        <v>5.2670000000000003</v>
      </c>
      <c r="H38" s="279">
        <v>1.0820000000000001</v>
      </c>
      <c r="I38" s="276" t="s">
        <v>397</v>
      </c>
      <c r="J38" s="279">
        <v>0</v>
      </c>
      <c r="K38" s="279" t="s">
        <v>397</v>
      </c>
      <c r="L38" s="276">
        <v>0</v>
      </c>
      <c r="M38" s="279">
        <v>3.4</v>
      </c>
    </row>
    <row r="39" spans="1:53" s="17" customFormat="1" ht="9" customHeight="1">
      <c r="A39" s="47" t="s">
        <v>449</v>
      </c>
      <c r="B39" s="276">
        <v>1.480000000000004</v>
      </c>
      <c r="C39" s="276">
        <v>1.2909999999999968</v>
      </c>
      <c r="D39" s="276">
        <v>1.1970000000000027</v>
      </c>
      <c r="E39" s="276">
        <v>0.19399999999999906</v>
      </c>
      <c r="F39" s="276">
        <v>0.87400000000000233</v>
      </c>
      <c r="G39" s="276">
        <v>0.11300000000000043</v>
      </c>
      <c r="H39" s="276">
        <v>1.5999999999999792E-2</v>
      </c>
      <c r="I39" s="276" t="s">
        <v>397</v>
      </c>
      <c r="J39" s="276">
        <v>0</v>
      </c>
      <c r="K39" s="276" t="s">
        <v>397</v>
      </c>
      <c r="L39" s="276">
        <v>0</v>
      </c>
      <c r="M39" s="276">
        <v>3.6000000000000476E-2</v>
      </c>
    </row>
    <row r="40" spans="1:53" s="17" customFormat="1" ht="9" customHeight="1">
      <c r="A40" s="44" t="s">
        <v>68</v>
      </c>
      <c r="B40" s="279">
        <v>7.9820000000000002</v>
      </c>
      <c r="C40" s="279">
        <v>6.0709999999999997</v>
      </c>
      <c r="D40" s="279">
        <v>5.48</v>
      </c>
      <c r="E40" s="279">
        <v>1.409</v>
      </c>
      <c r="F40" s="279">
        <v>3.3239999999999998</v>
      </c>
      <c r="G40" s="279">
        <v>0.55200000000000005</v>
      </c>
      <c r="H40" s="279">
        <v>0.19500000000000001</v>
      </c>
      <c r="I40" s="276" t="s">
        <v>397</v>
      </c>
      <c r="J40" s="279">
        <v>0</v>
      </c>
      <c r="K40" s="279" t="s">
        <v>397</v>
      </c>
      <c r="L40" s="276">
        <v>0</v>
      </c>
      <c r="M40" s="279">
        <v>0.33100000000000002</v>
      </c>
    </row>
    <row r="41" spans="1:53" s="17" customFormat="1" ht="9" customHeight="1">
      <c r="A41" s="47" t="s">
        <v>450</v>
      </c>
      <c r="B41" s="279">
        <v>1.333</v>
      </c>
      <c r="C41" s="279">
        <v>1.113</v>
      </c>
      <c r="D41" s="279">
        <v>0.99</v>
      </c>
      <c r="E41" s="279">
        <v>0.39</v>
      </c>
      <c r="F41" s="279">
        <v>0.433</v>
      </c>
      <c r="G41" s="279">
        <v>0.13500000000000001</v>
      </c>
      <c r="H41" s="279">
        <v>3.2000000000000001E-2</v>
      </c>
      <c r="I41" s="276" t="s">
        <v>397</v>
      </c>
      <c r="J41" s="279">
        <v>0</v>
      </c>
      <c r="K41" s="279" t="s">
        <v>397</v>
      </c>
      <c r="L41" s="276">
        <v>0</v>
      </c>
      <c r="M41" s="279">
        <v>5.1999999999999998E-2</v>
      </c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</row>
    <row r="42" spans="1:53" s="17" customFormat="1" ht="9" customHeight="1">
      <c r="A42" s="47" t="s">
        <v>451</v>
      </c>
      <c r="B42" s="279">
        <v>0.20899999999999999</v>
      </c>
      <c r="C42" s="279">
        <v>0.157</v>
      </c>
      <c r="D42" s="279">
        <v>0.151</v>
      </c>
      <c r="E42" s="279">
        <v>3.6999999999999998E-2</v>
      </c>
      <c r="F42" s="279">
        <v>9.9000000000000005E-2</v>
      </c>
      <c r="G42" s="279">
        <v>1.2E-2</v>
      </c>
      <c r="H42" s="279">
        <v>3.0000000000000001E-3</v>
      </c>
      <c r="I42" s="276" t="s">
        <v>397</v>
      </c>
      <c r="J42" s="279">
        <v>0</v>
      </c>
      <c r="K42" s="279" t="s">
        <v>397</v>
      </c>
      <c r="L42" s="276">
        <v>0</v>
      </c>
      <c r="M42" s="279">
        <v>2E-3</v>
      </c>
    </row>
    <row r="43" spans="1:53" s="17" customFormat="1" ht="9" customHeight="1">
      <c r="A43" s="47" t="s">
        <v>140</v>
      </c>
      <c r="B43" s="279">
        <v>3.3410000000000002</v>
      </c>
      <c r="C43" s="279">
        <v>2.694</v>
      </c>
      <c r="D43" s="279">
        <v>2.4220000000000002</v>
      </c>
      <c r="E43" s="279">
        <v>0.49199999999999999</v>
      </c>
      <c r="F43" s="279">
        <v>1.726</v>
      </c>
      <c r="G43" s="279">
        <v>0.13700000000000001</v>
      </c>
      <c r="H43" s="279">
        <v>6.7000000000000004E-2</v>
      </c>
      <c r="I43" s="276" t="s">
        <v>397</v>
      </c>
      <c r="J43" s="279">
        <v>0</v>
      </c>
      <c r="K43" s="279" t="s">
        <v>397</v>
      </c>
      <c r="L43" s="276">
        <v>0</v>
      </c>
      <c r="M43" s="279">
        <v>0.17399999999999999</v>
      </c>
    </row>
    <row r="44" spans="1:53" s="17" customFormat="1" ht="9" customHeight="1">
      <c r="A44" s="47" t="s">
        <v>142</v>
      </c>
      <c r="B44" s="279">
        <v>0.42399999999999999</v>
      </c>
      <c r="C44" s="279">
        <v>0.36799999999999999</v>
      </c>
      <c r="D44" s="279">
        <v>0.34899999999999998</v>
      </c>
      <c r="E44" s="279">
        <v>4.9000000000000002E-2</v>
      </c>
      <c r="F44" s="279">
        <v>0.23799999999999999</v>
      </c>
      <c r="G44" s="279">
        <v>4.3999999999999997E-2</v>
      </c>
      <c r="H44" s="279">
        <v>1.7999999999999999E-2</v>
      </c>
      <c r="I44" s="276" t="s">
        <v>397</v>
      </c>
      <c r="J44" s="279">
        <v>0</v>
      </c>
      <c r="K44" s="279" t="s">
        <v>397</v>
      </c>
      <c r="L44" s="276">
        <v>0</v>
      </c>
      <c r="M44" s="279">
        <v>8.0000000000000002E-3</v>
      </c>
    </row>
    <row r="45" spans="1:53" s="17" customFormat="1" ht="9" customHeight="1">
      <c r="A45" s="47" t="s">
        <v>452</v>
      </c>
      <c r="B45" s="276">
        <v>2.6749999999999998</v>
      </c>
      <c r="C45" s="276">
        <v>1.7389999999999999</v>
      </c>
      <c r="D45" s="276">
        <v>1.5680000000000005</v>
      </c>
      <c r="E45" s="276">
        <v>0.44099999999999995</v>
      </c>
      <c r="F45" s="276">
        <v>0.82799999999999985</v>
      </c>
      <c r="G45" s="276">
        <v>0.22400000000000003</v>
      </c>
      <c r="H45" s="276">
        <v>7.4999999999999997E-2</v>
      </c>
      <c r="I45" s="276" t="s">
        <v>397</v>
      </c>
      <c r="J45" s="276">
        <v>0</v>
      </c>
      <c r="K45" s="276" t="s">
        <v>397</v>
      </c>
      <c r="L45" s="276">
        <v>0</v>
      </c>
      <c r="M45" s="276">
        <v>9.5000000000000029E-2</v>
      </c>
    </row>
    <row r="46" spans="1:53" s="17" customFormat="1" ht="9" customHeight="1">
      <c r="A46" s="44" t="s">
        <v>69</v>
      </c>
      <c r="B46" s="279">
        <v>1.111</v>
      </c>
      <c r="C46" s="279">
        <v>0.81100000000000005</v>
      </c>
      <c r="D46" s="279">
        <v>0.68400000000000005</v>
      </c>
      <c r="E46" s="279">
        <v>0.127</v>
      </c>
      <c r="F46" s="279">
        <v>0.442</v>
      </c>
      <c r="G46" s="279">
        <v>7.1999999999999995E-2</v>
      </c>
      <c r="H46" s="279">
        <v>4.2999999999999997E-2</v>
      </c>
      <c r="I46" s="276" t="s">
        <v>397</v>
      </c>
      <c r="J46" s="279">
        <v>0</v>
      </c>
      <c r="K46" s="279" t="s">
        <v>397</v>
      </c>
      <c r="L46" s="276">
        <v>0</v>
      </c>
      <c r="M46" s="279">
        <v>5.5E-2</v>
      </c>
    </row>
    <row r="47" spans="1:53" s="17" customFormat="1" ht="9" customHeight="1">
      <c r="A47" s="47" t="s">
        <v>141</v>
      </c>
      <c r="B47" s="279">
        <v>0.94299999999999995</v>
      </c>
      <c r="C47" s="279">
        <v>0.68600000000000005</v>
      </c>
      <c r="D47" s="279">
        <v>0.59299999999999997</v>
      </c>
      <c r="E47" s="279">
        <v>9.0999999999999998E-2</v>
      </c>
      <c r="F47" s="279">
        <v>0.39800000000000002</v>
      </c>
      <c r="G47" s="279">
        <v>6.0999999999999999E-2</v>
      </c>
      <c r="H47" s="279">
        <v>4.2999999999999997E-2</v>
      </c>
      <c r="I47" s="276" t="s">
        <v>397</v>
      </c>
      <c r="J47" s="279">
        <v>0</v>
      </c>
      <c r="K47" s="279" t="s">
        <v>397</v>
      </c>
      <c r="L47" s="276">
        <v>0</v>
      </c>
      <c r="M47" s="279">
        <v>4.4999999999999998E-2</v>
      </c>
    </row>
    <row r="48" spans="1:53" s="17" customFormat="1" ht="9" customHeight="1">
      <c r="A48" s="47" t="s">
        <v>453</v>
      </c>
      <c r="B48" s="276">
        <v>0.16800000000000004</v>
      </c>
      <c r="C48" s="276">
        <v>0.125</v>
      </c>
      <c r="D48" s="276">
        <v>9.1000000000000081E-2</v>
      </c>
      <c r="E48" s="276">
        <v>3.6000000000000004E-2</v>
      </c>
      <c r="F48" s="276">
        <v>4.3999999999999984E-2</v>
      </c>
      <c r="G48" s="276">
        <v>1.0999999999999996E-2</v>
      </c>
      <c r="H48" s="276">
        <v>0</v>
      </c>
      <c r="I48" s="276" t="s">
        <v>397</v>
      </c>
      <c r="J48" s="276">
        <v>0</v>
      </c>
      <c r="K48" s="276" t="s">
        <v>397</v>
      </c>
      <c r="L48" s="276">
        <v>0</v>
      </c>
      <c r="M48" s="276">
        <v>1.0000000000000002E-2</v>
      </c>
    </row>
    <row r="49" spans="1:13" s="17" customFormat="1" ht="3.75" customHeight="1">
      <c r="H49" s="275"/>
      <c r="I49" s="275"/>
      <c r="J49" s="275"/>
      <c r="K49" s="275"/>
      <c r="L49" s="275"/>
    </row>
    <row r="50" spans="1:13" s="17" customFormat="1" ht="12" customHeight="1">
      <c r="A50" s="363" t="s">
        <v>99</v>
      </c>
      <c r="B50" s="366" t="s">
        <v>113</v>
      </c>
      <c r="C50" s="360" t="s">
        <v>331</v>
      </c>
      <c r="D50" s="356"/>
      <c r="E50" s="360" t="s">
        <v>114</v>
      </c>
      <c r="F50" s="356"/>
      <c r="G50" s="371" t="s">
        <v>45</v>
      </c>
      <c r="H50" s="372"/>
      <c r="I50" s="372"/>
      <c r="J50" s="373"/>
      <c r="K50" s="360" t="s">
        <v>46</v>
      </c>
      <c r="L50" s="356"/>
      <c r="M50" s="374" t="s">
        <v>50</v>
      </c>
    </row>
    <row r="51" spans="1:13" s="17" customFormat="1" ht="9.75" customHeight="1">
      <c r="A51" s="364"/>
      <c r="B51" s="367"/>
      <c r="C51" s="342"/>
      <c r="D51" s="341"/>
      <c r="E51" s="342"/>
      <c r="F51" s="341"/>
      <c r="G51" s="349" t="s">
        <v>47</v>
      </c>
      <c r="H51" s="347" t="s">
        <v>48</v>
      </c>
      <c r="I51" s="349" t="s">
        <v>70</v>
      </c>
      <c r="J51" s="349" t="s">
        <v>49</v>
      </c>
      <c r="K51" s="342"/>
      <c r="L51" s="341"/>
      <c r="M51" s="375"/>
    </row>
    <row r="52" spans="1:13" s="17" customFormat="1" ht="9.75" customHeight="1">
      <c r="A52" s="365"/>
      <c r="B52" s="368"/>
      <c r="C52" s="369"/>
      <c r="D52" s="370"/>
      <c r="E52" s="369"/>
      <c r="F52" s="370"/>
      <c r="G52" s="377"/>
      <c r="H52" s="378"/>
      <c r="I52" s="377"/>
      <c r="J52" s="377"/>
      <c r="K52" s="369"/>
      <c r="L52" s="370"/>
      <c r="M52" s="376"/>
    </row>
    <row r="53" spans="1:13" s="17" customFormat="1" ht="3.75" customHeight="1">
      <c r="A53" s="7"/>
      <c r="B53" s="50"/>
      <c r="C53" s="7"/>
      <c r="D53" s="105"/>
      <c r="E53" s="7"/>
      <c r="F53" s="43"/>
      <c r="G53" s="43"/>
      <c r="H53" s="43"/>
      <c r="I53" s="43"/>
      <c r="J53" s="2"/>
      <c r="K53" s="105"/>
      <c r="L53" s="2"/>
      <c r="M53" s="43"/>
    </row>
    <row r="54" spans="1:13" s="17" customFormat="1" ht="9" customHeight="1">
      <c r="A54" s="115" t="s">
        <v>124</v>
      </c>
      <c r="B54" s="154">
        <v>0</v>
      </c>
      <c r="C54" s="154"/>
      <c r="D54" s="154" t="s">
        <v>397</v>
      </c>
      <c r="E54" s="154"/>
      <c r="F54" s="154">
        <v>27.24</v>
      </c>
      <c r="G54" s="154" t="s">
        <v>397</v>
      </c>
      <c r="H54" s="154" t="s">
        <v>397</v>
      </c>
      <c r="I54" s="154">
        <v>0</v>
      </c>
      <c r="J54" s="154">
        <v>8.1910000000000007</v>
      </c>
      <c r="K54" s="154"/>
      <c r="L54" s="154">
        <v>4.1890000000000001</v>
      </c>
      <c r="M54" s="154">
        <v>100.81399999999999</v>
      </c>
    </row>
    <row r="55" spans="1:13" s="17" customFormat="1" ht="9" customHeight="1">
      <c r="A55" s="6" t="s">
        <v>41</v>
      </c>
      <c r="B55" s="134">
        <v>0</v>
      </c>
      <c r="C55" s="134"/>
      <c r="D55" s="276" t="s">
        <v>397</v>
      </c>
      <c r="E55" s="279"/>
      <c r="F55" s="283">
        <v>6.6050000000000004</v>
      </c>
      <c r="G55" s="276" t="s">
        <v>397</v>
      </c>
      <c r="H55" s="283" t="s">
        <v>397</v>
      </c>
      <c r="I55" s="131">
        <v>0</v>
      </c>
      <c r="J55" s="30">
        <v>2.2589999999999999</v>
      </c>
      <c r="K55" s="132"/>
      <c r="L55" s="131">
        <v>0.56100000000000005</v>
      </c>
      <c r="M55" s="30">
        <v>37.823</v>
      </c>
    </row>
    <row r="56" spans="1:13" s="17" customFormat="1" ht="9" customHeight="1">
      <c r="A56" s="6" t="s">
        <v>51</v>
      </c>
      <c r="B56" s="212">
        <v>0</v>
      </c>
      <c r="C56" s="213"/>
      <c r="D56" s="277" t="s">
        <v>397</v>
      </c>
      <c r="E56" s="277"/>
      <c r="F56" s="277">
        <v>20.632999999999999</v>
      </c>
      <c r="G56" s="277" t="s">
        <v>397</v>
      </c>
      <c r="H56" s="277" t="s">
        <v>397</v>
      </c>
      <c r="I56" s="212">
        <v>0</v>
      </c>
      <c r="J56" s="212">
        <v>5.9320000000000004</v>
      </c>
      <c r="K56" s="212"/>
      <c r="L56" s="212">
        <v>3.6280000000000001</v>
      </c>
      <c r="M56" s="212">
        <v>62.991</v>
      </c>
    </row>
    <row r="57" spans="1:13" s="17" customFormat="1" ht="9" customHeight="1">
      <c r="A57" s="44" t="s">
        <v>52</v>
      </c>
      <c r="B57" s="134">
        <v>0</v>
      </c>
      <c r="C57" s="134"/>
      <c r="D57" s="276" t="s">
        <v>397</v>
      </c>
      <c r="E57" s="279"/>
      <c r="F57" s="283">
        <v>16.885000000000002</v>
      </c>
      <c r="G57" s="276" t="s">
        <v>397</v>
      </c>
      <c r="H57" s="283" t="s">
        <v>397</v>
      </c>
      <c r="I57" s="131">
        <v>0</v>
      </c>
      <c r="J57" s="30">
        <v>4.8609999999999998</v>
      </c>
      <c r="K57" s="132"/>
      <c r="L57" s="131">
        <v>2.8740000000000001</v>
      </c>
      <c r="M57" s="30">
        <v>51.496000000000002</v>
      </c>
    </row>
    <row r="58" spans="1:13" s="17" customFormat="1" ht="9" customHeight="1">
      <c r="A58" s="20" t="s">
        <v>115</v>
      </c>
      <c r="B58" s="134">
        <v>0</v>
      </c>
      <c r="C58" s="134"/>
      <c r="D58" s="276" t="s">
        <v>397</v>
      </c>
      <c r="E58" s="279"/>
      <c r="F58" s="283">
        <v>15.281000000000001</v>
      </c>
      <c r="G58" s="276" t="s">
        <v>397</v>
      </c>
      <c r="H58" s="283" t="s">
        <v>397</v>
      </c>
      <c r="I58" s="131">
        <v>0</v>
      </c>
      <c r="J58" s="30">
        <v>4.5090000000000003</v>
      </c>
      <c r="K58" s="132"/>
      <c r="L58" s="131">
        <v>2.5419999999999998</v>
      </c>
      <c r="M58" s="30">
        <v>47.536000000000001</v>
      </c>
    </row>
    <row r="59" spans="1:13" s="17" customFormat="1" ht="9" customHeight="1">
      <c r="A59" s="45" t="s">
        <v>15</v>
      </c>
      <c r="B59" s="134">
        <v>0</v>
      </c>
      <c r="C59" s="134"/>
      <c r="D59" s="276" t="s">
        <v>397</v>
      </c>
      <c r="E59" s="279"/>
      <c r="F59" s="283">
        <v>6.3049999999999997</v>
      </c>
      <c r="G59" s="276" t="s">
        <v>397</v>
      </c>
      <c r="H59" s="283" t="s">
        <v>397</v>
      </c>
      <c r="I59" s="131">
        <v>0</v>
      </c>
      <c r="J59" s="30">
        <v>2.282</v>
      </c>
      <c r="K59" s="132"/>
      <c r="L59" s="131">
        <v>0.96699999999999997</v>
      </c>
      <c r="M59" s="30">
        <v>10.169</v>
      </c>
    </row>
    <row r="60" spans="1:13" s="17" customFormat="1" ht="9" customHeight="1">
      <c r="A60" s="45" t="s">
        <v>53</v>
      </c>
      <c r="B60" s="279">
        <v>0</v>
      </c>
      <c r="C60" s="279"/>
      <c r="D60" s="276" t="s">
        <v>397</v>
      </c>
      <c r="E60" s="279"/>
      <c r="F60" s="283">
        <v>0.41399999999999998</v>
      </c>
      <c r="G60" s="276" t="s">
        <v>397</v>
      </c>
      <c r="H60" s="283" t="s">
        <v>397</v>
      </c>
      <c r="I60" s="283">
        <v>0</v>
      </c>
      <c r="J60" s="276">
        <v>0.13</v>
      </c>
      <c r="K60" s="284"/>
      <c r="L60" s="283">
        <v>4.5999999999999999E-2</v>
      </c>
      <c r="M60" s="276">
        <v>1.3109999999999999</v>
      </c>
    </row>
    <row r="61" spans="1:13" s="17" customFormat="1" ht="9" customHeight="1">
      <c r="A61" s="45" t="s">
        <v>54</v>
      </c>
      <c r="B61" s="279">
        <v>0</v>
      </c>
      <c r="C61" s="279"/>
      <c r="D61" s="276" t="s">
        <v>397</v>
      </c>
      <c r="E61" s="279"/>
      <c r="F61" s="283">
        <v>1.2250000000000001</v>
      </c>
      <c r="G61" s="276" t="s">
        <v>397</v>
      </c>
      <c r="H61" s="283" t="s">
        <v>397</v>
      </c>
      <c r="I61" s="283">
        <v>0</v>
      </c>
      <c r="J61" s="276">
        <v>0.23100000000000001</v>
      </c>
      <c r="K61" s="284"/>
      <c r="L61" s="283">
        <v>0.29599999999999999</v>
      </c>
      <c r="M61" s="276">
        <v>2.6960000000000002</v>
      </c>
    </row>
    <row r="62" spans="1:13" s="17" customFormat="1" ht="9" customHeight="1">
      <c r="A62" s="45" t="s">
        <v>332</v>
      </c>
      <c r="B62" s="279">
        <v>0</v>
      </c>
      <c r="C62" s="279"/>
      <c r="D62" s="276" t="s">
        <v>397</v>
      </c>
      <c r="E62" s="279"/>
      <c r="F62" s="283">
        <v>0.218</v>
      </c>
      <c r="G62" s="276" t="s">
        <v>397</v>
      </c>
      <c r="H62" s="283" t="s">
        <v>397</v>
      </c>
      <c r="I62" s="283">
        <v>0</v>
      </c>
      <c r="J62" s="276">
        <v>2.7E-2</v>
      </c>
      <c r="K62" s="284"/>
      <c r="L62" s="283">
        <v>1.6E-2</v>
      </c>
      <c r="M62" s="276">
        <v>1.3859999999999999</v>
      </c>
    </row>
    <row r="63" spans="1:13" s="17" customFormat="1" ht="9" customHeight="1">
      <c r="A63" s="45" t="s">
        <v>55</v>
      </c>
      <c r="B63" s="279">
        <v>0</v>
      </c>
      <c r="C63" s="279"/>
      <c r="D63" s="276" t="s">
        <v>397</v>
      </c>
      <c r="E63" s="279"/>
      <c r="F63" s="283">
        <v>9.4E-2</v>
      </c>
      <c r="G63" s="276" t="s">
        <v>397</v>
      </c>
      <c r="H63" s="283" t="s">
        <v>397</v>
      </c>
      <c r="I63" s="283">
        <v>0</v>
      </c>
      <c r="J63" s="276">
        <v>1.0999999999999999E-2</v>
      </c>
      <c r="K63" s="284"/>
      <c r="L63" s="283">
        <v>2.4E-2</v>
      </c>
      <c r="M63" s="276">
        <v>0.42299999999999999</v>
      </c>
    </row>
    <row r="64" spans="1:13" s="17" customFormat="1" ht="9" customHeight="1">
      <c r="A64" s="45" t="s">
        <v>18</v>
      </c>
      <c r="B64" s="279">
        <v>0</v>
      </c>
      <c r="C64" s="279"/>
      <c r="D64" s="276" t="s">
        <v>397</v>
      </c>
      <c r="E64" s="279"/>
      <c r="F64" s="283">
        <v>1.0720000000000001</v>
      </c>
      <c r="G64" s="276" t="s">
        <v>397</v>
      </c>
      <c r="H64" s="283" t="s">
        <v>397</v>
      </c>
      <c r="I64" s="283">
        <v>0</v>
      </c>
      <c r="J64" s="276">
        <v>0.38400000000000001</v>
      </c>
      <c r="K64" s="284"/>
      <c r="L64" s="283">
        <v>0.125</v>
      </c>
      <c r="M64" s="276">
        <v>7.22</v>
      </c>
    </row>
    <row r="65" spans="1:13" s="17" customFormat="1" ht="9" customHeight="1">
      <c r="A65" s="45" t="s">
        <v>76</v>
      </c>
      <c r="B65" s="279">
        <v>0</v>
      </c>
      <c r="C65" s="279"/>
      <c r="D65" s="276" t="s">
        <v>397</v>
      </c>
      <c r="E65" s="279"/>
      <c r="F65" s="283">
        <v>6.7000000000000004E-2</v>
      </c>
      <c r="G65" s="276" t="s">
        <v>397</v>
      </c>
      <c r="H65" s="283" t="s">
        <v>397</v>
      </c>
      <c r="I65" s="283">
        <v>0</v>
      </c>
      <c r="J65" s="276">
        <v>2.9000000000000001E-2</v>
      </c>
      <c r="K65" s="284"/>
      <c r="L65" s="283">
        <v>1.7000000000000001E-2</v>
      </c>
      <c r="M65" s="276">
        <v>0.40400000000000003</v>
      </c>
    </row>
    <row r="66" spans="1:13" s="17" customFormat="1" ht="9" customHeight="1">
      <c r="A66" s="45" t="s">
        <v>17</v>
      </c>
      <c r="B66" s="279">
        <v>0</v>
      </c>
      <c r="C66" s="279"/>
      <c r="D66" s="276" t="s">
        <v>397</v>
      </c>
      <c r="E66" s="279"/>
      <c r="F66" s="283">
        <v>2.4129999999999998</v>
      </c>
      <c r="G66" s="276" t="s">
        <v>397</v>
      </c>
      <c r="H66" s="283" t="s">
        <v>397</v>
      </c>
      <c r="I66" s="283">
        <v>0</v>
      </c>
      <c r="J66" s="276">
        <v>0.56299999999999994</v>
      </c>
      <c r="K66" s="284"/>
      <c r="L66" s="283">
        <v>0.42099999999999999</v>
      </c>
      <c r="M66" s="276">
        <v>8.2739999999999991</v>
      </c>
    </row>
    <row r="67" spans="1:13" s="17" customFormat="1" ht="9" customHeight="1">
      <c r="A67" s="45" t="s">
        <v>56</v>
      </c>
      <c r="B67" s="279">
        <v>0</v>
      </c>
      <c r="C67" s="279"/>
      <c r="D67" s="276" t="s">
        <v>397</v>
      </c>
      <c r="E67" s="279"/>
      <c r="F67" s="283">
        <v>0.10199999999999999</v>
      </c>
      <c r="G67" s="276" t="s">
        <v>397</v>
      </c>
      <c r="H67" s="283" t="s">
        <v>397</v>
      </c>
      <c r="I67" s="283">
        <v>0</v>
      </c>
      <c r="J67" s="276">
        <v>0.05</v>
      </c>
      <c r="K67" s="284"/>
      <c r="L67" s="283">
        <v>8.0000000000000002E-3</v>
      </c>
      <c r="M67" s="276">
        <v>0.32300000000000001</v>
      </c>
    </row>
    <row r="68" spans="1:13" s="17" customFormat="1" ht="9" customHeight="1">
      <c r="A68" s="45" t="s">
        <v>16</v>
      </c>
      <c r="B68" s="279">
        <v>0</v>
      </c>
      <c r="C68" s="279"/>
      <c r="D68" s="276" t="s">
        <v>397</v>
      </c>
      <c r="E68" s="279"/>
      <c r="F68" s="283">
        <v>0.65100000000000002</v>
      </c>
      <c r="G68" s="276" t="s">
        <v>397</v>
      </c>
      <c r="H68" s="283" t="s">
        <v>397</v>
      </c>
      <c r="I68" s="283">
        <v>0</v>
      </c>
      <c r="J68" s="276">
        <v>0.187</v>
      </c>
      <c r="K68" s="284"/>
      <c r="L68" s="283">
        <v>0.13300000000000001</v>
      </c>
      <c r="M68" s="276">
        <v>4.6779999999999999</v>
      </c>
    </row>
    <row r="69" spans="1:13" s="17" customFormat="1" ht="9" customHeight="1">
      <c r="A69" s="45" t="s">
        <v>57</v>
      </c>
      <c r="B69" s="279">
        <v>0</v>
      </c>
      <c r="C69" s="279"/>
      <c r="D69" s="276" t="s">
        <v>397</v>
      </c>
      <c r="E69" s="279"/>
      <c r="F69" s="283">
        <v>0.96699999999999997</v>
      </c>
      <c r="G69" s="276" t="s">
        <v>397</v>
      </c>
      <c r="H69" s="283" t="s">
        <v>397</v>
      </c>
      <c r="I69" s="283">
        <v>0</v>
      </c>
      <c r="J69" s="276">
        <v>0.27200000000000002</v>
      </c>
      <c r="K69" s="284"/>
      <c r="L69" s="283">
        <v>0.13300000000000001</v>
      </c>
      <c r="M69" s="276">
        <v>2.4809999999999999</v>
      </c>
    </row>
    <row r="70" spans="1:13" s="17" customFormat="1" ht="9" customHeight="1">
      <c r="A70" s="45" t="s">
        <v>58</v>
      </c>
      <c r="B70" s="279">
        <v>0</v>
      </c>
      <c r="C70" s="279"/>
      <c r="D70" s="276" t="s">
        <v>397</v>
      </c>
      <c r="E70" s="279"/>
      <c r="F70" s="283">
        <v>0.193</v>
      </c>
      <c r="G70" s="276" t="s">
        <v>397</v>
      </c>
      <c r="H70" s="283" t="s">
        <v>397</v>
      </c>
      <c r="I70" s="283">
        <v>0</v>
      </c>
      <c r="J70" s="276">
        <v>3.2000000000000001E-2</v>
      </c>
      <c r="K70" s="284"/>
      <c r="L70" s="283">
        <v>2.3E-2</v>
      </c>
      <c r="M70" s="276">
        <v>1.4059999999999999</v>
      </c>
    </row>
    <row r="71" spans="1:13" s="17" customFormat="1" ht="9" customHeight="1">
      <c r="A71" s="45" t="s">
        <v>14</v>
      </c>
      <c r="B71" s="279">
        <v>0</v>
      </c>
      <c r="C71" s="279"/>
      <c r="D71" s="276" t="s">
        <v>397</v>
      </c>
      <c r="E71" s="279"/>
      <c r="F71" s="283">
        <v>1.0489999999999999</v>
      </c>
      <c r="G71" s="276" t="s">
        <v>397</v>
      </c>
      <c r="H71" s="283" t="s">
        <v>397</v>
      </c>
      <c r="I71" s="283">
        <v>0</v>
      </c>
      <c r="J71" s="276">
        <v>0.223</v>
      </c>
      <c r="K71" s="284"/>
      <c r="L71" s="283">
        <v>0.29499999999999998</v>
      </c>
      <c r="M71" s="276">
        <v>3.4630000000000001</v>
      </c>
    </row>
    <row r="72" spans="1:13" s="17" customFormat="1" ht="9" customHeight="1">
      <c r="A72" s="45" t="s">
        <v>333</v>
      </c>
      <c r="B72" s="279">
        <v>0</v>
      </c>
      <c r="C72" s="279"/>
      <c r="D72" s="276" t="s">
        <v>397</v>
      </c>
      <c r="E72" s="279"/>
      <c r="F72" s="283">
        <v>1.7000000000000001E-2</v>
      </c>
      <c r="G72" s="276" t="s">
        <v>397</v>
      </c>
      <c r="H72" s="283" t="s">
        <v>397</v>
      </c>
      <c r="I72" s="283">
        <v>0</v>
      </c>
      <c r="J72" s="276">
        <v>1E-3</v>
      </c>
      <c r="K72" s="284"/>
      <c r="L72" s="283">
        <v>0</v>
      </c>
      <c r="M72" s="276">
        <v>0.29199999999999998</v>
      </c>
    </row>
    <row r="73" spans="1:13" s="17" customFormat="1" ht="9" customHeight="1">
      <c r="A73" s="45" t="s">
        <v>59</v>
      </c>
      <c r="B73" s="279">
        <v>0</v>
      </c>
      <c r="C73" s="279"/>
      <c r="D73" s="276" t="s">
        <v>397</v>
      </c>
      <c r="E73" s="279"/>
      <c r="F73" s="283">
        <v>4.1000000000000002E-2</v>
      </c>
      <c r="G73" s="276" t="s">
        <v>397</v>
      </c>
      <c r="H73" s="283" t="s">
        <v>397</v>
      </c>
      <c r="I73" s="283">
        <v>0</v>
      </c>
      <c r="J73" s="276">
        <v>1.6E-2</v>
      </c>
      <c r="K73" s="284"/>
      <c r="L73" s="283">
        <v>1.4999999999999999E-2</v>
      </c>
      <c r="M73" s="276">
        <v>0.34200000000000003</v>
      </c>
    </row>
    <row r="74" spans="1:13" s="17" customFormat="1" ht="9" customHeight="1">
      <c r="A74" s="45" t="s">
        <v>60</v>
      </c>
      <c r="B74" s="276">
        <v>0</v>
      </c>
      <c r="C74" s="276"/>
      <c r="D74" s="276" t="s">
        <v>397</v>
      </c>
      <c r="E74" s="276"/>
      <c r="F74" s="276">
        <v>0.45300000000000118</v>
      </c>
      <c r="G74" s="276" t="s">
        <v>397</v>
      </c>
      <c r="H74" s="276" t="s">
        <v>397</v>
      </c>
      <c r="I74" s="276">
        <v>0</v>
      </c>
      <c r="J74" s="276">
        <v>7.1000000000000618E-2</v>
      </c>
      <c r="K74" s="276"/>
      <c r="L74" s="276">
        <v>2.2999999999999687E-2</v>
      </c>
      <c r="M74" s="276">
        <v>2.6680000000000064</v>
      </c>
    </row>
    <row r="75" spans="1:13" s="17" customFormat="1" ht="9" customHeight="1">
      <c r="A75" s="47" t="s">
        <v>139</v>
      </c>
      <c r="B75" s="279">
        <v>0</v>
      </c>
      <c r="C75" s="279"/>
      <c r="D75" s="276" t="s">
        <v>397</v>
      </c>
      <c r="E75" s="279"/>
      <c r="F75" s="283">
        <v>3.6999999999999998E-2</v>
      </c>
      <c r="G75" s="276" t="s">
        <v>397</v>
      </c>
      <c r="H75" s="283" t="s">
        <v>397</v>
      </c>
      <c r="I75" s="283">
        <v>0</v>
      </c>
      <c r="J75" s="276">
        <v>2E-3</v>
      </c>
      <c r="K75" s="284"/>
      <c r="L75" s="283">
        <v>1.0999999999999999E-2</v>
      </c>
      <c r="M75" s="276">
        <v>0.155</v>
      </c>
    </row>
    <row r="76" spans="1:13" s="17" customFormat="1" ht="9" customHeight="1">
      <c r="A76" s="47" t="s">
        <v>116</v>
      </c>
      <c r="B76" s="279">
        <v>0</v>
      </c>
      <c r="C76" s="279"/>
      <c r="D76" s="276" t="s">
        <v>397</v>
      </c>
      <c r="E76" s="279"/>
      <c r="F76" s="283">
        <v>0.246</v>
      </c>
      <c r="G76" s="276" t="s">
        <v>397</v>
      </c>
      <c r="H76" s="283" t="s">
        <v>397</v>
      </c>
      <c r="I76" s="283">
        <v>0</v>
      </c>
      <c r="J76" s="276">
        <v>3.9E-2</v>
      </c>
      <c r="K76" s="284"/>
      <c r="L76" s="283">
        <v>3.5000000000000003E-2</v>
      </c>
      <c r="M76" s="276">
        <v>1.133</v>
      </c>
    </row>
    <row r="77" spans="1:13" s="17" customFormat="1" ht="9" customHeight="1">
      <c r="A77" s="20" t="s">
        <v>117</v>
      </c>
      <c r="B77" s="279">
        <v>0</v>
      </c>
      <c r="C77" s="279"/>
      <c r="D77" s="276" t="s">
        <v>397</v>
      </c>
      <c r="E77" s="279"/>
      <c r="F77" s="283">
        <v>1.218</v>
      </c>
      <c r="G77" s="276" t="s">
        <v>397</v>
      </c>
      <c r="H77" s="283" t="s">
        <v>397</v>
      </c>
      <c r="I77" s="283">
        <v>0</v>
      </c>
      <c r="J77" s="276">
        <v>0.30299999999999999</v>
      </c>
      <c r="K77" s="284"/>
      <c r="L77" s="283">
        <v>0.28599999999999998</v>
      </c>
      <c r="M77" s="276">
        <v>2.0779999999999998</v>
      </c>
    </row>
    <row r="78" spans="1:13" s="17" customFormat="1" ht="9" customHeight="1">
      <c r="A78" s="20" t="s">
        <v>447</v>
      </c>
      <c r="B78" s="276">
        <v>0</v>
      </c>
      <c r="C78" s="276"/>
      <c r="D78" s="276" t="s">
        <v>397</v>
      </c>
      <c r="E78" s="276"/>
      <c r="F78" s="276">
        <v>0.10300000000000109</v>
      </c>
      <c r="G78" s="276" t="s">
        <v>397</v>
      </c>
      <c r="H78" s="276" t="s">
        <v>397</v>
      </c>
      <c r="I78" s="276">
        <v>0</v>
      </c>
      <c r="J78" s="276">
        <v>7.999999999999452E-3</v>
      </c>
      <c r="K78" s="276"/>
      <c r="L78" s="276">
        <v>0</v>
      </c>
      <c r="M78" s="276">
        <v>0.59400000000000119</v>
      </c>
    </row>
    <row r="79" spans="1:13" ht="9" customHeight="1">
      <c r="A79" s="44" t="s">
        <v>62</v>
      </c>
      <c r="B79" s="279">
        <v>0</v>
      </c>
      <c r="C79" s="279"/>
      <c r="D79" s="276" t="s">
        <v>397</v>
      </c>
      <c r="E79" s="279"/>
      <c r="F79" s="283">
        <v>3.4000000000000002E-2</v>
      </c>
      <c r="G79" s="276" t="s">
        <v>397</v>
      </c>
      <c r="H79" s="283" t="s">
        <v>397</v>
      </c>
      <c r="I79" s="283">
        <v>0</v>
      </c>
      <c r="J79" s="276">
        <v>0.02</v>
      </c>
      <c r="K79" s="284"/>
      <c r="L79" s="283">
        <v>0</v>
      </c>
      <c r="M79" s="276">
        <v>0.189</v>
      </c>
    </row>
    <row r="80" spans="1:13" ht="9" customHeight="1">
      <c r="A80" s="47" t="s">
        <v>118</v>
      </c>
      <c r="B80" s="279">
        <v>0</v>
      </c>
      <c r="C80" s="279"/>
      <c r="D80" s="276" t="s">
        <v>397</v>
      </c>
      <c r="E80" s="279"/>
      <c r="F80" s="283">
        <v>0</v>
      </c>
      <c r="G80" s="276" t="s">
        <v>397</v>
      </c>
      <c r="H80" s="283" t="s">
        <v>397</v>
      </c>
      <c r="I80" s="283">
        <v>0</v>
      </c>
      <c r="J80" s="276">
        <v>0</v>
      </c>
      <c r="K80" s="284"/>
      <c r="L80" s="283">
        <v>0</v>
      </c>
      <c r="M80" s="276">
        <v>5.1999999999999998E-2</v>
      </c>
    </row>
    <row r="81" spans="1:13" ht="9" customHeight="1">
      <c r="A81" s="47" t="s">
        <v>448</v>
      </c>
      <c r="B81" s="276">
        <v>0</v>
      </c>
      <c r="C81" s="276"/>
      <c r="D81" s="276" t="s">
        <v>397</v>
      </c>
      <c r="E81" s="276"/>
      <c r="F81" s="276">
        <v>3.4000000000000002E-2</v>
      </c>
      <c r="G81" s="276" t="s">
        <v>397</v>
      </c>
      <c r="H81" s="276" t="s">
        <v>397</v>
      </c>
      <c r="I81" s="276">
        <v>0</v>
      </c>
      <c r="J81" s="276">
        <v>0.02</v>
      </c>
      <c r="K81" s="276"/>
      <c r="L81" s="276">
        <v>0</v>
      </c>
      <c r="M81" s="276">
        <v>0.13700000000000001</v>
      </c>
    </row>
    <row r="82" spans="1:13" ht="9" customHeight="1">
      <c r="A82" s="44" t="s">
        <v>63</v>
      </c>
      <c r="B82" s="279">
        <v>0</v>
      </c>
      <c r="C82" s="279"/>
      <c r="D82" s="276" t="s">
        <v>397</v>
      </c>
      <c r="E82" s="279"/>
      <c r="F82" s="283">
        <v>3.3279999999999998</v>
      </c>
      <c r="G82" s="276" t="s">
        <v>397</v>
      </c>
      <c r="H82" s="283" t="s">
        <v>397</v>
      </c>
      <c r="I82" s="283">
        <v>0</v>
      </c>
      <c r="J82" s="276">
        <v>0.90800000000000003</v>
      </c>
      <c r="K82" s="284"/>
      <c r="L82" s="283">
        <v>0.69799999999999995</v>
      </c>
      <c r="M82" s="276">
        <v>9.48</v>
      </c>
    </row>
    <row r="83" spans="1:13" ht="9" customHeight="1">
      <c r="A83" s="47" t="s">
        <v>119</v>
      </c>
      <c r="B83" s="279">
        <v>0</v>
      </c>
      <c r="C83" s="279"/>
      <c r="D83" s="276" t="s">
        <v>397</v>
      </c>
      <c r="E83" s="279"/>
      <c r="F83" s="283">
        <v>0.08</v>
      </c>
      <c r="G83" s="276" t="s">
        <v>397</v>
      </c>
      <c r="H83" s="283" t="s">
        <v>397</v>
      </c>
      <c r="I83" s="283">
        <v>0</v>
      </c>
      <c r="J83" s="276">
        <v>2.5000000000000001E-2</v>
      </c>
      <c r="K83" s="284"/>
      <c r="L83" s="283">
        <v>1.0999999999999999E-2</v>
      </c>
      <c r="M83" s="276">
        <v>1.0389999999999999</v>
      </c>
    </row>
    <row r="84" spans="1:13" ht="9" customHeight="1">
      <c r="A84" s="47" t="s">
        <v>120</v>
      </c>
      <c r="B84" s="279">
        <v>0</v>
      </c>
      <c r="C84" s="279"/>
      <c r="D84" s="276" t="s">
        <v>397</v>
      </c>
      <c r="E84" s="279"/>
      <c r="F84" s="283">
        <v>0.71299999999999997</v>
      </c>
      <c r="G84" s="276" t="s">
        <v>397</v>
      </c>
      <c r="H84" s="283" t="s">
        <v>397</v>
      </c>
      <c r="I84" s="283">
        <v>0</v>
      </c>
      <c r="J84" s="276">
        <v>0.23400000000000001</v>
      </c>
      <c r="K84" s="284"/>
      <c r="L84" s="283">
        <v>0.13300000000000001</v>
      </c>
      <c r="M84" s="276">
        <v>2.173</v>
      </c>
    </row>
    <row r="85" spans="1:13" ht="9" customHeight="1">
      <c r="A85" s="47" t="s">
        <v>121</v>
      </c>
      <c r="B85" s="279">
        <v>0</v>
      </c>
      <c r="C85" s="279"/>
      <c r="D85" s="276" t="s">
        <v>397</v>
      </c>
      <c r="E85" s="279"/>
      <c r="F85" s="283">
        <v>2.5230000000000001</v>
      </c>
      <c r="G85" s="276" t="s">
        <v>397</v>
      </c>
      <c r="H85" s="283" t="s">
        <v>397</v>
      </c>
      <c r="I85" s="283">
        <v>0</v>
      </c>
      <c r="J85" s="276">
        <v>0.64300000000000002</v>
      </c>
      <c r="K85" s="284"/>
      <c r="L85" s="283">
        <v>0.55000000000000004</v>
      </c>
      <c r="M85" s="276">
        <v>6.09</v>
      </c>
    </row>
    <row r="86" spans="1:13" ht="9" customHeight="1">
      <c r="A86" s="47" t="s">
        <v>449</v>
      </c>
      <c r="B86" s="276">
        <v>0</v>
      </c>
      <c r="C86" s="276"/>
      <c r="D86" s="276" t="s">
        <v>397</v>
      </c>
      <c r="E86" s="276"/>
      <c r="F86" s="276">
        <v>1.1999999999999567E-2</v>
      </c>
      <c r="G86" s="276" t="s">
        <v>397</v>
      </c>
      <c r="H86" s="276" t="s">
        <v>397</v>
      </c>
      <c r="I86" s="276">
        <v>0</v>
      </c>
      <c r="J86" s="276">
        <v>6.0000000000000053E-3</v>
      </c>
      <c r="K86" s="276"/>
      <c r="L86" s="276">
        <v>3.9999999999998925E-3</v>
      </c>
      <c r="M86" s="276">
        <v>0.17800000000000082</v>
      </c>
    </row>
    <row r="87" spans="1:13" ht="9" customHeight="1">
      <c r="A87" s="44" t="s">
        <v>68</v>
      </c>
      <c r="B87" s="279">
        <v>0</v>
      </c>
      <c r="C87" s="279"/>
      <c r="D87" s="276" t="s">
        <v>397</v>
      </c>
      <c r="E87" s="279"/>
      <c r="F87" s="283">
        <v>0.32800000000000001</v>
      </c>
      <c r="G87" s="276" t="s">
        <v>397</v>
      </c>
      <c r="H87" s="283" t="s">
        <v>397</v>
      </c>
      <c r="I87" s="283">
        <v>0</v>
      </c>
      <c r="J87" s="276">
        <v>0.124</v>
      </c>
      <c r="K87" s="284"/>
      <c r="L87" s="283">
        <v>4.2999999999999997E-2</v>
      </c>
      <c r="M87" s="276">
        <v>1.5820000000000001</v>
      </c>
    </row>
    <row r="88" spans="1:13" ht="9" customHeight="1">
      <c r="A88" s="47" t="s">
        <v>450</v>
      </c>
      <c r="B88" s="279">
        <v>0</v>
      </c>
      <c r="C88" s="279"/>
      <c r="D88" s="276" t="s">
        <v>397</v>
      </c>
      <c r="E88" s="279"/>
      <c r="F88" s="283">
        <v>1.7999999999999999E-2</v>
      </c>
      <c r="G88" s="276" t="s">
        <v>397</v>
      </c>
      <c r="H88" s="283" t="s">
        <v>397</v>
      </c>
      <c r="I88" s="283">
        <v>0</v>
      </c>
      <c r="J88" s="276">
        <v>1E-3</v>
      </c>
      <c r="K88" s="284"/>
      <c r="L88" s="283">
        <v>2E-3</v>
      </c>
      <c r="M88" s="276">
        <v>0.20200000000000001</v>
      </c>
    </row>
    <row r="89" spans="1:13" ht="9" customHeight="1">
      <c r="A89" s="47" t="s">
        <v>451</v>
      </c>
      <c r="B89" s="279">
        <v>0</v>
      </c>
      <c r="C89" s="279"/>
      <c r="D89" s="276" t="s">
        <v>397</v>
      </c>
      <c r="E89" s="279"/>
      <c r="F89" s="283">
        <v>2.5000000000000001E-2</v>
      </c>
      <c r="G89" s="276" t="s">
        <v>397</v>
      </c>
      <c r="H89" s="283" t="s">
        <v>397</v>
      </c>
      <c r="I89" s="283">
        <v>0</v>
      </c>
      <c r="J89" s="276">
        <v>1.2E-2</v>
      </c>
      <c r="K89" s="284"/>
      <c r="L89" s="283">
        <v>8.0000000000000002E-3</v>
      </c>
      <c r="M89" s="276">
        <v>2.7E-2</v>
      </c>
    </row>
    <row r="90" spans="1:13" ht="9" customHeight="1">
      <c r="A90" s="47" t="s">
        <v>140</v>
      </c>
      <c r="B90" s="279">
        <v>0</v>
      </c>
      <c r="C90" s="279"/>
      <c r="D90" s="276" t="s">
        <v>397</v>
      </c>
      <c r="E90" s="279"/>
      <c r="F90" s="283">
        <v>0.185</v>
      </c>
      <c r="G90" s="276" t="s">
        <v>397</v>
      </c>
      <c r="H90" s="283" t="s">
        <v>397</v>
      </c>
      <c r="I90" s="283">
        <v>0</v>
      </c>
      <c r="J90" s="276">
        <v>7.1999999999999995E-2</v>
      </c>
      <c r="K90" s="284"/>
      <c r="L90" s="283">
        <v>2.5999999999999999E-2</v>
      </c>
      <c r="M90" s="276">
        <v>0.46200000000000002</v>
      </c>
    </row>
    <row r="91" spans="1:13" ht="9" customHeight="1">
      <c r="A91" s="47" t="s">
        <v>142</v>
      </c>
      <c r="B91" s="279">
        <v>0</v>
      </c>
      <c r="C91" s="279"/>
      <c r="D91" s="276" t="s">
        <v>397</v>
      </c>
      <c r="E91" s="279"/>
      <c r="F91" s="283">
        <v>8.9999999999999993E-3</v>
      </c>
      <c r="G91" s="276" t="s">
        <v>397</v>
      </c>
      <c r="H91" s="283" t="s">
        <v>397</v>
      </c>
      <c r="I91" s="283">
        <v>0</v>
      </c>
      <c r="J91" s="276">
        <v>1E-3</v>
      </c>
      <c r="K91" s="284"/>
      <c r="L91" s="283">
        <v>0</v>
      </c>
      <c r="M91" s="276">
        <v>4.7E-2</v>
      </c>
    </row>
    <row r="92" spans="1:13" ht="9" customHeight="1">
      <c r="A92" s="47" t="s">
        <v>452</v>
      </c>
      <c r="B92" s="276">
        <v>0</v>
      </c>
      <c r="C92" s="276"/>
      <c r="D92" s="276" t="s">
        <v>397</v>
      </c>
      <c r="E92" s="276"/>
      <c r="F92" s="276">
        <v>9.1000000000000025E-2</v>
      </c>
      <c r="G92" s="276" t="s">
        <v>397</v>
      </c>
      <c r="H92" s="276" t="s">
        <v>397</v>
      </c>
      <c r="I92" s="276">
        <v>0</v>
      </c>
      <c r="J92" s="276">
        <v>3.8000000000000006E-2</v>
      </c>
      <c r="K92" s="276"/>
      <c r="L92" s="276">
        <v>6.9999999999999993E-3</v>
      </c>
      <c r="M92" s="276">
        <v>0.84399999999999997</v>
      </c>
    </row>
    <row r="93" spans="1:13" ht="9" customHeight="1">
      <c r="A93" s="44" t="s">
        <v>69</v>
      </c>
      <c r="B93" s="279">
        <v>0</v>
      </c>
      <c r="C93" s="279"/>
      <c r="D93" s="276" t="s">
        <v>397</v>
      </c>
      <c r="E93" s="279"/>
      <c r="F93" s="283">
        <v>5.8000000000000003E-2</v>
      </c>
      <c r="G93" s="276" t="s">
        <v>397</v>
      </c>
      <c r="H93" s="283" t="s">
        <v>397</v>
      </c>
      <c r="I93" s="283">
        <v>0</v>
      </c>
      <c r="J93" s="276">
        <v>1.9E-2</v>
      </c>
      <c r="K93" s="284"/>
      <c r="L93" s="283">
        <v>1.2999999999999999E-2</v>
      </c>
      <c r="M93" s="276">
        <v>0.24199999999999999</v>
      </c>
    </row>
    <row r="94" spans="1:13" ht="9" customHeight="1">
      <c r="A94" s="47" t="s">
        <v>141</v>
      </c>
      <c r="B94" s="279">
        <v>0</v>
      </c>
      <c r="C94" s="279"/>
      <c r="D94" s="276" t="s">
        <v>397</v>
      </c>
      <c r="E94" s="279"/>
      <c r="F94" s="283">
        <v>5.6000000000000001E-2</v>
      </c>
      <c r="G94" s="276" t="s">
        <v>397</v>
      </c>
      <c r="H94" s="283" t="s">
        <v>397</v>
      </c>
      <c r="I94" s="283">
        <v>0</v>
      </c>
      <c r="J94" s="276">
        <v>1.9E-2</v>
      </c>
      <c r="K94" s="284"/>
      <c r="L94" s="283">
        <v>1.2999999999999999E-2</v>
      </c>
      <c r="M94" s="276">
        <v>0.20100000000000001</v>
      </c>
    </row>
    <row r="95" spans="1:13" ht="9" customHeight="1">
      <c r="A95" s="47" t="s">
        <v>453</v>
      </c>
      <c r="B95" s="276">
        <v>0</v>
      </c>
      <c r="C95" s="276"/>
      <c r="D95" s="276" t="s">
        <v>397</v>
      </c>
      <c r="E95" s="276"/>
      <c r="F95" s="276">
        <v>2.0000000000000018E-3</v>
      </c>
      <c r="G95" s="276" t="s">
        <v>397</v>
      </c>
      <c r="H95" s="276" t="s">
        <v>397</v>
      </c>
      <c r="I95" s="276">
        <v>0</v>
      </c>
      <c r="J95" s="276">
        <v>0</v>
      </c>
      <c r="K95" s="276"/>
      <c r="L95" s="276">
        <v>0</v>
      </c>
      <c r="M95" s="276">
        <v>4.0999999999999981E-2</v>
      </c>
    </row>
    <row r="96" spans="1:13" ht="3.75" customHeight="1" thickBot="1">
      <c r="A96" s="48"/>
      <c r="B96" s="49"/>
      <c r="C96" s="49"/>
      <c r="D96" s="304"/>
      <c r="E96" s="49"/>
      <c r="F96" s="49"/>
      <c r="G96" s="49"/>
      <c r="H96" s="49"/>
      <c r="I96" s="49"/>
      <c r="J96" s="49"/>
      <c r="K96" s="49"/>
      <c r="L96" s="49"/>
      <c r="M96" s="49"/>
    </row>
    <row r="97" spans="1:13" ht="9" customHeight="1" thickTop="1">
      <c r="A97" s="17" t="s">
        <v>379</v>
      </c>
      <c r="B97" s="105"/>
      <c r="C97" s="105"/>
      <c r="D97" s="105"/>
      <c r="E97" s="105"/>
      <c r="F97" s="105"/>
      <c r="G97" s="105"/>
      <c r="H97" s="105"/>
      <c r="I97" s="105"/>
      <c r="J97" s="105"/>
      <c r="K97" s="105"/>
      <c r="L97" s="105"/>
      <c r="M97" s="105"/>
    </row>
    <row r="98" spans="1:13" ht="9" customHeight="1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</row>
    <row r="99" spans="1:13" ht="9" customHeight="1">
      <c r="A99" s="1" t="s">
        <v>446</v>
      </c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</row>
    <row r="100" spans="1:13" ht="9" customHeight="1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</row>
    <row r="101" spans="1:13" ht="9" customHeight="1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</row>
  </sheetData>
  <mergeCells count="18">
    <mergeCell ref="K50:L52"/>
    <mergeCell ref="M50:M52"/>
    <mergeCell ref="G51:G52"/>
    <mergeCell ref="H51:H52"/>
    <mergeCell ref="I51:I52"/>
    <mergeCell ref="J51:J52"/>
    <mergeCell ref="A50:A52"/>
    <mergeCell ref="B50:B52"/>
    <mergeCell ref="C50:D52"/>
    <mergeCell ref="E50:F52"/>
    <mergeCell ref="G50:J50"/>
    <mergeCell ref="A1:M1"/>
    <mergeCell ref="A3:A5"/>
    <mergeCell ref="B3:B5"/>
    <mergeCell ref="C3:C5"/>
    <mergeCell ref="D3:H4"/>
    <mergeCell ref="I3:L4"/>
    <mergeCell ref="M3:M5"/>
  </mergeCells>
  <hyperlinks>
    <hyperlink ref="N1" location="' Indice'!A1" display="&lt;&lt;" xr:uid="{00000000-0004-0000-0C00-000000000000}"/>
  </hyperlinks>
  <printOptions horizontalCentered="1"/>
  <pageMargins left="0.78740157480314965" right="0.78740157480314965" top="0.78740157480314965" bottom="0.78740157480314965" header="0" footer="0"/>
  <pageSetup paperSize="9" scale="10" orientation="portrait" horizontalDpi="300" verticalDpi="300" r:id="rId1"/>
  <headerFooter scaleWithDoc="0"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BM99"/>
  <sheetViews>
    <sheetView showGridLines="0" zoomScaleNormal="100" zoomScaleSheetLayoutView="100" workbookViewId="0">
      <selection sqref="A1:M1"/>
    </sheetView>
  </sheetViews>
  <sheetFormatPr defaultColWidth="8" defaultRowHeight="9" customHeight="1"/>
  <cols>
    <col min="1" max="1" width="17.7265625" style="1" customWidth="1"/>
    <col min="2" max="2" width="10.453125" style="1" customWidth="1"/>
    <col min="3" max="12" width="8" style="1"/>
    <col min="13" max="13" width="9.453125" style="1" customWidth="1"/>
    <col min="14" max="16384" width="8" style="1"/>
  </cols>
  <sheetData>
    <row r="1" spans="1:65" s="23" customFormat="1" ht="20.25" customHeight="1">
      <c r="A1" s="338" t="s">
        <v>184</v>
      </c>
      <c r="B1" s="338"/>
      <c r="C1" s="338"/>
      <c r="D1" s="338"/>
      <c r="E1" s="338"/>
      <c r="F1" s="338"/>
      <c r="G1" s="338"/>
      <c r="H1" s="338"/>
      <c r="I1" s="338"/>
      <c r="J1" s="338"/>
      <c r="K1" s="338"/>
      <c r="L1" s="338"/>
      <c r="M1" s="338"/>
      <c r="N1" s="234" t="s">
        <v>194</v>
      </c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/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5"/>
      <c r="BI1" s="35"/>
      <c r="BJ1" s="35"/>
      <c r="BK1" s="35"/>
      <c r="BL1" s="35"/>
      <c r="BM1" s="35"/>
    </row>
    <row r="2" spans="1:65" s="17" customFormat="1" ht="9" customHeight="1">
      <c r="A2" s="10">
        <v>2019</v>
      </c>
      <c r="B2" s="2"/>
      <c r="C2" s="2"/>
      <c r="D2" s="2"/>
      <c r="E2" s="2"/>
      <c r="F2" s="2"/>
      <c r="G2" s="2"/>
      <c r="I2" s="2"/>
      <c r="J2" s="2"/>
      <c r="K2" s="2"/>
      <c r="L2" s="2"/>
      <c r="M2" s="11" t="s">
        <v>22</v>
      </c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</row>
    <row r="3" spans="1:65" s="217" customFormat="1" ht="9.75" customHeight="1">
      <c r="A3" s="356" t="s">
        <v>99</v>
      </c>
      <c r="B3" s="358" t="s">
        <v>111</v>
      </c>
      <c r="C3" s="358" t="s">
        <v>34</v>
      </c>
      <c r="D3" s="360" t="s">
        <v>35</v>
      </c>
      <c r="E3" s="361"/>
      <c r="F3" s="361"/>
      <c r="G3" s="361"/>
      <c r="H3" s="356"/>
      <c r="I3" s="360" t="s">
        <v>43</v>
      </c>
      <c r="J3" s="361"/>
      <c r="K3" s="361"/>
      <c r="L3" s="356"/>
      <c r="M3" s="360" t="s">
        <v>112</v>
      </c>
      <c r="N3" s="216"/>
      <c r="O3" s="216"/>
      <c r="P3" s="216"/>
      <c r="Q3" s="216"/>
      <c r="R3" s="216"/>
      <c r="S3" s="216"/>
      <c r="T3" s="216"/>
      <c r="U3" s="216"/>
      <c r="V3" s="216"/>
      <c r="W3" s="216"/>
      <c r="X3" s="216"/>
      <c r="Y3" s="216"/>
      <c r="Z3" s="216"/>
      <c r="AA3" s="216"/>
      <c r="AB3" s="216"/>
      <c r="AC3" s="216"/>
      <c r="AD3" s="216"/>
      <c r="AE3" s="216"/>
      <c r="AF3" s="216"/>
      <c r="AG3" s="216"/>
      <c r="AH3" s="216"/>
      <c r="AI3" s="216"/>
      <c r="AJ3" s="216"/>
      <c r="AK3" s="216"/>
      <c r="AL3" s="216"/>
      <c r="AM3" s="216"/>
      <c r="AN3" s="216"/>
      <c r="AO3" s="216"/>
      <c r="AP3" s="216"/>
      <c r="AQ3" s="216"/>
      <c r="AR3" s="216"/>
      <c r="AS3" s="216"/>
      <c r="AT3" s="216"/>
      <c r="AU3" s="216"/>
      <c r="AV3" s="216"/>
      <c r="AW3" s="216"/>
      <c r="AX3" s="216"/>
      <c r="AY3" s="216"/>
      <c r="AZ3" s="216"/>
      <c r="BA3" s="216"/>
      <c r="BB3" s="216"/>
    </row>
    <row r="4" spans="1:65" s="217" customFormat="1" ht="9.75" customHeight="1">
      <c r="A4" s="341"/>
      <c r="B4" s="335"/>
      <c r="C4" s="335"/>
      <c r="D4" s="344"/>
      <c r="E4" s="345"/>
      <c r="F4" s="345"/>
      <c r="G4" s="345"/>
      <c r="H4" s="346"/>
      <c r="I4" s="344"/>
      <c r="J4" s="345"/>
      <c r="K4" s="345"/>
      <c r="L4" s="346"/>
      <c r="M4" s="342"/>
      <c r="N4" s="216"/>
      <c r="O4" s="216"/>
      <c r="P4" s="216"/>
      <c r="Q4" s="216"/>
      <c r="R4" s="216"/>
      <c r="S4" s="216"/>
      <c r="T4" s="216"/>
      <c r="U4" s="216"/>
      <c r="V4" s="216"/>
      <c r="W4" s="216"/>
      <c r="X4" s="216"/>
      <c r="Y4" s="216"/>
      <c r="Z4" s="216"/>
      <c r="AA4" s="216"/>
      <c r="AB4" s="216"/>
      <c r="AC4" s="216"/>
      <c r="AD4" s="216"/>
      <c r="AE4" s="216"/>
      <c r="AF4" s="216"/>
      <c r="AG4" s="216"/>
      <c r="AH4" s="216"/>
      <c r="AI4" s="216"/>
      <c r="AJ4" s="216"/>
      <c r="AK4" s="216"/>
      <c r="AL4" s="216"/>
      <c r="AM4" s="216"/>
      <c r="AN4" s="216"/>
      <c r="AO4" s="216"/>
      <c r="AP4" s="216"/>
      <c r="AQ4" s="216"/>
      <c r="AR4" s="216"/>
      <c r="AS4" s="216"/>
      <c r="AT4" s="216"/>
      <c r="AU4" s="216"/>
      <c r="AV4" s="216"/>
      <c r="AW4" s="216"/>
      <c r="AX4" s="216"/>
      <c r="AY4" s="216"/>
      <c r="AZ4" s="216"/>
      <c r="BA4" s="216"/>
      <c r="BB4" s="216"/>
    </row>
    <row r="5" spans="1:65" s="217" customFormat="1" ht="14.25" customHeight="1">
      <c r="A5" s="357"/>
      <c r="B5" s="359"/>
      <c r="C5" s="359"/>
      <c r="D5" s="207" t="s">
        <v>3</v>
      </c>
      <c r="E5" s="207" t="s">
        <v>37</v>
      </c>
      <c r="F5" s="207" t="s">
        <v>38</v>
      </c>
      <c r="G5" s="207" t="s">
        <v>39</v>
      </c>
      <c r="H5" s="207" t="s">
        <v>40</v>
      </c>
      <c r="I5" s="207" t="s">
        <v>3</v>
      </c>
      <c r="J5" s="207" t="s">
        <v>37</v>
      </c>
      <c r="K5" s="207" t="s">
        <v>38</v>
      </c>
      <c r="L5" s="207" t="s">
        <v>44</v>
      </c>
      <c r="M5" s="362"/>
    </row>
    <row r="6" spans="1:65" s="2" customFormat="1" ht="3.75" customHeight="1">
      <c r="A6" s="42"/>
      <c r="B6" s="43"/>
      <c r="C6" s="43"/>
      <c r="D6" s="43"/>
      <c r="E6" s="43"/>
      <c r="F6" s="43"/>
      <c r="G6" s="43"/>
      <c r="H6" s="43"/>
      <c r="I6" s="7"/>
      <c r="J6" s="7"/>
      <c r="K6" s="7"/>
      <c r="L6" s="7"/>
      <c r="M6" s="43"/>
    </row>
    <row r="7" spans="1:65" s="17" customFormat="1" ht="9" customHeight="1">
      <c r="A7" s="115" t="s">
        <v>122</v>
      </c>
      <c r="B7" s="154">
        <v>1482.239</v>
      </c>
      <c r="C7" s="154">
        <v>1302.5830000000001</v>
      </c>
      <c r="D7" s="154">
        <v>940.71500000000003</v>
      </c>
      <c r="E7" s="154">
        <v>291.666</v>
      </c>
      <c r="F7" s="154">
        <v>513.73900000000003</v>
      </c>
      <c r="G7" s="154">
        <v>105.73</v>
      </c>
      <c r="H7" s="154">
        <v>29.58</v>
      </c>
      <c r="I7" s="154" t="s">
        <v>397</v>
      </c>
      <c r="J7" s="154" t="s">
        <v>397</v>
      </c>
      <c r="K7" s="154" t="s">
        <v>397</v>
      </c>
      <c r="L7" s="154" t="s">
        <v>397</v>
      </c>
      <c r="M7" s="154">
        <v>28.067</v>
      </c>
    </row>
    <row r="8" spans="1:65" s="17" customFormat="1" ht="9" customHeight="1">
      <c r="A8" s="6" t="s">
        <v>41</v>
      </c>
      <c r="B8" s="19">
        <v>322.50099999999998</v>
      </c>
      <c r="C8" s="19">
        <v>277.43700000000001</v>
      </c>
      <c r="D8" s="19">
        <v>213.71700000000001</v>
      </c>
      <c r="E8" s="19">
        <v>57.204999999999998</v>
      </c>
      <c r="F8" s="19">
        <v>106.03700000000001</v>
      </c>
      <c r="G8" s="19">
        <v>40.811999999999998</v>
      </c>
      <c r="H8" s="19">
        <v>9.6630000000000003</v>
      </c>
      <c r="I8" s="290" t="s">
        <v>397</v>
      </c>
      <c r="J8" s="290" t="s">
        <v>397</v>
      </c>
      <c r="K8" s="290" t="s">
        <v>397</v>
      </c>
      <c r="L8" s="290" t="s">
        <v>397</v>
      </c>
      <c r="M8" s="19">
        <v>9.8740000000000006</v>
      </c>
    </row>
    <row r="9" spans="1:65" s="17" customFormat="1" ht="9" customHeight="1">
      <c r="A9" s="6" t="s">
        <v>51</v>
      </c>
      <c r="B9" s="30">
        <v>1159.739</v>
      </c>
      <c r="C9" s="30">
        <v>1025.1469999999999</v>
      </c>
      <c r="D9" s="30">
        <v>726.99800000000005</v>
      </c>
      <c r="E9" s="30">
        <v>234.46100000000001</v>
      </c>
      <c r="F9" s="30">
        <v>407.702</v>
      </c>
      <c r="G9" s="30">
        <v>64.918000000000006</v>
      </c>
      <c r="H9" s="30">
        <v>19.917000000000002</v>
      </c>
      <c r="I9" s="276" t="s">
        <v>397</v>
      </c>
      <c r="J9" s="276" t="s">
        <v>397</v>
      </c>
      <c r="K9" s="276" t="s">
        <v>397</v>
      </c>
      <c r="L9" s="276" t="s">
        <v>397</v>
      </c>
      <c r="M9" s="30">
        <v>18.193000000000001</v>
      </c>
    </row>
    <row r="10" spans="1:65" s="17" customFormat="1" ht="9" customHeight="1">
      <c r="A10" s="44" t="s">
        <v>52</v>
      </c>
      <c r="B10" s="30">
        <v>1110.1859999999999</v>
      </c>
      <c r="C10" s="30">
        <v>984.00199999999995</v>
      </c>
      <c r="D10" s="30">
        <v>694.29100000000005</v>
      </c>
      <c r="E10" s="30">
        <v>219.011</v>
      </c>
      <c r="F10" s="30">
        <v>394.072</v>
      </c>
      <c r="G10" s="30">
        <v>62.076000000000001</v>
      </c>
      <c r="H10" s="30">
        <v>19.132000000000001</v>
      </c>
      <c r="I10" s="276" t="s">
        <v>397</v>
      </c>
      <c r="J10" s="276" t="s">
        <v>397</v>
      </c>
      <c r="K10" s="276" t="s">
        <v>397</v>
      </c>
      <c r="L10" s="276" t="s">
        <v>397</v>
      </c>
      <c r="M10" s="30">
        <v>17.542999999999999</v>
      </c>
    </row>
    <row r="11" spans="1:65" s="17" customFormat="1" ht="9" customHeight="1">
      <c r="A11" s="20" t="s">
        <v>115</v>
      </c>
      <c r="B11" s="30">
        <v>1051.885</v>
      </c>
      <c r="C11" s="30">
        <v>933.96199999999999</v>
      </c>
      <c r="D11" s="30">
        <v>659.68200000000002</v>
      </c>
      <c r="E11" s="30">
        <v>204.96799999999999</v>
      </c>
      <c r="F11" s="30">
        <v>377.42099999999999</v>
      </c>
      <c r="G11" s="30">
        <v>59.293999999999997</v>
      </c>
      <c r="H11" s="30">
        <v>17.998999999999999</v>
      </c>
      <c r="I11" s="276" t="s">
        <v>397</v>
      </c>
      <c r="J11" s="276" t="s">
        <v>397</v>
      </c>
      <c r="K11" s="276" t="s">
        <v>397</v>
      </c>
      <c r="L11" s="276" t="s">
        <v>397</v>
      </c>
      <c r="M11" s="30">
        <v>16.881</v>
      </c>
    </row>
    <row r="12" spans="1:65" s="17" customFormat="1" ht="9" customHeight="1">
      <c r="A12" s="45" t="s">
        <v>15</v>
      </c>
      <c r="B12" s="30">
        <v>282.31</v>
      </c>
      <c r="C12" s="30">
        <v>246.26900000000001</v>
      </c>
      <c r="D12" s="30">
        <v>175.83699999999999</v>
      </c>
      <c r="E12" s="30">
        <v>34.731000000000002</v>
      </c>
      <c r="F12" s="30">
        <v>121.29300000000001</v>
      </c>
      <c r="G12" s="30">
        <v>14.67</v>
      </c>
      <c r="H12" s="30">
        <v>5.1429999999999998</v>
      </c>
      <c r="I12" s="276" t="s">
        <v>397</v>
      </c>
      <c r="J12" s="276" t="s">
        <v>397</v>
      </c>
      <c r="K12" s="276" t="s">
        <v>397</v>
      </c>
      <c r="L12" s="276" t="s">
        <v>397</v>
      </c>
      <c r="M12" s="30">
        <v>3.43</v>
      </c>
    </row>
    <row r="13" spans="1:65" s="17" customFormat="1" ht="9" customHeight="1">
      <c r="A13" s="45" t="s">
        <v>53</v>
      </c>
      <c r="B13" s="30">
        <v>18.184999999999999</v>
      </c>
      <c r="C13" s="30">
        <v>16.170999999999999</v>
      </c>
      <c r="D13" s="30">
        <v>12.759</v>
      </c>
      <c r="E13" s="30">
        <v>3.8780000000000001</v>
      </c>
      <c r="F13" s="30">
        <v>8.07</v>
      </c>
      <c r="G13" s="30">
        <v>0.57899999999999996</v>
      </c>
      <c r="H13" s="30">
        <v>0.23100000000000001</v>
      </c>
      <c r="I13" s="276" t="s">
        <v>397</v>
      </c>
      <c r="J13" s="276" t="s">
        <v>397</v>
      </c>
      <c r="K13" s="276" t="s">
        <v>397</v>
      </c>
      <c r="L13" s="276" t="s">
        <v>397</v>
      </c>
      <c r="M13" s="30">
        <v>0.18099999999999999</v>
      </c>
    </row>
    <row r="14" spans="1:65" s="17" customFormat="1" ht="9" customHeight="1">
      <c r="A14" s="45" t="s">
        <v>54</v>
      </c>
      <c r="B14" s="30">
        <v>25.184000000000001</v>
      </c>
      <c r="C14" s="30">
        <v>21.295000000000002</v>
      </c>
      <c r="D14" s="30">
        <v>16.462</v>
      </c>
      <c r="E14" s="30">
        <v>3.9710000000000001</v>
      </c>
      <c r="F14" s="30">
        <v>10.65</v>
      </c>
      <c r="G14" s="30">
        <v>0.9</v>
      </c>
      <c r="H14" s="30">
        <v>0.94099999999999995</v>
      </c>
      <c r="I14" s="276" t="s">
        <v>397</v>
      </c>
      <c r="J14" s="276" t="s">
        <v>397</v>
      </c>
      <c r="K14" s="276" t="s">
        <v>397</v>
      </c>
      <c r="L14" s="276" t="s">
        <v>397</v>
      </c>
      <c r="M14" s="30">
        <v>0.216</v>
      </c>
    </row>
    <row r="15" spans="1:65" s="17" customFormat="1" ht="9" customHeight="1">
      <c r="A15" s="45" t="s">
        <v>332</v>
      </c>
      <c r="B15" s="30">
        <v>16.216999999999999</v>
      </c>
      <c r="C15" s="30">
        <v>12.268000000000001</v>
      </c>
      <c r="D15" s="30">
        <v>7.3780000000000001</v>
      </c>
      <c r="E15" s="30">
        <v>0.72399999999999998</v>
      </c>
      <c r="F15" s="30">
        <v>3.67</v>
      </c>
      <c r="G15" s="30">
        <v>2.7250000000000001</v>
      </c>
      <c r="H15" s="30">
        <v>0.25900000000000001</v>
      </c>
      <c r="I15" s="276" t="s">
        <v>397</v>
      </c>
      <c r="J15" s="276" t="s">
        <v>397</v>
      </c>
      <c r="K15" s="276" t="s">
        <v>397</v>
      </c>
      <c r="L15" s="276" t="s">
        <v>397</v>
      </c>
      <c r="M15" s="30">
        <v>0.33300000000000002</v>
      </c>
    </row>
    <row r="16" spans="1:65" s="17" customFormat="1" ht="9" customHeight="1">
      <c r="A16" s="45" t="s">
        <v>55</v>
      </c>
      <c r="B16" s="30">
        <v>37.823999999999998</v>
      </c>
      <c r="C16" s="30">
        <v>35.335000000000001</v>
      </c>
      <c r="D16" s="30">
        <v>23.06</v>
      </c>
      <c r="E16" s="30">
        <v>3.4319999999999999</v>
      </c>
      <c r="F16" s="30">
        <v>17.516999999999999</v>
      </c>
      <c r="G16" s="30">
        <v>1.734</v>
      </c>
      <c r="H16" s="30">
        <v>0.377</v>
      </c>
      <c r="I16" s="276" t="s">
        <v>397</v>
      </c>
      <c r="J16" s="276" t="s">
        <v>397</v>
      </c>
      <c r="K16" s="276" t="s">
        <v>397</v>
      </c>
      <c r="L16" s="276" t="s">
        <v>397</v>
      </c>
      <c r="M16" s="30">
        <v>2.1</v>
      </c>
    </row>
    <row r="17" spans="1:13" s="17" customFormat="1" ht="9" customHeight="1">
      <c r="A17" s="45" t="s">
        <v>18</v>
      </c>
      <c r="B17" s="30">
        <v>36.738</v>
      </c>
      <c r="C17" s="30">
        <v>32.073999999999998</v>
      </c>
      <c r="D17" s="30">
        <v>24.468</v>
      </c>
      <c r="E17" s="30">
        <v>8.6609999999999996</v>
      </c>
      <c r="F17" s="30">
        <v>12.382</v>
      </c>
      <c r="G17" s="30">
        <v>3.1469999999999998</v>
      </c>
      <c r="H17" s="30">
        <v>0.27800000000000002</v>
      </c>
      <c r="I17" s="276" t="s">
        <v>397</v>
      </c>
      <c r="J17" s="276" t="s">
        <v>397</v>
      </c>
      <c r="K17" s="276" t="s">
        <v>397</v>
      </c>
      <c r="L17" s="276" t="s">
        <v>397</v>
      </c>
      <c r="M17" s="30">
        <v>0.52700000000000002</v>
      </c>
    </row>
    <row r="18" spans="1:13" s="17" customFormat="1" ht="9" customHeight="1">
      <c r="A18" s="45" t="s">
        <v>76</v>
      </c>
      <c r="B18" s="30">
        <v>27.632999999999999</v>
      </c>
      <c r="C18" s="30">
        <v>25.84</v>
      </c>
      <c r="D18" s="30">
        <v>17.353000000000002</v>
      </c>
      <c r="E18" s="30">
        <v>4.2830000000000004</v>
      </c>
      <c r="F18" s="30">
        <v>11.808999999999999</v>
      </c>
      <c r="G18" s="30">
        <v>1.155</v>
      </c>
      <c r="H18" s="30">
        <v>0.106</v>
      </c>
      <c r="I18" s="276" t="s">
        <v>397</v>
      </c>
      <c r="J18" s="276" t="s">
        <v>397</v>
      </c>
      <c r="K18" s="276" t="s">
        <v>397</v>
      </c>
      <c r="L18" s="276" t="s">
        <v>397</v>
      </c>
      <c r="M18" s="30">
        <v>0.622</v>
      </c>
    </row>
    <row r="19" spans="1:13" s="17" customFormat="1" ht="9" customHeight="1">
      <c r="A19" s="45" t="s">
        <v>17</v>
      </c>
      <c r="B19" s="30">
        <v>147.31899999999999</v>
      </c>
      <c r="C19" s="30">
        <v>119.027</v>
      </c>
      <c r="D19" s="30">
        <v>89.733999999999995</v>
      </c>
      <c r="E19" s="30">
        <v>23.186</v>
      </c>
      <c r="F19" s="30">
        <v>42.341000000000001</v>
      </c>
      <c r="G19" s="30">
        <v>18.283000000000001</v>
      </c>
      <c r="H19" s="30">
        <v>5.9240000000000004</v>
      </c>
      <c r="I19" s="276" t="s">
        <v>397</v>
      </c>
      <c r="J19" s="276" t="s">
        <v>397</v>
      </c>
      <c r="K19" s="276" t="s">
        <v>397</v>
      </c>
      <c r="L19" s="276" t="s">
        <v>397</v>
      </c>
      <c r="M19" s="30">
        <v>4.4080000000000004</v>
      </c>
    </row>
    <row r="20" spans="1:13" s="17" customFormat="1" ht="9" customHeight="1">
      <c r="A20" s="45" t="s">
        <v>56</v>
      </c>
      <c r="B20" s="30">
        <v>4.774</v>
      </c>
      <c r="C20" s="30">
        <v>4.2629999999999999</v>
      </c>
      <c r="D20" s="30">
        <v>3.1779999999999999</v>
      </c>
      <c r="E20" s="30">
        <v>1.4850000000000001</v>
      </c>
      <c r="F20" s="30">
        <v>1.337</v>
      </c>
      <c r="G20" s="30">
        <v>0.28299999999999997</v>
      </c>
      <c r="H20" s="30">
        <v>7.2999999999999995E-2</v>
      </c>
      <c r="I20" s="276" t="s">
        <v>397</v>
      </c>
      <c r="J20" s="276" t="s">
        <v>397</v>
      </c>
      <c r="K20" s="276" t="s">
        <v>397</v>
      </c>
      <c r="L20" s="276" t="s">
        <v>397</v>
      </c>
      <c r="M20" s="30">
        <v>5.6000000000000001E-2</v>
      </c>
    </row>
    <row r="21" spans="1:13" s="17" customFormat="1" ht="9" customHeight="1">
      <c r="A21" s="45" t="s">
        <v>16</v>
      </c>
      <c r="B21" s="30">
        <v>13.576000000000001</v>
      </c>
      <c r="C21" s="30">
        <v>10.364000000000001</v>
      </c>
      <c r="D21" s="30">
        <v>7.9710000000000001</v>
      </c>
      <c r="E21" s="30">
        <v>1.915</v>
      </c>
      <c r="F21" s="30">
        <v>4.6849999999999996</v>
      </c>
      <c r="G21" s="30">
        <v>1.0720000000000001</v>
      </c>
      <c r="H21" s="30">
        <v>0.29899999999999999</v>
      </c>
      <c r="I21" s="276" t="s">
        <v>397</v>
      </c>
      <c r="J21" s="276" t="s">
        <v>397</v>
      </c>
      <c r="K21" s="276" t="s">
        <v>397</v>
      </c>
      <c r="L21" s="276" t="s">
        <v>397</v>
      </c>
      <c r="M21" s="30">
        <v>0.35099999999999998</v>
      </c>
    </row>
    <row r="22" spans="1:13" s="17" customFormat="1" ht="9" customHeight="1">
      <c r="A22" s="45" t="s">
        <v>57</v>
      </c>
      <c r="B22" s="30">
        <v>52.929000000000002</v>
      </c>
      <c r="C22" s="30">
        <v>45.228999999999999</v>
      </c>
      <c r="D22" s="30">
        <v>35.505000000000003</v>
      </c>
      <c r="E22" s="30">
        <v>5.8630000000000004</v>
      </c>
      <c r="F22" s="30">
        <v>25.826000000000001</v>
      </c>
      <c r="G22" s="30">
        <v>1.847</v>
      </c>
      <c r="H22" s="30">
        <v>1.9690000000000001</v>
      </c>
      <c r="I22" s="276" t="s">
        <v>397</v>
      </c>
      <c r="J22" s="276" t="s">
        <v>397</v>
      </c>
      <c r="K22" s="276" t="s">
        <v>397</v>
      </c>
      <c r="L22" s="276" t="s">
        <v>397</v>
      </c>
      <c r="M22" s="30">
        <v>0.82499999999999996</v>
      </c>
    </row>
    <row r="23" spans="1:13" s="17" customFormat="1" ht="9" customHeight="1">
      <c r="A23" s="45" t="s">
        <v>58</v>
      </c>
      <c r="B23" s="30">
        <v>46.893999999999998</v>
      </c>
      <c r="C23" s="30">
        <v>44.179000000000002</v>
      </c>
      <c r="D23" s="30">
        <v>28.085999999999999</v>
      </c>
      <c r="E23" s="30">
        <v>7.5490000000000004</v>
      </c>
      <c r="F23" s="30">
        <v>17.637</v>
      </c>
      <c r="G23" s="30">
        <v>2.742</v>
      </c>
      <c r="H23" s="30">
        <v>0.158</v>
      </c>
      <c r="I23" s="276" t="s">
        <v>397</v>
      </c>
      <c r="J23" s="276" t="s">
        <v>397</v>
      </c>
      <c r="K23" s="276" t="s">
        <v>397</v>
      </c>
      <c r="L23" s="276" t="s">
        <v>397</v>
      </c>
      <c r="M23" s="30">
        <v>0.84899999999999998</v>
      </c>
    </row>
    <row r="24" spans="1:13" s="17" customFormat="1" ht="9" customHeight="1">
      <c r="A24" s="45" t="s">
        <v>14</v>
      </c>
      <c r="B24" s="30">
        <v>279.21800000000002</v>
      </c>
      <c r="C24" s="30">
        <v>265.16300000000001</v>
      </c>
      <c r="D24" s="30">
        <v>177.44800000000001</v>
      </c>
      <c r="E24" s="30">
        <v>93.709000000000003</v>
      </c>
      <c r="F24" s="30">
        <v>76.087000000000003</v>
      </c>
      <c r="G24" s="30">
        <v>6.0019999999999998</v>
      </c>
      <c r="H24" s="30">
        <v>1.649</v>
      </c>
      <c r="I24" s="276" t="s">
        <v>397</v>
      </c>
      <c r="J24" s="276" t="s">
        <v>397</v>
      </c>
      <c r="K24" s="276" t="s">
        <v>397</v>
      </c>
      <c r="L24" s="276" t="s">
        <v>397</v>
      </c>
      <c r="M24" s="30">
        <v>2.2149999999999999</v>
      </c>
    </row>
    <row r="25" spans="1:13" s="17" customFormat="1" ht="9" customHeight="1">
      <c r="A25" s="45" t="s">
        <v>333</v>
      </c>
      <c r="B25" s="30">
        <v>2.9849999999999999</v>
      </c>
      <c r="C25" s="30">
        <v>2.528</v>
      </c>
      <c r="D25" s="30">
        <v>1.873</v>
      </c>
      <c r="E25" s="30">
        <v>0.61699999999999999</v>
      </c>
      <c r="F25" s="30">
        <v>0.94499999999999995</v>
      </c>
      <c r="G25" s="30">
        <v>0.27700000000000002</v>
      </c>
      <c r="H25" s="30">
        <v>3.4000000000000002E-2</v>
      </c>
      <c r="I25" s="276" t="s">
        <v>397</v>
      </c>
      <c r="J25" s="276" t="s">
        <v>397</v>
      </c>
      <c r="K25" s="276" t="s">
        <v>397</v>
      </c>
      <c r="L25" s="276" t="s">
        <v>397</v>
      </c>
      <c r="M25" s="30">
        <v>3.7999999999999999E-2</v>
      </c>
    </row>
    <row r="26" spans="1:13" s="17" customFormat="1" ht="9" customHeight="1">
      <c r="A26" s="45" t="s">
        <v>59</v>
      </c>
      <c r="B26" s="30">
        <v>33.866999999999997</v>
      </c>
      <c r="C26" s="30">
        <v>30.937999999999999</v>
      </c>
      <c r="D26" s="30">
        <v>22.036000000000001</v>
      </c>
      <c r="E26" s="30">
        <v>7.07</v>
      </c>
      <c r="F26" s="30">
        <v>13.022</v>
      </c>
      <c r="G26" s="30">
        <v>1.7370000000000001</v>
      </c>
      <c r="H26" s="30">
        <v>0.20699999999999999</v>
      </c>
      <c r="I26" s="276" t="s">
        <v>397</v>
      </c>
      <c r="J26" s="276" t="s">
        <v>397</v>
      </c>
      <c r="K26" s="276" t="s">
        <v>397</v>
      </c>
      <c r="L26" s="276" t="s">
        <v>397</v>
      </c>
      <c r="M26" s="30">
        <v>0.26200000000000001</v>
      </c>
    </row>
    <row r="27" spans="1:13" s="17" customFormat="1" ht="9" customHeight="1">
      <c r="A27" s="45" t="s">
        <v>60</v>
      </c>
      <c r="B27" s="276">
        <v>26.231999999999971</v>
      </c>
      <c r="C27" s="276">
        <v>23.018999999999892</v>
      </c>
      <c r="D27" s="276">
        <v>16.533999999999878</v>
      </c>
      <c r="E27" s="276">
        <v>3.8940000000000055</v>
      </c>
      <c r="F27" s="276">
        <v>10.150000000000034</v>
      </c>
      <c r="G27" s="276">
        <v>2.140999999999984</v>
      </c>
      <c r="H27" s="276">
        <v>0.35099999999999909</v>
      </c>
      <c r="I27" s="276" t="s">
        <v>397</v>
      </c>
      <c r="J27" s="276" t="s">
        <v>397</v>
      </c>
      <c r="K27" s="276" t="s">
        <v>397</v>
      </c>
      <c r="L27" s="276" t="s">
        <v>397</v>
      </c>
      <c r="M27" s="276">
        <v>0.46799999999999997</v>
      </c>
    </row>
    <row r="28" spans="1:13" s="17" customFormat="1" ht="9" customHeight="1">
      <c r="A28" s="47" t="s">
        <v>139</v>
      </c>
      <c r="B28" s="30">
        <v>15.545999999999999</v>
      </c>
      <c r="C28" s="30">
        <v>14.214</v>
      </c>
      <c r="D28" s="30">
        <v>8.4659999999999993</v>
      </c>
      <c r="E28" s="30">
        <v>4.0030000000000001</v>
      </c>
      <c r="F28" s="30">
        <v>3.7810000000000001</v>
      </c>
      <c r="G28" s="30">
        <v>0.51900000000000002</v>
      </c>
      <c r="H28" s="30">
        <v>0.16300000000000001</v>
      </c>
      <c r="I28" s="276" t="s">
        <v>397</v>
      </c>
      <c r="J28" s="276" t="s">
        <v>397</v>
      </c>
      <c r="K28" s="276" t="s">
        <v>397</v>
      </c>
      <c r="L28" s="276" t="s">
        <v>397</v>
      </c>
      <c r="M28" s="30">
        <v>0.158</v>
      </c>
    </row>
    <row r="29" spans="1:13" s="17" customFormat="1" ht="9" customHeight="1">
      <c r="A29" s="47" t="s">
        <v>116</v>
      </c>
      <c r="B29" s="30">
        <v>10.414999999999999</v>
      </c>
      <c r="C29" s="30">
        <v>8.5980000000000008</v>
      </c>
      <c r="D29" s="30">
        <v>5.9260000000000002</v>
      </c>
      <c r="E29" s="30">
        <v>2.9249999999999998</v>
      </c>
      <c r="F29" s="30">
        <v>2.2909999999999999</v>
      </c>
      <c r="G29" s="30">
        <v>0.53300000000000003</v>
      </c>
      <c r="H29" s="30">
        <v>0.17699999999999999</v>
      </c>
      <c r="I29" s="276" t="s">
        <v>397</v>
      </c>
      <c r="J29" s="276" t="s">
        <v>397</v>
      </c>
      <c r="K29" s="276" t="s">
        <v>397</v>
      </c>
      <c r="L29" s="276" t="s">
        <v>397</v>
      </c>
      <c r="M29" s="30">
        <v>0.182</v>
      </c>
    </row>
    <row r="30" spans="1:13" s="17" customFormat="1" ht="9" customHeight="1">
      <c r="A30" s="20" t="s">
        <v>117</v>
      </c>
      <c r="B30" s="30">
        <v>26.997</v>
      </c>
      <c r="C30" s="30">
        <v>22.706</v>
      </c>
      <c r="D30" s="30">
        <v>16.687000000000001</v>
      </c>
      <c r="E30" s="30">
        <v>5.5389999999999997</v>
      </c>
      <c r="F30" s="30">
        <v>9.0329999999999995</v>
      </c>
      <c r="G30" s="30">
        <v>1.371</v>
      </c>
      <c r="H30" s="30">
        <v>0.74299999999999999</v>
      </c>
      <c r="I30" s="276" t="s">
        <v>397</v>
      </c>
      <c r="J30" s="276" t="s">
        <v>397</v>
      </c>
      <c r="K30" s="276" t="s">
        <v>397</v>
      </c>
      <c r="L30" s="276" t="s">
        <v>397</v>
      </c>
      <c r="M30" s="30">
        <v>0.255</v>
      </c>
    </row>
    <row r="31" spans="1:13" s="17" customFormat="1" ht="9" customHeight="1">
      <c r="A31" s="20" t="s">
        <v>447</v>
      </c>
      <c r="B31" s="276">
        <v>5.3429999999999325</v>
      </c>
      <c r="C31" s="276">
        <v>4.5219999999999629</v>
      </c>
      <c r="D31" s="276">
        <v>3.5300000000000367</v>
      </c>
      <c r="E31" s="276">
        <v>1.5760000000000076</v>
      </c>
      <c r="F31" s="276">
        <v>1.54600000000001</v>
      </c>
      <c r="G31" s="276">
        <v>0.35900000000000354</v>
      </c>
      <c r="H31" s="276">
        <v>5.0000000000002709E-2</v>
      </c>
      <c r="I31" s="276" t="s">
        <v>397</v>
      </c>
      <c r="J31" s="276" t="s">
        <v>397</v>
      </c>
      <c r="K31" s="276" t="s">
        <v>397</v>
      </c>
      <c r="L31" s="276" t="s">
        <v>397</v>
      </c>
      <c r="M31" s="276">
        <v>6.699999999999906E-2</v>
      </c>
    </row>
    <row r="32" spans="1:13" s="17" customFormat="1" ht="9" customHeight="1">
      <c r="A32" s="44" t="s">
        <v>62</v>
      </c>
      <c r="B32" s="276">
        <v>2.74</v>
      </c>
      <c r="C32" s="276">
        <v>2.3069999999999999</v>
      </c>
      <c r="D32" s="276">
        <v>1.7729999999999999</v>
      </c>
      <c r="E32" s="276">
        <v>0.77900000000000003</v>
      </c>
      <c r="F32" s="276">
        <v>0.77</v>
      </c>
      <c r="G32" s="276">
        <v>0.20200000000000001</v>
      </c>
      <c r="H32" s="276">
        <v>2.1999999999999999E-2</v>
      </c>
      <c r="I32" s="276" t="s">
        <v>397</v>
      </c>
      <c r="J32" s="276" t="s">
        <v>397</v>
      </c>
      <c r="K32" s="276" t="s">
        <v>397</v>
      </c>
      <c r="L32" s="276" t="s">
        <v>397</v>
      </c>
      <c r="M32" s="276">
        <v>4.1000000000000002E-2</v>
      </c>
    </row>
    <row r="33" spans="1:53" s="17" customFormat="1" ht="9" customHeight="1">
      <c r="A33" s="47" t="s">
        <v>118</v>
      </c>
      <c r="B33" s="276">
        <v>0.16600000000000001</v>
      </c>
      <c r="C33" s="276">
        <v>0.14399999999999999</v>
      </c>
      <c r="D33" s="276">
        <v>0.11600000000000001</v>
      </c>
      <c r="E33" s="276">
        <v>5.1999999999999998E-2</v>
      </c>
      <c r="F33" s="276">
        <v>4.2000000000000003E-2</v>
      </c>
      <c r="G33" s="276">
        <v>1.7999999999999999E-2</v>
      </c>
      <c r="H33" s="276">
        <v>4.0000000000000001E-3</v>
      </c>
      <c r="I33" s="276" t="s">
        <v>397</v>
      </c>
      <c r="J33" s="276" t="s">
        <v>397</v>
      </c>
      <c r="K33" s="276" t="s">
        <v>397</v>
      </c>
      <c r="L33" s="276" t="s">
        <v>397</v>
      </c>
      <c r="M33" s="276">
        <v>4.0000000000000001E-3</v>
      </c>
    </row>
    <row r="34" spans="1:53" s="17" customFormat="1" ht="9" customHeight="1">
      <c r="A34" s="47" t="s">
        <v>448</v>
      </c>
      <c r="B34" s="276">
        <v>2.5740000000000003</v>
      </c>
      <c r="C34" s="276">
        <v>2.1629999999999998</v>
      </c>
      <c r="D34" s="276">
        <v>1.6569999999999998</v>
      </c>
      <c r="E34" s="276">
        <v>0.72699999999999998</v>
      </c>
      <c r="F34" s="276">
        <v>0.72799999999999998</v>
      </c>
      <c r="G34" s="276">
        <v>0.18400000000000002</v>
      </c>
      <c r="H34" s="276">
        <v>1.7999999999999999E-2</v>
      </c>
      <c r="I34" s="276" t="s">
        <v>397</v>
      </c>
      <c r="J34" s="276" t="s">
        <v>397</v>
      </c>
      <c r="K34" s="276" t="s">
        <v>397</v>
      </c>
      <c r="L34" s="276" t="s">
        <v>397</v>
      </c>
      <c r="M34" s="276">
        <v>3.7000000000000005E-2</v>
      </c>
    </row>
    <row r="35" spans="1:53" s="17" customFormat="1" ht="9" customHeight="1">
      <c r="A35" s="44" t="s">
        <v>63</v>
      </c>
      <c r="B35" s="276">
        <v>35.393000000000001</v>
      </c>
      <c r="C35" s="276">
        <v>28.956</v>
      </c>
      <c r="D35" s="276">
        <v>23.177</v>
      </c>
      <c r="E35" s="276">
        <v>11.525</v>
      </c>
      <c r="F35" s="276">
        <v>9.06</v>
      </c>
      <c r="G35" s="276">
        <v>1.964</v>
      </c>
      <c r="H35" s="276">
        <v>0.626</v>
      </c>
      <c r="I35" s="276" t="s">
        <v>397</v>
      </c>
      <c r="J35" s="276" t="s">
        <v>397</v>
      </c>
      <c r="K35" s="276" t="s">
        <v>397</v>
      </c>
      <c r="L35" s="276" t="s">
        <v>397</v>
      </c>
      <c r="M35" s="276">
        <v>0.44700000000000001</v>
      </c>
    </row>
    <row r="36" spans="1:53" s="17" customFormat="1" ht="9" customHeight="1">
      <c r="A36" s="47" t="s">
        <v>119</v>
      </c>
      <c r="B36" s="276">
        <v>11.206</v>
      </c>
      <c r="C36" s="276">
        <v>8.7840000000000007</v>
      </c>
      <c r="D36" s="276">
        <v>7.1479999999999997</v>
      </c>
      <c r="E36" s="276">
        <v>3.028</v>
      </c>
      <c r="F36" s="276">
        <v>3.077</v>
      </c>
      <c r="G36" s="276">
        <v>0.89</v>
      </c>
      <c r="H36" s="276">
        <v>0.153</v>
      </c>
      <c r="I36" s="276" t="s">
        <v>397</v>
      </c>
      <c r="J36" s="276" t="s">
        <v>397</v>
      </c>
      <c r="K36" s="276" t="s">
        <v>397</v>
      </c>
      <c r="L36" s="276" t="s">
        <v>397</v>
      </c>
      <c r="M36" s="276">
        <v>0.14000000000000001</v>
      </c>
    </row>
    <row r="37" spans="1:53" s="17" customFormat="1" ht="9" customHeight="1">
      <c r="A37" s="47" t="s">
        <v>120</v>
      </c>
      <c r="B37" s="276">
        <v>7.2279999999999998</v>
      </c>
      <c r="C37" s="276">
        <v>5.7930000000000001</v>
      </c>
      <c r="D37" s="276">
        <v>4.2889999999999997</v>
      </c>
      <c r="E37" s="276">
        <v>1.5569999999999999</v>
      </c>
      <c r="F37" s="276">
        <v>2.2090000000000001</v>
      </c>
      <c r="G37" s="276">
        <v>0.36499999999999999</v>
      </c>
      <c r="H37" s="276">
        <v>0.158</v>
      </c>
      <c r="I37" s="276" t="s">
        <v>397</v>
      </c>
      <c r="J37" s="276" t="s">
        <v>397</v>
      </c>
      <c r="K37" s="276" t="s">
        <v>397</v>
      </c>
      <c r="L37" s="276" t="s">
        <v>397</v>
      </c>
      <c r="M37" s="276">
        <v>0.13300000000000001</v>
      </c>
    </row>
    <row r="38" spans="1:53" s="17" customFormat="1" ht="9" customHeight="1">
      <c r="A38" s="47" t="s">
        <v>121</v>
      </c>
      <c r="B38" s="276">
        <v>14.747999999999999</v>
      </c>
      <c r="C38" s="276">
        <v>12.771000000000001</v>
      </c>
      <c r="D38" s="276">
        <v>10.518000000000001</v>
      </c>
      <c r="E38" s="276">
        <v>6.4649999999999999</v>
      </c>
      <c r="F38" s="276">
        <v>3.2320000000000002</v>
      </c>
      <c r="G38" s="276">
        <v>0.53500000000000003</v>
      </c>
      <c r="H38" s="276">
        <v>0.28599999999999998</v>
      </c>
      <c r="I38" s="276" t="s">
        <v>397</v>
      </c>
      <c r="J38" s="276" t="s">
        <v>397</v>
      </c>
      <c r="K38" s="276" t="s">
        <v>397</v>
      </c>
      <c r="L38" s="276" t="s">
        <v>397</v>
      </c>
      <c r="M38" s="276">
        <v>0.14000000000000001</v>
      </c>
    </row>
    <row r="39" spans="1:53" s="17" customFormat="1" ht="9" customHeight="1">
      <c r="A39" s="47" t="s">
        <v>449</v>
      </c>
      <c r="B39" s="276">
        <v>2.2109999999999985</v>
      </c>
      <c r="C39" s="276">
        <v>1.6080000000000005</v>
      </c>
      <c r="D39" s="276">
        <v>1.2220000000000013</v>
      </c>
      <c r="E39" s="276">
        <v>0.47499999999999964</v>
      </c>
      <c r="F39" s="276">
        <v>0.54199999999999982</v>
      </c>
      <c r="G39" s="276">
        <v>0.17399999999999993</v>
      </c>
      <c r="H39" s="276">
        <v>2.9000000000000026E-2</v>
      </c>
      <c r="I39" s="276" t="s">
        <v>397</v>
      </c>
      <c r="J39" s="276" t="s">
        <v>397</v>
      </c>
      <c r="K39" s="276" t="s">
        <v>397</v>
      </c>
      <c r="L39" s="276" t="s">
        <v>397</v>
      </c>
      <c r="M39" s="276">
        <v>3.3999999999999975E-2</v>
      </c>
    </row>
    <row r="40" spans="1:53" s="17" customFormat="1" ht="9" customHeight="1">
      <c r="A40" s="44" t="s">
        <v>68</v>
      </c>
      <c r="B40" s="276">
        <v>9.2729999999999997</v>
      </c>
      <c r="C40" s="276">
        <v>8.1120000000000001</v>
      </c>
      <c r="D40" s="276">
        <v>6.3540000000000001</v>
      </c>
      <c r="E40" s="276">
        <v>2.593</v>
      </c>
      <c r="F40" s="276">
        <v>3.1760000000000002</v>
      </c>
      <c r="G40" s="276">
        <v>0.47</v>
      </c>
      <c r="H40" s="276">
        <v>0.114</v>
      </c>
      <c r="I40" s="276" t="s">
        <v>397</v>
      </c>
      <c r="J40" s="276" t="s">
        <v>397</v>
      </c>
      <c r="K40" s="276" t="s">
        <v>397</v>
      </c>
      <c r="L40" s="276" t="s">
        <v>397</v>
      </c>
      <c r="M40" s="276">
        <v>0.122</v>
      </c>
    </row>
    <row r="41" spans="1:53" s="17" customFormat="1" ht="9" customHeight="1">
      <c r="A41" s="47" t="s">
        <v>450</v>
      </c>
      <c r="B41" s="276">
        <v>1.528</v>
      </c>
      <c r="C41" s="276">
        <v>1.3109999999999999</v>
      </c>
      <c r="D41" s="276">
        <v>1.0169999999999999</v>
      </c>
      <c r="E41" s="276">
        <v>0.39900000000000002</v>
      </c>
      <c r="F41" s="276">
        <v>0.53700000000000003</v>
      </c>
      <c r="G41" s="276">
        <v>5.8999999999999997E-2</v>
      </c>
      <c r="H41" s="276">
        <v>2.1999999999999999E-2</v>
      </c>
      <c r="I41" s="276" t="s">
        <v>397</v>
      </c>
      <c r="J41" s="276" t="s">
        <v>397</v>
      </c>
      <c r="K41" s="276" t="s">
        <v>397</v>
      </c>
      <c r="L41" s="276" t="s">
        <v>397</v>
      </c>
      <c r="M41" s="276">
        <v>4.1000000000000002E-2</v>
      </c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</row>
    <row r="42" spans="1:53" s="17" customFormat="1" ht="9" customHeight="1">
      <c r="A42" s="47" t="s">
        <v>451</v>
      </c>
      <c r="B42" s="276">
        <v>0.32400000000000001</v>
      </c>
      <c r="C42" s="276">
        <v>0.26300000000000001</v>
      </c>
      <c r="D42" s="276">
        <v>0.20899999999999999</v>
      </c>
      <c r="E42" s="276">
        <v>0.11700000000000001</v>
      </c>
      <c r="F42" s="276">
        <v>7.3999999999999996E-2</v>
      </c>
      <c r="G42" s="276">
        <v>1.4999999999999999E-2</v>
      </c>
      <c r="H42" s="276">
        <v>3.0000000000000001E-3</v>
      </c>
      <c r="I42" s="276" t="s">
        <v>397</v>
      </c>
      <c r="J42" s="276" t="s">
        <v>397</v>
      </c>
      <c r="K42" s="276" t="s">
        <v>397</v>
      </c>
      <c r="L42" s="276" t="s">
        <v>397</v>
      </c>
      <c r="M42" s="276">
        <v>8.0000000000000002E-3</v>
      </c>
    </row>
    <row r="43" spans="1:53" s="17" customFormat="1" ht="9" customHeight="1">
      <c r="A43" s="47" t="s">
        <v>140</v>
      </c>
      <c r="B43" s="276">
        <v>2.7309999999999999</v>
      </c>
      <c r="C43" s="276">
        <v>2.4510000000000001</v>
      </c>
      <c r="D43" s="276">
        <v>2.0979999999999999</v>
      </c>
      <c r="E43" s="276">
        <v>0.61599999999999999</v>
      </c>
      <c r="F43" s="276">
        <v>1.353</v>
      </c>
      <c r="G43" s="276">
        <v>7.2999999999999995E-2</v>
      </c>
      <c r="H43" s="276">
        <v>5.6000000000000001E-2</v>
      </c>
      <c r="I43" s="276" t="s">
        <v>397</v>
      </c>
      <c r="J43" s="276" t="s">
        <v>397</v>
      </c>
      <c r="K43" s="276" t="s">
        <v>397</v>
      </c>
      <c r="L43" s="276" t="s">
        <v>397</v>
      </c>
      <c r="M43" s="276">
        <v>0.03</v>
      </c>
    </row>
    <row r="44" spans="1:53" s="17" customFormat="1" ht="9" customHeight="1">
      <c r="A44" s="47" t="s">
        <v>142</v>
      </c>
      <c r="B44" s="276">
        <v>1.167</v>
      </c>
      <c r="C44" s="276">
        <v>1.0389999999999999</v>
      </c>
      <c r="D44" s="276">
        <v>0.85</v>
      </c>
      <c r="E44" s="276">
        <v>0.49099999999999999</v>
      </c>
      <c r="F44" s="276">
        <v>0.29899999999999999</v>
      </c>
      <c r="G44" s="276">
        <v>4.9000000000000002E-2</v>
      </c>
      <c r="H44" s="276">
        <v>1.0999999999999999E-2</v>
      </c>
      <c r="I44" s="276" t="s">
        <v>397</v>
      </c>
      <c r="J44" s="276" t="s">
        <v>397</v>
      </c>
      <c r="K44" s="276" t="s">
        <v>397</v>
      </c>
      <c r="L44" s="276" t="s">
        <v>397</v>
      </c>
      <c r="M44" s="276">
        <v>1.7000000000000001E-2</v>
      </c>
    </row>
    <row r="45" spans="1:53" s="17" customFormat="1" ht="9" customHeight="1">
      <c r="A45" s="47" t="s">
        <v>452</v>
      </c>
      <c r="B45" s="276">
        <v>3.5229999999999997</v>
      </c>
      <c r="C45" s="276">
        <v>3.048</v>
      </c>
      <c r="D45" s="276">
        <v>2.1800000000000006</v>
      </c>
      <c r="E45" s="276">
        <v>0.96999999999999975</v>
      </c>
      <c r="F45" s="276">
        <v>0.91300000000000026</v>
      </c>
      <c r="G45" s="276">
        <v>0.27399999999999997</v>
      </c>
      <c r="H45" s="276">
        <v>2.2000000000000006E-2</v>
      </c>
      <c r="I45" s="276" t="s">
        <v>397</v>
      </c>
      <c r="J45" s="276" t="s">
        <v>397</v>
      </c>
      <c r="K45" s="276" t="s">
        <v>397</v>
      </c>
      <c r="L45" s="276" t="s">
        <v>397</v>
      </c>
      <c r="M45" s="276">
        <v>2.5999999999999995E-2</v>
      </c>
    </row>
    <row r="46" spans="1:53" s="17" customFormat="1" ht="9" customHeight="1">
      <c r="A46" s="44" t="s">
        <v>69</v>
      </c>
      <c r="B46" s="276">
        <v>2.145</v>
      </c>
      <c r="C46" s="276">
        <v>1.768</v>
      </c>
      <c r="D46" s="276">
        <v>1.4019999999999999</v>
      </c>
      <c r="E46" s="276">
        <v>0.55200000000000005</v>
      </c>
      <c r="F46" s="276">
        <v>0.622</v>
      </c>
      <c r="G46" s="276">
        <v>0.20499999999999999</v>
      </c>
      <c r="H46" s="276">
        <v>2.3E-2</v>
      </c>
      <c r="I46" s="276" t="s">
        <v>397</v>
      </c>
      <c r="J46" s="276" t="s">
        <v>397</v>
      </c>
      <c r="K46" s="276" t="s">
        <v>397</v>
      </c>
      <c r="L46" s="276" t="s">
        <v>397</v>
      </c>
      <c r="M46" s="276">
        <v>0.04</v>
      </c>
    </row>
    <row r="47" spans="1:53" s="17" customFormat="1" ht="9" customHeight="1">
      <c r="A47" s="47" t="s">
        <v>141</v>
      </c>
      <c r="B47" s="276">
        <v>1.853</v>
      </c>
      <c r="C47" s="276">
        <v>1.512</v>
      </c>
      <c r="D47" s="276">
        <v>1.2270000000000001</v>
      </c>
      <c r="E47" s="276">
        <v>0.48499999999999999</v>
      </c>
      <c r="F47" s="276">
        <v>0.53200000000000003</v>
      </c>
      <c r="G47" s="276">
        <v>0.189</v>
      </c>
      <c r="H47" s="276">
        <v>2.1000000000000001E-2</v>
      </c>
      <c r="I47" s="276" t="s">
        <v>397</v>
      </c>
      <c r="J47" s="276" t="s">
        <v>397</v>
      </c>
      <c r="K47" s="276" t="s">
        <v>397</v>
      </c>
      <c r="L47" s="276" t="s">
        <v>397</v>
      </c>
      <c r="M47" s="276">
        <v>3.6999999999999998E-2</v>
      </c>
    </row>
    <row r="48" spans="1:53" s="17" customFormat="1" ht="9" customHeight="1">
      <c r="A48" s="47" t="s">
        <v>453</v>
      </c>
      <c r="B48" s="276">
        <v>0.29200000000000004</v>
      </c>
      <c r="C48" s="276">
        <v>0.25600000000000001</v>
      </c>
      <c r="D48" s="276">
        <v>0.17499999999999982</v>
      </c>
      <c r="E48" s="276">
        <v>6.700000000000006E-2</v>
      </c>
      <c r="F48" s="276">
        <v>8.9999999999999969E-2</v>
      </c>
      <c r="G48" s="276">
        <v>1.5999999999999986E-2</v>
      </c>
      <c r="H48" s="276">
        <v>1.9999999999999983E-3</v>
      </c>
      <c r="I48" s="276" t="s">
        <v>397</v>
      </c>
      <c r="J48" s="276" t="s">
        <v>397</v>
      </c>
      <c r="K48" s="276" t="s">
        <v>397</v>
      </c>
      <c r="L48" s="276" t="s">
        <v>397</v>
      </c>
      <c r="M48" s="276">
        <v>3.0000000000000027E-3</v>
      </c>
    </row>
    <row r="49" spans="1:13" s="17" customFormat="1" ht="3.75" customHeight="1"/>
    <row r="50" spans="1:13" s="17" customFormat="1" ht="12" customHeight="1">
      <c r="A50" s="363" t="s">
        <v>99</v>
      </c>
      <c r="B50" s="366" t="s">
        <v>113</v>
      </c>
      <c r="C50" s="360" t="s">
        <v>331</v>
      </c>
      <c r="D50" s="356"/>
      <c r="E50" s="360" t="s">
        <v>114</v>
      </c>
      <c r="F50" s="356"/>
      <c r="G50" s="371" t="s">
        <v>45</v>
      </c>
      <c r="H50" s="372"/>
      <c r="I50" s="372"/>
      <c r="J50" s="373"/>
      <c r="K50" s="360" t="s">
        <v>46</v>
      </c>
      <c r="L50" s="356"/>
      <c r="M50" s="374" t="s">
        <v>50</v>
      </c>
    </row>
    <row r="51" spans="1:13" s="17" customFormat="1" ht="9.75" customHeight="1">
      <c r="A51" s="364"/>
      <c r="B51" s="367"/>
      <c r="C51" s="342"/>
      <c r="D51" s="341"/>
      <c r="E51" s="342"/>
      <c r="F51" s="341"/>
      <c r="G51" s="349" t="s">
        <v>47</v>
      </c>
      <c r="H51" s="347" t="s">
        <v>48</v>
      </c>
      <c r="I51" s="349" t="s">
        <v>70</v>
      </c>
      <c r="J51" s="349" t="s">
        <v>49</v>
      </c>
      <c r="K51" s="342"/>
      <c r="L51" s="341"/>
      <c r="M51" s="375"/>
    </row>
    <row r="52" spans="1:13" s="17" customFormat="1" ht="9.75" customHeight="1">
      <c r="A52" s="365"/>
      <c r="B52" s="368"/>
      <c r="C52" s="369"/>
      <c r="D52" s="370"/>
      <c r="E52" s="369"/>
      <c r="F52" s="370"/>
      <c r="G52" s="377"/>
      <c r="H52" s="378"/>
      <c r="I52" s="377"/>
      <c r="J52" s="377"/>
      <c r="K52" s="369"/>
      <c r="L52" s="370"/>
      <c r="M52" s="376"/>
    </row>
    <row r="53" spans="1:13" s="17" customFormat="1" ht="3.75" customHeight="1">
      <c r="A53" s="7"/>
      <c r="B53" s="306"/>
      <c r="C53" s="198"/>
      <c r="D53" s="307"/>
      <c r="E53" s="198"/>
      <c r="F53" s="308"/>
      <c r="G53" s="308"/>
      <c r="H53" s="308"/>
      <c r="I53" s="43"/>
      <c r="J53" s="2"/>
      <c r="K53" s="105"/>
      <c r="L53" s="2"/>
      <c r="M53" s="43"/>
    </row>
    <row r="54" spans="1:13" s="17" customFormat="1" ht="9" customHeight="1">
      <c r="A54" s="115" t="s">
        <v>122</v>
      </c>
      <c r="B54" s="154" t="s">
        <v>397</v>
      </c>
      <c r="C54" s="154"/>
      <c r="D54" s="154" t="s">
        <v>397</v>
      </c>
      <c r="E54" s="154"/>
      <c r="F54" s="154">
        <v>42.457999999999998</v>
      </c>
      <c r="G54" s="154" t="s">
        <v>397</v>
      </c>
      <c r="H54" s="154" t="s">
        <v>397</v>
      </c>
      <c r="I54" s="154">
        <v>21.846</v>
      </c>
      <c r="J54" s="154">
        <v>0</v>
      </c>
      <c r="K54" s="154"/>
      <c r="L54" s="154">
        <v>2.1469999999999998</v>
      </c>
      <c r="M54" s="154">
        <v>137.197</v>
      </c>
    </row>
    <row r="55" spans="1:13" s="17" customFormat="1" ht="9" customHeight="1">
      <c r="A55" s="6" t="s">
        <v>41</v>
      </c>
      <c r="B55" s="290" t="s">
        <v>397</v>
      </c>
      <c r="C55" s="291"/>
      <c r="D55" s="290" t="s">
        <v>397</v>
      </c>
      <c r="E55" s="290"/>
      <c r="F55" s="290">
        <v>7.6479999999999997</v>
      </c>
      <c r="G55" s="290" t="s">
        <v>397</v>
      </c>
      <c r="H55" s="290" t="s">
        <v>397</v>
      </c>
      <c r="I55" s="19">
        <v>4.5350000000000001</v>
      </c>
      <c r="J55" s="19">
        <v>0</v>
      </c>
      <c r="K55" s="19"/>
      <c r="L55" s="19">
        <v>0.2</v>
      </c>
      <c r="M55" s="19">
        <v>37.415999999999997</v>
      </c>
    </row>
    <row r="56" spans="1:13" s="17" customFormat="1" ht="9" customHeight="1">
      <c r="A56" s="6" t="s">
        <v>51</v>
      </c>
      <c r="B56" s="276" t="s">
        <v>397</v>
      </c>
      <c r="C56" s="279"/>
      <c r="D56" s="276" t="s">
        <v>397</v>
      </c>
      <c r="E56" s="279"/>
      <c r="F56" s="282">
        <v>34.81</v>
      </c>
      <c r="G56" s="282" t="s">
        <v>397</v>
      </c>
      <c r="H56" s="282" t="s">
        <v>397</v>
      </c>
      <c r="I56" s="5">
        <v>17.311</v>
      </c>
      <c r="J56" s="5">
        <v>0</v>
      </c>
      <c r="K56" s="328"/>
      <c r="L56" s="5">
        <v>1.948</v>
      </c>
      <c r="M56" s="5">
        <v>99.781000000000006</v>
      </c>
    </row>
    <row r="57" spans="1:13" s="17" customFormat="1" ht="9" customHeight="1">
      <c r="A57" s="44" t="s">
        <v>52</v>
      </c>
      <c r="B57" s="276" t="s">
        <v>397</v>
      </c>
      <c r="C57" s="279"/>
      <c r="D57" s="276" t="s">
        <v>397</v>
      </c>
      <c r="E57" s="279"/>
      <c r="F57" s="282">
        <v>33.893000000000001</v>
      </c>
      <c r="G57" s="282" t="s">
        <v>397</v>
      </c>
      <c r="H57" s="282" t="s">
        <v>397</v>
      </c>
      <c r="I57" s="5">
        <v>17.001999999999999</v>
      </c>
      <c r="J57" s="5">
        <v>0</v>
      </c>
      <c r="K57" s="328"/>
      <c r="L57" s="5">
        <v>1.8680000000000001</v>
      </c>
      <c r="M57" s="5">
        <v>92.289000000000001</v>
      </c>
    </row>
    <row r="58" spans="1:13" s="17" customFormat="1" ht="9" customHeight="1">
      <c r="A58" s="20" t="s">
        <v>115</v>
      </c>
      <c r="B58" s="276" t="s">
        <v>397</v>
      </c>
      <c r="C58" s="279"/>
      <c r="D58" s="276" t="s">
        <v>397</v>
      </c>
      <c r="E58" s="279"/>
      <c r="F58" s="282">
        <v>31.690999999999999</v>
      </c>
      <c r="G58" s="282" t="s">
        <v>397</v>
      </c>
      <c r="H58" s="282" t="s">
        <v>397</v>
      </c>
      <c r="I58" s="5">
        <v>16.079999999999998</v>
      </c>
      <c r="J58" s="5">
        <v>0</v>
      </c>
      <c r="K58" s="328"/>
      <c r="L58" s="5">
        <v>1.7190000000000001</v>
      </c>
      <c r="M58" s="5">
        <v>86.23</v>
      </c>
    </row>
    <row r="59" spans="1:13" s="17" customFormat="1" ht="9" customHeight="1">
      <c r="A59" s="45" t="s">
        <v>15</v>
      </c>
      <c r="B59" s="276" t="s">
        <v>397</v>
      </c>
      <c r="C59" s="279"/>
      <c r="D59" s="276" t="s">
        <v>397</v>
      </c>
      <c r="E59" s="279"/>
      <c r="F59" s="282">
        <v>13.281000000000001</v>
      </c>
      <c r="G59" s="282" t="s">
        <v>397</v>
      </c>
      <c r="H59" s="282" t="s">
        <v>397</v>
      </c>
      <c r="I59" s="5">
        <v>8.5359999999999996</v>
      </c>
      <c r="J59" s="5">
        <v>0</v>
      </c>
      <c r="K59" s="328"/>
      <c r="L59" s="5">
        <v>0.42799999999999999</v>
      </c>
      <c r="M59" s="5">
        <v>22.76</v>
      </c>
    </row>
    <row r="60" spans="1:13" s="17" customFormat="1" ht="9" customHeight="1">
      <c r="A60" s="45" t="s">
        <v>53</v>
      </c>
      <c r="B60" s="276" t="s">
        <v>397</v>
      </c>
      <c r="C60" s="279"/>
      <c r="D60" s="276" t="s">
        <v>397</v>
      </c>
      <c r="E60" s="279"/>
      <c r="F60" s="282">
        <v>0.76600000000000001</v>
      </c>
      <c r="G60" s="282" t="s">
        <v>397</v>
      </c>
      <c r="H60" s="282" t="s">
        <v>397</v>
      </c>
      <c r="I60" s="5">
        <v>0.36799999999999999</v>
      </c>
      <c r="J60" s="5">
        <v>0</v>
      </c>
      <c r="K60" s="328"/>
      <c r="L60" s="5">
        <v>0.13600000000000001</v>
      </c>
      <c r="M60" s="5">
        <v>1.248</v>
      </c>
    </row>
    <row r="61" spans="1:13" s="17" customFormat="1" ht="9" customHeight="1">
      <c r="A61" s="45" t="s">
        <v>54</v>
      </c>
      <c r="B61" s="276" t="s">
        <v>397</v>
      </c>
      <c r="C61" s="279"/>
      <c r="D61" s="276" t="s">
        <v>397</v>
      </c>
      <c r="E61" s="279"/>
      <c r="F61" s="282">
        <v>1.357</v>
      </c>
      <c r="G61" s="282" t="s">
        <v>397</v>
      </c>
      <c r="H61" s="282" t="s">
        <v>397</v>
      </c>
      <c r="I61" s="5">
        <v>0.499</v>
      </c>
      <c r="J61" s="5">
        <v>0</v>
      </c>
      <c r="K61" s="328"/>
      <c r="L61" s="5">
        <v>8.1000000000000003E-2</v>
      </c>
      <c r="M61" s="5">
        <v>2.5310000000000001</v>
      </c>
    </row>
    <row r="62" spans="1:13" s="17" customFormat="1" ht="9" customHeight="1">
      <c r="A62" s="45" t="s">
        <v>332</v>
      </c>
      <c r="B62" s="276" t="s">
        <v>397</v>
      </c>
      <c r="C62" s="279"/>
      <c r="D62" s="276" t="s">
        <v>397</v>
      </c>
      <c r="E62" s="279"/>
      <c r="F62" s="282">
        <v>0.496</v>
      </c>
      <c r="G62" s="282" t="s">
        <v>397</v>
      </c>
      <c r="H62" s="282" t="s">
        <v>397</v>
      </c>
      <c r="I62" s="5">
        <v>0.115</v>
      </c>
      <c r="J62" s="5">
        <v>0</v>
      </c>
      <c r="K62" s="328"/>
      <c r="L62" s="5">
        <v>4.2000000000000003E-2</v>
      </c>
      <c r="M62" s="5">
        <v>3.452</v>
      </c>
    </row>
    <row r="63" spans="1:13" s="17" customFormat="1" ht="9" customHeight="1">
      <c r="A63" s="45" t="s">
        <v>55</v>
      </c>
      <c r="B63" s="276" t="s">
        <v>397</v>
      </c>
      <c r="C63" s="279"/>
      <c r="D63" s="276" t="s">
        <v>397</v>
      </c>
      <c r="E63" s="279"/>
      <c r="F63" s="282">
        <v>0.46400000000000002</v>
      </c>
      <c r="G63" s="282" t="s">
        <v>397</v>
      </c>
      <c r="H63" s="282" t="s">
        <v>397</v>
      </c>
      <c r="I63" s="5">
        <v>0.28899999999999998</v>
      </c>
      <c r="J63" s="5">
        <v>0</v>
      </c>
      <c r="K63" s="328"/>
      <c r="L63" s="5">
        <v>1.9E-2</v>
      </c>
      <c r="M63" s="5">
        <v>2.0249999999999999</v>
      </c>
    </row>
    <row r="64" spans="1:13" s="17" customFormat="1" ht="9" customHeight="1">
      <c r="A64" s="45" t="s">
        <v>18</v>
      </c>
      <c r="B64" s="276" t="s">
        <v>397</v>
      </c>
      <c r="C64" s="279"/>
      <c r="D64" s="276" t="s">
        <v>397</v>
      </c>
      <c r="E64" s="279"/>
      <c r="F64" s="282">
        <v>0.58699999999999997</v>
      </c>
      <c r="G64" s="282" t="s">
        <v>397</v>
      </c>
      <c r="H64" s="282" t="s">
        <v>397</v>
      </c>
      <c r="I64" s="5">
        <v>0.20200000000000001</v>
      </c>
      <c r="J64" s="5">
        <v>0</v>
      </c>
      <c r="K64" s="328"/>
      <c r="L64" s="5">
        <v>3.6999999999999998E-2</v>
      </c>
      <c r="M64" s="5">
        <v>4.0759999999999996</v>
      </c>
    </row>
    <row r="65" spans="1:13" s="17" customFormat="1" ht="9" customHeight="1">
      <c r="A65" s="45" t="s">
        <v>76</v>
      </c>
      <c r="B65" s="276" t="s">
        <v>397</v>
      </c>
      <c r="C65" s="279"/>
      <c r="D65" s="276" t="s">
        <v>397</v>
      </c>
      <c r="E65" s="279"/>
      <c r="F65" s="282">
        <v>0.16300000000000001</v>
      </c>
      <c r="G65" s="282" t="s">
        <v>397</v>
      </c>
      <c r="H65" s="282" t="s">
        <v>397</v>
      </c>
      <c r="I65" s="5">
        <v>8.4000000000000005E-2</v>
      </c>
      <c r="J65" s="5">
        <v>0</v>
      </c>
      <c r="K65" s="328"/>
      <c r="L65" s="5">
        <v>1.2999999999999999E-2</v>
      </c>
      <c r="M65" s="5">
        <v>1.63</v>
      </c>
    </row>
    <row r="66" spans="1:13" s="17" customFormat="1" ht="9" customHeight="1">
      <c r="A66" s="45" t="s">
        <v>17</v>
      </c>
      <c r="B66" s="276" t="s">
        <v>397</v>
      </c>
      <c r="C66" s="279"/>
      <c r="D66" s="276" t="s">
        <v>397</v>
      </c>
      <c r="E66" s="279"/>
      <c r="F66" s="282">
        <v>7.0640000000000001</v>
      </c>
      <c r="G66" s="282" t="s">
        <v>397</v>
      </c>
      <c r="H66" s="282" t="s">
        <v>397</v>
      </c>
      <c r="I66" s="5">
        <v>2.94</v>
      </c>
      <c r="J66" s="5">
        <v>0</v>
      </c>
      <c r="K66" s="328"/>
      <c r="L66" s="5">
        <v>0.56299999999999994</v>
      </c>
      <c r="M66" s="5">
        <v>21.228000000000002</v>
      </c>
    </row>
    <row r="67" spans="1:13" s="17" customFormat="1" ht="9" customHeight="1">
      <c r="A67" s="45" t="s">
        <v>56</v>
      </c>
      <c r="B67" s="276" t="s">
        <v>397</v>
      </c>
      <c r="C67" s="279"/>
      <c r="D67" s="276" t="s">
        <v>397</v>
      </c>
      <c r="E67" s="279"/>
      <c r="F67" s="282">
        <v>7.8E-2</v>
      </c>
      <c r="G67" s="282" t="s">
        <v>397</v>
      </c>
      <c r="H67" s="282" t="s">
        <v>397</v>
      </c>
      <c r="I67" s="5">
        <v>2.1999999999999999E-2</v>
      </c>
      <c r="J67" s="5">
        <v>0</v>
      </c>
      <c r="K67" s="328"/>
      <c r="L67" s="5">
        <v>4.0000000000000001E-3</v>
      </c>
      <c r="M67" s="5">
        <v>0.433</v>
      </c>
    </row>
    <row r="68" spans="1:13" s="17" customFormat="1" ht="9" customHeight="1">
      <c r="A68" s="45" t="s">
        <v>16</v>
      </c>
      <c r="B68" s="276" t="s">
        <v>397</v>
      </c>
      <c r="C68" s="279"/>
      <c r="D68" s="276" t="s">
        <v>397</v>
      </c>
      <c r="E68" s="279"/>
      <c r="F68" s="282">
        <v>0.48399999999999999</v>
      </c>
      <c r="G68" s="282" t="s">
        <v>397</v>
      </c>
      <c r="H68" s="282" t="s">
        <v>397</v>
      </c>
      <c r="I68" s="5">
        <v>0.28199999999999997</v>
      </c>
      <c r="J68" s="5">
        <v>0</v>
      </c>
      <c r="K68" s="328"/>
      <c r="L68" s="5">
        <v>4.2000000000000003E-2</v>
      </c>
      <c r="M68" s="5">
        <v>2.7269999999999999</v>
      </c>
    </row>
    <row r="69" spans="1:13" s="17" customFormat="1" ht="9" customHeight="1">
      <c r="A69" s="45" t="s">
        <v>57</v>
      </c>
      <c r="B69" s="276" t="s">
        <v>397</v>
      </c>
      <c r="C69" s="279"/>
      <c r="D69" s="276" t="s">
        <v>397</v>
      </c>
      <c r="E69" s="279"/>
      <c r="F69" s="282">
        <v>3.681</v>
      </c>
      <c r="G69" s="282" t="s">
        <v>397</v>
      </c>
      <c r="H69" s="282" t="s">
        <v>397</v>
      </c>
      <c r="I69" s="5">
        <v>1.4339999999999999</v>
      </c>
      <c r="J69" s="5">
        <v>0</v>
      </c>
      <c r="K69" s="328"/>
      <c r="L69" s="5">
        <v>0.11799999999999999</v>
      </c>
      <c r="M69" s="5">
        <v>4.0179999999999998</v>
      </c>
    </row>
    <row r="70" spans="1:13" s="17" customFormat="1" ht="9" customHeight="1">
      <c r="A70" s="45" t="s">
        <v>58</v>
      </c>
      <c r="B70" s="276" t="s">
        <v>397</v>
      </c>
      <c r="C70" s="279"/>
      <c r="D70" s="276" t="s">
        <v>397</v>
      </c>
      <c r="E70" s="279"/>
      <c r="F70" s="282">
        <v>0.46100000000000002</v>
      </c>
      <c r="G70" s="282" t="s">
        <v>397</v>
      </c>
      <c r="H70" s="282" t="s">
        <v>397</v>
      </c>
      <c r="I70" s="5">
        <v>0.20300000000000001</v>
      </c>
      <c r="J70" s="5">
        <v>0</v>
      </c>
      <c r="K70" s="328"/>
      <c r="L70" s="5">
        <v>3.6999999999999998E-2</v>
      </c>
      <c r="M70" s="5">
        <v>2.2530000000000001</v>
      </c>
    </row>
    <row r="71" spans="1:13" s="17" customFormat="1" ht="9" customHeight="1">
      <c r="A71" s="45" t="s">
        <v>14</v>
      </c>
      <c r="B71" s="276" t="s">
        <v>397</v>
      </c>
      <c r="C71" s="279"/>
      <c r="D71" s="276" t="s">
        <v>397</v>
      </c>
      <c r="E71" s="279"/>
      <c r="F71" s="282">
        <v>1.9550000000000001</v>
      </c>
      <c r="G71" s="282" t="s">
        <v>397</v>
      </c>
      <c r="H71" s="282" t="s">
        <v>397</v>
      </c>
      <c r="I71" s="5">
        <v>0.73899999999999999</v>
      </c>
      <c r="J71" s="5">
        <v>0</v>
      </c>
      <c r="K71" s="328"/>
      <c r="L71" s="5">
        <v>0.16700000000000001</v>
      </c>
      <c r="M71" s="5">
        <v>12.1</v>
      </c>
    </row>
    <row r="72" spans="1:13" s="17" customFormat="1" ht="9" customHeight="1">
      <c r="A72" s="45" t="s">
        <v>333</v>
      </c>
      <c r="B72" s="276" t="s">
        <v>397</v>
      </c>
      <c r="C72" s="279"/>
      <c r="D72" s="276" t="s">
        <v>397</v>
      </c>
      <c r="E72" s="279"/>
      <c r="F72" s="282">
        <v>5.8000000000000003E-2</v>
      </c>
      <c r="G72" s="282" t="s">
        <v>397</v>
      </c>
      <c r="H72" s="282" t="s">
        <v>397</v>
      </c>
      <c r="I72" s="5">
        <v>3.1E-2</v>
      </c>
      <c r="J72" s="5">
        <v>0</v>
      </c>
      <c r="K72" s="328"/>
      <c r="L72" s="5">
        <v>2E-3</v>
      </c>
      <c r="M72" s="5">
        <v>0.39900000000000002</v>
      </c>
    </row>
    <row r="73" spans="1:13" s="17" customFormat="1" ht="9" customHeight="1">
      <c r="A73" s="45" t="s">
        <v>59</v>
      </c>
      <c r="B73" s="276" t="s">
        <v>397</v>
      </c>
      <c r="C73" s="279"/>
      <c r="D73" s="276" t="s">
        <v>397</v>
      </c>
      <c r="E73" s="279"/>
      <c r="F73" s="282">
        <v>0.35899999999999999</v>
      </c>
      <c r="G73" s="282" t="s">
        <v>397</v>
      </c>
      <c r="H73" s="282" t="s">
        <v>397</v>
      </c>
      <c r="I73" s="5">
        <v>0.17100000000000001</v>
      </c>
      <c r="J73" s="5">
        <v>0</v>
      </c>
      <c r="K73" s="328"/>
      <c r="L73" s="5">
        <v>4.0000000000000001E-3</v>
      </c>
      <c r="M73" s="5">
        <v>2.569</v>
      </c>
    </row>
    <row r="74" spans="1:13" s="17" customFormat="1" ht="9" customHeight="1">
      <c r="A74" s="45" t="s">
        <v>60</v>
      </c>
      <c r="B74" s="276" t="s">
        <v>397</v>
      </c>
      <c r="C74" s="276"/>
      <c r="D74" s="276" t="s">
        <v>397</v>
      </c>
      <c r="E74" s="276"/>
      <c r="F74" s="282">
        <v>0.43699999999999406</v>
      </c>
      <c r="G74" s="282" t="s">
        <v>397</v>
      </c>
      <c r="H74" s="282" t="s">
        <v>397</v>
      </c>
      <c r="I74" s="282">
        <v>0.16499999999999915</v>
      </c>
      <c r="J74" s="282">
        <v>0</v>
      </c>
      <c r="K74" s="282"/>
      <c r="L74" s="282">
        <v>2.6000000000000023E-2</v>
      </c>
      <c r="M74" s="282">
        <v>2.7810000000000059</v>
      </c>
    </row>
    <row r="75" spans="1:13" s="17" customFormat="1" ht="9" customHeight="1">
      <c r="A75" s="47" t="s">
        <v>139</v>
      </c>
      <c r="B75" s="276" t="s">
        <v>397</v>
      </c>
      <c r="C75" s="279"/>
      <c r="D75" s="276" t="s">
        <v>397</v>
      </c>
      <c r="E75" s="279"/>
      <c r="F75" s="282">
        <v>0.156</v>
      </c>
      <c r="G75" s="282" t="s">
        <v>397</v>
      </c>
      <c r="H75" s="282" t="s">
        <v>397</v>
      </c>
      <c r="I75" s="282">
        <v>5.7000000000000002E-2</v>
      </c>
      <c r="J75" s="282">
        <v>0</v>
      </c>
      <c r="K75" s="329"/>
      <c r="L75" s="282">
        <v>1.2999999999999999E-2</v>
      </c>
      <c r="M75" s="282">
        <v>1.1759999999999999</v>
      </c>
    </row>
    <row r="76" spans="1:13" s="17" customFormat="1" ht="9" customHeight="1">
      <c r="A76" s="47" t="s">
        <v>116</v>
      </c>
      <c r="B76" s="276" t="s">
        <v>397</v>
      </c>
      <c r="C76" s="279"/>
      <c r="D76" s="276" t="s">
        <v>397</v>
      </c>
      <c r="E76" s="279"/>
      <c r="F76" s="282">
        <v>0.24199999999999999</v>
      </c>
      <c r="G76" s="282" t="s">
        <v>397</v>
      </c>
      <c r="H76" s="282" t="s">
        <v>397</v>
      </c>
      <c r="I76" s="282">
        <v>7.4999999999999997E-2</v>
      </c>
      <c r="J76" s="282">
        <v>0</v>
      </c>
      <c r="K76" s="329"/>
      <c r="L76" s="282">
        <v>1.7999999999999999E-2</v>
      </c>
      <c r="M76" s="282">
        <v>1.5740000000000001</v>
      </c>
    </row>
    <row r="77" spans="1:13" s="17" customFormat="1" ht="9" customHeight="1">
      <c r="A77" s="20" t="s">
        <v>117</v>
      </c>
      <c r="B77" s="276" t="s">
        <v>397</v>
      </c>
      <c r="C77" s="279"/>
      <c r="D77" s="276" t="s">
        <v>397</v>
      </c>
      <c r="E77" s="279"/>
      <c r="F77" s="282">
        <v>1.6890000000000001</v>
      </c>
      <c r="G77" s="282" t="s">
        <v>397</v>
      </c>
      <c r="H77" s="282" t="s">
        <v>397</v>
      </c>
      <c r="I77" s="282">
        <v>0.73899999999999999</v>
      </c>
      <c r="J77" s="282">
        <v>0</v>
      </c>
      <c r="K77" s="329"/>
      <c r="L77" s="282">
        <v>0.114</v>
      </c>
      <c r="M77" s="282">
        <v>2.601</v>
      </c>
    </row>
    <row r="78" spans="1:13" s="17" customFormat="1" ht="9" customHeight="1">
      <c r="A78" s="20" t="s">
        <v>447</v>
      </c>
      <c r="B78" s="276" t="s">
        <v>397</v>
      </c>
      <c r="C78" s="276"/>
      <c r="D78" s="276" t="s">
        <v>397</v>
      </c>
      <c r="E78" s="276"/>
      <c r="F78" s="282">
        <v>0.11500000000000155</v>
      </c>
      <c r="G78" s="282" t="s">
        <v>397</v>
      </c>
      <c r="H78" s="282" t="s">
        <v>397</v>
      </c>
      <c r="I78" s="282">
        <v>5.10000000000006E-2</v>
      </c>
      <c r="J78" s="282">
        <v>0</v>
      </c>
      <c r="K78" s="282"/>
      <c r="L78" s="282">
        <v>4.0000000000000036E-3</v>
      </c>
      <c r="M78" s="282">
        <v>0.70799999999999752</v>
      </c>
    </row>
    <row r="79" spans="1:13" ht="9" customHeight="1">
      <c r="A79" s="44" t="s">
        <v>62</v>
      </c>
      <c r="B79" s="276" t="s">
        <v>397</v>
      </c>
      <c r="C79" s="279"/>
      <c r="D79" s="276" t="s">
        <v>397</v>
      </c>
      <c r="E79" s="279"/>
      <c r="F79" s="282">
        <v>4.1000000000000002E-2</v>
      </c>
      <c r="G79" s="282" t="s">
        <v>397</v>
      </c>
      <c r="H79" s="282" t="s">
        <v>397</v>
      </c>
      <c r="I79" s="282">
        <v>1.4E-2</v>
      </c>
      <c r="J79" s="282">
        <v>0</v>
      </c>
      <c r="K79" s="329"/>
      <c r="L79" s="282">
        <v>0</v>
      </c>
      <c r="M79" s="282">
        <v>0.39200000000000002</v>
      </c>
    </row>
    <row r="80" spans="1:13" ht="9" customHeight="1">
      <c r="A80" s="47" t="s">
        <v>118</v>
      </c>
      <c r="B80" s="276" t="s">
        <v>397</v>
      </c>
      <c r="C80" s="279"/>
      <c r="D80" s="276" t="s">
        <v>397</v>
      </c>
      <c r="E80" s="279"/>
      <c r="F80" s="282">
        <v>0</v>
      </c>
      <c r="G80" s="282" t="s">
        <v>397</v>
      </c>
      <c r="H80" s="282" t="s">
        <v>397</v>
      </c>
      <c r="I80" s="282">
        <v>0</v>
      </c>
      <c r="J80" s="282">
        <v>0</v>
      </c>
      <c r="K80" s="329"/>
      <c r="L80" s="282">
        <v>0</v>
      </c>
      <c r="M80" s="282">
        <v>2.1999999999999999E-2</v>
      </c>
    </row>
    <row r="81" spans="1:13" ht="9" customHeight="1">
      <c r="A81" s="47" t="s">
        <v>448</v>
      </c>
      <c r="B81" s="276" t="s">
        <v>397</v>
      </c>
      <c r="C81" s="276"/>
      <c r="D81" s="276" t="s">
        <v>397</v>
      </c>
      <c r="E81" s="276"/>
      <c r="F81" s="282">
        <v>4.1000000000000002E-2</v>
      </c>
      <c r="G81" s="282" t="s">
        <v>397</v>
      </c>
      <c r="H81" s="282" t="s">
        <v>397</v>
      </c>
      <c r="I81" s="282">
        <v>1.4E-2</v>
      </c>
      <c r="J81" s="282">
        <v>0</v>
      </c>
      <c r="K81" s="282"/>
      <c r="L81" s="282">
        <v>0</v>
      </c>
      <c r="M81" s="282">
        <v>0.37</v>
      </c>
    </row>
    <row r="82" spans="1:13" ht="9" customHeight="1">
      <c r="A82" s="44" t="s">
        <v>63</v>
      </c>
      <c r="B82" s="276" t="s">
        <v>397</v>
      </c>
      <c r="C82" s="279"/>
      <c r="D82" s="276" t="s">
        <v>397</v>
      </c>
      <c r="E82" s="279"/>
      <c r="F82" s="282">
        <v>0.64600000000000002</v>
      </c>
      <c r="G82" s="282" t="s">
        <v>397</v>
      </c>
      <c r="H82" s="282" t="s">
        <v>397</v>
      </c>
      <c r="I82" s="282">
        <v>0.19900000000000001</v>
      </c>
      <c r="J82" s="282">
        <v>0</v>
      </c>
      <c r="K82" s="329"/>
      <c r="L82" s="282">
        <v>5.2999999999999999E-2</v>
      </c>
      <c r="M82" s="282">
        <v>5.7910000000000004</v>
      </c>
    </row>
    <row r="83" spans="1:13" ht="9" customHeight="1">
      <c r="A83" s="47" t="s">
        <v>119</v>
      </c>
      <c r="B83" s="276" t="s">
        <v>397</v>
      </c>
      <c r="C83" s="279"/>
      <c r="D83" s="276" t="s">
        <v>397</v>
      </c>
      <c r="E83" s="279"/>
      <c r="F83" s="282">
        <v>5.8000000000000003E-2</v>
      </c>
      <c r="G83" s="282" t="s">
        <v>397</v>
      </c>
      <c r="H83" s="282" t="s">
        <v>397</v>
      </c>
      <c r="I83" s="282">
        <v>1.9E-2</v>
      </c>
      <c r="J83" s="282">
        <v>0</v>
      </c>
      <c r="K83" s="329"/>
      <c r="L83" s="282">
        <v>4.0000000000000001E-3</v>
      </c>
      <c r="M83" s="282">
        <v>2.3620000000000001</v>
      </c>
    </row>
    <row r="84" spans="1:13" ht="9" customHeight="1">
      <c r="A84" s="47" t="s">
        <v>120</v>
      </c>
      <c r="B84" s="276" t="s">
        <v>397</v>
      </c>
      <c r="C84" s="279"/>
      <c r="D84" s="276" t="s">
        <v>397</v>
      </c>
      <c r="E84" s="279"/>
      <c r="F84" s="282">
        <v>0.23899999999999999</v>
      </c>
      <c r="G84" s="282" t="s">
        <v>397</v>
      </c>
      <c r="H84" s="282" t="s">
        <v>397</v>
      </c>
      <c r="I84" s="282">
        <v>0.08</v>
      </c>
      <c r="J84" s="282">
        <v>0</v>
      </c>
      <c r="K84" s="329"/>
      <c r="L84" s="282">
        <v>1.6E-2</v>
      </c>
      <c r="M84" s="282">
        <v>1.1970000000000001</v>
      </c>
    </row>
    <row r="85" spans="1:13" ht="9" customHeight="1">
      <c r="A85" s="47" t="s">
        <v>121</v>
      </c>
      <c r="B85" s="276" t="s">
        <v>397</v>
      </c>
      <c r="C85" s="279"/>
      <c r="D85" s="276" t="s">
        <v>397</v>
      </c>
      <c r="E85" s="279"/>
      <c r="F85" s="282">
        <v>0.32800000000000001</v>
      </c>
      <c r="G85" s="282" t="s">
        <v>397</v>
      </c>
      <c r="H85" s="282" t="s">
        <v>397</v>
      </c>
      <c r="I85" s="282">
        <v>8.8999999999999996E-2</v>
      </c>
      <c r="J85" s="282">
        <v>0</v>
      </c>
      <c r="K85" s="329"/>
      <c r="L85" s="282">
        <v>3.3000000000000002E-2</v>
      </c>
      <c r="M85" s="282">
        <v>1.649</v>
      </c>
    </row>
    <row r="86" spans="1:13" ht="9" customHeight="1">
      <c r="A86" s="47" t="s">
        <v>449</v>
      </c>
      <c r="B86" s="276" t="s">
        <v>397</v>
      </c>
      <c r="C86" s="276"/>
      <c r="D86" s="276" t="s">
        <v>397</v>
      </c>
      <c r="E86" s="276"/>
      <c r="F86" s="282">
        <v>2.1000000000000019E-2</v>
      </c>
      <c r="G86" s="282" t="s">
        <v>397</v>
      </c>
      <c r="H86" s="282" t="s">
        <v>397</v>
      </c>
      <c r="I86" s="282">
        <v>1.1000000000000038E-2</v>
      </c>
      <c r="J86" s="282">
        <v>0</v>
      </c>
      <c r="K86" s="282"/>
      <c r="L86" s="282">
        <v>0</v>
      </c>
      <c r="M86" s="282">
        <v>0.58300000000000018</v>
      </c>
    </row>
    <row r="87" spans="1:13" ht="9" customHeight="1">
      <c r="A87" s="44" t="s">
        <v>68</v>
      </c>
      <c r="B87" s="276" t="s">
        <v>397</v>
      </c>
      <c r="C87" s="279"/>
      <c r="D87" s="276" t="s">
        <v>397</v>
      </c>
      <c r="E87" s="279"/>
      <c r="F87" s="282">
        <v>0.184</v>
      </c>
      <c r="G87" s="282" t="s">
        <v>397</v>
      </c>
      <c r="H87" s="282" t="s">
        <v>397</v>
      </c>
      <c r="I87" s="282">
        <v>7.5999999999999998E-2</v>
      </c>
      <c r="J87" s="282">
        <v>0</v>
      </c>
      <c r="K87" s="329"/>
      <c r="L87" s="282">
        <v>2.4E-2</v>
      </c>
      <c r="M87" s="282">
        <v>0.97699999999999998</v>
      </c>
    </row>
    <row r="88" spans="1:13" ht="9" customHeight="1">
      <c r="A88" s="47" t="s">
        <v>450</v>
      </c>
      <c r="B88" s="276" t="s">
        <v>397</v>
      </c>
      <c r="C88" s="279"/>
      <c r="D88" s="276" t="s">
        <v>397</v>
      </c>
      <c r="E88" s="279"/>
      <c r="F88" s="282">
        <v>6.0000000000000001E-3</v>
      </c>
      <c r="G88" s="282" t="s">
        <v>397</v>
      </c>
      <c r="H88" s="282" t="s">
        <v>397</v>
      </c>
      <c r="I88" s="282">
        <v>4.0000000000000001E-3</v>
      </c>
      <c r="J88" s="282">
        <v>0</v>
      </c>
      <c r="K88" s="329"/>
      <c r="L88" s="282">
        <v>0</v>
      </c>
      <c r="M88" s="282">
        <v>0.21099999999999999</v>
      </c>
    </row>
    <row r="89" spans="1:13" ht="9" customHeight="1">
      <c r="A89" s="47" t="s">
        <v>451</v>
      </c>
      <c r="B89" s="276" t="s">
        <v>397</v>
      </c>
      <c r="C89" s="279"/>
      <c r="D89" s="276" t="s">
        <v>397</v>
      </c>
      <c r="E89" s="279"/>
      <c r="F89" s="282">
        <v>7.0000000000000001E-3</v>
      </c>
      <c r="G89" s="282" t="s">
        <v>397</v>
      </c>
      <c r="H89" s="282" t="s">
        <v>397</v>
      </c>
      <c r="I89" s="282">
        <v>1E-3</v>
      </c>
      <c r="J89" s="282">
        <v>0</v>
      </c>
      <c r="K89" s="329"/>
      <c r="L89" s="282">
        <v>3.0000000000000001E-3</v>
      </c>
      <c r="M89" s="282">
        <v>5.3999999999999999E-2</v>
      </c>
    </row>
    <row r="90" spans="1:13" ht="9" customHeight="1">
      <c r="A90" s="47" t="s">
        <v>140</v>
      </c>
      <c r="B90" s="276" t="s">
        <v>397</v>
      </c>
      <c r="C90" s="279"/>
      <c r="D90" s="276" t="s">
        <v>397</v>
      </c>
      <c r="E90" s="279"/>
      <c r="F90" s="282">
        <v>8.8999999999999996E-2</v>
      </c>
      <c r="G90" s="282" t="s">
        <v>397</v>
      </c>
      <c r="H90" s="282" t="s">
        <v>397</v>
      </c>
      <c r="I90" s="282">
        <v>4.9000000000000002E-2</v>
      </c>
      <c r="J90" s="282">
        <v>0</v>
      </c>
      <c r="K90" s="329"/>
      <c r="L90" s="282">
        <v>8.9999999999999993E-3</v>
      </c>
      <c r="M90" s="282">
        <v>0.191</v>
      </c>
    </row>
    <row r="91" spans="1:13" ht="9" customHeight="1">
      <c r="A91" s="47" t="s">
        <v>142</v>
      </c>
      <c r="B91" s="276" t="s">
        <v>397</v>
      </c>
      <c r="C91" s="279"/>
      <c r="D91" s="276" t="s">
        <v>397</v>
      </c>
      <c r="E91" s="279"/>
      <c r="F91" s="282">
        <v>1.4999999999999999E-2</v>
      </c>
      <c r="G91" s="282" t="s">
        <v>397</v>
      </c>
      <c r="H91" s="282" t="s">
        <v>397</v>
      </c>
      <c r="I91" s="282">
        <v>8.0000000000000002E-3</v>
      </c>
      <c r="J91" s="282">
        <v>0</v>
      </c>
      <c r="K91" s="329"/>
      <c r="L91" s="282">
        <v>2E-3</v>
      </c>
      <c r="M91" s="282">
        <v>0.113</v>
      </c>
    </row>
    <row r="92" spans="1:13" ht="9" customHeight="1">
      <c r="A92" s="47" t="s">
        <v>452</v>
      </c>
      <c r="B92" s="276" t="s">
        <v>397</v>
      </c>
      <c r="C92" s="276"/>
      <c r="D92" s="276" t="s">
        <v>397</v>
      </c>
      <c r="E92" s="276"/>
      <c r="F92" s="282">
        <v>6.7000000000000004E-2</v>
      </c>
      <c r="G92" s="282" t="s">
        <v>397</v>
      </c>
      <c r="H92" s="282" t="s">
        <v>397</v>
      </c>
      <c r="I92" s="282">
        <v>1.3999999999999999E-2</v>
      </c>
      <c r="J92" s="282">
        <v>0</v>
      </c>
      <c r="K92" s="282"/>
      <c r="L92" s="282">
        <v>0.01</v>
      </c>
      <c r="M92" s="282">
        <v>0.40799999999999992</v>
      </c>
    </row>
    <row r="93" spans="1:13" ht="9" customHeight="1">
      <c r="A93" s="44" t="s">
        <v>69</v>
      </c>
      <c r="B93" s="276" t="s">
        <v>397</v>
      </c>
      <c r="C93" s="279"/>
      <c r="D93" s="276" t="s">
        <v>397</v>
      </c>
      <c r="E93" s="279"/>
      <c r="F93" s="282">
        <v>4.5999999999999999E-2</v>
      </c>
      <c r="G93" s="282" t="s">
        <v>397</v>
      </c>
      <c r="H93" s="282" t="s">
        <v>397</v>
      </c>
      <c r="I93" s="282">
        <v>0.02</v>
      </c>
      <c r="J93" s="282">
        <v>0</v>
      </c>
      <c r="K93" s="329"/>
      <c r="L93" s="282">
        <v>3.0000000000000001E-3</v>
      </c>
      <c r="M93" s="282">
        <v>0.33100000000000002</v>
      </c>
    </row>
    <row r="94" spans="1:13" ht="9" customHeight="1">
      <c r="A94" s="47" t="s">
        <v>141</v>
      </c>
      <c r="B94" s="276" t="s">
        <v>397</v>
      </c>
      <c r="C94" s="279"/>
      <c r="D94" s="276" t="s">
        <v>397</v>
      </c>
      <c r="E94" s="279"/>
      <c r="F94" s="282">
        <v>3.2000000000000001E-2</v>
      </c>
      <c r="G94" s="282" t="s">
        <v>397</v>
      </c>
      <c r="H94" s="282" t="s">
        <v>397</v>
      </c>
      <c r="I94" s="282">
        <v>1.2999999999999999E-2</v>
      </c>
      <c r="J94" s="282">
        <v>0</v>
      </c>
      <c r="K94" s="329"/>
      <c r="L94" s="282">
        <v>3.0000000000000001E-3</v>
      </c>
      <c r="M94" s="282">
        <v>0.309</v>
      </c>
    </row>
    <row r="95" spans="1:13" ht="9" customHeight="1">
      <c r="A95" s="47" t="s">
        <v>453</v>
      </c>
      <c r="B95" s="276" t="s">
        <v>397</v>
      </c>
      <c r="C95" s="276"/>
      <c r="D95" s="276" t="s">
        <v>397</v>
      </c>
      <c r="E95" s="276"/>
      <c r="F95" s="282">
        <v>1.3999999999999999E-2</v>
      </c>
      <c r="G95" s="282" t="s">
        <v>397</v>
      </c>
      <c r="H95" s="282" t="s">
        <v>397</v>
      </c>
      <c r="I95" s="282">
        <v>7.000000000000001E-3</v>
      </c>
      <c r="J95" s="282">
        <v>0</v>
      </c>
      <c r="K95" s="282"/>
      <c r="L95" s="282">
        <v>0</v>
      </c>
      <c r="M95" s="282">
        <v>2.200000000000002E-2</v>
      </c>
    </row>
    <row r="96" spans="1:13" ht="3.75" customHeight="1" thickBot="1">
      <c r="A96" s="48"/>
      <c r="B96" s="49"/>
      <c r="C96" s="49"/>
      <c r="D96" s="49"/>
      <c r="E96" s="49"/>
      <c r="F96" s="49"/>
      <c r="G96" s="49"/>
      <c r="H96" s="49"/>
      <c r="I96" s="49"/>
      <c r="J96" s="49"/>
      <c r="K96" s="49"/>
      <c r="L96" s="49"/>
      <c r="M96" s="49"/>
    </row>
    <row r="97" spans="1:13" ht="9" customHeight="1" thickTop="1">
      <c r="A97" s="17" t="s">
        <v>379</v>
      </c>
      <c r="B97" s="105"/>
      <c r="C97" s="105"/>
      <c r="D97" s="105"/>
      <c r="E97" s="105"/>
      <c r="F97" s="105"/>
      <c r="G97" s="105"/>
      <c r="H97" s="105"/>
      <c r="I97" s="105"/>
      <c r="J97" s="105"/>
      <c r="K97" s="105"/>
      <c r="L97" s="105"/>
      <c r="M97" s="105"/>
    </row>
    <row r="98" spans="1:13" ht="9" customHeight="1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</row>
    <row r="99" spans="1:13" ht="9" customHeight="1">
      <c r="A99" s="1" t="s">
        <v>446</v>
      </c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</row>
  </sheetData>
  <mergeCells count="18">
    <mergeCell ref="K50:L52"/>
    <mergeCell ref="M50:M52"/>
    <mergeCell ref="G51:G52"/>
    <mergeCell ref="H51:H52"/>
    <mergeCell ref="I51:I52"/>
    <mergeCell ref="J51:J52"/>
    <mergeCell ref="A50:A52"/>
    <mergeCell ref="B50:B52"/>
    <mergeCell ref="C50:D52"/>
    <mergeCell ref="E50:F52"/>
    <mergeCell ref="G50:J50"/>
    <mergeCell ref="A1:M1"/>
    <mergeCell ref="A3:A5"/>
    <mergeCell ref="B3:B5"/>
    <mergeCell ref="C3:C5"/>
    <mergeCell ref="D3:H4"/>
    <mergeCell ref="I3:L4"/>
    <mergeCell ref="M3:M5"/>
  </mergeCells>
  <hyperlinks>
    <hyperlink ref="N1" location="' Indice'!A1" display="&lt;&lt;" xr:uid="{00000000-0004-0000-0D00-000000000000}"/>
  </hyperlinks>
  <printOptions horizontalCentered="1"/>
  <pageMargins left="0.78740157480314965" right="0.78740157480314965" top="0.78740157480314965" bottom="0.78740157480314965" header="0" footer="0"/>
  <pageSetup paperSize="9" scale="10" orientation="portrait" horizontalDpi="300" verticalDpi="300" r:id="rId1"/>
  <headerFooter scaleWithDoc="0"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1:AI99"/>
  <sheetViews>
    <sheetView showGridLines="0" zoomScaleNormal="100" zoomScaleSheetLayoutView="100" workbookViewId="0">
      <selection sqref="A1:M1"/>
    </sheetView>
  </sheetViews>
  <sheetFormatPr defaultColWidth="8" defaultRowHeight="9" customHeight="1"/>
  <cols>
    <col min="1" max="1" width="17.7265625" style="1" customWidth="1"/>
    <col min="2" max="2" width="10.453125" style="1" customWidth="1"/>
    <col min="3" max="12" width="8" style="1"/>
    <col min="13" max="13" width="9.453125" style="1" customWidth="1"/>
    <col min="14" max="16384" width="8" style="1"/>
  </cols>
  <sheetData>
    <row r="1" spans="1:35" s="23" customFormat="1" ht="20.25" customHeight="1">
      <c r="A1" s="338" t="s">
        <v>185</v>
      </c>
      <c r="B1" s="338"/>
      <c r="C1" s="338"/>
      <c r="D1" s="338"/>
      <c r="E1" s="338"/>
      <c r="F1" s="338"/>
      <c r="G1" s="338"/>
      <c r="H1" s="338"/>
      <c r="I1" s="338"/>
      <c r="J1" s="338"/>
      <c r="K1" s="338"/>
      <c r="L1" s="338"/>
      <c r="M1" s="338"/>
      <c r="N1" s="234" t="s">
        <v>194</v>
      </c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</row>
    <row r="2" spans="1:35" s="17" customFormat="1" ht="9" customHeight="1">
      <c r="A2" s="10">
        <v>2019</v>
      </c>
      <c r="B2" s="2"/>
      <c r="C2" s="2"/>
      <c r="D2" s="2"/>
      <c r="E2" s="2"/>
      <c r="F2" s="2"/>
      <c r="G2" s="2"/>
      <c r="I2" s="2"/>
      <c r="J2" s="2"/>
      <c r="K2" s="2"/>
      <c r="L2" s="2"/>
      <c r="M2" s="11" t="s">
        <v>22</v>
      </c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1:35" s="217" customFormat="1" ht="9.75" customHeight="1">
      <c r="A3" s="356" t="s">
        <v>99</v>
      </c>
      <c r="B3" s="358" t="s">
        <v>111</v>
      </c>
      <c r="C3" s="358" t="s">
        <v>34</v>
      </c>
      <c r="D3" s="360" t="s">
        <v>35</v>
      </c>
      <c r="E3" s="361"/>
      <c r="F3" s="361"/>
      <c r="G3" s="361"/>
      <c r="H3" s="356"/>
      <c r="I3" s="360" t="s">
        <v>43</v>
      </c>
      <c r="J3" s="361"/>
      <c r="K3" s="361"/>
      <c r="L3" s="356"/>
      <c r="M3" s="360" t="s">
        <v>112</v>
      </c>
      <c r="N3" s="216"/>
      <c r="O3" s="216"/>
      <c r="P3" s="216"/>
      <c r="Q3" s="216"/>
      <c r="R3" s="216"/>
      <c r="S3" s="216"/>
      <c r="T3" s="216"/>
      <c r="U3" s="216"/>
      <c r="V3" s="216"/>
      <c r="W3" s="216"/>
      <c r="X3" s="216"/>
    </row>
    <row r="4" spans="1:35" s="217" customFormat="1" ht="9.75" customHeight="1">
      <c r="A4" s="341"/>
      <c r="B4" s="335"/>
      <c r="C4" s="335"/>
      <c r="D4" s="344"/>
      <c r="E4" s="345"/>
      <c r="F4" s="345"/>
      <c r="G4" s="345"/>
      <c r="H4" s="346"/>
      <c r="I4" s="344"/>
      <c r="J4" s="345"/>
      <c r="K4" s="345"/>
      <c r="L4" s="346"/>
      <c r="M4" s="342"/>
      <c r="N4" s="216"/>
      <c r="O4" s="216"/>
      <c r="P4" s="216"/>
      <c r="Q4" s="216"/>
      <c r="R4" s="216"/>
      <c r="S4" s="216"/>
      <c r="T4" s="216"/>
      <c r="U4" s="216"/>
      <c r="V4" s="216"/>
      <c r="W4" s="216"/>
      <c r="X4" s="216"/>
    </row>
    <row r="5" spans="1:35" s="217" customFormat="1" ht="14.25" customHeight="1">
      <c r="A5" s="357"/>
      <c r="B5" s="359"/>
      <c r="C5" s="359"/>
      <c r="D5" s="207" t="s">
        <v>3</v>
      </c>
      <c r="E5" s="207" t="s">
        <v>37</v>
      </c>
      <c r="F5" s="207" t="s">
        <v>38</v>
      </c>
      <c r="G5" s="207" t="s">
        <v>39</v>
      </c>
      <c r="H5" s="207" t="s">
        <v>40</v>
      </c>
      <c r="I5" s="207" t="s">
        <v>3</v>
      </c>
      <c r="J5" s="207" t="s">
        <v>37</v>
      </c>
      <c r="K5" s="207" t="s">
        <v>38</v>
      </c>
      <c r="L5" s="207" t="s">
        <v>44</v>
      </c>
      <c r="M5" s="362"/>
    </row>
    <row r="6" spans="1:35" s="2" customFormat="1" ht="3.75" customHeight="1">
      <c r="A6" s="42"/>
      <c r="B6" s="43"/>
      <c r="C6" s="43"/>
      <c r="D6" s="43"/>
      <c r="E6" s="43"/>
      <c r="F6" s="43"/>
      <c r="G6" s="43"/>
      <c r="H6" s="43"/>
      <c r="I6" s="7"/>
      <c r="J6" s="7"/>
      <c r="K6" s="7"/>
      <c r="L6" s="7"/>
      <c r="M6" s="43"/>
    </row>
    <row r="7" spans="1:35" s="17" customFormat="1" ht="9" customHeight="1">
      <c r="A7" s="115" t="s">
        <v>41</v>
      </c>
      <c r="B7" s="154">
        <v>70158.964000000007</v>
      </c>
      <c r="C7" s="154">
        <v>57993.576999999997</v>
      </c>
      <c r="D7" s="154">
        <v>41824.794000000002</v>
      </c>
      <c r="E7" s="154">
        <v>8035.085</v>
      </c>
      <c r="F7" s="154">
        <v>20422.081999999999</v>
      </c>
      <c r="G7" s="154">
        <v>9344.1380000000008</v>
      </c>
      <c r="H7" s="154">
        <v>4023.489</v>
      </c>
      <c r="I7" s="154">
        <v>7901.6130000000003</v>
      </c>
      <c r="J7" s="154">
        <v>1036.298</v>
      </c>
      <c r="K7" s="154">
        <v>5464.9189999999999</v>
      </c>
      <c r="L7" s="154">
        <v>1400.394</v>
      </c>
      <c r="M7" s="154">
        <v>4921.1779999999999</v>
      </c>
    </row>
    <row r="8" spans="1:35" s="17" customFormat="1" ht="9" customHeight="1">
      <c r="A8" s="6" t="s">
        <v>41</v>
      </c>
      <c r="B8" s="30">
        <v>21107.132000000001</v>
      </c>
      <c r="C8" s="30">
        <v>16815.367999999999</v>
      </c>
      <c r="D8" s="30">
        <v>12770.534</v>
      </c>
      <c r="E8" s="30">
        <v>1563.883</v>
      </c>
      <c r="F8" s="30">
        <v>5857.4459999999999</v>
      </c>
      <c r="G8" s="30">
        <v>3499.1559999999999</v>
      </c>
      <c r="H8" s="30">
        <v>1850.048</v>
      </c>
      <c r="I8" s="30">
        <v>1920.7339999999999</v>
      </c>
      <c r="J8" s="30">
        <v>226.709</v>
      </c>
      <c r="K8" s="30">
        <v>1271.7950000000001</v>
      </c>
      <c r="L8" s="30">
        <v>422.23</v>
      </c>
      <c r="M8" s="30">
        <v>1352.607</v>
      </c>
    </row>
    <row r="9" spans="1:35" s="17" customFormat="1" ht="9" customHeight="1">
      <c r="A9" s="6" t="s">
        <v>51</v>
      </c>
      <c r="B9" s="30">
        <v>49051.832000000002</v>
      </c>
      <c r="C9" s="30">
        <v>41178.209000000003</v>
      </c>
      <c r="D9" s="30">
        <v>29054.26</v>
      </c>
      <c r="E9" s="30">
        <v>6471.2020000000002</v>
      </c>
      <c r="F9" s="30">
        <v>14564.635</v>
      </c>
      <c r="G9" s="30">
        <v>5844.982</v>
      </c>
      <c r="H9" s="30">
        <v>2173.44</v>
      </c>
      <c r="I9" s="30">
        <v>5980.8779999999997</v>
      </c>
      <c r="J9" s="30">
        <v>809.58900000000006</v>
      </c>
      <c r="K9" s="30">
        <v>4193.1239999999998</v>
      </c>
      <c r="L9" s="30">
        <v>978.16399999999999</v>
      </c>
      <c r="M9" s="30">
        <v>3568.57</v>
      </c>
    </row>
    <row r="10" spans="1:35" s="17" customFormat="1" ht="9" customHeight="1">
      <c r="A10" s="44" t="s">
        <v>52</v>
      </c>
      <c r="B10" s="30">
        <v>38653.391000000003</v>
      </c>
      <c r="C10" s="30">
        <v>32729.929</v>
      </c>
      <c r="D10" s="30">
        <v>21715.204000000002</v>
      </c>
      <c r="E10" s="30">
        <v>4670.4880000000003</v>
      </c>
      <c r="F10" s="30">
        <v>11134.665999999999</v>
      </c>
      <c r="G10" s="30">
        <v>4363.6620000000003</v>
      </c>
      <c r="H10" s="30">
        <v>1546.3869999999999</v>
      </c>
      <c r="I10" s="30">
        <v>5452.5129999999999</v>
      </c>
      <c r="J10" s="30">
        <v>704.49300000000005</v>
      </c>
      <c r="K10" s="30">
        <v>3831.6489999999999</v>
      </c>
      <c r="L10" s="30">
        <v>916.37</v>
      </c>
      <c r="M10" s="30">
        <v>3264.2190000000001</v>
      </c>
    </row>
    <row r="11" spans="1:35" s="17" customFormat="1" ht="9" customHeight="1">
      <c r="A11" s="20" t="s">
        <v>115</v>
      </c>
      <c r="B11" s="30">
        <v>36527.56</v>
      </c>
      <c r="C11" s="30">
        <v>31002.704000000002</v>
      </c>
      <c r="D11" s="30">
        <v>20410.393</v>
      </c>
      <c r="E11" s="30">
        <v>4340.9129999999996</v>
      </c>
      <c r="F11" s="30">
        <v>10518.653</v>
      </c>
      <c r="G11" s="30">
        <v>4100.4380000000001</v>
      </c>
      <c r="H11" s="30">
        <v>1450.3879999999999</v>
      </c>
      <c r="I11" s="30">
        <v>5224.1080000000002</v>
      </c>
      <c r="J11" s="30">
        <v>667.48299999999995</v>
      </c>
      <c r="K11" s="30">
        <v>3666.9070000000002</v>
      </c>
      <c r="L11" s="30">
        <v>889.71600000000001</v>
      </c>
      <c r="M11" s="30">
        <v>3156.107</v>
      </c>
    </row>
    <row r="12" spans="1:35" s="17" customFormat="1" ht="9" customHeight="1">
      <c r="A12" s="45" t="s">
        <v>15</v>
      </c>
      <c r="B12" s="30">
        <v>5919.634</v>
      </c>
      <c r="C12" s="30">
        <v>4871.5469999999996</v>
      </c>
      <c r="D12" s="30">
        <v>3515.163</v>
      </c>
      <c r="E12" s="30">
        <v>647.59400000000005</v>
      </c>
      <c r="F12" s="30">
        <v>2283.9760000000001</v>
      </c>
      <c r="G12" s="30">
        <v>446.899</v>
      </c>
      <c r="H12" s="30">
        <v>136.69399999999999</v>
      </c>
      <c r="I12" s="30">
        <v>653.87599999999998</v>
      </c>
      <c r="J12" s="30">
        <v>57.984999999999999</v>
      </c>
      <c r="K12" s="30">
        <v>526.93799999999999</v>
      </c>
      <c r="L12" s="30">
        <v>68.953000000000003</v>
      </c>
      <c r="M12" s="30">
        <v>344.13299999999998</v>
      </c>
    </row>
    <row r="13" spans="1:35" s="17" customFormat="1" ht="9" customHeight="1">
      <c r="A13" s="45" t="s">
        <v>53</v>
      </c>
      <c r="B13" s="30">
        <v>461.20299999999997</v>
      </c>
      <c r="C13" s="30">
        <v>377.12299999999999</v>
      </c>
      <c r="D13" s="30">
        <v>302.49</v>
      </c>
      <c r="E13" s="30">
        <v>66.165000000000006</v>
      </c>
      <c r="F13" s="30">
        <v>170.386</v>
      </c>
      <c r="G13" s="30">
        <v>50.899000000000001</v>
      </c>
      <c r="H13" s="30">
        <v>15.04</v>
      </c>
      <c r="I13" s="30">
        <v>36.447000000000003</v>
      </c>
      <c r="J13" s="30">
        <v>4.5759999999999996</v>
      </c>
      <c r="K13" s="30">
        <v>28.032</v>
      </c>
      <c r="L13" s="30">
        <v>3.839</v>
      </c>
      <c r="M13" s="30">
        <v>17.765000000000001</v>
      </c>
    </row>
    <row r="14" spans="1:35" s="17" customFormat="1" ht="9" customHeight="1">
      <c r="A14" s="45" t="s">
        <v>54</v>
      </c>
      <c r="B14" s="30">
        <v>1037.79</v>
      </c>
      <c r="C14" s="30">
        <v>816.42499999999995</v>
      </c>
      <c r="D14" s="30">
        <v>618.48299999999995</v>
      </c>
      <c r="E14" s="30">
        <v>127.977</v>
      </c>
      <c r="F14" s="30">
        <v>332.77300000000002</v>
      </c>
      <c r="G14" s="30">
        <v>120.161</v>
      </c>
      <c r="H14" s="30">
        <v>37.572000000000003</v>
      </c>
      <c r="I14" s="30">
        <v>96.677000000000007</v>
      </c>
      <c r="J14" s="30">
        <v>16.335000000000001</v>
      </c>
      <c r="K14" s="30">
        <v>70.091999999999999</v>
      </c>
      <c r="L14" s="30">
        <v>10.25</v>
      </c>
      <c r="M14" s="30">
        <v>49.402999999999999</v>
      </c>
    </row>
    <row r="15" spans="1:35" s="17" customFormat="1" ht="9" customHeight="1">
      <c r="A15" s="45" t="s">
        <v>332</v>
      </c>
      <c r="B15" s="30">
        <v>206.76900000000001</v>
      </c>
      <c r="C15" s="30">
        <v>157.44399999999999</v>
      </c>
      <c r="D15" s="30">
        <v>107.337</v>
      </c>
      <c r="E15" s="30">
        <v>13.865</v>
      </c>
      <c r="F15" s="30">
        <v>51.194000000000003</v>
      </c>
      <c r="G15" s="30">
        <v>32.865000000000002</v>
      </c>
      <c r="H15" s="30">
        <v>9.4120000000000008</v>
      </c>
      <c r="I15" s="30">
        <v>38</v>
      </c>
      <c r="J15" s="30">
        <v>0.86199999999999999</v>
      </c>
      <c r="K15" s="30">
        <v>17.77</v>
      </c>
      <c r="L15" s="30">
        <v>19.367999999999999</v>
      </c>
      <c r="M15" s="30">
        <v>7.0209999999999999</v>
      </c>
    </row>
    <row r="16" spans="1:35" s="17" customFormat="1" ht="9" customHeight="1">
      <c r="A16" s="45" t="s">
        <v>55</v>
      </c>
      <c r="B16" s="30">
        <v>571.572</v>
      </c>
      <c r="C16" s="30">
        <v>500.048</v>
      </c>
      <c r="D16" s="30">
        <v>340.53800000000001</v>
      </c>
      <c r="E16" s="30">
        <v>56.515999999999998</v>
      </c>
      <c r="F16" s="30">
        <v>217.59800000000001</v>
      </c>
      <c r="G16" s="30">
        <v>55.033000000000001</v>
      </c>
      <c r="H16" s="30">
        <v>11.391</v>
      </c>
      <c r="I16" s="30">
        <v>105.127</v>
      </c>
      <c r="J16" s="30">
        <v>5.3140000000000001</v>
      </c>
      <c r="K16" s="30">
        <v>79.412000000000006</v>
      </c>
      <c r="L16" s="30">
        <v>20.401</v>
      </c>
      <c r="M16" s="30">
        <v>39.548000000000002</v>
      </c>
    </row>
    <row r="17" spans="1:13" s="17" customFormat="1" ht="9" customHeight="1">
      <c r="A17" s="45" t="s">
        <v>18</v>
      </c>
      <c r="B17" s="30">
        <v>5250.3389999999999</v>
      </c>
      <c r="C17" s="30">
        <v>4331.0540000000001</v>
      </c>
      <c r="D17" s="30">
        <v>3440.0970000000002</v>
      </c>
      <c r="E17" s="30">
        <v>397.36799999999999</v>
      </c>
      <c r="F17" s="30">
        <v>1548.1479999999999</v>
      </c>
      <c r="G17" s="30">
        <v>1063.489</v>
      </c>
      <c r="H17" s="30">
        <v>431.09199999999998</v>
      </c>
      <c r="I17" s="30">
        <v>444.22399999999999</v>
      </c>
      <c r="J17" s="30">
        <v>50.838000000000001</v>
      </c>
      <c r="K17" s="30">
        <v>291.15499999999997</v>
      </c>
      <c r="L17" s="30">
        <v>102.23099999999999</v>
      </c>
      <c r="M17" s="30">
        <v>277.83499999999998</v>
      </c>
    </row>
    <row r="18" spans="1:13" s="17" customFormat="1" ht="9" customHeight="1">
      <c r="A18" s="45" t="s">
        <v>76</v>
      </c>
      <c r="B18" s="30">
        <v>428.88</v>
      </c>
      <c r="C18" s="30">
        <v>375.762</v>
      </c>
      <c r="D18" s="30">
        <v>250.708</v>
      </c>
      <c r="E18" s="30">
        <v>54.234000000000002</v>
      </c>
      <c r="F18" s="30">
        <v>143.501</v>
      </c>
      <c r="G18" s="30">
        <v>40.970999999999997</v>
      </c>
      <c r="H18" s="30">
        <v>12.002000000000001</v>
      </c>
      <c r="I18" s="30">
        <v>83.028999999999996</v>
      </c>
      <c r="J18" s="30">
        <v>10.545</v>
      </c>
      <c r="K18" s="30">
        <v>64.448999999999998</v>
      </c>
      <c r="L18" s="30">
        <v>8.0340000000000007</v>
      </c>
      <c r="M18" s="30">
        <v>34.634</v>
      </c>
    </row>
    <row r="19" spans="1:13" s="17" customFormat="1" ht="9" customHeight="1">
      <c r="A19" s="45" t="s">
        <v>17</v>
      </c>
      <c r="B19" s="30">
        <v>4595.3919999999998</v>
      </c>
      <c r="C19" s="30">
        <v>3695.49</v>
      </c>
      <c r="D19" s="30">
        <v>2896.39</v>
      </c>
      <c r="E19" s="30">
        <v>521.76900000000001</v>
      </c>
      <c r="F19" s="30">
        <v>1313.0340000000001</v>
      </c>
      <c r="G19" s="30">
        <v>774.85799999999995</v>
      </c>
      <c r="H19" s="30">
        <v>286.72699999999998</v>
      </c>
      <c r="I19" s="30">
        <v>417.10500000000002</v>
      </c>
      <c r="J19" s="30">
        <v>67.787999999999997</v>
      </c>
      <c r="K19" s="30">
        <v>269.279</v>
      </c>
      <c r="L19" s="30">
        <v>80.037999999999997</v>
      </c>
      <c r="M19" s="30">
        <v>234.155</v>
      </c>
    </row>
    <row r="20" spans="1:13" s="17" customFormat="1" ht="9" customHeight="1">
      <c r="A20" s="45" t="s">
        <v>56</v>
      </c>
      <c r="B20" s="30">
        <v>1798.415</v>
      </c>
      <c r="C20" s="30">
        <v>1660.806</v>
      </c>
      <c r="D20" s="30">
        <v>653.952</v>
      </c>
      <c r="E20" s="30">
        <v>198.10400000000001</v>
      </c>
      <c r="F20" s="30">
        <v>319.72699999999998</v>
      </c>
      <c r="G20" s="30">
        <v>105.401</v>
      </c>
      <c r="H20" s="30">
        <v>30.72</v>
      </c>
      <c r="I20" s="30">
        <v>460.36700000000002</v>
      </c>
      <c r="J20" s="30">
        <v>48.84</v>
      </c>
      <c r="K20" s="30">
        <v>359.77199999999999</v>
      </c>
      <c r="L20" s="30">
        <v>51.755000000000003</v>
      </c>
      <c r="M20" s="30">
        <v>344.07299999999998</v>
      </c>
    </row>
    <row r="21" spans="1:13" s="17" customFormat="1" ht="9" customHeight="1">
      <c r="A21" s="45" t="s">
        <v>16</v>
      </c>
      <c r="B21" s="30">
        <v>1705.192</v>
      </c>
      <c r="C21" s="30">
        <v>1282.3510000000001</v>
      </c>
      <c r="D21" s="30">
        <v>1090.7380000000001</v>
      </c>
      <c r="E21" s="30">
        <v>127.565</v>
      </c>
      <c r="F21" s="30">
        <v>482.83699999999999</v>
      </c>
      <c r="G21" s="30">
        <v>341.82900000000001</v>
      </c>
      <c r="H21" s="30">
        <v>138.505</v>
      </c>
      <c r="I21" s="30">
        <v>80.058000000000007</v>
      </c>
      <c r="J21" s="30">
        <v>9.8550000000000004</v>
      </c>
      <c r="K21" s="30">
        <v>54.52</v>
      </c>
      <c r="L21" s="30">
        <v>15.683</v>
      </c>
      <c r="M21" s="30">
        <v>75.42</v>
      </c>
    </row>
    <row r="22" spans="1:13" s="17" customFormat="1" ht="9" customHeight="1">
      <c r="A22" s="45" t="s">
        <v>57</v>
      </c>
      <c r="B22" s="30">
        <v>2369.1779999999999</v>
      </c>
      <c r="C22" s="30">
        <v>1952.6389999999999</v>
      </c>
      <c r="D22" s="30">
        <v>971.52300000000002</v>
      </c>
      <c r="E22" s="30">
        <v>152.98500000000001</v>
      </c>
      <c r="F22" s="30">
        <v>522.10699999999997</v>
      </c>
      <c r="G22" s="30">
        <v>228.43199999999999</v>
      </c>
      <c r="H22" s="30">
        <v>67.998999999999995</v>
      </c>
      <c r="I22" s="30">
        <v>404.83199999999999</v>
      </c>
      <c r="J22" s="30">
        <v>21.43</v>
      </c>
      <c r="K22" s="30">
        <v>291.60700000000003</v>
      </c>
      <c r="L22" s="30">
        <v>91.795000000000002</v>
      </c>
      <c r="M22" s="30">
        <v>355.08</v>
      </c>
    </row>
    <row r="23" spans="1:13" s="17" customFormat="1" ht="9" customHeight="1">
      <c r="A23" s="45" t="s">
        <v>58</v>
      </c>
      <c r="B23" s="30">
        <v>959.92499999999995</v>
      </c>
      <c r="C23" s="30">
        <v>818.42100000000005</v>
      </c>
      <c r="D23" s="30">
        <v>551.53099999999995</v>
      </c>
      <c r="E23" s="30">
        <v>83.492999999999995</v>
      </c>
      <c r="F23" s="30">
        <v>280.81299999999999</v>
      </c>
      <c r="G23" s="30">
        <v>141.34299999999999</v>
      </c>
      <c r="H23" s="30">
        <v>45.881999999999998</v>
      </c>
      <c r="I23" s="30">
        <v>180.41200000000001</v>
      </c>
      <c r="J23" s="30">
        <v>4.2910000000000004</v>
      </c>
      <c r="K23" s="30">
        <v>100.40300000000001</v>
      </c>
      <c r="L23" s="30">
        <v>75.718000000000004</v>
      </c>
      <c r="M23" s="30">
        <v>65.661000000000001</v>
      </c>
    </row>
    <row r="24" spans="1:13" s="17" customFormat="1" ht="9" customHeight="1">
      <c r="A24" s="45" t="s">
        <v>14</v>
      </c>
      <c r="B24" s="30">
        <v>9367.2710000000006</v>
      </c>
      <c r="C24" s="30">
        <v>8608.0390000000007</v>
      </c>
      <c r="D24" s="30">
        <v>4516.7839999999997</v>
      </c>
      <c r="E24" s="30">
        <v>1666.357</v>
      </c>
      <c r="F24" s="30">
        <v>2267.0520000000001</v>
      </c>
      <c r="G24" s="30">
        <v>439.69900000000001</v>
      </c>
      <c r="H24" s="30">
        <v>143.67500000000001</v>
      </c>
      <c r="I24" s="30">
        <v>1987.729</v>
      </c>
      <c r="J24" s="30">
        <v>346.81200000000001</v>
      </c>
      <c r="K24" s="30">
        <v>1339.787</v>
      </c>
      <c r="L24" s="30">
        <v>301.13</v>
      </c>
      <c r="M24" s="30">
        <v>1205.9359999999999</v>
      </c>
    </row>
    <row r="25" spans="1:13" s="17" customFormat="1" ht="9" customHeight="1">
      <c r="A25" s="45" t="s">
        <v>333</v>
      </c>
      <c r="B25" s="30">
        <v>218.595</v>
      </c>
      <c r="C25" s="30">
        <v>179.774</v>
      </c>
      <c r="D25" s="30">
        <v>145.34299999999999</v>
      </c>
      <c r="E25" s="30">
        <v>20.43</v>
      </c>
      <c r="F25" s="30">
        <v>63.34</v>
      </c>
      <c r="G25" s="30">
        <v>47.771999999999998</v>
      </c>
      <c r="H25" s="30">
        <v>13.801</v>
      </c>
      <c r="I25" s="30">
        <v>20.001999999999999</v>
      </c>
      <c r="J25" s="30">
        <v>1.46</v>
      </c>
      <c r="K25" s="30">
        <v>16.513000000000002</v>
      </c>
      <c r="L25" s="30">
        <v>2.0289999999999999</v>
      </c>
      <c r="M25" s="30">
        <v>11.132999999999999</v>
      </c>
    </row>
    <row r="26" spans="1:13" s="17" customFormat="1" ht="9" customHeight="1">
      <c r="A26" s="45" t="s">
        <v>59</v>
      </c>
      <c r="B26" s="30">
        <v>729.64300000000003</v>
      </c>
      <c r="C26" s="30">
        <v>631.76900000000001</v>
      </c>
      <c r="D26" s="30">
        <v>412.40600000000001</v>
      </c>
      <c r="E26" s="30">
        <v>104.331</v>
      </c>
      <c r="F26" s="30">
        <v>225.68600000000001</v>
      </c>
      <c r="G26" s="30">
        <v>67.534999999999997</v>
      </c>
      <c r="H26" s="30">
        <v>14.853</v>
      </c>
      <c r="I26" s="30">
        <v>129.50899999999999</v>
      </c>
      <c r="J26" s="30">
        <v>12.334</v>
      </c>
      <c r="K26" s="30">
        <v>94.286000000000001</v>
      </c>
      <c r="L26" s="30">
        <v>22.888999999999999</v>
      </c>
      <c r="M26" s="30">
        <v>55.680999999999997</v>
      </c>
    </row>
    <row r="27" spans="1:13" s="17" customFormat="1" ht="9" customHeight="1">
      <c r="A27" s="45" t="s">
        <v>60</v>
      </c>
      <c r="B27" s="276">
        <v>907.76200000000244</v>
      </c>
      <c r="C27" s="276">
        <v>744.01200000000244</v>
      </c>
      <c r="D27" s="276">
        <v>596.91000000000349</v>
      </c>
      <c r="E27" s="276">
        <v>102.15999999999894</v>
      </c>
      <c r="F27" s="276">
        <v>296.48099999999977</v>
      </c>
      <c r="G27" s="276">
        <v>143.25200000000041</v>
      </c>
      <c r="H27" s="276">
        <v>55.022999999999911</v>
      </c>
      <c r="I27" s="276">
        <v>86.713999999999942</v>
      </c>
      <c r="J27" s="30">
        <v>8.218</v>
      </c>
      <c r="K27" s="276">
        <v>62.892000000000735</v>
      </c>
      <c r="L27" s="276">
        <v>15.603000000000065</v>
      </c>
      <c r="M27" s="276">
        <v>38.62900000000036</v>
      </c>
    </row>
    <row r="28" spans="1:13" s="17" customFormat="1" ht="9" customHeight="1">
      <c r="A28" s="47" t="s">
        <v>139</v>
      </c>
      <c r="B28" s="30">
        <v>357.54599999999999</v>
      </c>
      <c r="C28" s="30">
        <v>310.36599999999999</v>
      </c>
      <c r="D28" s="30">
        <v>197.489</v>
      </c>
      <c r="E28" s="30">
        <v>56.201000000000001</v>
      </c>
      <c r="F28" s="30">
        <v>97.619</v>
      </c>
      <c r="G28" s="30">
        <v>35.642000000000003</v>
      </c>
      <c r="H28" s="30">
        <v>8.0259999999999998</v>
      </c>
      <c r="I28" s="30">
        <v>77.117999999999995</v>
      </c>
      <c r="J28" s="30">
        <v>9.3539999999999992</v>
      </c>
      <c r="K28" s="30">
        <v>62.040999999999997</v>
      </c>
      <c r="L28" s="30">
        <v>5.7229999999999999</v>
      </c>
      <c r="M28" s="30">
        <v>22.134</v>
      </c>
    </row>
    <row r="29" spans="1:13" s="17" customFormat="1" ht="9" customHeight="1">
      <c r="A29" s="47" t="s">
        <v>116</v>
      </c>
      <c r="B29" s="30">
        <v>493.72199999999998</v>
      </c>
      <c r="C29" s="30">
        <v>384.15300000000002</v>
      </c>
      <c r="D29" s="30">
        <v>311.935</v>
      </c>
      <c r="E29" s="30">
        <v>75.510000000000005</v>
      </c>
      <c r="F29" s="30">
        <v>137.91300000000001</v>
      </c>
      <c r="G29" s="30">
        <v>76.081999999999994</v>
      </c>
      <c r="H29" s="30">
        <v>22.43</v>
      </c>
      <c r="I29" s="30">
        <v>40.305999999999997</v>
      </c>
      <c r="J29" s="30">
        <v>5.8470000000000004</v>
      </c>
      <c r="K29" s="30">
        <v>28.457000000000001</v>
      </c>
      <c r="L29" s="30">
        <v>6.0019999999999998</v>
      </c>
      <c r="M29" s="30">
        <v>19.356999999999999</v>
      </c>
    </row>
    <row r="30" spans="1:13" s="17" customFormat="1" ht="9" customHeight="1">
      <c r="A30" s="20" t="s">
        <v>117</v>
      </c>
      <c r="B30" s="30">
        <v>881.94799999999998</v>
      </c>
      <c r="C30" s="30">
        <v>720.64</v>
      </c>
      <c r="D30" s="30">
        <v>545.22699999999998</v>
      </c>
      <c r="E30" s="30">
        <v>147.19</v>
      </c>
      <c r="F30" s="30">
        <v>272.517</v>
      </c>
      <c r="G30" s="30">
        <v>90.569000000000003</v>
      </c>
      <c r="H30" s="30">
        <v>34.951000000000001</v>
      </c>
      <c r="I30" s="30">
        <v>82.001999999999995</v>
      </c>
      <c r="J30" s="30">
        <v>17.997</v>
      </c>
      <c r="K30" s="30">
        <v>54.825000000000003</v>
      </c>
      <c r="L30" s="30">
        <v>9.18</v>
      </c>
      <c r="M30" s="30">
        <v>40.295000000000002</v>
      </c>
    </row>
    <row r="31" spans="1:13" s="17" customFormat="1" ht="9" customHeight="1">
      <c r="A31" s="20" t="s">
        <v>447</v>
      </c>
      <c r="B31" s="276">
        <v>392.61500000000569</v>
      </c>
      <c r="C31" s="276">
        <v>312.06599999999844</v>
      </c>
      <c r="D31" s="276">
        <v>250.16000000000167</v>
      </c>
      <c r="E31" s="276">
        <v>50.674000000000717</v>
      </c>
      <c r="F31" s="276">
        <v>107.96399999999903</v>
      </c>
      <c r="G31" s="276">
        <v>60.931000000000154</v>
      </c>
      <c r="H31" s="276">
        <v>30.592000000000027</v>
      </c>
      <c r="I31" s="276">
        <v>28.978999999999758</v>
      </c>
      <c r="J31" s="276">
        <v>3.8120000000001042</v>
      </c>
      <c r="K31" s="276">
        <v>19.418999999999755</v>
      </c>
      <c r="L31" s="276">
        <v>5.7489999999999952</v>
      </c>
      <c r="M31" s="276">
        <v>26.326000000000079</v>
      </c>
    </row>
    <row r="32" spans="1:13" s="17" customFormat="1" ht="9" customHeight="1">
      <c r="A32" s="44" t="s">
        <v>62</v>
      </c>
      <c r="B32" s="276">
        <v>601.11400000000003</v>
      </c>
      <c r="C32" s="276">
        <v>472.96600000000001</v>
      </c>
      <c r="D32" s="276">
        <v>407.38099999999997</v>
      </c>
      <c r="E32" s="276">
        <v>91.138000000000005</v>
      </c>
      <c r="F32" s="276">
        <v>181.845</v>
      </c>
      <c r="G32" s="276">
        <v>83.034999999999997</v>
      </c>
      <c r="H32" s="276">
        <v>51.363</v>
      </c>
      <c r="I32" s="276">
        <v>35.277000000000001</v>
      </c>
      <c r="J32" s="276">
        <v>6.1680000000000001</v>
      </c>
      <c r="K32" s="276">
        <v>25.591999999999999</v>
      </c>
      <c r="L32" s="276">
        <v>3.5150000000000001</v>
      </c>
      <c r="M32" s="276">
        <v>22.556999999999999</v>
      </c>
    </row>
    <row r="33" spans="1:23" s="17" customFormat="1" ht="9" customHeight="1">
      <c r="A33" s="47" t="s">
        <v>118</v>
      </c>
      <c r="B33" s="276">
        <v>218.405</v>
      </c>
      <c r="C33" s="276">
        <v>166.81800000000001</v>
      </c>
      <c r="D33" s="276">
        <v>154.24100000000001</v>
      </c>
      <c r="E33" s="276">
        <v>34.853999999999999</v>
      </c>
      <c r="F33" s="276">
        <v>70.399000000000001</v>
      </c>
      <c r="G33" s="276">
        <v>27.17</v>
      </c>
      <c r="H33" s="276">
        <v>21.818000000000001</v>
      </c>
      <c r="I33" s="276">
        <v>5.9020000000000001</v>
      </c>
      <c r="J33" s="276">
        <v>0.77700000000000002</v>
      </c>
      <c r="K33" s="276">
        <v>4.8970000000000002</v>
      </c>
      <c r="L33" s="276">
        <v>0.22800000000000001</v>
      </c>
      <c r="M33" s="276">
        <v>5.6470000000000002</v>
      </c>
    </row>
    <row r="34" spans="1:23" s="17" customFormat="1" ht="9" customHeight="1">
      <c r="A34" s="47" t="s">
        <v>448</v>
      </c>
      <c r="B34" s="276">
        <v>382.70900000000006</v>
      </c>
      <c r="C34" s="276">
        <v>306.14800000000002</v>
      </c>
      <c r="D34" s="276">
        <v>253.13999999999996</v>
      </c>
      <c r="E34" s="276">
        <v>56.284000000000006</v>
      </c>
      <c r="F34" s="276">
        <v>111.446</v>
      </c>
      <c r="G34" s="276">
        <v>55.864999999999995</v>
      </c>
      <c r="H34" s="276">
        <v>29.544999999999998</v>
      </c>
      <c r="I34" s="276">
        <v>29.375</v>
      </c>
      <c r="J34" s="276">
        <v>5.391</v>
      </c>
      <c r="K34" s="276">
        <v>20.695</v>
      </c>
      <c r="L34" s="276">
        <v>3.2869999999999999</v>
      </c>
      <c r="M34" s="276">
        <v>16.909999999999997</v>
      </c>
    </row>
    <row r="35" spans="1:23" s="17" customFormat="1" ht="9" customHeight="1">
      <c r="A35" s="44" t="s">
        <v>63</v>
      </c>
      <c r="B35" s="276">
        <v>7209.9589999999998</v>
      </c>
      <c r="C35" s="276">
        <v>5867.9229999999998</v>
      </c>
      <c r="D35" s="276">
        <v>5058.6229999999996</v>
      </c>
      <c r="E35" s="276">
        <v>1278.806</v>
      </c>
      <c r="F35" s="276">
        <v>2256.9859999999999</v>
      </c>
      <c r="G35" s="276">
        <v>1048.2660000000001</v>
      </c>
      <c r="H35" s="276">
        <v>474.56200000000001</v>
      </c>
      <c r="I35" s="276">
        <v>383.55200000000002</v>
      </c>
      <c r="J35" s="276">
        <v>72.233999999999995</v>
      </c>
      <c r="K35" s="276">
        <v>265.07</v>
      </c>
      <c r="L35" s="276">
        <v>46.247999999999998</v>
      </c>
      <c r="M35" s="276">
        <v>228.07599999999999</v>
      </c>
    </row>
    <row r="36" spans="1:23" s="17" customFormat="1" ht="9" customHeight="1">
      <c r="A36" s="47" t="s">
        <v>119</v>
      </c>
      <c r="B36" s="276">
        <v>2960.8829999999998</v>
      </c>
      <c r="C36" s="276">
        <v>2397.9430000000002</v>
      </c>
      <c r="D36" s="276">
        <v>2160.616</v>
      </c>
      <c r="E36" s="276">
        <v>304.36099999999999</v>
      </c>
      <c r="F36" s="276">
        <v>934.34500000000003</v>
      </c>
      <c r="G36" s="276">
        <v>600.58299999999997</v>
      </c>
      <c r="H36" s="276">
        <v>321.32499999999999</v>
      </c>
      <c r="I36" s="276">
        <v>125.125</v>
      </c>
      <c r="J36" s="276">
        <v>15.474</v>
      </c>
      <c r="K36" s="276">
        <v>94.710999999999999</v>
      </c>
      <c r="L36" s="276">
        <v>14.939</v>
      </c>
      <c r="M36" s="276">
        <v>71.144000000000005</v>
      </c>
    </row>
    <row r="37" spans="1:23" s="17" customFormat="1" ht="9" customHeight="1">
      <c r="A37" s="47" t="s">
        <v>120</v>
      </c>
      <c r="B37" s="276">
        <v>984.85</v>
      </c>
      <c r="C37" s="276">
        <v>791.02099999999996</v>
      </c>
      <c r="D37" s="276">
        <v>559.80399999999997</v>
      </c>
      <c r="E37" s="276">
        <v>139.91</v>
      </c>
      <c r="F37" s="276">
        <v>291.03899999999999</v>
      </c>
      <c r="G37" s="276">
        <v>95.659000000000006</v>
      </c>
      <c r="H37" s="276">
        <v>33.195</v>
      </c>
      <c r="I37" s="276">
        <v>106.747</v>
      </c>
      <c r="J37" s="276">
        <v>8.9049999999999994</v>
      </c>
      <c r="K37" s="276">
        <v>79.622</v>
      </c>
      <c r="L37" s="276">
        <v>18.22</v>
      </c>
      <c r="M37" s="276">
        <v>78.730999999999995</v>
      </c>
    </row>
    <row r="38" spans="1:23" s="17" customFormat="1" ht="9" customHeight="1">
      <c r="A38" s="47" t="s">
        <v>121</v>
      </c>
      <c r="B38" s="276">
        <v>2713.4360000000001</v>
      </c>
      <c r="C38" s="276">
        <v>2249.5160000000001</v>
      </c>
      <c r="D38" s="276">
        <v>1953.5409999999999</v>
      </c>
      <c r="E38" s="276">
        <v>754.45600000000002</v>
      </c>
      <c r="F38" s="276">
        <v>858.61500000000001</v>
      </c>
      <c r="G38" s="276">
        <v>259.25799999999998</v>
      </c>
      <c r="H38" s="276">
        <v>81.210999999999999</v>
      </c>
      <c r="I38" s="276">
        <v>129.61699999999999</v>
      </c>
      <c r="J38" s="276">
        <v>43.917000000000002</v>
      </c>
      <c r="K38" s="276">
        <v>75.253</v>
      </c>
      <c r="L38" s="276">
        <v>10.446999999999999</v>
      </c>
      <c r="M38" s="276">
        <v>65.165000000000006</v>
      </c>
    </row>
    <row r="39" spans="1:23" s="17" customFormat="1" ht="9" customHeight="1">
      <c r="A39" s="47" t="s">
        <v>449</v>
      </c>
      <c r="B39" s="276">
        <v>550.79</v>
      </c>
      <c r="C39" s="276">
        <v>429.4429999999993</v>
      </c>
      <c r="D39" s="276">
        <v>384.66200000000026</v>
      </c>
      <c r="E39" s="276">
        <v>80.079000000000178</v>
      </c>
      <c r="F39" s="276">
        <v>172.98700000000008</v>
      </c>
      <c r="G39" s="276">
        <v>92.766000000000076</v>
      </c>
      <c r="H39" s="276">
        <v>38.831000000000017</v>
      </c>
      <c r="I39" s="276">
        <v>22.063000000000045</v>
      </c>
      <c r="J39" s="276">
        <v>3.9379999999999882</v>
      </c>
      <c r="K39" s="276">
        <v>15.48399999999998</v>
      </c>
      <c r="L39" s="276">
        <v>2.642000000000003</v>
      </c>
      <c r="M39" s="276">
        <v>13.035999999999973</v>
      </c>
    </row>
    <row r="40" spans="1:23" s="17" customFormat="1" ht="9" customHeight="1">
      <c r="A40" s="44" t="s">
        <v>68</v>
      </c>
      <c r="B40" s="276">
        <v>2152.433</v>
      </c>
      <c r="C40" s="276">
        <v>1808.1769999999999</v>
      </c>
      <c r="D40" s="276">
        <v>1621.597</v>
      </c>
      <c r="E40" s="276">
        <v>357.899</v>
      </c>
      <c r="F40" s="276">
        <v>876.34799999999996</v>
      </c>
      <c r="G40" s="276">
        <v>299.96300000000002</v>
      </c>
      <c r="H40" s="276">
        <v>87.385000000000005</v>
      </c>
      <c r="I40" s="276">
        <v>88.287000000000006</v>
      </c>
      <c r="J40" s="276">
        <v>22.111999999999998</v>
      </c>
      <c r="K40" s="276">
        <v>56.808</v>
      </c>
      <c r="L40" s="276">
        <v>9.3659999999999997</v>
      </c>
      <c r="M40" s="276">
        <v>42.231000000000002</v>
      </c>
    </row>
    <row r="41" spans="1:23" s="17" customFormat="1" ht="9" customHeight="1">
      <c r="A41" s="47" t="s">
        <v>450</v>
      </c>
      <c r="B41" s="276">
        <v>605.99800000000005</v>
      </c>
      <c r="C41" s="276">
        <v>542.98500000000001</v>
      </c>
      <c r="D41" s="276">
        <v>485.46499999999997</v>
      </c>
      <c r="E41" s="276">
        <v>81.742000000000004</v>
      </c>
      <c r="F41" s="276">
        <v>308.53399999999999</v>
      </c>
      <c r="G41" s="276">
        <v>71.977999999999994</v>
      </c>
      <c r="H41" s="276">
        <v>23.210999999999999</v>
      </c>
      <c r="I41" s="276">
        <v>20.332000000000001</v>
      </c>
      <c r="J41" s="276">
        <v>5.5309999999999997</v>
      </c>
      <c r="K41" s="276">
        <v>12.651</v>
      </c>
      <c r="L41" s="276">
        <v>2.15</v>
      </c>
      <c r="M41" s="276">
        <v>13.601000000000001</v>
      </c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17" customFormat="1" ht="9" customHeight="1">
      <c r="A42" s="47" t="s">
        <v>451</v>
      </c>
      <c r="B42" s="276">
        <v>318.18799999999999</v>
      </c>
      <c r="C42" s="276">
        <v>230.60400000000001</v>
      </c>
      <c r="D42" s="276">
        <v>217.124</v>
      </c>
      <c r="E42" s="276">
        <v>20.102</v>
      </c>
      <c r="F42" s="276">
        <v>99.245999999999995</v>
      </c>
      <c r="G42" s="276">
        <v>78.718000000000004</v>
      </c>
      <c r="H42" s="276">
        <v>19.058</v>
      </c>
      <c r="I42" s="276">
        <v>5.9139999999999997</v>
      </c>
      <c r="J42" s="276">
        <v>1.073</v>
      </c>
      <c r="K42" s="276">
        <v>3.5910000000000002</v>
      </c>
      <c r="L42" s="276">
        <v>1.25</v>
      </c>
      <c r="M42" s="276">
        <v>5.3280000000000003</v>
      </c>
    </row>
    <row r="43" spans="1:23" s="17" customFormat="1" ht="9" customHeight="1">
      <c r="A43" s="47" t="s">
        <v>140</v>
      </c>
      <c r="B43" s="276">
        <v>289.55</v>
      </c>
      <c r="C43" s="276">
        <v>245.24600000000001</v>
      </c>
      <c r="D43" s="276">
        <v>219.58699999999999</v>
      </c>
      <c r="E43" s="276">
        <v>42.238</v>
      </c>
      <c r="F43" s="276">
        <v>137.03800000000001</v>
      </c>
      <c r="G43" s="276">
        <v>30.635000000000002</v>
      </c>
      <c r="H43" s="276">
        <v>9.6750000000000007</v>
      </c>
      <c r="I43" s="276">
        <v>13.759</v>
      </c>
      <c r="J43" s="276">
        <v>2.9689999999999999</v>
      </c>
      <c r="K43" s="276">
        <v>8.8859999999999992</v>
      </c>
      <c r="L43" s="276">
        <v>1.903</v>
      </c>
      <c r="M43" s="276">
        <v>5.8520000000000003</v>
      </c>
    </row>
    <row r="44" spans="1:23" s="17" customFormat="1" ht="9" customHeight="1">
      <c r="A44" s="47" t="s">
        <v>142</v>
      </c>
      <c r="B44" s="276">
        <v>269.90699999999998</v>
      </c>
      <c r="C44" s="276">
        <v>240.18299999999999</v>
      </c>
      <c r="D44" s="276">
        <v>218.94900000000001</v>
      </c>
      <c r="E44" s="276">
        <v>56.749000000000002</v>
      </c>
      <c r="F44" s="276">
        <v>113.352</v>
      </c>
      <c r="G44" s="276">
        <v>39.904000000000003</v>
      </c>
      <c r="H44" s="276">
        <v>8.9429999999999996</v>
      </c>
      <c r="I44" s="276">
        <v>9.4390000000000001</v>
      </c>
      <c r="J44" s="276">
        <v>0.95499999999999996</v>
      </c>
      <c r="K44" s="276">
        <v>7.7370000000000001</v>
      </c>
      <c r="L44" s="276">
        <v>0.747</v>
      </c>
      <c r="M44" s="276">
        <v>2.91</v>
      </c>
    </row>
    <row r="45" spans="1:23" s="17" customFormat="1" ht="9" customHeight="1">
      <c r="A45" s="47" t="s">
        <v>452</v>
      </c>
      <c r="B45" s="276">
        <v>668.79</v>
      </c>
      <c r="C45" s="276">
        <v>549.15899999999988</v>
      </c>
      <c r="D45" s="276">
        <v>480.47199999999998</v>
      </c>
      <c r="E45" s="276">
        <v>157.06800000000001</v>
      </c>
      <c r="F45" s="276">
        <v>218.178</v>
      </c>
      <c r="G45" s="276">
        <v>78.728000000000037</v>
      </c>
      <c r="H45" s="276">
        <v>26.498000000000005</v>
      </c>
      <c r="I45" s="276">
        <v>38.843000000000004</v>
      </c>
      <c r="J45" s="276">
        <v>11.584</v>
      </c>
      <c r="K45" s="276">
        <v>23.942999999999998</v>
      </c>
      <c r="L45" s="276">
        <v>3.3159999999999998</v>
      </c>
      <c r="M45" s="276">
        <v>14.54</v>
      </c>
    </row>
    <row r="46" spans="1:23" s="17" customFormat="1" ht="9" customHeight="1">
      <c r="A46" s="44" t="s">
        <v>69</v>
      </c>
      <c r="B46" s="276">
        <v>434.93299999999999</v>
      </c>
      <c r="C46" s="276">
        <v>299.21199999999999</v>
      </c>
      <c r="D46" s="276">
        <v>251.453</v>
      </c>
      <c r="E46" s="276">
        <v>72.869</v>
      </c>
      <c r="F46" s="276">
        <v>114.788</v>
      </c>
      <c r="G46" s="276">
        <v>50.054000000000002</v>
      </c>
      <c r="H46" s="276">
        <v>13.742000000000001</v>
      </c>
      <c r="I46" s="276">
        <v>21.248999999999999</v>
      </c>
      <c r="J46" s="276">
        <v>4.5810000000000004</v>
      </c>
      <c r="K46" s="276">
        <v>14.005000000000001</v>
      </c>
      <c r="L46" s="276">
        <v>2.6629999999999998</v>
      </c>
      <c r="M46" s="276">
        <v>11.487</v>
      </c>
    </row>
    <row r="47" spans="1:23" s="17" customFormat="1" ht="9" customHeight="1">
      <c r="A47" s="47" t="s">
        <v>141</v>
      </c>
      <c r="B47" s="276">
        <v>340.09300000000002</v>
      </c>
      <c r="C47" s="276">
        <v>224.11199999999999</v>
      </c>
      <c r="D47" s="276">
        <v>188.417</v>
      </c>
      <c r="E47" s="276">
        <v>51.869</v>
      </c>
      <c r="F47" s="276">
        <v>87.474999999999994</v>
      </c>
      <c r="G47" s="276">
        <v>37.475000000000001</v>
      </c>
      <c r="H47" s="276">
        <v>11.598000000000001</v>
      </c>
      <c r="I47" s="276">
        <v>16.795000000000002</v>
      </c>
      <c r="J47" s="276">
        <v>3.4359999999999999</v>
      </c>
      <c r="K47" s="276">
        <v>11.048999999999999</v>
      </c>
      <c r="L47" s="276">
        <v>2.31</v>
      </c>
      <c r="M47" s="276">
        <v>9.5079999999999991</v>
      </c>
    </row>
    <row r="48" spans="1:23" s="17" customFormat="1" ht="9" customHeight="1">
      <c r="A48" s="47" t="s">
        <v>453</v>
      </c>
      <c r="B48" s="276">
        <v>94.839999999999975</v>
      </c>
      <c r="C48" s="276">
        <v>75.099999999999994</v>
      </c>
      <c r="D48" s="276">
        <v>63.036000000000001</v>
      </c>
      <c r="E48" s="276">
        <v>21</v>
      </c>
      <c r="F48" s="276">
        <v>27.313000000000002</v>
      </c>
      <c r="G48" s="276">
        <v>12.579000000000001</v>
      </c>
      <c r="H48" s="276">
        <v>2.1440000000000001</v>
      </c>
      <c r="I48" s="276">
        <v>4.4539999999999971</v>
      </c>
      <c r="J48" s="276">
        <v>1.1450000000000005</v>
      </c>
      <c r="K48" s="276">
        <v>2.9560000000000013</v>
      </c>
      <c r="L48" s="276">
        <v>0.35299999999999976</v>
      </c>
      <c r="M48" s="276">
        <v>1.979000000000001</v>
      </c>
    </row>
    <row r="49" spans="1:13" s="17" customFormat="1" ht="3.75" customHeight="1">
      <c r="B49" s="275"/>
      <c r="C49" s="275"/>
      <c r="D49" s="275"/>
      <c r="E49" s="275"/>
      <c r="F49" s="275"/>
      <c r="G49" s="275"/>
      <c r="H49" s="275"/>
      <c r="I49" s="275"/>
      <c r="J49" s="275"/>
      <c r="K49" s="275"/>
      <c r="L49" s="275"/>
      <c r="M49" s="275"/>
    </row>
    <row r="50" spans="1:13" s="17" customFormat="1" ht="12" customHeight="1">
      <c r="A50" s="363" t="s">
        <v>99</v>
      </c>
      <c r="B50" s="358" t="s">
        <v>113</v>
      </c>
      <c r="C50" s="360" t="s">
        <v>331</v>
      </c>
      <c r="D50" s="356"/>
      <c r="E50" s="360" t="s">
        <v>114</v>
      </c>
      <c r="F50" s="356"/>
      <c r="G50" s="371" t="s">
        <v>45</v>
      </c>
      <c r="H50" s="372"/>
      <c r="I50" s="372"/>
      <c r="J50" s="373"/>
      <c r="K50" s="360" t="s">
        <v>46</v>
      </c>
      <c r="L50" s="356"/>
      <c r="M50" s="379" t="s">
        <v>50</v>
      </c>
    </row>
    <row r="51" spans="1:13" s="17" customFormat="1" ht="9.75" customHeight="1">
      <c r="A51" s="364"/>
      <c r="B51" s="335"/>
      <c r="C51" s="342"/>
      <c r="D51" s="341"/>
      <c r="E51" s="342"/>
      <c r="F51" s="341"/>
      <c r="G51" s="349" t="s">
        <v>47</v>
      </c>
      <c r="H51" s="347" t="s">
        <v>48</v>
      </c>
      <c r="I51" s="349" t="s">
        <v>70</v>
      </c>
      <c r="J51" s="349" t="s">
        <v>49</v>
      </c>
      <c r="K51" s="342"/>
      <c r="L51" s="341"/>
      <c r="M51" s="380"/>
    </row>
    <row r="52" spans="1:13" s="17" customFormat="1" ht="9.75" customHeight="1">
      <c r="A52" s="365"/>
      <c r="B52" s="377"/>
      <c r="C52" s="369"/>
      <c r="D52" s="370"/>
      <c r="E52" s="369"/>
      <c r="F52" s="370"/>
      <c r="G52" s="377"/>
      <c r="H52" s="378"/>
      <c r="I52" s="377"/>
      <c r="J52" s="377"/>
      <c r="K52" s="369"/>
      <c r="L52" s="370"/>
      <c r="M52" s="381"/>
    </row>
    <row r="53" spans="1:13" s="17" customFormat="1" ht="3.75" customHeight="1">
      <c r="A53" s="7"/>
      <c r="B53" s="50"/>
      <c r="C53" s="7"/>
      <c r="D53" s="105"/>
      <c r="E53" s="7"/>
      <c r="F53" s="43"/>
      <c r="G53" s="43"/>
      <c r="H53" s="43"/>
      <c r="I53" s="43"/>
      <c r="J53" s="2"/>
      <c r="K53" s="105"/>
      <c r="L53" s="2"/>
      <c r="M53" s="43"/>
    </row>
    <row r="54" spans="1:13" s="17" customFormat="1" ht="9" customHeight="1">
      <c r="A54" s="115" t="s">
        <v>41</v>
      </c>
      <c r="B54" s="154">
        <v>2526.0819999999999</v>
      </c>
      <c r="C54" s="133"/>
      <c r="D54" s="133">
        <v>819.90800000000002</v>
      </c>
      <c r="E54" s="133"/>
      <c r="F54" s="133">
        <v>1964.7739999999999</v>
      </c>
      <c r="G54" s="133">
        <v>318.16500000000002</v>
      </c>
      <c r="H54" s="133">
        <v>875.15200000000004</v>
      </c>
      <c r="I54" s="133">
        <v>457.11599999999999</v>
      </c>
      <c r="J54" s="133">
        <v>76.909000000000006</v>
      </c>
      <c r="K54" s="259"/>
      <c r="L54" s="133">
        <v>237.43</v>
      </c>
      <c r="M54" s="154">
        <v>10200.611999999999</v>
      </c>
    </row>
    <row r="55" spans="1:13" s="17" customFormat="1" ht="9" customHeight="1">
      <c r="A55" s="6" t="s">
        <v>41</v>
      </c>
      <c r="B55" s="30">
        <v>573.07600000000002</v>
      </c>
      <c r="C55" s="30"/>
      <c r="D55" s="30">
        <v>198.417</v>
      </c>
      <c r="E55" s="134"/>
      <c r="F55" s="134">
        <v>1039.4949999999999</v>
      </c>
      <c r="G55" s="134">
        <v>164.262</v>
      </c>
      <c r="H55" s="134">
        <v>502.17500000000001</v>
      </c>
      <c r="I55" s="134">
        <v>235.61799999999999</v>
      </c>
      <c r="J55" s="134">
        <v>37.530999999999999</v>
      </c>
      <c r="K55" s="260"/>
      <c r="L55" s="134">
        <v>99.906999999999996</v>
      </c>
      <c r="M55" s="30">
        <v>3252.2689999999998</v>
      </c>
    </row>
    <row r="56" spans="1:13" s="17" customFormat="1" ht="9" customHeight="1">
      <c r="A56" s="6" t="s">
        <v>51</v>
      </c>
      <c r="B56" s="30">
        <v>1953.0060000000001</v>
      </c>
      <c r="C56" s="30"/>
      <c r="D56" s="30">
        <v>621.49099999999999</v>
      </c>
      <c r="E56" s="134"/>
      <c r="F56" s="134">
        <v>925.279</v>
      </c>
      <c r="G56" s="134">
        <v>153.904</v>
      </c>
      <c r="H56" s="134">
        <v>372.976</v>
      </c>
      <c r="I56" s="134">
        <v>221.499</v>
      </c>
      <c r="J56" s="134">
        <v>39.377000000000002</v>
      </c>
      <c r="K56" s="260"/>
      <c r="L56" s="134">
        <v>137.523</v>
      </c>
      <c r="M56" s="30">
        <v>6948.3429999999998</v>
      </c>
    </row>
    <row r="57" spans="1:13" s="17" customFormat="1" ht="9" customHeight="1">
      <c r="A57" s="44" t="s">
        <v>52</v>
      </c>
      <c r="B57" s="30">
        <v>1827.039</v>
      </c>
      <c r="C57" s="30"/>
      <c r="D57" s="30">
        <v>470.95</v>
      </c>
      <c r="E57" s="134"/>
      <c r="F57" s="134">
        <v>780.14400000000001</v>
      </c>
      <c r="G57" s="134">
        <v>126.907</v>
      </c>
      <c r="H57" s="134">
        <v>321.05200000000002</v>
      </c>
      <c r="I57" s="134">
        <v>190.511</v>
      </c>
      <c r="J57" s="134">
        <v>32.258000000000003</v>
      </c>
      <c r="K57" s="260"/>
      <c r="L57" s="134">
        <v>109.416</v>
      </c>
      <c r="M57" s="30">
        <v>5143.317</v>
      </c>
    </row>
    <row r="58" spans="1:13" s="17" customFormat="1" ht="9" customHeight="1">
      <c r="A58" s="20" t="s">
        <v>115</v>
      </c>
      <c r="B58" s="30">
        <v>1767.4970000000001</v>
      </c>
      <c r="C58" s="30"/>
      <c r="D58" s="30">
        <v>444.59500000000003</v>
      </c>
      <c r="E58" s="134"/>
      <c r="F58" s="134">
        <v>739.12099999999998</v>
      </c>
      <c r="G58" s="134">
        <v>119.687</v>
      </c>
      <c r="H58" s="134">
        <v>304.79899999999998</v>
      </c>
      <c r="I58" s="134">
        <v>181.05099999999999</v>
      </c>
      <c r="J58" s="134">
        <v>30.428999999999998</v>
      </c>
      <c r="K58" s="260"/>
      <c r="L58" s="134">
        <v>103.154</v>
      </c>
      <c r="M58" s="30">
        <v>4785.7349999999997</v>
      </c>
    </row>
    <row r="59" spans="1:13" s="17" customFormat="1" ht="9" customHeight="1">
      <c r="A59" s="45" t="s">
        <v>15</v>
      </c>
      <c r="B59" s="30">
        <v>255.02600000000001</v>
      </c>
      <c r="C59" s="30"/>
      <c r="D59" s="30">
        <v>103.348</v>
      </c>
      <c r="E59" s="134"/>
      <c r="F59" s="134">
        <v>193.85900000000001</v>
      </c>
      <c r="G59" s="134">
        <v>27.045999999999999</v>
      </c>
      <c r="H59" s="134">
        <v>69.712999999999994</v>
      </c>
      <c r="I59" s="134">
        <v>69.016000000000005</v>
      </c>
      <c r="J59" s="134">
        <v>9.0150000000000006</v>
      </c>
      <c r="K59" s="260"/>
      <c r="L59" s="134">
        <v>19.068000000000001</v>
      </c>
      <c r="M59" s="30">
        <v>854.22699999999998</v>
      </c>
    </row>
    <row r="60" spans="1:13" s="17" customFormat="1" ht="9" customHeight="1">
      <c r="A60" s="45" t="s">
        <v>53</v>
      </c>
      <c r="B60" s="30">
        <v>12.956</v>
      </c>
      <c r="C60" s="30"/>
      <c r="D60" s="30">
        <v>7.4640000000000004</v>
      </c>
      <c r="E60" s="134"/>
      <c r="F60" s="134">
        <v>10.92</v>
      </c>
      <c r="G60" s="134">
        <v>1.9950000000000001</v>
      </c>
      <c r="H60" s="134">
        <v>4.069</v>
      </c>
      <c r="I60" s="134">
        <v>2.7559999999999998</v>
      </c>
      <c r="J60" s="134">
        <v>0.53300000000000003</v>
      </c>
      <c r="K60" s="260"/>
      <c r="L60" s="134">
        <v>1.5649999999999999</v>
      </c>
      <c r="M60" s="30">
        <v>73.16</v>
      </c>
    </row>
    <row r="61" spans="1:13" s="17" customFormat="1" ht="9" customHeight="1">
      <c r="A61" s="45" t="s">
        <v>54</v>
      </c>
      <c r="B61" s="30">
        <v>31.097999999999999</v>
      </c>
      <c r="C61" s="30"/>
      <c r="D61" s="30">
        <v>20.763999999999999</v>
      </c>
      <c r="E61" s="134"/>
      <c r="F61" s="134">
        <v>54.417999999999999</v>
      </c>
      <c r="G61" s="134">
        <v>8.7899999999999991</v>
      </c>
      <c r="H61" s="134">
        <v>23.129000000000001</v>
      </c>
      <c r="I61" s="134">
        <v>13.685</v>
      </c>
      <c r="J61" s="134">
        <v>1.6859999999999999</v>
      </c>
      <c r="K61" s="260"/>
      <c r="L61" s="134">
        <v>7.1269999999999998</v>
      </c>
      <c r="M61" s="30">
        <v>166.946</v>
      </c>
    </row>
    <row r="62" spans="1:13" s="17" customFormat="1" ht="9" customHeight="1">
      <c r="A62" s="45" t="s">
        <v>332</v>
      </c>
      <c r="B62" s="30">
        <v>3.246</v>
      </c>
      <c r="C62" s="30"/>
      <c r="D62" s="30">
        <v>1.839</v>
      </c>
      <c r="E62" s="134"/>
      <c r="F62" s="134">
        <v>4.5810000000000004</v>
      </c>
      <c r="G62" s="134">
        <v>1.0680000000000001</v>
      </c>
      <c r="H62" s="134">
        <v>2.0070000000000001</v>
      </c>
      <c r="I62" s="134">
        <v>0.64100000000000001</v>
      </c>
      <c r="J62" s="134">
        <v>0.11600000000000001</v>
      </c>
      <c r="K62" s="260"/>
      <c r="L62" s="134">
        <v>0.749</v>
      </c>
      <c r="M62" s="30">
        <v>44.744</v>
      </c>
    </row>
    <row r="63" spans="1:13" s="17" customFormat="1" ht="9" customHeight="1">
      <c r="A63" s="45" t="s">
        <v>55</v>
      </c>
      <c r="B63" s="30">
        <v>9.8170000000000002</v>
      </c>
      <c r="C63" s="30"/>
      <c r="D63" s="30">
        <v>5.0170000000000003</v>
      </c>
      <c r="E63" s="134"/>
      <c r="F63" s="134">
        <v>10.253</v>
      </c>
      <c r="G63" s="134">
        <v>2.0259999999999998</v>
      </c>
      <c r="H63" s="134">
        <v>2.9420000000000002</v>
      </c>
      <c r="I63" s="134">
        <v>3.23</v>
      </c>
      <c r="J63" s="134">
        <v>0.34</v>
      </c>
      <c r="K63" s="260"/>
      <c r="L63" s="134">
        <v>1.7130000000000001</v>
      </c>
      <c r="M63" s="30">
        <v>61.271000000000001</v>
      </c>
    </row>
    <row r="64" spans="1:13" s="17" customFormat="1" ht="9" customHeight="1">
      <c r="A64" s="45" t="s">
        <v>18</v>
      </c>
      <c r="B64" s="30">
        <v>126.274</v>
      </c>
      <c r="C64" s="30"/>
      <c r="D64" s="30">
        <v>42.622999999999998</v>
      </c>
      <c r="E64" s="134"/>
      <c r="F64" s="134">
        <v>115.22</v>
      </c>
      <c r="G64" s="134">
        <v>19.763000000000002</v>
      </c>
      <c r="H64" s="134">
        <v>49.588000000000001</v>
      </c>
      <c r="I64" s="134">
        <v>23.794</v>
      </c>
      <c r="J64" s="134">
        <v>4.2699999999999996</v>
      </c>
      <c r="K64" s="260"/>
      <c r="L64" s="134">
        <v>17.802</v>
      </c>
      <c r="M64" s="30">
        <v>804.06500000000005</v>
      </c>
    </row>
    <row r="65" spans="1:13" s="17" customFormat="1" ht="9" customHeight="1">
      <c r="A65" s="45" t="s">
        <v>76</v>
      </c>
      <c r="B65" s="30">
        <v>3.9940000000000002</v>
      </c>
      <c r="C65" s="30"/>
      <c r="D65" s="30">
        <v>3.3959999999999999</v>
      </c>
      <c r="E65" s="134"/>
      <c r="F65" s="134">
        <v>4.9450000000000003</v>
      </c>
      <c r="G65" s="134">
        <v>0.5</v>
      </c>
      <c r="H65" s="134">
        <v>2.8159999999999998</v>
      </c>
      <c r="I65" s="134">
        <v>0.68500000000000005</v>
      </c>
      <c r="J65" s="134">
        <v>0.17499999999999999</v>
      </c>
      <c r="K65" s="260"/>
      <c r="L65" s="134">
        <v>0.76900000000000002</v>
      </c>
      <c r="M65" s="30">
        <v>48.173000000000002</v>
      </c>
    </row>
    <row r="66" spans="1:13" s="17" customFormat="1" ht="9" customHeight="1">
      <c r="A66" s="45" t="s">
        <v>17</v>
      </c>
      <c r="B66" s="30">
        <v>90.664000000000001</v>
      </c>
      <c r="C66" s="30"/>
      <c r="D66" s="30">
        <v>57.176000000000002</v>
      </c>
      <c r="E66" s="134"/>
      <c r="F66" s="134">
        <v>121.837</v>
      </c>
      <c r="G66" s="134">
        <v>22.07</v>
      </c>
      <c r="H66" s="134">
        <v>49.975999999999999</v>
      </c>
      <c r="I66" s="134">
        <v>26.44</v>
      </c>
      <c r="J66" s="134">
        <v>4.3019999999999996</v>
      </c>
      <c r="K66" s="260"/>
      <c r="L66" s="134">
        <v>19.047999999999998</v>
      </c>
      <c r="M66" s="30">
        <v>778.06500000000005</v>
      </c>
    </row>
    <row r="67" spans="1:13" s="17" customFormat="1" ht="9" customHeight="1">
      <c r="A67" s="45" t="s">
        <v>56</v>
      </c>
      <c r="B67" s="30">
        <v>194.988</v>
      </c>
      <c r="C67" s="30"/>
      <c r="D67" s="30">
        <v>7.4240000000000004</v>
      </c>
      <c r="E67" s="134"/>
      <c r="F67" s="134">
        <v>6.9160000000000004</v>
      </c>
      <c r="G67" s="134">
        <v>1.0309999999999999</v>
      </c>
      <c r="H67" s="134">
        <v>2.6459999999999999</v>
      </c>
      <c r="I67" s="134">
        <v>1.375</v>
      </c>
      <c r="J67" s="134">
        <v>0.35399999999999998</v>
      </c>
      <c r="K67" s="260"/>
      <c r="L67" s="134">
        <v>1.5089999999999999</v>
      </c>
      <c r="M67" s="30">
        <v>130.69300000000001</v>
      </c>
    </row>
    <row r="68" spans="1:13" s="17" customFormat="1" ht="9" customHeight="1">
      <c r="A68" s="45" t="s">
        <v>16</v>
      </c>
      <c r="B68" s="30">
        <v>25.739000000000001</v>
      </c>
      <c r="C68" s="30"/>
      <c r="D68" s="30">
        <v>10.396000000000001</v>
      </c>
      <c r="E68" s="134"/>
      <c r="F68" s="134">
        <v>20.212</v>
      </c>
      <c r="G68" s="134">
        <v>2.9009999999999998</v>
      </c>
      <c r="H68" s="134">
        <v>7.7130000000000001</v>
      </c>
      <c r="I68" s="134">
        <v>4.6680000000000001</v>
      </c>
      <c r="J68" s="134">
        <v>0.78900000000000003</v>
      </c>
      <c r="K68" s="260"/>
      <c r="L68" s="134">
        <v>4.1379999999999999</v>
      </c>
      <c r="M68" s="30">
        <v>402.62799999999999</v>
      </c>
    </row>
    <row r="69" spans="1:13" s="17" customFormat="1" ht="9" customHeight="1">
      <c r="A69" s="45" t="s">
        <v>57</v>
      </c>
      <c r="B69" s="30">
        <v>192.655</v>
      </c>
      <c r="C69" s="30"/>
      <c r="D69" s="30">
        <v>28.547999999999998</v>
      </c>
      <c r="E69" s="134"/>
      <c r="F69" s="134">
        <v>78.478999999999999</v>
      </c>
      <c r="G69" s="134">
        <v>13.03</v>
      </c>
      <c r="H69" s="134">
        <v>40.125</v>
      </c>
      <c r="I69" s="134">
        <v>13.398</v>
      </c>
      <c r="J69" s="134">
        <v>2.6110000000000002</v>
      </c>
      <c r="K69" s="260"/>
      <c r="L69" s="134">
        <v>9.3140000000000001</v>
      </c>
      <c r="M69" s="30">
        <v>338.05900000000003</v>
      </c>
    </row>
    <row r="70" spans="1:13" s="17" customFormat="1" ht="9" customHeight="1">
      <c r="A70" s="45" t="s">
        <v>58</v>
      </c>
      <c r="B70" s="30">
        <v>18.09</v>
      </c>
      <c r="C70" s="30"/>
      <c r="D70" s="30">
        <v>2.7269999999999999</v>
      </c>
      <c r="E70" s="134"/>
      <c r="F70" s="134">
        <v>7.8369999999999997</v>
      </c>
      <c r="G70" s="134">
        <v>1.7190000000000001</v>
      </c>
      <c r="H70" s="134">
        <v>3.0859999999999999</v>
      </c>
      <c r="I70" s="134">
        <v>1.853</v>
      </c>
      <c r="J70" s="134">
        <v>0.25</v>
      </c>
      <c r="K70" s="260"/>
      <c r="L70" s="134">
        <v>0.92900000000000005</v>
      </c>
      <c r="M70" s="30">
        <v>133.666</v>
      </c>
    </row>
    <row r="71" spans="1:13" s="17" customFormat="1" ht="9" customHeight="1">
      <c r="A71" s="45" t="s">
        <v>14</v>
      </c>
      <c r="B71" s="30">
        <v>756.697</v>
      </c>
      <c r="C71" s="30"/>
      <c r="D71" s="30">
        <v>140.892</v>
      </c>
      <c r="E71" s="134"/>
      <c r="F71" s="134">
        <v>84.313999999999993</v>
      </c>
      <c r="G71" s="134">
        <v>14.195</v>
      </c>
      <c r="H71" s="134">
        <v>36.552999999999997</v>
      </c>
      <c r="I71" s="134">
        <v>14.734</v>
      </c>
      <c r="J71" s="134">
        <v>5.444</v>
      </c>
      <c r="K71" s="260"/>
      <c r="L71" s="134">
        <v>13.387</v>
      </c>
      <c r="M71" s="30">
        <v>674.91800000000001</v>
      </c>
    </row>
    <row r="72" spans="1:13" s="17" customFormat="1" ht="9" customHeight="1">
      <c r="A72" s="45" t="s">
        <v>333</v>
      </c>
      <c r="B72" s="30">
        <v>2.649</v>
      </c>
      <c r="C72" s="30"/>
      <c r="D72" s="30">
        <v>0.64700000000000002</v>
      </c>
      <c r="E72" s="134"/>
      <c r="F72" s="134">
        <v>3.133</v>
      </c>
      <c r="G72" s="134">
        <v>0.33200000000000002</v>
      </c>
      <c r="H72" s="134">
        <v>1.8440000000000001</v>
      </c>
      <c r="I72" s="134">
        <v>0.74099999999999999</v>
      </c>
      <c r="J72" s="134">
        <v>0.02</v>
      </c>
      <c r="K72" s="260"/>
      <c r="L72" s="134">
        <v>0.19600000000000001</v>
      </c>
      <c r="M72" s="30">
        <v>35.688000000000002</v>
      </c>
    </row>
    <row r="73" spans="1:13" s="17" customFormat="1" ht="9" customHeight="1">
      <c r="A73" s="45" t="s">
        <v>59</v>
      </c>
      <c r="B73" s="30">
        <v>27.625</v>
      </c>
      <c r="C73" s="30"/>
      <c r="D73" s="30">
        <v>6.5469999999999997</v>
      </c>
      <c r="E73" s="134"/>
      <c r="F73" s="134">
        <v>7.6980000000000004</v>
      </c>
      <c r="G73" s="134">
        <v>1.2829999999999999</v>
      </c>
      <c r="H73" s="134">
        <v>3.2570000000000001</v>
      </c>
      <c r="I73" s="134">
        <v>1.6879999999999999</v>
      </c>
      <c r="J73" s="134">
        <v>0.17499999999999999</v>
      </c>
      <c r="K73" s="260"/>
      <c r="L73" s="134">
        <v>1.2949999999999999</v>
      </c>
      <c r="M73" s="30">
        <v>90.174999999999997</v>
      </c>
    </row>
    <row r="74" spans="1:13" s="17" customFormat="1" ht="9" customHeight="1">
      <c r="A74" s="45" t="s">
        <v>60</v>
      </c>
      <c r="B74" s="276">
        <v>15.979000000000042</v>
      </c>
      <c r="C74" s="276"/>
      <c r="D74" s="276">
        <v>5.7870000000000914</v>
      </c>
      <c r="E74" s="276"/>
      <c r="F74" s="276">
        <v>14.49899999999991</v>
      </c>
      <c r="G74" s="276">
        <v>1.9379999999999882</v>
      </c>
      <c r="H74" s="276">
        <v>5.3349999999999795</v>
      </c>
      <c r="I74" s="276">
        <v>2.3469999999999516</v>
      </c>
      <c r="J74" s="276">
        <v>0.3490000000000002</v>
      </c>
      <c r="K74" s="276"/>
      <c r="L74" s="276">
        <v>4.5450000000000017</v>
      </c>
      <c r="M74" s="276">
        <v>149.2569999999987</v>
      </c>
    </row>
    <row r="75" spans="1:13" s="17" customFormat="1" ht="9" customHeight="1">
      <c r="A75" s="47" t="s">
        <v>139</v>
      </c>
      <c r="B75" s="276">
        <v>9.5009999999999994</v>
      </c>
      <c r="C75" s="276"/>
      <c r="D75" s="276">
        <v>4.1230000000000002</v>
      </c>
      <c r="E75" s="279"/>
      <c r="F75" s="279">
        <v>4.4160000000000004</v>
      </c>
      <c r="G75" s="279">
        <v>1.022</v>
      </c>
      <c r="H75" s="279">
        <v>1.6479999999999999</v>
      </c>
      <c r="I75" s="279">
        <v>0.93400000000000005</v>
      </c>
      <c r="J75" s="279">
        <v>5.0999999999999997E-2</v>
      </c>
      <c r="K75" s="330"/>
      <c r="L75" s="279">
        <v>0.76100000000000001</v>
      </c>
      <c r="M75" s="276">
        <v>42.764000000000003</v>
      </c>
    </row>
    <row r="76" spans="1:13" s="17" customFormat="1" ht="9" customHeight="1">
      <c r="A76" s="47" t="s">
        <v>116</v>
      </c>
      <c r="B76" s="276">
        <v>8.673</v>
      </c>
      <c r="C76" s="276"/>
      <c r="D76" s="276">
        <v>3.88</v>
      </c>
      <c r="E76" s="279"/>
      <c r="F76" s="279">
        <v>5.1459999999999999</v>
      </c>
      <c r="G76" s="279">
        <v>0.83899999999999997</v>
      </c>
      <c r="H76" s="279">
        <v>1.982</v>
      </c>
      <c r="I76" s="279">
        <v>0.96699999999999997</v>
      </c>
      <c r="J76" s="279">
        <v>0.221</v>
      </c>
      <c r="K76" s="330"/>
      <c r="L76" s="279">
        <v>1.137</v>
      </c>
      <c r="M76" s="276">
        <v>104.423</v>
      </c>
    </row>
    <row r="77" spans="1:13" s="17" customFormat="1" ht="9" customHeight="1">
      <c r="A77" s="20" t="s">
        <v>117</v>
      </c>
      <c r="B77" s="276">
        <v>36.76</v>
      </c>
      <c r="C77" s="276"/>
      <c r="D77" s="276">
        <v>16.356000000000002</v>
      </c>
      <c r="E77" s="279"/>
      <c r="F77" s="279">
        <v>27.611000000000001</v>
      </c>
      <c r="G77" s="279">
        <v>4.976</v>
      </c>
      <c r="H77" s="279">
        <v>11.032999999999999</v>
      </c>
      <c r="I77" s="279">
        <v>6.2709999999999999</v>
      </c>
      <c r="J77" s="279">
        <v>1.458</v>
      </c>
      <c r="K77" s="330"/>
      <c r="L77" s="279">
        <v>3.87</v>
      </c>
      <c r="M77" s="276">
        <v>133.69499999999999</v>
      </c>
    </row>
    <row r="78" spans="1:13" s="17" customFormat="1" ht="9" customHeight="1">
      <c r="A78" s="20" t="s">
        <v>447</v>
      </c>
      <c r="B78" s="276">
        <v>4.6079999999999188</v>
      </c>
      <c r="C78" s="276"/>
      <c r="D78" s="276">
        <v>1.9959999999999596</v>
      </c>
      <c r="E78" s="276"/>
      <c r="F78" s="276">
        <v>3.8500000000000227</v>
      </c>
      <c r="G78" s="276">
        <v>0.38299999999999912</v>
      </c>
      <c r="H78" s="276">
        <v>1.5900000000000425</v>
      </c>
      <c r="I78" s="276">
        <v>1.2880000000000074</v>
      </c>
      <c r="J78" s="276">
        <v>9.9000000000004196E-2</v>
      </c>
      <c r="K78" s="276"/>
      <c r="L78" s="276">
        <v>0.49399999999999977</v>
      </c>
      <c r="M78" s="276">
        <v>76.70000000000033</v>
      </c>
    </row>
    <row r="79" spans="1:13" ht="9" customHeight="1">
      <c r="A79" s="44" t="s">
        <v>62</v>
      </c>
      <c r="B79" s="276">
        <v>5.4690000000000003</v>
      </c>
      <c r="C79" s="276"/>
      <c r="D79" s="276">
        <v>2.2799999999999998</v>
      </c>
      <c r="E79" s="279"/>
      <c r="F79" s="279">
        <v>3.9390000000000001</v>
      </c>
      <c r="G79" s="279">
        <v>0.54100000000000004</v>
      </c>
      <c r="H79" s="279">
        <v>1.855</v>
      </c>
      <c r="I79" s="279">
        <v>0.82899999999999996</v>
      </c>
      <c r="J79" s="279">
        <v>9.9000000000000005E-2</v>
      </c>
      <c r="K79" s="330"/>
      <c r="L79" s="279">
        <v>0.61499999999999999</v>
      </c>
      <c r="M79" s="276">
        <v>124.209</v>
      </c>
    </row>
    <row r="80" spans="1:13" ht="9" customHeight="1">
      <c r="A80" s="47" t="s">
        <v>118</v>
      </c>
      <c r="B80" s="276">
        <v>0.84699999999999998</v>
      </c>
      <c r="C80" s="276"/>
      <c r="D80" s="276">
        <v>0.18</v>
      </c>
      <c r="E80" s="279"/>
      <c r="F80" s="279">
        <v>1.224</v>
      </c>
      <c r="G80" s="279">
        <v>0.10199999999999999</v>
      </c>
      <c r="H80" s="279">
        <v>0.79500000000000004</v>
      </c>
      <c r="I80" s="279">
        <v>0.23799999999999999</v>
      </c>
      <c r="J80" s="279">
        <v>6.0000000000000001E-3</v>
      </c>
      <c r="K80" s="330"/>
      <c r="L80" s="279">
        <v>8.3000000000000004E-2</v>
      </c>
      <c r="M80" s="276">
        <v>50.363</v>
      </c>
    </row>
    <row r="81" spans="1:13" ht="9" customHeight="1">
      <c r="A81" s="47" t="s">
        <v>448</v>
      </c>
      <c r="B81" s="276">
        <v>4.6219999999999999</v>
      </c>
      <c r="C81" s="276"/>
      <c r="D81" s="276">
        <v>2.0999999999999996</v>
      </c>
      <c r="E81" s="276"/>
      <c r="F81" s="276">
        <v>2.7149999999999999</v>
      </c>
      <c r="G81" s="276">
        <v>0.43900000000000006</v>
      </c>
      <c r="H81" s="276">
        <v>1.06</v>
      </c>
      <c r="I81" s="276">
        <v>0.59099999999999997</v>
      </c>
      <c r="J81" s="276">
        <v>9.2999999999999999E-2</v>
      </c>
      <c r="K81" s="276"/>
      <c r="L81" s="276">
        <v>0.53200000000000003</v>
      </c>
      <c r="M81" s="276">
        <v>73.846000000000004</v>
      </c>
    </row>
    <row r="82" spans="1:13" ht="9" customHeight="1">
      <c r="A82" s="44" t="s">
        <v>63</v>
      </c>
      <c r="B82" s="276">
        <v>83.707999999999998</v>
      </c>
      <c r="C82" s="276"/>
      <c r="D82" s="276">
        <v>113.964</v>
      </c>
      <c r="E82" s="279"/>
      <c r="F82" s="279">
        <v>113.042</v>
      </c>
      <c r="G82" s="279">
        <v>20.266999999999999</v>
      </c>
      <c r="H82" s="279">
        <v>40.999000000000002</v>
      </c>
      <c r="I82" s="279">
        <v>24.788</v>
      </c>
      <c r="J82" s="279">
        <v>5.8159999999999998</v>
      </c>
      <c r="K82" s="330"/>
      <c r="L82" s="279">
        <v>21.170999999999999</v>
      </c>
      <c r="M82" s="276">
        <v>1228.9929999999999</v>
      </c>
    </row>
    <row r="83" spans="1:13" ht="9" customHeight="1">
      <c r="A83" s="47" t="s">
        <v>119</v>
      </c>
      <c r="B83" s="276">
        <v>14.882999999999999</v>
      </c>
      <c r="C83" s="276"/>
      <c r="D83" s="276">
        <v>26.175000000000001</v>
      </c>
      <c r="E83" s="279"/>
      <c r="F83" s="279">
        <v>33.939</v>
      </c>
      <c r="G83" s="279">
        <v>5.2290000000000001</v>
      </c>
      <c r="H83" s="279">
        <v>11.500999999999999</v>
      </c>
      <c r="I83" s="279">
        <v>10.108000000000001</v>
      </c>
      <c r="J83" s="279">
        <v>1.0009999999999999</v>
      </c>
      <c r="K83" s="330"/>
      <c r="L83" s="279">
        <v>6.0990000000000002</v>
      </c>
      <c r="M83" s="276">
        <v>528.99900000000002</v>
      </c>
    </row>
    <row r="84" spans="1:13" ht="9" customHeight="1">
      <c r="A84" s="47" t="s">
        <v>120</v>
      </c>
      <c r="B84" s="276">
        <v>29.931000000000001</v>
      </c>
      <c r="C84" s="276"/>
      <c r="D84" s="276">
        <v>15.808</v>
      </c>
      <c r="E84" s="279"/>
      <c r="F84" s="279">
        <v>19.731000000000002</v>
      </c>
      <c r="G84" s="279">
        <v>4.2919999999999998</v>
      </c>
      <c r="H84" s="279">
        <v>7.87</v>
      </c>
      <c r="I84" s="279">
        <v>2.5960000000000001</v>
      </c>
      <c r="J84" s="279">
        <v>1.45</v>
      </c>
      <c r="K84" s="330"/>
      <c r="L84" s="279">
        <v>3.5209999999999999</v>
      </c>
      <c r="M84" s="276">
        <v>174.09700000000001</v>
      </c>
    </row>
    <row r="85" spans="1:13" ht="9" customHeight="1">
      <c r="A85" s="47" t="s">
        <v>121</v>
      </c>
      <c r="B85" s="276">
        <v>33.356999999999999</v>
      </c>
      <c r="C85" s="276"/>
      <c r="D85" s="276">
        <v>67.835999999999999</v>
      </c>
      <c r="E85" s="279"/>
      <c r="F85" s="279">
        <v>56.46</v>
      </c>
      <c r="G85" s="279">
        <v>10.199</v>
      </c>
      <c r="H85" s="279">
        <v>20.625</v>
      </c>
      <c r="I85" s="279">
        <v>11.302</v>
      </c>
      <c r="J85" s="279">
        <v>3.3130000000000002</v>
      </c>
      <c r="K85" s="330"/>
      <c r="L85" s="279">
        <v>11.022</v>
      </c>
      <c r="M85" s="276">
        <v>407.459</v>
      </c>
    </row>
    <row r="86" spans="1:13" ht="9" customHeight="1">
      <c r="A86" s="47" t="s">
        <v>449</v>
      </c>
      <c r="B86" s="276">
        <v>5.5370000000000061</v>
      </c>
      <c r="C86" s="276"/>
      <c r="D86" s="276">
        <v>4.144999999999996</v>
      </c>
      <c r="E86" s="276"/>
      <c r="F86" s="276">
        <v>2.9120000000000061</v>
      </c>
      <c r="G86" s="276">
        <v>0.5470000000000006</v>
      </c>
      <c r="H86" s="276">
        <v>1.0030000000000001</v>
      </c>
      <c r="I86" s="276">
        <v>0.78200000000000003</v>
      </c>
      <c r="J86" s="276">
        <v>5.200000000000049E-2</v>
      </c>
      <c r="K86" s="276"/>
      <c r="L86" s="276">
        <v>0.52899999999999991</v>
      </c>
      <c r="M86" s="276">
        <v>118.43799999999987</v>
      </c>
    </row>
    <row r="87" spans="1:13" ht="9" customHeight="1">
      <c r="A87" s="44" t="s">
        <v>68</v>
      </c>
      <c r="B87" s="276">
        <v>32.191000000000003</v>
      </c>
      <c r="C87" s="276"/>
      <c r="D87" s="276">
        <v>23.870999999999999</v>
      </c>
      <c r="E87" s="279"/>
      <c r="F87" s="279">
        <v>19.248999999999999</v>
      </c>
      <c r="G87" s="279">
        <v>3.8820000000000001</v>
      </c>
      <c r="H87" s="279">
        <v>6</v>
      </c>
      <c r="I87" s="279">
        <v>4.165</v>
      </c>
      <c r="J87" s="279">
        <v>0.97099999999999997</v>
      </c>
      <c r="K87" s="330"/>
      <c r="L87" s="279">
        <v>4.2279999999999998</v>
      </c>
      <c r="M87" s="276">
        <v>325.005</v>
      </c>
    </row>
    <row r="88" spans="1:13" ht="9" customHeight="1">
      <c r="A88" s="47" t="s">
        <v>450</v>
      </c>
      <c r="B88" s="276">
        <v>18.98</v>
      </c>
      <c r="C88" s="276"/>
      <c r="D88" s="276">
        <v>4.6059999999999999</v>
      </c>
      <c r="E88" s="279"/>
      <c r="F88" s="279">
        <v>3.9489999999999998</v>
      </c>
      <c r="G88" s="279">
        <v>1.3480000000000001</v>
      </c>
      <c r="H88" s="279">
        <v>0.49199999999999999</v>
      </c>
      <c r="I88" s="279">
        <v>1.3640000000000001</v>
      </c>
      <c r="J88" s="279">
        <v>0.19700000000000001</v>
      </c>
      <c r="K88" s="330"/>
      <c r="L88" s="279">
        <v>0.54800000000000004</v>
      </c>
      <c r="M88" s="276">
        <v>59.064</v>
      </c>
    </row>
    <row r="89" spans="1:13" ht="9" customHeight="1">
      <c r="A89" s="47" t="s">
        <v>451</v>
      </c>
      <c r="B89" s="276">
        <v>1.2629999999999999</v>
      </c>
      <c r="C89" s="276"/>
      <c r="D89" s="276">
        <v>0.97399999999999998</v>
      </c>
      <c r="E89" s="279"/>
      <c r="F89" s="279">
        <v>1.8220000000000001</v>
      </c>
      <c r="G89" s="279">
        <v>9.2999999999999999E-2</v>
      </c>
      <c r="H89" s="279">
        <v>0.33700000000000002</v>
      </c>
      <c r="I89" s="279">
        <v>0.1</v>
      </c>
      <c r="J89" s="279">
        <v>0.03</v>
      </c>
      <c r="K89" s="330"/>
      <c r="L89" s="279">
        <v>1.262</v>
      </c>
      <c r="M89" s="276">
        <v>85.762</v>
      </c>
    </row>
    <row r="90" spans="1:13" ht="9" customHeight="1">
      <c r="A90" s="47" t="s">
        <v>140</v>
      </c>
      <c r="B90" s="276">
        <v>2.1949999999999998</v>
      </c>
      <c r="C90" s="276"/>
      <c r="D90" s="276">
        <v>3.851</v>
      </c>
      <c r="E90" s="279"/>
      <c r="F90" s="279">
        <v>8.609</v>
      </c>
      <c r="G90" s="279">
        <v>1.73</v>
      </c>
      <c r="H90" s="279">
        <v>3.6429999999999998</v>
      </c>
      <c r="I90" s="279">
        <v>1.363</v>
      </c>
      <c r="J90" s="279">
        <v>0.46100000000000002</v>
      </c>
      <c r="K90" s="330"/>
      <c r="L90" s="279">
        <v>1.4119999999999999</v>
      </c>
      <c r="M90" s="276">
        <v>35.694000000000003</v>
      </c>
    </row>
    <row r="91" spans="1:13" ht="9" customHeight="1">
      <c r="A91" s="47" t="s">
        <v>142</v>
      </c>
      <c r="B91" s="276">
        <v>0.94399999999999995</v>
      </c>
      <c r="C91" s="276"/>
      <c r="D91" s="276">
        <v>7.9379999999999997</v>
      </c>
      <c r="E91" s="279"/>
      <c r="F91" s="279">
        <v>1.0740000000000001</v>
      </c>
      <c r="G91" s="279">
        <v>0.11</v>
      </c>
      <c r="H91" s="279">
        <v>0.28699999999999998</v>
      </c>
      <c r="I91" s="279">
        <v>0.22</v>
      </c>
      <c r="J91" s="279">
        <v>5.5E-2</v>
      </c>
      <c r="K91" s="330"/>
      <c r="L91" s="279">
        <v>0.40200000000000002</v>
      </c>
      <c r="M91" s="276">
        <v>28.65</v>
      </c>
    </row>
    <row r="92" spans="1:13" ht="9" customHeight="1">
      <c r="A92" s="47" t="s">
        <v>452</v>
      </c>
      <c r="B92" s="276">
        <v>8.8090000000000011</v>
      </c>
      <c r="C92" s="276"/>
      <c r="D92" s="276">
        <v>6.5019999999999989</v>
      </c>
      <c r="E92" s="276"/>
      <c r="F92" s="276">
        <v>3.7949999999999999</v>
      </c>
      <c r="G92" s="276">
        <v>0.60099999999999998</v>
      </c>
      <c r="H92" s="276">
        <v>1.2410000000000005</v>
      </c>
      <c r="I92" s="276">
        <v>1.1179999999999999</v>
      </c>
      <c r="J92" s="276">
        <v>0.22799999999999987</v>
      </c>
      <c r="K92" s="276"/>
      <c r="L92" s="276">
        <v>0.60399999999999965</v>
      </c>
      <c r="M92" s="276">
        <v>115.83500000000001</v>
      </c>
    </row>
    <row r="93" spans="1:13" ht="9" customHeight="1">
      <c r="A93" s="44" t="s">
        <v>69</v>
      </c>
      <c r="B93" s="276">
        <v>4.5970000000000004</v>
      </c>
      <c r="C93" s="276"/>
      <c r="D93" s="276">
        <v>10.425000000000001</v>
      </c>
      <c r="E93" s="279"/>
      <c r="F93" s="279">
        <v>8.9030000000000005</v>
      </c>
      <c r="G93" s="279">
        <v>2.306</v>
      </c>
      <c r="H93" s="279">
        <v>3.0680000000000001</v>
      </c>
      <c r="I93" s="279">
        <v>1.2050000000000001</v>
      </c>
      <c r="J93" s="279">
        <v>0.23200000000000001</v>
      </c>
      <c r="K93" s="330"/>
      <c r="L93" s="279">
        <v>2.0920000000000001</v>
      </c>
      <c r="M93" s="276">
        <v>126.81699999999999</v>
      </c>
    </row>
    <row r="94" spans="1:13" ht="9" customHeight="1">
      <c r="A94" s="47" t="s">
        <v>141</v>
      </c>
      <c r="B94" s="276">
        <v>2.9569999999999999</v>
      </c>
      <c r="C94" s="276"/>
      <c r="D94" s="276">
        <v>6.4329999999999998</v>
      </c>
      <c r="E94" s="279"/>
      <c r="F94" s="279">
        <v>7.4969999999999999</v>
      </c>
      <c r="G94" s="279">
        <v>1.879</v>
      </c>
      <c r="H94" s="279">
        <v>2.5579999999999998</v>
      </c>
      <c r="I94" s="279">
        <v>1.0369999999999999</v>
      </c>
      <c r="J94" s="279">
        <v>0.14299999999999999</v>
      </c>
      <c r="K94" s="330"/>
      <c r="L94" s="279">
        <v>1.88</v>
      </c>
      <c r="M94" s="276">
        <v>108.483</v>
      </c>
    </row>
    <row r="95" spans="1:13" ht="9" customHeight="1">
      <c r="A95" s="47" t="s">
        <v>453</v>
      </c>
      <c r="B95" s="276">
        <v>1.6400000000000006</v>
      </c>
      <c r="C95" s="276"/>
      <c r="D95" s="276">
        <v>3.9920000000000009</v>
      </c>
      <c r="E95" s="276"/>
      <c r="F95" s="276">
        <v>1.4060000000000006</v>
      </c>
      <c r="G95" s="276">
        <v>0.42700000000000005</v>
      </c>
      <c r="H95" s="276">
        <v>0.51000000000000023</v>
      </c>
      <c r="I95" s="276">
        <v>0.16800000000000015</v>
      </c>
      <c r="J95" s="276">
        <v>8.9000000000000024E-2</v>
      </c>
      <c r="K95" s="276"/>
      <c r="L95" s="276">
        <v>0.21200000000000019</v>
      </c>
      <c r="M95" s="276">
        <v>18.333999999999989</v>
      </c>
    </row>
    <row r="96" spans="1:13" ht="3.75" customHeight="1" thickBot="1">
      <c r="A96" s="48"/>
      <c r="B96" s="49"/>
      <c r="C96" s="49"/>
      <c r="D96" s="49"/>
      <c r="E96" s="49"/>
      <c r="F96" s="49"/>
      <c r="G96" s="49"/>
      <c r="H96" s="49"/>
      <c r="I96" s="49"/>
      <c r="J96" s="49"/>
      <c r="K96" s="49"/>
      <c r="L96" s="49"/>
      <c r="M96" s="49"/>
    </row>
    <row r="97" spans="1:13" ht="9" customHeight="1" thickTop="1">
      <c r="A97" s="17" t="s">
        <v>379</v>
      </c>
      <c r="B97" s="105"/>
      <c r="C97" s="105"/>
      <c r="D97" s="105"/>
      <c r="E97" s="105"/>
      <c r="F97" s="105"/>
      <c r="G97" s="105"/>
      <c r="H97" s="105"/>
      <c r="I97" s="105"/>
      <c r="J97" s="105"/>
      <c r="K97" s="105"/>
      <c r="L97" s="105"/>
      <c r="M97" s="105"/>
    </row>
    <row r="98" spans="1:13" ht="9" customHeight="1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</row>
    <row r="99" spans="1:13" ht="9" customHeight="1">
      <c r="A99" s="1" t="s">
        <v>446</v>
      </c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</row>
  </sheetData>
  <mergeCells count="18">
    <mergeCell ref="K50:L52"/>
    <mergeCell ref="M50:M52"/>
    <mergeCell ref="G51:G52"/>
    <mergeCell ref="H51:H52"/>
    <mergeCell ref="I51:I52"/>
    <mergeCell ref="J51:J52"/>
    <mergeCell ref="A50:A52"/>
    <mergeCell ref="B50:B52"/>
    <mergeCell ref="C50:D52"/>
    <mergeCell ref="E50:F52"/>
    <mergeCell ref="G50:J50"/>
    <mergeCell ref="A1:M1"/>
    <mergeCell ref="A3:A5"/>
    <mergeCell ref="B3:B5"/>
    <mergeCell ref="C3:C5"/>
    <mergeCell ref="D3:H4"/>
    <mergeCell ref="I3:L4"/>
    <mergeCell ref="M3:M5"/>
  </mergeCells>
  <hyperlinks>
    <hyperlink ref="N1" location="' Indice'!A1" display="&lt;&lt;" xr:uid="{00000000-0004-0000-0E00-000000000000}"/>
  </hyperlinks>
  <printOptions horizontalCentered="1"/>
  <pageMargins left="0.78740157480314965" right="0.78740157480314965" top="0.78740157480314965" bottom="0.78740157480314965" header="0" footer="0"/>
  <pageSetup paperSize="9" scale="10" orientation="portrait" horizontalDpi="300" verticalDpi="300" r:id="rId1"/>
  <headerFooter scaleWithDoc="0"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fitToPage="1"/>
  </sheetPr>
  <dimension ref="A1:AF100"/>
  <sheetViews>
    <sheetView showGridLines="0" topLeftCell="A64" zoomScaleNormal="100" zoomScaleSheetLayoutView="100" workbookViewId="0">
      <selection activeCell="A99" sqref="A99"/>
    </sheetView>
  </sheetViews>
  <sheetFormatPr defaultColWidth="8" defaultRowHeight="9" customHeight="1"/>
  <cols>
    <col min="1" max="1" width="17.7265625" style="1" customWidth="1"/>
    <col min="2" max="2" width="10.453125" style="1" customWidth="1"/>
    <col min="3" max="12" width="8" style="1"/>
    <col min="13" max="13" width="9.453125" style="1" customWidth="1"/>
    <col min="14" max="16384" width="8" style="1"/>
  </cols>
  <sheetData>
    <row r="1" spans="1:32" s="23" customFormat="1" ht="20.25" customHeight="1">
      <c r="A1" s="338" t="s">
        <v>186</v>
      </c>
      <c r="B1" s="338"/>
      <c r="C1" s="338"/>
      <c r="D1" s="338"/>
      <c r="E1" s="338"/>
      <c r="F1" s="338"/>
      <c r="G1" s="338"/>
      <c r="H1" s="338"/>
      <c r="I1" s="338"/>
      <c r="J1" s="338"/>
      <c r="K1" s="338"/>
      <c r="L1" s="338"/>
      <c r="M1" s="338"/>
      <c r="N1" s="234" t="s">
        <v>194</v>
      </c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</row>
    <row r="2" spans="1:32" s="17" customFormat="1" ht="9" customHeight="1">
      <c r="A2" s="10">
        <v>2019</v>
      </c>
      <c r="B2" s="2"/>
      <c r="C2" s="2"/>
      <c r="D2" s="2"/>
      <c r="E2" s="2"/>
      <c r="F2" s="2"/>
      <c r="G2" s="2"/>
      <c r="I2" s="2"/>
      <c r="J2" s="2"/>
      <c r="K2" s="2"/>
      <c r="L2" s="2"/>
      <c r="M2" s="11" t="s">
        <v>22</v>
      </c>
      <c r="N2" s="2"/>
      <c r="O2" s="2"/>
      <c r="P2" s="2"/>
      <c r="Q2" s="2"/>
      <c r="R2" s="2"/>
      <c r="S2" s="2"/>
      <c r="T2" s="2"/>
      <c r="U2" s="2"/>
    </row>
    <row r="3" spans="1:32" s="217" customFormat="1" ht="9.75" customHeight="1">
      <c r="A3" s="356" t="s">
        <v>99</v>
      </c>
      <c r="B3" s="358" t="s">
        <v>111</v>
      </c>
      <c r="C3" s="358" t="s">
        <v>34</v>
      </c>
      <c r="D3" s="360" t="s">
        <v>35</v>
      </c>
      <c r="E3" s="361"/>
      <c r="F3" s="361"/>
      <c r="G3" s="361"/>
      <c r="H3" s="356"/>
      <c r="I3" s="360" t="s">
        <v>43</v>
      </c>
      <c r="J3" s="361"/>
      <c r="K3" s="361"/>
      <c r="L3" s="356"/>
      <c r="M3" s="360" t="s">
        <v>112</v>
      </c>
      <c r="N3" s="216"/>
      <c r="O3" s="216"/>
      <c r="P3" s="216"/>
      <c r="Q3" s="216"/>
      <c r="R3" s="216"/>
      <c r="S3" s="216"/>
      <c r="T3" s="216"/>
      <c r="U3" s="216"/>
    </row>
    <row r="4" spans="1:32" s="217" customFormat="1" ht="9.75" customHeight="1">
      <c r="A4" s="341"/>
      <c r="B4" s="335"/>
      <c r="C4" s="335"/>
      <c r="D4" s="344"/>
      <c r="E4" s="345"/>
      <c r="F4" s="345"/>
      <c r="G4" s="345"/>
      <c r="H4" s="346"/>
      <c r="I4" s="344"/>
      <c r="J4" s="345"/>
      <c r="K4" s="345"/>
      <c r="L4" s="346"/>
      <c r="M4" s="342"/>
      <c r="N4" s="216"/>
      <c r="O4" s="216"/>
      <c r="P4" s="216"/>
      <c r="Q4" s="216"/>
      <c r="R4" s="216"/>
      <c r="S4" s="216"/>
      <c r="T4" s="216"/>
      <c r="U4" s="216"/>
    </row>
    <row r="5" spans="1:32" s="217" customFormat="1" ht="14.25" customHeight="1">
      <c r="A5" s="357"/>
      <c r="B5" s="359"/>
      <c r="C5" s="359"/>
      <c r="D5" s="207" t="s">
        <v>3</v>
      </c>
      <c r="E5" s="207" t="s">
        <v>37</v>
      </c>
      <c r="F5" s="207" t="s">
        <v>38</v>
      </c>
      <c r="G5" s="207" t="s">
        <v>39</v>
      </c>
      <c r="H5" s="207" t="s">
        <v>40</v>
      </c>
      <c r="I5" s="207" t="s">
        <v>3</v>
      </c>
      <c r="J5" s="207" t="s">
        <v>37</v>
      </c>
      <c r="K5" s="207" t="s">
        <v>38</v>
      </c>
      <c r="L5" s="207" t="s">
        <v>44</v>
      </c>
      <c r="M5" s="362"/>
    </row>
    <row r="6" spans="1:32" s="2" customFormat="1" ht="3.75" customHeight="1">
      <c r="A6" s="42"/>
      <c r="B6" s="43"/>
      <c r="C6" s="43"/>
      <c r="D6" s="43"/>
      <c r="E6" s="43"/>
      <c r="F6" s="43"/>
      <c r="G6" s="43"/>
      <c r="H6" s="43"/>
      <c r="I6" s="7"/>
      <c r="J6" s="7"/>
      <c r="K6" s="7"/>
      <c r="L6" s="7"/>
      <c r="M6" s="43"/>
    </row>
    <row r="7" spans="1:32" s="17" customFormat="1" ht="9" customHeight="1">
      <c r="A7" s="115" t="s">
        <v>42</v>
      </c>
      <c r="B7" s="154">
        <v>60423.962</v>
      </c>
      <c r="C7" s="154">
        <v>49358.224999999999</v>
      </c>
      <c r="D7" s="154">
        <v>35474.394</v>
      </c>
      <c r="E7" s="154">
        <v>6264.4629999999997</v>
      </c>
      <c r="F7" s="154">
        <v>16701.668000000001</v>
      </c>
      <c r="G7" s="154">
        <v>8665.6830000000009</v>
      </c>
      <c r="H7" s="154">
        <v>3842.58</v>
      </c>
      <c r="I7" s="154" t="s">
        <v>397</v>
      </c>
      <c r="J7" s="154" t="s">
        <v>397</v>
      </c>
      <c r="K7" s="154">
        <v>4160.58</v>
      </c>
      <c r="L7" s="154" t="s">
        <v>397</v>
      </c>
      <c r="M7" s="154">
        <v>4656.232</v>
      </c>
    </row>
    <row r="8" spans="1:32" s="17" customFormat="1" ht="9" customHeight="1">
      <c r="A8" s="6" t="s">
        <v>41</v>
      </c>
      <c r="B8" s="30">
        <v>19168.368999999999</v>
      </c>
      <c r="C8" s="30">
        <v>15124.088</v>
      </c>
      <c r="D8" s="30">
        <v>11345.847</v>
      </c>
      <c r="E8" s="30">
        <v>1299.039</v>
      </c>
      <c r="F8" s="30">
        <v>5038.7709999999997</v>
      </c>
      <c r="G8" s="30">
        <v>3241.8359999999998</v>
      </c>
      <c r="H8" s="30">
        <v>1766.2</v>
      </c>
      <c r="I8" s="276" t="s">
        <v>397</v>
      </c>
      <c r="J8" s="276" t="s">
        <v>397</v>
      </c>
      <c r="K8" s="276">
        <v>1147.412</v>
      </c>
      <c r="L8" s="276" t="s">
        <v>397</v>
      </c>
      <c r="M8" s="30">
        <v>1281.248</v>
      </c>
    </row>
    <row r="9" spans="1:32" s="17" customFormat="1" ht="9" customHeight="1">
      <c r="A9" s="6" t="s">
        <v>51</v>
      </c>
      <c r="B9" s="30">
        <v>41255.593000000001</v>
      </c>
      <c r="C9" s="30">
        <v>34234.137000000002</v>
      </c>
      <c r="D9" s="30">
        <v>24128.546999999999</v>
      </c>
      <c r="E9" s="30">
        <v>4965.424</v>
      </c>
      <c r="F9" s="30">
        <v>11662.896000000001</v>
      </c>
      <c r="G9" s="30">
        <v>5423.8469999999998</v>
      </c>
      <c r="H9" s="30">
        <v>2076.3789999999999</v>
      </c>
      <c r="I9" s="276" t="s">
        <v>397</v>
      </c>
      <c r="J9" s="276" t="s">
        <v>397</v>
      </c>
      <c r="K9" s="276">
        <v>3013.1669999999999</v>
      </c>
      <c r="L9" s="276" t="s">
        <v>397</v>
      </c>
      <c r="M9" s="30">
        <v>3374.9830000000002</v>
      </c>
    </row>
    <row r="10" spans="1:32" s="17" customFormat="1" ht="9" customHeight="1">
      <c r="A10" s="44" t="s">
        <v>52</v>
      </c>
      <c r="B10" s="30">
        <v>31368.757000000001</v>
      </c>
      <c r="C10" s="30">
        <v>26222.65</v>
      </c>
      <c r="D10" s="30">
        <v>17149.699000000001</v>
      </c>
      <c r="E10" s="30">
        <v>3285.2420000000002</v>
      </c>
      <c r="F10" s="30">
        <v>8426.1569999999992</v>
      </c>
      <c r="G10" s="30">
        <v>3980.13</v>
      </c>
      <c r="H10" s="30">
        <v>1458.1669999999999</v>
      </c>
      <c r="I10" s="276" t="s">
        <v>397</v>
      </c>
      <c r="J10" s="276" t="s">
        <v>397</v>
      </c>
      <c r="K10" s="276">
        <v>2687.39</v>
      </c>
      <c r="L10" s="276" t="s">
        <v>397</v>
      </c>
      <c r="M10" s="30">
        <v>3091.6170000000002</v>
      </c>
    </row>
    <row r="11" spans="1:32" s="17" customFormat="1" ht="9" customHeight="1">
      <c r="A11" s="20" t="s">
        <v>115</v>
      </c>
      <c r="B11" s="30">
        <v>29611.339</v>
      </c>
      <c r="C11" s="30">
        <v>24814.422999999999</v>
      </c>
      <c r="D11" s="30">
        <v>16060.218000000001</v>
      </c>
      <c r="E11" s="30">
        <v>3041.37</v>
      </c>
      <c r="F11" s="30">
        <v>7919.1729999999998</v>
      </c>
      <c r="G11" s="30">
        <v>3732.4749999999999</v>
      </c>
      <c r="H11" s="30">
        <v>1367.1969999999999</v>
      </c>
      <c r="I11" s="276" t="s">
        <v>397</v>
      </c>
      <c r="J11" s="276" t="s">
        <v>397</v>
      </c>
      <c r="K11" s="276">
        <v>2594.2330000000002</v>
      </c>
      <c r="L11" s="276" t="s">
        <v>397</v>
      </c>
      <c r="M11" s="30">
        <v>2991.8</v>
      </c>
    </row>
    <row r="12" spans="1:32" s="17" customFormat="1" ht="9" customHeight="1">
      <c r="A12" s="45" t="s">
        <v>15</v>
      </c>
      <c r="B12" s="30">
        <v>3890.991</v>
      </c>
      <c r="C12" s="30">
        <v>3100.0650000000001</v>
      </c>
      <c r="D12" s="30">
        <v>2257.5410000000002</v>
      </c>
      <c r="E12" s="30">
        <v>407.53699999999998</v>
      </c>
      <c r="F12" s="30">
        <v>1395.673</v>
      </c>
      <c r="G12" s="30">
        <v>342.29300000000001</v>
      </c>
      <c r="H12" s="30">
        <v>112.038</v>
      </c>
      <c r="I12" s="276" t="s">
        <v>397</v>
      </c>
      <c r="J12" s="276" t="s">
        <v>397</v>
      </c>
      <c r="K12" s="276">
        <v>163.27699999999999</v>
      </c>
      <c r="L12" s="276" t="s">
        <v>397</v>
      </c>
      <c r="M12" s="30">
        <v>293.32799999999997</v>
      </c>
    </row>
    <row r="13" spans="1:32" s="17" customFormat="1" ht="9" customHeight="1">
      <c r="A13" s="45" t="s">
        <v>53</v>
      </c>
      <c r="B13" s="30">
        <v>333.18</v>
      </c>
      <c r="C13" s="30">
        <v>263.74400000000003</v>
      </c>
      <c r="D13" s="30">
        <v>213.41200000000001</v>
      </c>
      <c r="E13" s="30">
        <v>40.281999999999996</v>
      </c>
      <c r="F13" s="30">
        <v>114.124</v>
      </c>
      <c r="G13" s="30">
        <v>45.661999999999999</v>
      </c>
      <c r="H13" s="30">
        <v>13.343999999999999</v>
      </c>
      <c r="I13" s="276" t="s">
        <v>397</v>
      </c>
      <c r="J13" s="276" t="s">
        <v>397</v>
      </c>
      <c r="K13" s="276">
        <v>12.433999999999999</v>
      </c>
      <c r="L13" s="276" t="s">
        <v>397</v>
      </c>
      <c r="M13" s="30">
        <v>15.026</v>
      </c>
    </row>
    <row r="14" spans="1:32" s="17" customFormat="1" ht="9" customHeight="1">
      <c r="A14" s="45" t="s">
        <v>54</v>
      </c>
      <c r="B14" s="30">
        <v>856.07100000000003</v>
      </c>
      <c r="C14" s="30">
        <v>659.947</v>
      </c>
      <c r="D14" s="30">
        <v>493.40800000000002</v>
      </c>
      <c r="E14" s="30">
        <v>98.418000000000006</v>
      </c>
      <c r="F14" s="30">
        <v>247.416</v>
      </c>
      <c r="G14" s="30">
        <v>113.69</v>
      </c>
      <c r="H14" s="30">
        <v>33.884</v>
      </c>
      <c r="I14" s="276" t="s">
        <v>397</v>
      </c>
      <c r="J14" s="276" t="s">
        <v>397</v>
      </c>
      <c r="K14" s="276">
        <v>51.975999999999999</v>
      </c>
      <c r="L14" s="276" t="s">
        <v>397</v>
      </c>
      <c r="M14" s="30">
        <v>45.698</v>
      </c>
    </row>
    <row r="15" spans="1:32" s="17" customFormat="1" ht="9" customHeight="1">
      <c r="A15" s="45" t="s">
        <v>332</v>
      </c>
      <c r="B15" s="30">
        <v>112.925</v>
      </c>
      <c r="C15" s="30">
        <v>83.436999999999998</v>
      </c>
      <c r="D15" s="30">
        <v>63.665999999999997</v>
      </c>
      <c r="E15" s="30">
        <v>9.39</v>
      </c>
      <c r="F15" s="30">
        <v>28.492999999999999</v>
      </c>
      <c r="G15" s="30">
        <v>17.948</v>
      </c>
      <c r="H15" s="30">
        <v>7.8330000000000002</v>
      </c>
      <c r="I15" s="276" t="s">
        <v>397</v>
      </c>
      <c r="J15" s="276" t="s">
        <v>397</v>
      </c>
      <c r="K15" s="276">
        <v>4.3899999999999997</v>
      </c>
      <c r="L15" s="276" t="s">
        <v>397</v>
      </c>
      <c r="M15" s="30">
        <v>4.492</v>
      </c>
    </row>
    <row r="16" spans="1:32" s="17" customFormat="1" ht="9" customHeight="1">
      <c r="A16" s="45" t="s">
        <v>55</v>
      </c>
      <c r="B16" s="30">
        <v>299.14100000000002</v>
      </c>
      <c r="C16" s="30">
        <v>241.989</v>
      </c>
      <c r="D16" s="30">
        <v>164.66800000000001</v>
      </c>
      <c r="E16" s="30">
        <v>33.744999999999997</v>
      </c>
      <c r="F16" s="30">
        <v>82.209000000000003</v>
      </c>
      <c r="G16" s="30">
        <v>38.54</v>
      </c>
      <c r="H16" s="30">
        <v>10.173999999999999</v>
      </c>
      <c r="I16" s="276" t="s">
        <v>397</v>
      </c>
      <c r="J16" s="276" t="s">
        <v>397</v>
      </c>
      <c r="K16" s="276">
        <v>25.774000000000001</v>
      </c>
      <c r="L16" s="276" t="s">
        <v>397</v>
      </c>
      <c r="M16" s="30">
        <v>24.898</v>
      </c>
    </row>
    <row r="17" spans="1:13" s="17" customFormat="1" ht="9" customHeight="1">
      <c r="A17" s="45" t="s">
        <v>18</v>
      </c>
      <c r="B17" s="30">
        <v>4970.7460000000001</v>
      </c>
      <c r="C17" s="30">
        <v>4095.0169999999998</v>
      </c>
      <c r="D17" s="30">
        <v>3251.4090000000001</v>
      </c>
      <c r="E17" s="30">
        <v>346.39600000000002</v>
      </c>
      <c r="F17" s="30">
        <v>1442.1</v>
      </c>
      <c r="G17" s="30">
        <v>1036.6759999999999</v>
      </c>
      <c r="H17" s="30">
        <v>426.23599999999999</v>
      </c>
      <c r="I17" s="276" t="s">
        <v>397</v>
      </c>
      <c r="J17" s="276" t="s">
        <v>397</v>
      </c>
      <c r="K17" s="276">
        <v>265.87700000000001</v>
      </c>
      <c r="L17" s="276" t="s">
        <v>397</v>
      </c>
      <c r="M17" s="30">
        <v>270.49</v>
      </c>
    </row>
    <row r="18" spans="1:13" s="17" customFormat="1" ht="9" customHeight="1">
      <c r="A18" s="45" t="s">
        <v>76</v>
      </c>
      <c r="B18" s="30">
        <v>244.48500000000001</v>
      </c>
      <c r="C18" s="30">
        <v>202.71199999999999</v>
      </c>
      <c r="D18" s="30">
        <v>136.108</v>
      </c>
      <c r="E18" s="30">
        <v>26.291</v>
      </c>
      <c r="F18" s="30">
        <v>65.712000000000003</v>
      </c>
      <c r="G18" s="30">
        <v>33.015000000000001</v>
      </c>
      <c r="H18" s="30">
        <v>11.09</v>
      </c>
      <c r="I18" s="276" t="s">
        <v>397</v>
      </c>
      <c r="J18" s="276" t="s">
        <v>397</v>
      </c>
      <c r="K18" s="276">
        <v>24.317</v>
      </c>
      <c r="L18" s="276" t="s">
        <v>397</v>
      </c>
      <c r="M18" s="30">
        <v>30.161999999999999</v>
      </c>
    </row>
    <row r="19" spans="1:13" s="17" customFormat="1" ht="9" customHeight="1">
      <c r="A19" s="45" t="s">
        <v>17</v>
      </c>
      <c r="B19" s="30">
        <v>3844.6080000000002</v>
      </c>
      <c r="C19" s="30">
        <v>3064.1930000000002</v>
      </c>
      <c r="D19" s="30">
        <v>2428.1010000000001</v>
      </c>
      <c r="E19" s="30">
        <v>389.67599999999999</v>
      </c>
      <c r="F19" s="30">
        <v>1074.248</v>
      </c>
      <c r="G19" s="30">
        <v>697.18299999999999</v>
      </c>
      <c r="H19" s="30">
        <v>266.99299999999999</v>
      </c>
      <c r="I19" s="276" t="s">
        <v>397</v>
      </c>
      <c r="J19" s="276" t="s">
        <v>397</v>
      </c>
      <c r="K19" s="276">
        <v>199.60300000000001</v>
      </c>
      <c r="L19" s="276" t="s">
        <v>397</v>
      </c>
      <c r="M19" s="30">
        <v>205.09399999999999</v>
      </c>
    </row>
    <row r="20" spans="1:13" s="17" customFormat="1" ht="9" customHeight="1">
      <c r="A20" s="45" t="s">
        <v>56</v>
      </c>
      <c r="B20" s="30">
        <v>1765.413</v>
      </c>
      <c r="C20" s="30">
        <v>1631.67</v>
      </c>
      <c r="D20" s="30">
        <v>632.56799999999998</v>
      </c>
      <c r="E20" s="30">
        <v>188.37</v>
      </c>
      <c r="F20" s="30">
        <v>310.40600000000001</v>
      </c>
      <c r="G20" s="30">
        <v>103.884</v>
      </c>
      <c r="H20" s="30">
        <v>29.908000000000001</v>
      </c>
      <c r="I20" s="276" t="s">
        <v>397</v>
      </c>
      <c r="J20" s="276" t="s">
        <v>397</v>
      </c>
      <c r="K20" s="276">
        <v>355.459</v>
      </c>
      <c r="L20" s="276" t="s">
        <v>397</v>
      </c>
      <c r="M20" s="30">
        <v>343.51799999999997</v>
      </c>
    </row>
    <row r="21" spans="1:13" s="17" customFormat="1" ht="9" customHeight="1">
      <c r="A21" s="45" t="s">
        <v>16</v>
      </c>
      <c r="B21" s="30">
        <v>1601.655</v>
      </c>
      <c r="C21" s="30">
        <v>1205.2809999999999</v>
      </c>
      <c r="D21" s="30">
        <v>1030.0219999999999</v>
      </c>
      <c r="E21" s="30">
        <v>115.35899999999999</v>
      </c>
      <c r="F21" s="30">
        <v>446.40600000000001</v>
      </c>
      <c r="G21" s="30">
        <v>334.34300000000002</v>
      </c>
      <c r="H21" s="30">
        <v>133.91200000000001</v>
      </c>
      <c r="I21" s="276" t="s">
        <v>397</v>
      </c>
      <c r="J21" s="276" t="s">
        <v>397</v>
      </c>
      <c r="K21" s="276">
        <v>46.503</v>
      </c>
      <c r="L21" s="276" t="s">
        <v>397</v>
      </c>
      <c r="M21" s="30">
        <v>71.320999999999998</v>
      </c>
    </row>
    <row r="22" spans="1:13" s="17" customFormat="1" ht="9" customHeight="1">
      <c r="A22" s="45" t="s">
        <v>57</v>
      </c>
      <c r="B22" s="30">
        <v>2014.0740000000001</v>
      </c>
      <c r="C22" s="30">
        <v>1645.0219999999999</v>
      </c>
      <c r="D22" s="30">
        <v>734.31399999999996</v>
      </c>
      <c r="E22" s="30">
        <v>114.80800000000001</v>
      </c>
      <c r="F22" s="30">
        <v>346.60199999999998</v>
      </c>
      <c r="G22" s="30">
        <v>212.12799999999999</v>
      </c>
      <c r="H22" s="30">
        <v>60.774999999999999</v>
      </c>
      <c r="I22" s="276" t="s">
        <v>397</v>
      </c>
      <c r="J22" s="276" t="s">
        <v>397</v>
      </c>
      <c r="K22" s="276">
        <v>255.57599999999999</v>
      </c>
      <c r="L22" s="276" t="s">
        <v>397</v>
      </c>
      <c r="M22" s="30">
        <v>341.18700000000001</v>
      </c>
    </row>
    <row r="23" spans="1:13" s="17" customFormat="1" ht="9" customHeight="1">
      <c r="A23" s="45" t="s">
        <v>58</v>
      </c>
      <c r="B23" s="30">
        <v>669.51099999999997</v>
      </c>
      <c r="C23" s="30">
        <v>544.93200000000002</v>
      </c>
      <c r="D23" s="30">
        <v>376.63200000000001</v>
      </c>
      <c r="E23" s="30">
        <v>38.026000000000003</v>
      </c>
      <c r="F23" s="30">
        <v>172.06700000000001</v>
      </c>
      <c r="G23" s="30">
        <v>122.01</v>
      </c>
      <c r="H23" s="30">
        <v>44.529000000000003</v>
      </c>
      <c r="I23" s="276" t="s">
        <v>397</v>
      </c>
      <c r="J23" s="276" t="s">
        <v>397</v>
      </c>
      <c r="K23" s="276">
        <v>50.183999999999997</v>
      </c>
      <c r="L23" s="276" t="s">
        <v>397</v>
      </c>
      <c r="M23" s="30">
        <v>59.92</v>
      </c>
    </row>
    <row r="24" spans="1:13" s="17" customFormat="1" ht="9" customHeight="1">
      <c r="A24" s="45" t="s">
        <v>14</v>
      </c>
      <c r="B24" s="30">
        <v>7563.6530000000002</v>
      </c>
      <c r="C24" s="30">
        <v>6889.8940000000002</v>
      </c>
      <c r="D24" s="30">
        <v>3392.1979999999999</v>
      </c>
      <c r="E24" s="30">
        <v>1077.489</v>
      </c>
      <c r="F24" s="30">
        <v>1771.127</v>
      </c>
      <c r="G24" s="30">
        <v>405.81799999999998</v>
      </c>
      <c r="H24" s="30">
        <v>137.76300000000001</v>
      </c>
      <c r="I24" s="276" t="s">
        <v>397</v>
      </c>
      <c r="J24" s="276" t="s">
        <v>397</v>
      </c>
      <c r="K24" s="276">
        <v>1027.42</v>
      </c>
      <c r="L24" s="276" t="s">
        <v>397</v>
      </c>
      <c r="M24" s="30">
        <v>1188.4680000000001</v>
      </c>
    </row>
    <row r="25" spans="1:13" s="17" customFormat="1" ht="9" customHeight="1">
      <c r="A25" s="45" t="s">
        <v>333</v>
      </c>
      <c r="B25" s="30">
        <v>199.23500000000001</v>
      </c>
      <c r="C25" s="30">
        <v>163.411</v>
      </c>
      <c r="D25" s="30">
        <v>133.19</v>
      </c>
      <c r="E25" s="30">
        <v>16.251000000000001</v>
      </c>
      <c r="F25" s="30">
        <v>57.37</v>
      </c>
      <c r="G25" s="30">
        <v>46.11</v>
      </c>
      <c r="H25" s="30">
        <v>13.459</v>
      </c>
      <c r="I25" s="276" t="s">
        <v>397</v>
      </c>
      <c r="J25" s="276" t="s">
        <v>397</v>
      </c>
      <c r="K25" s="276">
        <v>13.318</v>
      </c>
      <c r="L25" s="276" t="s">
        <v>397</v>
      </c>
      <c r="M25" s="30">
        <v>10.788</v>
      </c>
    </row>
    <row r="26" spans="1:13" s="17" customFormat="1" ht="9" customHeight="1">
      <c r="A26" s="45" t="s">
        <v>59</v>
      </c>
      <c r="B26" s="30">
        <v>514.75099999999998</v>
      </c>
      <c r="C26" s="30">
        <v>433.339</v>
      </c>
      <c r="D26" s="30">
        <v>271.21699999999998</v>
      </c>
      <c r="E26" s="30">
        <v>61.918999999999997</v>
      </c>
      <c r="F26" s="30">
        <v>139.00399999999999</v>
      </c>
      <c r="G26" s="30">
        <v>56.53</v>
      </c>
      <c r="H26" s="30">
        <v>13.763999999999999</v>
      </c>
      <c r="I26" s="276" t="s">
        <v>397</v>
      </c>
      <c r="J26" s="276" t="s">
        <v>397</v>
      </c>
      <c r="K26" s="276">
        <v>58.777999999999999</v>
      </c>
      <c r="L26" s="276" t="s">
        <v>397</v>
      </c>
      <c r="M26" s="30">
        <v>53.53</v>
      </c>
    </row>
    <row r="27" spans="1:13" s="17" customFormat="1" ht="9" customHeight="1">
      <c r="A27" s="45" t="s">
        <v>60</v>
      </c>
      <c r="B27" s="276">
        <v>730.89999999999782</v>
      </c>
      <c r="C27" s="276">
        <v>589.7699999999968</v>
      </c>
      <c r="D27" s="276">
        <v>481.76400000000103</v>
      </c>
      <c r="E27" s="276">
        <v>77.412999999999556</v>
      </c>
      <c r="F27" s="276">
        <v>226.21599999999944</v>
      </c>
      <c r="G27" s="276">
        <v>126.64499999999998</v>
      </c>
      <c r="H27" s="276">
        <v>51.494999999999891</v>
      </c>
      <c r="I27" s="276" t="s">
        <v>397</v>
      </c>
      <c r="J27" s="276" t="s">
        <v>397</v>
      </c>
      <c r="K27" s="276">
        <v>39.347000000000207</v>
      </c>
      <c r="L27" s="276" t="s">
        <v>397</v>
      </c>
      <c r="M27" s="276">
        <v>33.880000000000109</v>
      </c>
    </row>
    <row r="28" spans="1:13" s="17" customFormat="1" ht="9" customHeight="1">
      <c r="A28" s="47" t="s">
        <v>139</v>
      </c>
      <c r="B28" s="30">
        <v>255.61199999999999</v>
      </c>
      <c r="C28" s="30">
        <v>216.00899999999999</v>
      </c>
      <c r="D28" s="30">
        <v>144.81</v>
      </c>
      <c r="E28" s="30">
        <v>31.681000000000001</v>
      </c>
      <c r="F28" s="30">
        <v>74.05</v>
      </c>
      <c r="G28" s="30">
        <v>31.832999999999998</v>
      </c>
      <c r="H28" s="30">
        <v>7.2450000000000001</v>
      </c>
      <c r="I28" s="276" t="s">
        <v>397</v>
      </c>
      <c r="J28" s="276" t="s">
        <v>397</v>
      </c>
      <c r="K28" s="276">
        <v>31.097000000000001</v>
      </c>
      <c r="L28" s="276" t="s">
        <v>397</v>
      </c>
      <c r="M28" s="30">
        <v>20.885999999999999</v>
      </c>
    </row>
    <row r="29" spans="1:13" s="17" customFormat="1" ht="9" customHeight="1">
      <c r="A29" s="47" t="s">
        <v>116</v>
      </c>
      <c r="B29" s="30">
        <v>428.8</v>
      </c>
      <c r="C29" s="30">
        <v>329.726</v>
      </c>
      <c r="D29" s="30">
        <v>274.447</v>
      </c>
      <c r="E29" s="30">
        <v>57.789000000000001</v>
      </c>
      <c r="F29" s="30">
        <v>122.191</v>
      </c>
      <c r="G29" s="30">
        <v>72.992000000000004</v>
      </c>
      <c r="H29" s="30">
        <v>21.475000000000001</v>
      </c>
      <c r="I29" s="276" t="s">
        <v>397</v>
      </c>
      <c r="J29" s="276" t="s">
        <v>397</v>
      </c>
      <c r="K29" s="276">
        <v>17.001999999999999</v>
      </c>
      <c r="L29" s="276" t="s">
        <v>397</v>
      </c>
      <c r="M29" s="30">
        <v>17.797000000000001</v>
      </c>
    </row>
    <row r="30" spans="1:13" s="17" customFormat="1" ht="9" customHeight="1">
      <c r="A30" s="20" t="s">
        <v>117</v>
      </c>
      <c r="B30" s="30">
        <v>711.78899999999999</v>
      </c>
      <c r="C30" s="30">
        <v>577.27099999999996</v>
      </c>
      <c r="D30" s="30">
        <v>441.38099999999997</v>
      </c>
      <c r="E30" s="30">
        <v>112.142</v>
      </c>
      <c r="F30" s="30">
        <v>213.13900000000001</v>
      </c>
      <c r="G30" s="30">
        <v>84.037999999999997</v>
      </c>
      <c r="H30" s="30">
        <v>32.061999999999998</v>
      </c>
      <c r="I30" s="276" t="s">
        <v>397</v>
      </c>
      <c r="J30" s="276" t="s">
        <v>397</v>
      </c>
      <c r="K30" s="276">
        <v>29.312000000000001</v>
      </c>
      <c r="L30" s="276" t="s">
        <v>397</v>
      </c>
      <c r="M30" s="30">
        <v>35.466999999999999</v>
      </c>
    </row>
    <row r="31" spans="1:13" s="17" customFormat="1" ht="9" customHeight="1">
      <c r="A31" s="20" t="s">
        <v>447</v>
      </c>
      <c r="B31" s="276">
        <v>361.21700000000146</v>
      </c>
      <c r="C31" s="276">
        <v>285.22100000000273</v>
      </c>
      <c r="D31" s="276">
        <v>228.84299999999985</v>
      </c>
      <c r="E31" s="276">
        <v>42.260000000000304</v>
      </c>
      <c r="F31" s="276">
        <v>97.603999999999473</v>
      </c>
      <c r="G31" s="276">
        <v>58.792000000000201</v>
      </c>
      <c r="H31" s="276">
        <v>30.188000000000031</v>
      </c>
      <c r="I31" s="276" t="s">
        <v>397</v>
      </c>
      <c r="J31" s="276" t="s">
        <v>397</v>
      </c>
      <c r="K31" s="276">
        <v>15.745999999999697</v>
      </c>
      <c r="L31" s="276" t="s">
        <v>397</v>
      </c>
      <c r="M31" s="276">
        <v>25.667000000000002</v>
      </c>
    </row>
    <row r="32" spans="1:13" s="17" customFormat="1" ht="9" customHeight="1">
      <c r="A32" s="44" t="s">
        <v>62</v>
      </c>
      <c r="B32" s="276">
        <v>586.22900000000004</v>
      </c>
      <c r="C32" s="276">
        <v>460.00700000000001</v>
      </c>
      <c r="D32" s="276">
        <v>396.81299999999999</v>
      </c>
      <c r="E32" s="276">
        <v>87.561999999999998</v>
      </c>
      <c r="F32" s="276">
        <v>177.46600000000001</v>
      </c>
      <c r="G32" s="276">
        <v>80.644000000000005</v>
      </c>
      <c r="H32" s="276">
        <v>51.140999999999998</v>
      </c>
      <c r="I32" s="276" t="s">
        <v>397</v>
      </c>
      <c r="J32" s="276" t="s">
        <v>397</v>
      </c>
      <c r="K32" s="276">
        <v>24.24</v>
      </c>
      <c r="L32" s="276" t="s">
        <v>397</v>
      </c>
      <c r="M32" s="276">
        <v>22.402000000000001</v>
      </c>
    </row>
    <row r="33" spans="1:20" s="17" customFormat="1" ht="9" customHeight="1">
      <c r="A33" s="47" t="s">
        <v>118</v>
      </c>
      <c r="B33" s="276">
        <v>217.64099999999999</v>
      </c>
      <c r="C33" s="276">
        <v>166.18100000000001</v>
      </c>
      <c r="D33" s="276">
        <v>153.69399999999999</v>
      </c>
      <c r="E33" s="276">
        <v>34.725000000000001</v>
      </c>
      <c r="F33" s="276">
        <v>70.111999999999995</v>
      </c>
      <c r="G33" s="276">
        <v>27.07</v>
      </c>
      <c r="H33" s="276">
        <v>21.786999999999999</v>
      </c>
      <c r="I33" s="276" t="s">
        <v>397</v>
      </c>
      <c r="J33" s="276" t="s">
        <v>397</v>
      </c>
      <c r="K33" s="276">
        <v>4.8710000000000004</v>
      </c>
      <c r="L33" s="276" t="s">
        <v>397</v>
      </c>
      <c r="M33" s="276">
        <v>5.6340000000000003</v>
      </c>
    </row>
    <row r="34" spans="1:20" s="17" customFormat="1" ht="9" customHeight="1">
      <c r="A34" s="47" t="s">
        <v>448</v>
      </c>
      <c r="B34" s="276">
        <v>368.58800000000008</v>
      </c>
      <c r="C34" s="276">
        <v>293.82600000000002</v>
      </c>
      <c r="D34" s="276">
        <v>243.119</v>
      </c>
      <c r="E34" s="276">
        <v>52.836999999999996</v>
      </c>
      <c r="F34" s="276">
        <v>107.35400000000001</v>
      </c>
      <c r="G34" s="276">
        <v>53.574000000000005</v>
      </c>
      <c r="H34" s="276">
        <v>29.353999999999999</v>
      </c>
      <c r="I34" s="276" t="s">
        <v>397</v>
      </c>
      <c r="J34" s="276" t="s">
        <v>397</v>
      </c>
      <c r="K34" s="276">
        <v>19.369</v>
      </c>
      <c r="L34" s="276" t="s">
        <v>397</v>
      </c>
      <c r="M34" s="276">
        <v>16.768000000000001</v>
      </c>
    </row>
    <row r="35" spans="1:20" s="17" customFormat="1" ht="9" customHeight="1">
      <c r="A35" s="44" t="s">
        <v>63</v>
      </c>
      <c r="B35" s="276">
        <v>6779.2340000000004</v>
      </c>
      <c r="C35" s="276">
        <v>5499.308</v>
      </c>
      <c r="D35" s="276">
        <v>4753.7569999999996</v>
      </c>
      <c r="E35" s="276">
        <v>1178.973</v>
      </c>
      <c r="F35" s="276">
        <v>2091.1329999999998</v>
      </c>
      <c r="G35" s="276">
        <v>1016.724</v>
      </c>
      <c r="H35" s="276">
        <v>466.92399999999998</v>
      </c>
      <c r="I35" s="276" t="s">
        <v>397</v>
      </c>
      <c r="J35" s="276" t="s">
        <v>397</v>
      </c>
      <c r="K35" s="276">
        <v>237.1</v>
      </c>
      <c r="L35" s="276" t="s">
        <v>397</v>
      </c>
      <c r="M35" s="276">
        <v>209.04300000000001</v>
      </c>
    </row>
    <row r="36" spans="1:20" s="17" customFormat="1" ht="9" customHeight="1">
      <c r="A36" s="47" t="s">
        <v>119</v>
      </c>
      <c r="B36" s="276">
        <v>2908.93</v>
      </c>
      <c r="C36" s="276">
        <v>2355.06</v>
      </c>
      <c r="D36" s="276">
        <v>2124.7240000000002</v>
      </c>
      <c r="E36" s="276">
        <v>291.19499999999999</v>
      </c>
      <c r="F36" s="276">
        <v>918.07100000000003</v>
      </c>
      <c r="G36" s="276">
        <v>595.59900000000005</v>
      </c>
      <c r="H36" s="276">
        <v>319.85700000000003</v>
      </c>
      <c r="I36" s="276" t="s">
        <v>397</v>
      </c>
      <c r="J36" s="276" t="s">
        <v>397</v>
      </c>
      <c r="K36" s="276">
        <v>90.658000000000001</v>
      </c>
      <c r="L36" s="276" t="s">
        <v>397</v>
      </c>
      <c r="M36" s="276">
        <v>70.210999999999999</v>
      </c>
    </row>
    <row r="37" spans="1:20" s="17" customFormat="1" ht="9" customHeight="1">
      <c r="A37" s="47" t="s">
        <v>120</v>
      </c>
      <c r="B37" s="276">
        <v>886.50400000000002</v>
      </c>
      <c r="C37" s="276">
        <v>708.61300000000006</v>
      </c>
      <c r="D37" s="276">
        <v>495.74799999999999</v>
      </c>
      <c r="E37" s="276">
        <v>121.214</v>
      </c>
      <c r="F37" s="276">
        <v>254.90299999999999</v>
      </c>
      <c r="G37" s="276">
        <v>88.603999999999999</v>
      </c>
      <c r="H37" s="276">
        <v>31.027000000000001</v>
      </c>
      <c r="I37" s="276" t="s">
        <v>397</v>
      </c>
      <c r="J37" s="276" t="s">
        <v>397</v>
      </c>
      <c r="K37" s="276">
        <v>69.834000000000003</v>
      </c>
      <c r="L37" s="276" t="s">
        <v>397</v>
      </c>
      <c r="M37" s="276">
        <v>73.293000000000006</v>
      </c>
    </row>
    <row r="38" spans="1:20" s="17" customFormat="1" ht="9" customHeight="1">
      <c r="A38" s="47" t="s">
        <v>121</v>
      </c>
      <c r="B38" s="276">
        <v>2444.518</v>
      </c>
      <c r="C38" s="276">
        <v>2015.547</v>
      </c>
      <c r="D38" s="276">
        <v>1756.07</v>
      </c>
      <c r="E38" s="276">
        <v>688.83600000000001</v>
      </c>
      <c r="F38" s="276">
        <v>749.3</v>
      </c>
      <c r="G38" s="276">
        <v>240.63800000000001</v>
      </c>
      <c r="H38" s="276">
        <v>77.295000000000002</v>
      </c>
      <c r="I38" s="276" t="s">
        <v>397</v>
      </c>
      <c r="J38" s="276" t="s">
        <v>397</v>
      </c>
      <c r="K38" s="276">
        <v>62.164000000000001</v>
      </c>
      <c r="L38" s="276" t="s">
        <v>397</v>
      </c>
      <c r="M38" s="276">
        <v>52.808999999999997</v>
      </c>
    </row>
    <row r="39" spans="1:20" s="17" customFormat="1" ht="9" customHeight="1">
      <c r="A39" s="47" t="s">
        <v>449</v>
      </c>
      <c r="B39" s="276">
        <v>539.28200000000106</v>
      </c>
      <c r="C39" s="276">
        <v>420.08800000000065</v>
      </c>
      <c r="D39" s="276">
        <v>377.21500000000015</v>
      </c>
      <c r="E39" s="276">
        <v>77.728000000000065</v>
      </c>
      <c r="F39" s="276">
        <v>168.85899999999992</v>
      </c>
      <c r="G39" s="276">
        <v>91.882999999999925</v>
      </c>
      <c r="H39" s="276">
        <v>38.744999999999948</v>
      </c>
      <c r="I39" s="276" t="s">
        <v>397</v>
      </c>
      <c r="J39" s="276" t="s">
        <v>397</v>
      </c>
      <c r="K39" s="276">
        <v>14.443999999999988</v>
      </c>
      <c r="L39" s="276" t="s">
        <v>397</v>
      </c>
      <c r="M39" s="276">
        <v>12.730000000000018</v>
      </c>
    </row>
    <row r="40" spans="1:20" s="17" customFormat="1" ht="9" customHeight="1">
      <c r="A40" s="44" t="s">
        <v>68</v>
      </c>
      <c r="B40" s="276">
        <v>2100.0459999999998</v>
      </c>
      <c r="C40" s="276">
        <v>1763.915</v>
      </c>
      <c r="D40" s="276">
        <v>1585.383</v>
      </c>
      <c r="E40" s="276">
        <v>343.66800000000001</v>
      </c>
      <c r="F40" s="276">
        <v>857.50699999999995</v>
      </c>
      <c r="G40" s="276">
        <v>297.63099999999997</v>
      </c>
      <c r="H40" s="276">
        <v>86.575000000000003</v>
      </c>
      <c r="I40" s="276" t="s">
        <v>397</v>
      </c>
      <c r="J40" s="276" t="s">
        <v>397</v>
      </c>
      <c r="K40" s="276">
        <v>51.869</v>
      </c>
      <c r="L40" s="276" t="s">
        <v>397</v>
      </c>
      <c r="M40" s="276">
        <v>40.856000000000002</v>
      </c>
    </row>
    <row r="41" spans="1:20" s="17" customFormat="1" ht="9" customHeight="1">
      <c r="A41" s="47" t="s">
        <v>450</v>
      </c>
      <c r="B41" s="276">
        <v>597.86699999999996</v>
      </c>
      <c r="C41" s="276">
        <v>536.024</v>
      </c>
      <c r="D41" s="276">
        <v>479.99700000000001</v>
      </c>
      <c r="E41" s="276">
        <v>79.435000000000002</v>
      </c>
      <c r="F41" s="276">
        <v>305.976</v>
      </c>
      <c r="G41" s="276">
        <v>71.513999999999996</v>
      </c>
      <c r="H41" s="276">
        <v>23.071999999999999</v>
      </c>
      <c r="I41" s="276" t="s">
        <v>397</v>
      </c>
      <c r="J41" s="276" t="s">
        <v>397</v>
      </c>
      <c r="K41" s="276">
        <v>11.743</v>
      </c>
      <c r="L41" s="276" t="s">
        <v>397</v>
      </c>
      <c r="M41" s="276">
        <v>13.313000000000001</v>
      </c>
      <c r="N41" s="2"/>
      <c r="O41" s="2"/>
      <c r="P41" s="2"/>
      <c r="Q41" s="2"/>
      <c r="R41" s="2"/>
      <c r="S41" s="2"/>
      <c r="T41" s="2"/>
    </row>
    <row r="42" spans="1:20" s="17" customFormat="1" ht="9" customHeight="1">
      <c r="A42" s="47" t="s">
        <v>451</v>
      </c>
      <c r="B42" s="276">
        <v>316.71199999999999</v>
      </c>
      <c r="C42" s="276">
        <v>229.48699999999999</v>
      </c>
      <c r="D42" s="276">
        <v>216.18899999999999</v>
      </c>
      <c r="E42" s="276">
        <v>19.68</v>
      </c>
      <c r="F42" s="276">
        <v>98.813000000000002</v>
      </c>
      <c r="G42" s="276">
        <v>78.647999999999996</v>
      </c>
      <c r="H42" s="276">
        <v>19.047999999999998</v>
      </c>
      <c r="I42" s="276" t="s">
        <v>397</v>
      </c>
      <c r="J42" s="276" t="s">
        <v>397</v>
      </c>
      <c r="K42" s="276">
        <v>3.49</v>
      </c>
      <c r="L42" s="276" t="s">
        <v>397</v>
      </c>
      <c r="M42" s="276">
        <v>5.2930000000000001</v>
      </c>
    </row>
    <row r="43" spans="1:20" s="17" customFormat="1" ht="9" customHeight="1">
      <c r="A43" s="47" t="s">
        <v>140</v>
      </c>
      <c r="B43" s="276">
        <v>270.47699999999998</v>
      </c>
      <c r="C43" s="276">
        <v>228.64599999999999</v>
      </c>
      <c r="D43" s="276">
        <v>205.191</v>
      </c>
      <c r="E43" s="276">
        <v>37.643999999999998</v>
      </c>
      <c r="F43" s="276">
        <v>128.18199999999999</v>
      </c>
      <c r="G43" s="276">
        <v>30.07</v>
      </c>
      <c r="H43" s="276">
        <v>9.2940000000000005</v>
      </c>
      <c r="I43" s="276" t="s">
        <v>397</v>
      </c>
      <c r="J43" s="276" t="s">
        <v>397</v>
      </c>
      <c r="K43" s="276">
        <v>7.7690000000000001</v>
      </c>
      <c r="L43" s="276" t="s">
        <v>397</v>
      </c>
      <c r="M43" s="276">
        <v>5.2450000000000001</v>
      </c>
    </row>
    <row r="44" spans="1:20" s="17" customFormat="1" ht="9" customHeight="1">
      <c r="A44" s="47" t="s">
        <v>142</v>
      </c>
      <c r="B44" s="276">
        <v>265.24900000000002</v>
      </c>
      <c r="C44" s="276">
        <v>236.048</v>
      </c>
      <c r="D44" s="276">
        <v>215.614</v>
      </c>
      <c r="E44" s="276">
        <v>55.158000000000001</v>
      </c>
      <c r="F44" s="276">
        <v>111.925</v>
      </c>
      <c r="G44" s="276">
        <v>39.65</v>
      </c>
      <c r="H44" s="276">
        <v>8.8800000000000008</v>
      </c>
      <c r="I44" s="276" t="s">
        <v>397</v>
      </c>
      <c r="J44" s="276" t="s">
        <v>397</v>
      </c>
      <c r="K44" s="276">
        <v>7.18</v>
      </c>
      <c r="L44" s="276" t="s">
        <v>397</v>
      </c>
      <c r="M44" s="276">
        <v>2.8319999999999999</v>
      </c>
    </row>
    <row r="45" spans="1:20" s="17" customFormat="1" ht="9" customHeight="1">
      <c r="A45" s="47" t="s">
        <v>452</v>
      </c>
      <c r="B45" s="276">
        <v>649.74099999999976</v>
      </c>
      <c r="C45" s="276">
        <v>533.71</v>
      </c>
      <c r="D45" s="276">
        <v>468.39200000000005</v>
      </c>
      <c r="E45" s="276">
        <v>151.75099999999998</v>
      </c>
      <c r="F45" s="276">
        <v>212.61099999999999</v>
      </c>
      <c r="G45" s="276">
        <v>77.748999999999995</v>
      </c>
      <c r="H45" s="276">
        <v>26.280999999999999</v>
      </c>
      <c r="I45" s="276" t="s">
        <v>397</v>
      </c>
      <c r="J45" s="276" t="s">
        <v>397</v>
      </c>
      <c r="K45" s="276">
        <v>21.686999999999998</v>
      </c>
      <c r="L45" s="276" t="s">
        <v>397</v>
      </c>
      <c r="M45" s="276">
        <v>14.172999999999998</v>
      </c>
    </row>
    <row r="46" spans="1:20" s="17" customFormat="1" ht="9" customHeight="1">
      <c r="A46" s="44" t="s">
        <v>69</v>
      </c>
      <c r="B46" s="276">
        <v>421.32499999999999</v>
      </c>
      <c r="C46" s="276">
        <v>288.255</v>
      </c>
      <c r="D46" s="276">
        <v>242.893</v>
      </c>
      <c r="E46" s="276">
        <v>69.975999999999999</v>
      </c>
      <c r="F46" s="276">
        <v>110.631</v>
      </c>
      <c r="G46" s="276">
        <v>48.715000000000003</v>
      </c>
      <c r="H46" s="276">
        <v>13.571</v>
      </c>
      <c r="I46" s="276" t="s">
        <v>397</v>
      </c>
      <c r="J46" s="276" t="s">
        <v>397</v>
      </c>
      <c r="K46" s="276">
        <v>12.568</v>
      </c>
      <c r="L46" s="276" t="s">
        <v>397</v>
      </c>
      <c r="M46" s="276">
        <v>11.065</v>
      </c>
    </row>
    <row r="47" spans="1:20" s="17" customFormat="1" ht="9" customHeight="1">
      <c r="A47" s="47" t="s">
        <v>141</v>
      </c>
      <c r="B47" s="276">
        <v>328.32499999999999</v>
      </c>
      <c r="C47" s="276">
        <v>214.76599999999999</v>
      </c>
      <c r="D47" s="276">
        <v>180.91800000000001</v>
      </c>
      <c r="E47" s="276">
        <v>49.442999999999998</v>
      </c>
      <c r="F47" s="276">
        <v>83.83</v>
      </c>
      <c r="G47" s="276">
        <v>36.207999999999998</v>
      </c>
      <c r="H47" s="276">
        <v>11.436999999999999</v>
      </c>
      <c r="I47" s="276" t="s">
        <v>397</v>
      </c>
      <c r="J47" s="276" t="s">
        <v>397</v>
      </c>
      <c r="K47" s="276">
        <v>9.9920000000000009</v>
      </c>
      <c r="L47" s="276" t="s">
        <v>397</v>
      </c>
      <c r="M47" s="276">
        <v>9.1270000000000007</v>
      </c>
    </row>
    <row r="48" spans="1:20" s="17" customFormat="1" ht="9" customHeight="1">
      <c r="A48" s="47" t="s">
        <v>453</v>
      </c>
      <c r="B48" s="276">
        <v>93</v>
      </c>
      <c r="C48" s="276">
        <v>73.489000000000004</v>
      </c>
      <c r="D48" s="276">
        <v>61.974999999999994</v>
      </c>
      <c r="E48" s="276">
        <v>20.533000000000001</v>
      </c>
      <c r="F48" s="276">
        <v>26.801000000000002</v>
      </c>
      <c r="G48" s="276">
        <v>12.507000000000005</v>
      </c>
      <c r="H48" s="276">
        <v>2.1340000000000003</v>
      </c>
      <c r="I48" s="276" t="s">
        <v>397</v>
      </c>
      <c r="J48" s="276" t="s">
        <v>397</v>
      </c>
      <c r="K48" s="276">
        <v>2.5759999999999987</v>
      </c>
      <c r="L48" s="276" t="s">
        <v>397</v>
      </c>
      <c r="M48" s="276">
        <v>1.9379999999999988</v>
      </c>
    </row>
    <row r="49" spans="1:13" s="17" customFormat="1" ht="3.75" customHeight="1">
      <c r="I49" s="275"/>
      <c r="J49" s="275"/>
      <c r="K49" s="275"/>
      <c r="L49" s="275"/>
    </row>
    <row r="50" spans="1:13" s="17" customFormat="1" ht="12" customHeight="1">
      <c r="A50" s="363" t="s">
        <v>99</v>
      </c>
      <c r="B50" s="366" t="s">
        <v>113</v>
      </c>
      <c r="C50" s="360" t="s">
        <v>331</v>
      </c>
      <c r="D50" s="356"/>
      <c r="E50" s="360" t="s">
        <v>114</v>
      </c>
      <c r="F50" s="356"/>
      <c r="G50" s="371" t="s">
        <v>45</v>
      </c>
      <c r="H50" s="372"/>
      <c r="I50" s="372"/>
      <c r="J50" s="373"/>
      <c r="K50" s="360" t="s">
        <v>46</v>
      </c>
      <c r="L50" s="356"/>
      <c r="M50" s="374" t="s">
        <v>50</v>
      </c>
    </row>
    <row r="51" spans="1:13" s="17" customFormat="1" ht="9.75" customHeight="1">
      <c r="A51" s="364"/>
      <c r="B51" s="367"/>
      <c r="C51" s="342"/>
      <c r="D51" s="341"/>
      <c r="E51" s="342"/>
      <c r="F51" s="341"/>
      <c r="G51" s="349" t="s">
        <v>47</v>
      </c>
      <c r="H51" s="349" t="s">
        <v>48</v>
      </c>
      <c r="I51" s="349" t="s">
        <v>70</v>
      </c>
      <c r="J51" s="349" t="s">
        <v>49</v>
      </c>
      <c r="K51" s="342"/>
      <c r="L51" s="341"/>
      <c r="M51" s="375"/>
    </row>
    <row r="52" spans="1:13" s="17" customFormat="1" ht="9.75" customHeight="1">
      <c r="A52" s="365"/>
      <c r="B52" s="368"/>
      <c r="C52" s="369"/>
      <c r="D52" s="370"/>
      <c r="E52" s="369"/>
      <c r="F52" s="370"/>
      <c r="G52" s="377"/>
      <c r="H52" s="377"/>
      <c r="I52" s="377"/>
      <c r="J52" s="377"/>
      <c r="K52" s="369"/>
      <c r="L52" s="370"/>
      <c r="M52" s="376"/>
    </row>
    <row r="53" spans="1:13" s="17" customFormat="1" ht="3.75" customHeight="1">
      <c r="A53" s="7"/>
      <c r="B53" s="50"/>
      <c r="C53" s="7"/>
      <c r="D53" s="105"/>
      <c r="E53" s="7"/>
      <c r="F53" s="43"/>
      <c r="G53" s="43"/>
      <c r="H53" s="43"/>
      <c r="I53" s="43"/>
      <c r="J53" s="2"/>
      <c r="K53" s="105"/>
      <c r="L53" s="2"/>
      <c r="M53" s="43"/>
    </row>
    <row r="54" spans="1:13" s="17" customFormat="1" ht="9" customHeight="1">
      <c r="A54" s="115" t="s">
        <v>42</v>
      </c>
      <c r="B54" s="154" t="s">
        <v>397</v>
      </c>
      <c r="C54" s="154"/>
      <c r="D54" s="154">
        <v>560.39700000000005</v>
      </c>
      <c r="E54" s="154"/>
      <c r="F54" s="154">
        <v>1711.288</v>
      </c>
      <c r="G54" s="154">
        <v>289.86700000000002</v>
      </c>
      <c r="H54" s="154">
        <v>777.02300000000002</v>
      </c>
      <c r="I54" s="154">
        <v>375.798</v>
      </c>
      <c r="J54" s="154">
        <v>53.177</v>
      </c>
      <c r="K54" s="154"/>
      <c r="L54" s="154">
        <v>215.422</v>
      </c>
      <c r="M54" s="154">
        <v>9354.4480000000003</v>
      </c>
    </row>
    <row r="55" spans="1:13" s="17" customFormat="1" ht="9" customHeight="1">
      <c r="A55" s="6" t="s">
        <v>41</v>
      </c>
      <c r="B55" s="276" t="s">
        <v>397</v>
      </c>
      <c r="C55" s="134"/>
      <c r="D55" s="134">
        <v>184.881</v>
      </c>
      <c r="E55" s="134"/>
      <c r="F55" s="16">
        <v>1002.16</v>
      </c>
      <c r="G55" s="16">
        <v>161.87799999999999</v>
      </c>
      <c r="H55" s="16">
        <v>484.63900000000001</v>
      </c>
      <c r="I55" s="16">
        <v>227.977</v>
      </c>
      <c r="J55" s="16">
        <v>30.254000000000001</v>
      </c>
      <c r="K55" s="261"/>
      <c r="L55" s="16">
        <v>97.41</v>
      </c>
      <c r="M55" s="16">
        <v>3042.12</v>
      </c>
    </row>
    <row r="56" spans="1:13" s="17" customFormat="1" ht="9" customHeight="1">
      <c r="A56" s="6" t="s">
        <v>51</v>
      </c>
      <c r="B56" s="276" t="s">
        <v>397</v>
      </c>
      <c r="C56" s="134"/>
      <c r="D56" s="134">
        <v>375.51600000000002</v>
      </c>
      <c r="E56" s="134"/>
      <c r="F56" s="16">
        <v>709.12900000000002</v>
      </c>
      <c r="G56" s="16">
        <v>127.989</v>
      </c>
      <c r="H56" s="16">
        <v>292.38299999999998</v>
      </c>
      <c r="I56" s="16">
        <v>147.822</v>
      </c>
      <c r="J56" s="16">
        <v>22.920999999999999</v>
      </c>
      <c r="K56" s="261"/>
      <c r="L56" s="16">
        <v>118.012</v>
      </c>
      <c r="M56" s="16">
        <v>6312.3270000000002</v>
      </c>
    </row>
    <row r="57" spans="1:13" s="17" customFormat="1" ht="9" customHeight="1">
      <c r="A57" s="44" t="s">
        <v>52</v>
      </c>
      <c r="B57" s="276" t="s">
        <v>397</v>
      </c>
      <c r="C57" s="134"/>
      <c r="D57" s="134">
        <v>238.774</v>
      </c>
      <c r="E57" s="134"/>
      <c r="F57" s="16">
        <v>579.52</v>
      </c>
      <c r="G57" s="16">
        <v>101.70399999999999</v>
      </c>
      <c r="H57" s="16">
        <v>249.084</v>
      </c>
      <c r="I57" s="16">
        <v>117.593</v>
      </c>
      <c r="J57" s="16">
        <v>18.655000000000001</v>
      </c>
      <c r="K57" s="261"/>
      <c r="L57" s="16">
        <v>92.483999999999995</v>
      </c>
      <c r="M57" s="16">
        <v>4566.5870000000004</v>
      </c>
    </row>
    <row r="58" spans="1:13" s="17" customFormat="1" ht="9" customHeight="1">
      <c r="A58" s="20" t="s">
        <v>115</v>
      </c>
      <c r="B58" s="276" t="s">
        <v>397</v>
      </c>
      <c r="C58" s="134"/>
      <c r="D58" s="134">
        <v>223.33699999999999</v>
      </c>
      <c r="E58" s="134"/>
      <c r="F58" s="16">
        <v>550.52800000000002</v>
      </c>
      <c r="G58" s="16">
        <v>96.468000000000004</v>
      </c>
      <c r="H58" s="16">
        <v>237.626</v>
      </c>
      <c r="I58" s="16">
        <v>110.92400000000001</v>
      </c>
      <c r="J58" s="16">
        <v>17.847000000000001</v>
      </c>
      <c r="K58" s="261"/>
      <c r="L58" s="16">
        <v>87.662000000000006</v>
      </c>
      <c r="M58" s="16">
        <v>4246.3879999999999</v>
      </c>
    </row>
    <row r="59" spans="1:13" s="17" customFormat="1" ht="9" customHeight="1">
      <c r="A59" s="45" t="s">
        <v>15</v>
      </c>
      <c r="B59" s="276" t="s">
        <v>397</v>
      </c>
      <c r="C59" s="134"/>
      <c r="D59" s="134">
        <v>33.633000000000003</v>
      </c>
      <c r="E59" s="134"/>
      <c r="F59" s="16">
        <v>101.583</v>
      </c>
      <c r="G59" s="16">
        <v>17.96</v>
      </c>
      <c r="H59" s="16">
        <v>44.225000000000001</v>
      </c>
      <c r="I59" s="16">
        <v>23.866</v>
      </c>
      <c r="J59" s="16">
        <v>2.2989999999999999</v>
      </c>
      <c r="K59" s="261"/>
      <c r="L59" s="16">
        <v>13.233000000000001</v>
      </c>
      <c r="M59" s="16">
        <v>689.34299999999996</v>
      </c>
    </row>
    <row r="60" spans="1:13" s="17" customFormat="1" ht="9" customHeight="1">
      <c r="A60" s="45" t="s">
        <v>53</v>
      </c>
      <c r="B60" s="276" t="s">
        <v>397</v>
      </c>
      <c r="C60" s="134"/>
      <c r="D60" s="134">
        <v>3.0670000000000002</v>
      </c>
      <c r="E60" s="134"/>
      <c r="F60" s="16">
        <v>6.4359999999999999</v>
      </c>
      <c r="G60" s="16">
        <v>1.327</v>
      </c>
      <c r="H60" s="16">
        <v>2.629</v>
      </c>
      <c r="I60" s="16">
        <v>1.113</v>
      </c>
      <c r="J60" s="16">
        <v>0.23100000000000001</v>
      </c>
      <c r="K60" s="261"/>
      <c r="L60" s="16">
        <v>1.1359999999999999</v>
      </c>
      <c r="M60" s="16">
        <v>62.999000000000002</v>
      </c>
    </row>
    <row r="61" spans="1:13" s="17" customFormat="1" ht="9" customHeight="1">
      <c r="A61" s="45" t="s">
        <v>54</v>
      </c>
      <c r="B61" s="276" t="s">
        <v>397</v>
      </c>
      <c r="C61" s="134"/>
      <c r="D61" s="134">
        <v>13.433</v>
      </c>
      <c r="E61" s="134"/>
      <c r="F61" s="16">
        <v>45.625999999999998</v>
      </c>
      <c r="G61" s="16">
        <v>7.5010000000000003</v>
      </c>
      <c r="H61" s="16">
        <v>19.279</v>
      </c>
      <c r="I61" s="16">
        <v>11.81</v>
      </c>
      <c r="J61" s="16">
        <v>1.083</v>
      </c>
      <c r="K61" s="261"/>
      <c r="L61" s="16">
        <v>5.952</v>
      </c>
      <c r="M61" s="16">
        <v>150.49700000000001</v>
      </c>
    </row>
    <row r="62" spans="1:13" s="17" customFormat="1" ht="9" customHeight="1">
      <c r="A62" s="45" t="s">
        <v>332</v>
      </c>
      <c r="B62" s="276" t="s">
        <v>397</v>
      </c>
      <c r="C62" s="134"/>
      <c r="D62" s="134">
        <v>0.59799999999999998</v>
      </c>
      <c r="E62" s="134"/>
      <c r="F62" s="16">
        <v>2.0230000000000001</v>
      </c>
      <c r="G62" s="16">
        <v>0.436</v>
      </c>
      <c r="H62" s="16">
        <v>0.75600000000000001</v>
      </c>
      <c r="I62" s="16">
        <v>0.23499999999999999</v>
      </c>
      <c r="J62" s="16">
        <v>6.0999999999999999E-2</v>
      </c>
      <c r="K62" s="261"/>
      <c r="L62" s="16">
        <v>0.53500000000000003</v>
      </c>
      <c r="M62" s="16">
        <v>27.465</v>
      </c>
    </row>
    <row r="63" spans="1:13" s="17" customFormat="1" ht="9" customHeight="1">
      <c r="A63" s="45" t="s">
        <v>55</v>
      </c>
      <c r="B63" s="276" t="s">
        <v>397</v>
      </c>
      <c r="C63" s="134"/>
      <c r="D63" s="134">
        <v>2.585</v>
      </c>
      <c r="E63" s="134"/>
      <c r="F63" s="16">
        <v>8.0510000000000002</v>
      </c>
      <c r="G63" s="16">
        <v>1.8240000000000001</v>
      </c>
      <c r="H63" s="16">
        <v>2.113</v>
      </c>
      <c r="I63" s="16">
        <v>2.2749999999999999</v>
      </c>
      <c r="J63" s="16">
        <v>0.31</v>
      </c>
      <c r="K63" s="261"/>
      <c r="L63" s="16">
        <v>1.53</v>
      </c>
      <c r="M63" s="16">
        <v>49.1</v>
      </c>
    </row>
    <row r="64" spans="1:13" s="17" customFormat="1" ht="9" customHeight="1">
      <c r="A64" s="45" t="s">
        <v>18</v>
      </c>
      <c r="B64" s="276" t="s">
        <v>397</v>
      </c>
      <c r="C64" s="134"/>
      <c r="D64" s="134">
        <v>38.366999999999997</v>
      </c>
      <c r="E64" s="134"/>
      <c r="F64" s="16">
        <v>109.605</v>
      </c>
      <c r="G64" s="16">
        <v>19.263999999999999</v>
      </c>
      <c r="H64" s="16">
        <v>46.85</v>
      </c>
      <c r="I64" s="16">
        <v>23.096</v>
      </c>
      <c r="J64" s="16">
        <v>3.181</v>
      </c>
      <c r="K64" s="261"/>
      <c r="L64" s="16">
        <v>17.213999999999999</v>
      </c>
      <c r="M64" s="16">
        <v>766.12400000000002</v>
      </c>
    </row>
    <row r="65" spans="1:13" s="17" customFormat="1" ht="9" customHeight="1">
      <c r="A65" s="45" t="s">
        <v>76</v>
      </c>
      <c r="B65" s="276" t="s">
        <v>397</v>
      </c>
      <c r="C65" s="134"/>
      <c r="D65" s="134">
        <v>1.6080000000000001</v>
      </c>
      <c r="E65" s="134"/>
      <c r="F65" s="16">
        <v>4.157</v>
      </c>
      <c r="G65" s="16">
        <v>0.41499999999999998</v>
      </c>
      <c r="H65" s="16">
        <v>2.61</v>
      </c>
      <c r="I65" s="16">
        <v>0.35</v>
      </c>
      <c r="J65" s="16">
        <v>0.13300000000000001</v>
      </c>
      <c r="K65" s="261"/>
      <c r="L65" s="16">
        <v>0.64900000000000002</v>
      </c>
      <c r="M65" s="16">
        <v>37.616</v>
      </c>
    </row>
    <row r="66" spans="1:13" s="17" customFormat="1" ht="9" customHeight="1">
      <c r="A66" s="45" t="s">
        <v>17</v>
      </c>
      <c r="B66" s="276" t="s">
        <v>397</v>
      </c>
      <c r="C66" s="134"/>
      <c r="D66" s="134">
        <v>30.468</v>
      </c>
      <c r="E66" s="134"/>
      <c r="F66" s="16">
        <v>93.331999999999994</v>
      </c>
      <c r="G66" s="16">
        <v>17.149000000000001</v>
      </c>
      <c r="H66" s="16">
        <v>39.128999999999998</v>
      </c>
      <c r="I66" s="16">
        <v>18.408999999999999</v>
      </c>
      <c r="J66" s="16">
        <v>2.8180000000000001</v>
      </c>
      <c r="K66" s="261"/>
      <c r="L66" s="16">
        <v>15.827999999999999</v>
      </c>
      <c r="M66" s="16">
        <v>687.08199999999999</v>
      </c>
    </row>
    <row r="67" spans="1:13" s="17" customFormat="1" ht="9" customHeight="1">
      <c r="A67" s="45" t="s">
        <v>56</v>
      </c>
      <c r="B67" s="276" t="s">
        <v>397</v>
      </c>
      <c r="C67" s="134"/>
      <c r="D67" s="134">
        <v>6.407</v>
      </c>
      <c r="E67" s="134"/>
      <c r="F67" s="16">
        <v>6.2309999999999999</v>
      </c>
      <c r="G67" s="16">
        <v>0.95</v>
      </c>
      <c r="H67" s="16">
        <v>2.3010000000000002</v>
      </c>
      <c r="I67" s="16">
        <v>1.278</v>
      </c>
      <c r="J67" s="16">
        <v>0.221</v>
      </c>
      <c r="K67" s="261"/>
      <c r="L67" s="16">
        <v>1.4810000000000001</v>
      </c>
      <c r="M67" s="16">
        <v>127.512</v>
      </c>
    </row>
    <row r="68" spans="1:13" s="17" customFormat="1" ht="9" customHeight="1">
      <c r="A68" s="45" t="s">
        <v>16</v>
      </c>
      <c r="B68" s="276" t="s">
        <v>397</v>
      </c>
      <c r="C68" s="134"/>
      <c r="D68" s="134">
        <v>8.5079999999999991</v>
      </c>
      <c r="E68" s="134"/>
      <c r="F68" s="16">
        <v>16.63</v>
      </c>
      <c r="G68" s="16">
        <v>2.677</v>
      </c>
      <c r="H68" s="16">
        <v>6.4109999999999996</v>
      </c>
      <c r="I68" s="16">
        <v>3.6230000000000002</v>
      </c>
      <c r="J68" s="16">
        <v>0.33400000000000002</v>
      </c>
      <c r="K68" s="261"/>
      <c r="L68" s="16">
        <v>3.5830000000000002</v>
      </c>
      <c r="M68" s="16">
        <v>379.74299999999999</v>
      </c>
    </row>
    <row r="69" spans="1:13" s="17" customFormat="1" ht="9" customHeight="1">
      <c r="A69" s="45" t="s">
        <v>57</v>
      </c>
      <c r="B69" s="276" t="s">
        <v>397</v>
      </c>
      <c r="C69" s="134"/>
      <c r="D69" s="134">
        <v>21.17</v>
      </c>
      <c r="E69" s="134"/>
      <c r="F69" s="16">
        <v>58.198</v>
      </c>
      <c r="G69" s="16">
        <v>10.066000000000001</v>
      </c>
      <c r="H69" s="16">
        <v>29.571999999999999</v>
      </c>
      <c r="I69" s="16">
        <v>8.3670000000000009</v>
      </c>
      <c r="J69" s="16">
        <v>1.8220000000000001</v>
      </c>
      <c r="K69" s="261"/>
      <c r="L69" s="16">
        <v>8.3699999999999992</v>
      </c>
      <c r="M69" s="16">
        <v>310.85199999999998</v>
      </c>
    </row>
    <row r="70" spans="1:13" s="17" customFormat="1" ht="9" customHeight="1">
      <c r="A70" s="45" t="s">
        <v>58</v>
      </c>
      <c r="B70" s="276" t="s">
        <v>397</v>
      </c>
      <c r="C70" s="134"/>
      <c r="D70" s="134">
        <v>1.1200000000000001</v>
      </c>
      <c r="E70" s="134"/>
      <c r="F70" s="16">
        <v>5.3079999999999998</v>
      </c>
      <c r="G70" s="16">
        <v>1.2929999999999999</v>
      </c>
      <c r="H70" s="16">
        <v>2.1800000000000002</v>
      </c>
      <c r="I70" s="16">
        <v>0.92700000000000005</v>
      </c>
      <c r="J70" s="16">
        <v>0.185</v>
      </c>
      <c r="K70" s="261"/>
      <c r="L70" s="16">
        <v>0.72299999999999998</v>
      </c>
      <c r="M70" s="16">
        <v>119.271</v>
      </c>
    </row>
    <row r="71" spans="1:13" s="17" customFormat="1" ht="9" customHeight="1">
      <c r="A71" s="45" t="s">
        <v>14</v>
      </c>
      <c r="B71" s="276" t="s">
        <v>397</v>
      </c>
      <c r="C71" s="134"/>
      <c r="D71" s="134">
        <v>53.76</v>
      </c>
      <c r="E71" s="134"/>
      <c r="F71" s="16">
        <v>72.906000000000006</v>
      </c>
      <c r="G71" s="16">
        <v>12.75</v>
      </c>
      <c r="H71" s="16">
        <v>31.439</v>
      </c>
      <c r="I71" s="16">
        <v>12.23</v>
      </c>
      <c r="J71" s="16">
        <v>4.8319999999999999</v>
      </c>
      <c r="K71" s="261"/>
      <c r="L71" s="16">
        <v>11.654999999999999</v>
      </c>
      <c r="M71" s="16">
        <v>600.85199999999998</v>
      </c>
    </row>
    <row r="72" spans="1:13" s="17" customFormat="1" ht="9" customHeight="1">
      <c r="A72" s="45" t="s">
        <v>333</v>
      </c>
      <c r="B72" s="276" t="s">
        <v>397</v>
      </c>
      <c r="C72" s="134"/>
      <c r="D72" s="134">
        <v>0.39500000000000002</v>
      </c>
      <c r="E72" s="134"/>
      <c r="F72" s="16">
        <v>2.8919999999999999</v>
      </c>
      <c r="G72" s="16">
        <v>0.316</v>
      </c>
      <c r="H72" s="16">
        <v>1.726</v>
      </c>
      <c r="I72" s="16">
        <v>0.64700000000000002</v>
      </c>
      <c r="J72" s="16">
        <v>1.4999999999999999E-2</v>
      </c>
      <c r="K72" s="261"/>
      <c r="L72" s="16">
        <v>0.188</v>
      </c>
      <c r="M72" s="16">
        <v>32.932000000000002</v>
      </c>
    </row>
    <row r="73" spans="1:13" s="17" customFormat="1" ht="9" customHeight="1">
      <c r="A73" s="45" t="s">
        <v>59</v>
      </c>
      <c r="B73" s="276" t="s">
        <v>397</v>
      </c>
      <c r="C73" s="134"/>
      <c r="D73" s="134">
        <v>4.01</v>
      </c>
      <c r="E73" s="134"/>
      <c r="F73" s="16">
        <v>6.1680000000000001</v>
      </c>
      <c r="G73" s="16">
        <v>1.0209999999999999</v>
      </c>
      <c r="H73" s="16">
        <v>2.8140000000000001</v>
      </c>
      <c r="I73" s="16">
        <v>0.97399999999999998</v>
      </c>
      <c r="J73" s="16">
        <v>0.14199999999999999</v>
      </c>
      <c r="K73" s="261"/>
      <c r="L73" s="16">
        <v>1.2170000000000001</v>
      </c>
      <c r="M73" s="16">
        <v>75.242999999999995</v>
      </c>
    </row>
    <row r="74" spans="1:13" s="17" customFormat="1" ht="9" customHeight="1">
      <c r="A74" s="45" t="s">
        <v>60</v>
      </c>
      <c r="B74" s="276" t="s">
        <v>397</v>
      </c>
      <c r="C74" s="276"/>
      <c r="D74" s="276">
        <v>4.2079999999999984</v>
      </c>
      <c r="E74" s="276"/>
      <c r="F74" s="276">
        <v>11.381999999999948</v>
      </c>
      <c r="G74" s="276">
        <v>1.518999999999977</v>
      </c>
      <c r="H74" s="276">
        <v>3.592000000000013</v>
      </c>
      <c r="I74" s="276">
        <v>1.7239999999999753</v>
      </c>
      <c r="J74" s="276">
        <v>0.18000000000000327</v>
      </c>
      <c r="K74" s="276"/>
      <c r="L74" s="276">
        <v>4.3680000000000092</v>
      </c>
      <c r="M74" s="276">
        <v>129.75699999999961</v>
      </c>
    </row>
    <row r="75" spans="1:13" s="17" customFormat="1" ht="9" customHeight="1">
      <c r="A75" s="47" t="s">
        <v>139</v>
      </c>
      <c r="B75" s="276" t="s">
        <v>397</v>
      </c>
      <c r="C75" s="279"/>
      <c r="D75" s="279">
        <v>1.788</v>
      </c>
      <c r="E75" s="279"/>
      <c r="F75" s="280">
        <v>3.67</v>
      </c>
      <c r="G75" s="280">
        <v>0.92200000000000004</v>
      </c>
      <c r="H75" s="280">
        <v>1.3260000000000001</v>
      </c>
      <c r="I75" s="280">
        <v>0.72899999999999998</v>
      </c>
      <c r="J75" s="280">
        <v>4.2999999999999997E-2</v>
      </c>
      <c r="K75" s="281"/>
      <c r="L75" s="280">
        <v>0.65</v>
      </c>
      <c r="M75" s="280">
        <v>35.933</v>
      </c>
    </row>
    <row r="76" spans="1:13" s="17" customFormat="1" ht="9" customHeight="1">
      <c r="A76" s="47" t="s">
        <v>116</v>
      </c>
      <c r="B76" s="276" t="s">
        <v>397</v>
      </c>
      <c r="C76" s="279"/>
      <c r="D76" s="279">
        <v>2.8719999999999999</v>
      </c>
      <c r="E76" s="279"/>
      <c r="F76" s="280">
        <v>3.6419999999999999</v>
      </c>
      <c r="G76" s="280">
        <v>0.64400000000000002</v>
      </c>
      <c r="H76" s="280">
        <v>1.167</v>
      </c>
      <c r="I76" s="280">
        <v>0.76400000000000001</v>
      </c>
      <c r="J76" s="280">
        <v>0.113</v>
      </c>
      <c r="K76" s="281"/>
      <c r="L76" s="280">
        <v>0.95399999999999996</v>
      </c>
      <c r="M76" s="280">
        <v>95.432000000000002</v>
      </c>
    </row>
    <row r="77" spans="1:13" s="17" customFormat="1" ht="9" customHeight="1">
      <c r="A77" s="20" t="s">
        <v>117</v>
      </c>
      <c r="B77" s="276" t="s">
        <v>397</v>
      </c>
      <c r="C77" s="279"/>
      <c r="D77" s="279">
        <v>9.0879999999999992</v>
      </c>
      <c r="E77" s="279"/>
      <c r="F77" s="280">
        <v>18.477</v>
      </c>
      <c r="G77" s="280">
        <v>3.3460000000000001</v>
      </c>
      <c r="H77" s="280">
        <v>7.8419999999999996</v>
      </c>
      <c r="I77" s="280">
        <v>3.976</v>
      </c>
      <c r="J77" s="280">
        <v>0.57199999999999995</v>
      </c>
      <c r="K77" s="281"/>
      <c r="L77" s="280">
        <v>2.738</v>
      </c>
      <c r="M77" s="280">
        <v>116.04</v>
      </c>
    </row>
    <row r="78" spans="1:13" s="17" customFormat="1" ht="9" customHeight="1">
      <c r="A78" s="20" t="s">
        <v>447</v>
      </c>
      <c r="B78" s="276" t="s">
        <v>397</v>
      </c>
      <c r="C78" s="276"/>
      <c r="D78" s="276">
        <v>1.6890000000000125</v>
      </c>
      <c r="E78" s="276"/>
      <c r="F78" s="276">
        <v>3.2029999999999603</v>
      </c>
      <c r="G78" s="276">
        <v>0.32399999999999007</v>
      </c>
      <c r="H78" s="276">
        <v>1.1229999999999976</v>
      </c>
      <c r="I78" s="276">
        <v>1.1999999999999975</v>
      </c>
      <c r="J78" s="276">
        <v>7.9999999999999849E-2</v>
      </c>
      <c r="K78" s="276"/>
      <c r="L78" s="276">
        <v>0.47999999999998799</v>
      </c>
      <c r="M78" s="276">
        <v>72.794000000000494</v>
      </c>
    </row>
    <row r="79" spans="1:13" ht="9" customHeight="1">
      <c r="A79" s="44" t="s">
        <v>62</v>
      </c>
      <c r="B79" s="276" t="s">
        <v>397</v>
      </c>
      <c r="C79" s="279"/>
      <c r="D79" s="279">
        <v>2.02</v>
      </c>
      <c r="E79" s="279"/>
      <c r="F79" s="280">
        <v>3.6949999999999998</v>
      </c>
      <c r="G79" s="280">
        <v>0.47699999999999998</v>
      </c>
      <c r="H79" s="280">
        <v>1.738</v>
      </c>
      <c r="I79" s="280">
        <v>0.78600000000000003</v>
      </c>
      <c r="J79" s="280">
        <v>7.9000000000000001E-2</v>
      </c>
      <c r="K79" s="281"/>
      <c r="L79" s="280">
        <v>0.61499999999999999</v>
      </c>
      <c r="M79" s="280">
        <v>122.527</v>
      </c>
    </row>
    <row r="80" spans="1:13" ht="9" customHeight="1">
      <c r="A80" s="47" t="s">
        <v>118</v>
      </c>
      <c r="B80" s="276" t="s">
        <v>397</v>
      </c>
      <c r="C80" s="279"/>
      <c r="D80" s="279">
        <v>0.16500000000000001</v>
      </c>
      <c r="E80" s="279"/>
      <c r="F80" s="280">
        <v>1.224</v>
      </c>
      <c r="G80" s="280">
        <v>0.10199999999999999</v>
      </c>
      <c r="H80" s="280">
        <v>0.79500000000000004</v>
      </c>
      <c r="I80" s="280">
        <v>0.23799999999999999</v>
      </c>
      <c r="J80" s="280">
        <v>6.0000000000000001E-3</v>
      </c>
      <c r="K80" s="281"/>
      <c r="L80" s="280">
        <v>8.3000000000000004E-2</v>
      </c>
      <c r="M80" s="280">
        <v>50.235999999999997</v>
      </c>
    </row>
    <row r="81" spans="1:13" ht="9" customHeight="1">
      <c r="A81" s="47" t="s">
        <v>448</v>
      </c>
      <c r="B81" s="276" t="s">
        <v>397</v>
      </c>
      <c r="C81" s="276"/>
      <c r="D81" s="276">
        <v>1.855</v>
      </c>
      <c r="E81" s="276"/>
      <c r="F81" s="276">
        <v>2.4710000000000001</v>
      </c>
      <c r="G81" s="276">
        <v>0.375</v>
      </c>
      <c r="H81" s="276">
        <v>0.94299999999999995</v>
      </c>
      <c r="I81" s="276">
        <v>0.54800000000000004</v>
      </c>
      <c r="J81" s="276">
        <v>7.2999999999999995E-2</v>
      </c>
      <c r="K81" s="276"/>
      <c r="L81" s="276">
        <v>0.53200000000000003</v>
      </c>
      <c r="M81" s="276">
        <v>72.290999999999997</v>
      </c>
    </row>
    <row r="82" spans="1:13" ht="9" customHeight="1">
      <c r="A82" s="44" t="s">
        <v>63</v>
      </c>
      <c r="B82" s="276" t="s">
        <v>397</v>
      </c>
      <c r="C82" s="279"/>
      <c r="D82" s="279">
        <v>101.45399999999999</v>
      </c>
      <c r="E82" s="279"/>
      <c r="F82" s="280">
        <v>99.376000000000005</v>
      </c>
      <c r="G82" s="280">
        <v>19.713999999999999</v>
      </c>
      <c r="H82" s="280">
        <v>33.19</v>
      </c>
      <c r="I82" s="280">
        <v>24.298999999999999</v>
      </c>
      <c r="J82" s="280">
        <v>3.3380000000000001</v>
      </c>
      <c r="K82" s="281"/>
      <c r="L82" s="280">
        <v>18.834</v>
      </c>
      <c r="M82" s="280">
        <v>1180.549</v>
      </c>
    </row>
    <row r="83" spans="1:13" ht="9" customHeight="1">
      <c r="A83" s="47" t="s">
        <v>119</v>
      </c>
      <c r="B83" s="276" t="s">
        <v>397</v>
      </c>
      <c r="C83" s="279"/>
      <c r="D83" s="279">
        <v>25.564</v>
      </c>
      <c r="E83" s="279"/>
      <c r="F83" s="280">
        <v>33.561</v>
      </c>
      <c r="G83" s="280">
        <v>5.2190000000000003</v>
      </c>
      <c r="H83" s="280">
        <v>11.29</v>
      </c>
      <c r="I83" s="280">
        <v>10.083</v>
      </c>
      <c r="J83" s="280">
        <v>0.92400000000000004</v>
      </c>
      <c r="K83" s="281"/>
      <c r="L83" s="280">
        <v>6.0439999999999996</v>
      </c>
      <c r="M83" s="280">
        <v>520.30700000000002</v>
      </c>
    </row>
    <row r="84" spans="1:13" ht="9" customHeight="1">
      <c r="A84" s="47" t="s">
        <v>120</v>
      </c>
      <c r="B84" s="276" t="s">
        <v>397</v>
      </c>
      <c r="C84" s="279"/>
      <c r="D84" s="279">
        <v>13.725</v>
      </c>
      <c r="E84" s="279"/>
      <c r="F84" s="280">
        <v>16.248999999999999</v>
      </c>
      <c r="G84" s="280">
        <v>4.0670000000000002</v>
      </c>
      <c r="H84" s="280">
        <v>5.8959999999999999</v>
      </c>
      <c r="I84" s="280">
        <v>2.403</v>
      </c>
      <c r="J84" s="280">
        <v>0.874</v>
      </c>
      <c r="K84" s="281"/>
      <c r="L84" s="280">
        <v>3.0070000000000001</v>
      </c>
      <c r="M84" s="280">
        <v>161.64099999999999</v>
      </c>
    </row>
    <row r="85" spans="1:13" ht="9" customHeight="1">
      <c r="A85" s="47" t="s">
        <v>121</v>
      </c>
      <c r="B85" s="276" t="s">
        <v>397</v>
      </c>
      <c r="C85" s="279"/>
      <c r="D85" s="279">
        <v>58.146999999999998</v>
      </c>
      <c r="E85" s="279"/>
      <c r="F85" s="280">
        <v>46.773000000000003</v>
      </c>
      <c r="G85" s="280">
        <v>9.9019999999999992</v>
      </c>
      <c r="H85" s="280">
        <v>15.013</v>
      </c>
      <c r="I85" s="280">
        <v>11.055</v>
      </c>
      <c r="J85" s="280">
        <v>1.534</v>
      </c>
      <c r="K85" s="281"/>
      <c r="L85" s="280">
        <v>9.2680000000000007</v>
      </c>
      <c r="M85" s="280">
        <v>382.19600000000003</v>
      </c>
    </row>
    <row r="86" spans="1:13" ht="9" customHeight="1">
      <c r="A86" s="47" t="s">
        <v>449</v>
      </c>
      <c r="B86" s="276" t="s">
        <v>397</v>
      </c>
      <c r="C86" s="276"/>
      <c r="D86" s="276">
        <v>4.0179999999999865</v>
      </c>
      <c r="E86" s="276"/>
      <c r="F86" s="276">
        <v>2.7930000000000064</v>
      </c>
      <c r="G86" s="276">
        <v>0.5259999999999998</v>
      </c>
      <c r="H86" s="276">
        <v>0.99099999999999966</v>
      </c>
      <c r="I86" s="276">
        <v>0.75799999999999912</v>
      </c>
      <c r="J86" s="276">
        <v>6.0000000000002274E-3</v>
      </c>
      <c r="K86" s="276"/>
      <c r="L86" s="276">
        <v>0.51500000000000057</v>
      </c>
      <c r="M86" s="276">
        <v>116.40499999999997</v>
      </c>
    </row>
    <row r="87" spans="1:13" ht="9" customHeight="1">
      <c r="A87" s="44" t="s">
        <v>68</v>
      </c>
      <c r="B87" s="276" t="s">
        <v>397</v>
      </c>
      <c r="C87" s="279"/>
      <c r="D87" s="279">
        <v>23.13</v>
      </c>
      <c r="E87" s="279"/>
      <c r="F87" s="280">
        <v>17.931000000000001</v>
      </c>
      <c r="G87" s="280">
        <v>3.823</v>
      </c>
      <c r="H87" s="280">
        <v>5.3949999999999996</v>
      </c>
      <c r="I87" s="280">
        <v>4.0149999999999997</v>
      </c>
      <c r="J87" s="280">
        <v>0.64700000000000002</v>
      </c>
      <c r="K87" s="281"/>
      <c r="L87" s="280">
        <v>4.048</v>
      </c>
      <c r="M87" s="280">
        <v>318.19799999999998</v>
      </c>
    </row>
    <row r="88" spans="1:13" ht="9" customHeight="1">
      <c r="A88" s="47" t="s">
        <v>450</v>
      </c>
      <c r="B88" s="276" t="s">
        <v>397</v>
      </c>
      <c r="C88" s="279"/>
      <c r="D88" s="279">
        <v>4.5289999999999999</v>
      </c>
      <c r="E88" s="279"/>
      <c r="F88" s="280">
        <v>3.887</v>
      </c>
      <c r="G88" s="280">
        <v>1.3480000000000001</v>
      </c>
      <c r="H88" s="280">
        <v>0.45100000000000001</v>
      </c>
      <c r="I88" s="280">
        <v>1.35</v>
      </c>
      <c r="J88" s="280">
        <v>0.192</v>
      </c>
      <c r="K88" s="281"/>
      <c r="L88" s="280">
        <v>0.54600000000000004</v>
      </c>
      <c r="M88" s="280">
        <v>57.954999999999998</v>
      </c>
    </row>
    <row r="89" spans="1:13" ht="9" customHeight="1">
      <c r="A89" s="47" t="s">
        <v>451</v>
      </c>
      <c r="B89" s="276" t="s">
        <v>397</v>
      </c>
      <c r="C89" s="279"/>
      <c r="D89" s="279">
        <v>0.96599999999999997</v>
      </c>
      <c r="E89" s="279"/>
      <c r="F89" s="280">
        <v>1.72</v>
      </c>
      <c r="G89" s="280">
        <v>9.2999999999999999E-2</v>
      </c>
      <c r="H89" s="280">
        <v>0.29199999999999998</v>
      </c>
      <c r="I89" s="280">
        <v>9.2999999999999999E-2</v>
      </c>
      <c r="J89" s="280">
        <v>1.0999999999999999E-2</v>
      </c>
      <c r="K89" s="281"/>
      <c r="L89" s="280">
        <v>1.2310000000000001</v>
      </c>
      <c r="M89" s="280">
        <v>85.504999999999995</v>
      </c>
    </row>
    <row r="90" spans="1:13" ht="9" customHeight="1">
      <c r="A90" s="47" t="s">
        <v>140</v>
      </c>
      <c r="B90" s="276" t="s">
        <v>397</v>
      </c>
      <c r="C90" s="279"/>
      <c r="D90" s="279">
        <v>3.528</v>
      </c>
      <c r="E90" s="279"/>
      <c r="F90" s="280">
        <v>7.8979999999999997</v>
      </c>
      <c r="G90" s="280">
        <v>1.679</v>
      </c>
      <c r="H90" s="280">
        <v>3.363</v>
      </c>
      <c r="I90" s="280">
        <v>1.2729999999999999</v>
      </c>
      <c r="J90" s="280">
        <v>0.27200000000000002</v>
      </c>
      <c r="K90" s="281"/>
      <c r="L90" s="280">
        <v>1.3109999999999999</v>
      </c>
      <c r="M90" s="280">
        <v>33.932000000000002</v>
      </c>
    </row>
    <row r="91" spans="1:13" ht="9" customHeight="1">
      <c r="A91" s="47" t="s">
        <v>142</v>
      </c>
      <c r="B91" s="276" t="s">
        <v>397</v>
      </c>
      <c r="C91" s="279"/>
      <c r="D91" s="279">
        <v>7.835</v>
      </c>
      <c r="E91" s="279"/>
      <c r="F91" s="280">
        <v>1.0269999999999999</v>
      </c>
      <c r="G91" s="280">
        <v>0.105</v>
      </c>
      <c r="H91" s="280">
        <v>0.26300000000000001</v>
      </c>
      <c r="I91" s="280">
        <v>0.21</v>
      </c>
      <c r="J91" s="280">
        <v>5.2999999999999999E-2</v>
      </c>
      <c r="K91" s="281"/>
      <c r="L91" s="280">
        <v>0.39600000000000002</v>
      </c>
      <c r="M91" s="280">
        <v>28.173999999999999</v>
      </c>
    </row>
    <row r="92" spans="1:13" ht="9" customHeight="1">
      <c r="A92" s="47" t="s">
        <v>452</v>
      </c>
      <c r="B92" s="276" t="s">
        <v>397</v>
      </c>
      <c r="C92" s="276"/>
      <c r="D92" s="276">
        <v>6.2719999999999985</v>
      </c>
      <c r="E92" s="276"/>
      <c r="F92" s="276">
        <v>3.3990000000000027</v>
      </c>
      <c r="G92" s="276">
        <v>0.59799999999999986</v>
      </c>
      <c r="H92" s="276">
        <v>1.0259999999999998</v>
      </c>
      <c r="I92" s="276">
        <v>1.0889999999999995</v>
      </c>
      <c r="J92" s="276">
        <v>0.11899999999999999</v>
      </c>
      <c r="K92" s="276"/>
      <c r="L92" s="276">
        <v>0.56400000000000006</v>
      </c>
      <c r="M92" s="276">
        <v>112.63199999999998</v>
      </c>
    </row>
    <row r="93" spans="1:13" ht="9" customHeight="1">
      <c r="A93" s="44" t="s">
        <v>69</v>
      </c>
      <c r="B93" s="276" t="s">
        <v>397</v>
      </c>
      <c r="C93" s="279"/>
      <c r="D93" s="279">
        <v>10.138</v>
      </c>
      <c r="E93" s="279"/>
      <c r="F93" s="280">
        <v>8.6050000000000004</v>
      </c>
      <c r="G93" s="280">
        <v>2.27</v>
      </c>
      <c r="H93" s="280">
        <v>2.9750000000000001</v>
      </c>
      <c r="I93" s="280">
        <v>1.1279999999999999</v>
      </c>
      <c r="J93" s="280">
        <v>0.20200000000000001</v>
      </c>
      <c r="K93" s="281"/>
      <c r="L93" s="280">
        <v>2.0299999999999998</v>
      </c>
      <c r="M93" s="280">
        <v>124.464</v>
      </c>
    </row>
    <row r="94" spans="1:13" ht="9" customHeight="1">
      <c r="A94" s="47" t="s">
        <v>141</v>
      </c>
      <c r="B94" s="276" t="s">
        <v>397</v>
      </c>
      <c r="C94" s="279"/>
      <c r="D94" s="279">
        <v>6.2089999999999996</v>
      </c>
      <c r="E94" s="279"/>
      <c r="F94" s="280">
        <v>7.2729999999999997</v>
      </c>
      <c r="G94" s="280">
        <v>1.851</v>
      </c>
      <c r="H94" s="280">
        <v>2.4830000000000001</v>
      </c>
      <c r="I94" s="280">
        <v>1.008</v>
      </c>
      <c r="J94" s="280">
        <v>0.113</v>
      </c>
      <c r="K94" s="281"/>
      <c r="L94" s="280">
        <v>1.8180000000000001</v>
      </c>
      <c r="M94" s="280">
        <v>106.285</v>
      </c>
    </row>
    <row r="95" spans="1:13" ht="9" customHeight="1">
      <c r="A95" s="47" t="s">
        <v>453</v>
      </c>
      <c r="B95" s="276" t="s">
        <v>397</v>
      </c>
      <c r="C95" s="276"/>
      <c r="D95" s="276">
        <v>3.9290000000000003</v>
      </c>
      <c r="E95" s="276"/>
      <c r="F95" s="276">
        <v>1.3320000000000007</v>
      </c>
      <c r="G95" s="276">
        <v>0.41900000000000004</v>
      </c>
      <c r="H95" s="276">
        <v>0.49199999999999999</v>
      </c>
      <c r="I95" s="276">
        <v>0.11999999999999988</v>
      </c>
      <c r="J95" s="276">
        <v>8.900000000000001E-2</v>
      </c>
      <c r="K95" s="276"/>
      <c r="L95" s="276">
        <v>0.21199999999999974</v>
      </c>
      <c r="M95" s="276">
        <v>18.179000000000002</v>
      </c>
    </row>
    <row r="96" spans="1:13" ht="3.75" customHeight="1" thickBot="1">
      <c r="A96" s="48"/>
      <c r="B96" s="49"/>
      <c r="C96" s="49"/>
      <c r="D96" s="49"/>
      <c r="E96" s="49"/>
      <c r="F96" s="49"/>
      <c r="G96" s="49"/>
      <c r="H96" s="49"/>
      <c r="I96" s="49"/>
      <c r="J96" s="49"/>
      <c r="K96" s="49"/>
      <c r="L96" s="49"/>
      <c r="M96" s="49"/>
    </row>
    <row r="97" spans="1:13" ht="9" customHeight="1" thickTop="1">
      <c r="A97" s="17" t="s">
        <v>379</v>
      </c>
      <c r="B97" s="105"/>
      <c r="C97" s="105"/>
      <c r="D97" s="105"/>
      <c r="E97" s="105"/>
      <c r="F97" s="105"/>
      <c r="G97" s="105"/>
      <c r="H97" s="105"/>
      <c r="I97" s="105"/>
      <c r="J97" s="105"/>
      <c r="K97" s="105"/>
      <c r="L97" s="105"/>
      <c r="M97" s="105"/>
    </row>
    <row r="98" spans="1:13" ht="9" customHeight="1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</row>
    <row r="99" spans="1:13" ht="9" customHeight="1">
      <c r="A99" s="1" t="s">
        <v>446</v>
      </c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</row>
    <row r="100" spans="1:13" ht="9" customHeight="1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</row>
  </sheetData>
  <mergeCells count="18">
    <mergeCell ref="K50:L52"/>
    <mergeCell ref="M50:M52"/>
    <mergeCell ref="G51:G52"/>
    <mergeCell ref="H51:H52"/>
    <mergeCell ref="I51:I52"/>
    <mergeCell ref="J51:J52"/>
    <mergeCell ref="A50:A52"/>
    <mergeCell ref="B50:B52"/>
    <mergeCell ref="C50:D52"/>
    <mergeCell ref="E50:F52"/>
    <mergeCell ref="G50:J50"/>
    <mergeCell ref="A1:M1"/>
    <mergeCell ref="A3:A5"/>
    <mergeCell ref="B3:B5"/>
    <mergeCell ref="C3:C5"/>
    <mergeCell ref="D3:H4"/>
    <mergeCell ref="I3:L4"/>
    <mergeCell ref="M3:M5"/>
  </mergeCells>
  <hyperlinks>
    <hyperlink ref="N1" location="' Indice'!A1" display="&lt;&lt;" xr:uid="{00000000-0004-0000-0F00-000000000000}"/>
  </hyperlinks>
  <printOptions horizontalCentered="1"/>
  <pageMargins left="0.78740157480314965" right="0.78740157480314965" top="0.78740157480314965" bottom="0.78740157480314965" header="0" footer="0"/>
  <pageSetup paperSize="9" scale="10" orientation="portrait" horizontalDpi="300" verticalDpi="300" r:id="rId1"/>
  <headerFooter scaleWithDoc="0"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A1:BM100"/>
  <sheetViews>
    <sheetView showGridLines="0" zoomScaleNormal="100" zoomScaleSheetLayoutView="100" workbookViewId="0">
      <selection sqref="A1:M1"/>
    </sheetView>
  </sheetViews>
  <sheetFormatPr defaultColWidth="8" defaultRowHeight="9" customHeight="1"/>
  <cols>
    <col min="1" max="1" width="17.7265625" style="1" customWidth="1"/>
    <col min="2" max="2" width="10.453125" style="1" customWidth="1"/>
    <col min="3" max="12" width="8" style="1"/>
    <col min="13" max="13" width="9.453125" style="1" customWidth="1"/>
    <col min="14" max="16384" width="8" style="1"/>
  </cols>
  <sheetData>
    <row r="1" spans="1:65" s="23" customFormat="1" ht="20.25" customHeight="1">
      <c r="A1" s="338" t="s">
        <v>187</v>
      </c>
      <c r="B1" s="338"/>
      <c r="C1" s="338"/>
      <c r="D1" s="338"/>
      <c r="E1" s="338"/>
      <c r="F1" s="338"/>
      <c r="G1" s="338"/>
      <c r="H1" s="338"/>
      <c r="I1" s="338"/>
      <c r="J1" s="338"/>
      <c r="K1" s="338"/>
      <c r="L1" s="338"/>
      <c r="M1" s="338"/>
      <c r="N1" s="234" t="s">
        <v>194</v>
      </c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/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5"/>
      <c r="BI1" s="35"/>
      <c r="BJ1" s="35"/>
      <c r="BK1" s="35"/>
      <c r="BL1" s="35"/>
      <c r="BM1" s="35"/>
    </row>
    <row r="2" spans="1:65" s="17" customFormat="1" ht="9" customHeight="1">
      <c r="A2" s="10">
        <v>2019</v>
      </c>
      <c r="B2" s="2"/>
      <c r="C2" s="2"/>
      <c r="D2" s="2"/>
      <c r="E2" s="2"/>
      <c r="F2" s="2"/>
      <c r="G2" s="2"/>
      <c r="I2" s="2"/>
      <c r="J2" s="2"/>
      <c r="K2" s="2"/>
      <c r="L2" s="2"/>
      <c r="M2" s="11" t="s">
        <v>22</v>
      </c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</row>
    <row r="3" spans="1:65" s="217" customFormat="1" ht="9.75" customHeight="1">
      <c r="A3" s="356" t="s">
        <v>99</v>
      </c>
      <c r="B3" s="358" t="s">
        <v>111</v>
      </c>
      <c r="C3" s="358" t="s">
        <v>34</v>
      </c>
      <c r="D3" s="360" t="s">
        <v>35</v>
      </c>
      <c r="E3" s="361"/>
      <c r="F3" s="361"/>
      <c r="G3" s="361"/>
      <c r="H3" s="356"/>
      <c r="I3" s="360" t="s">
        <v>43</v>
      </c>
      <c r="J3" s="361"/>
      <c r="K3" s="361"/>
      <c r="L3" s="356"/>
      <c r="M3" s="360" t="s">
        <v>112</v>
      </c>
      <c r="N3" s="216"/>
      <c r="O3" s="216"/>
      <c r="P3" s="216"/>
      <c r="Q3" s="216"/>
      <c r="R3" s="216"/>
      <c r="S3" s="216"/>
      <c r="T3" s="216"/>
      <c r="U3" s="216"/>
      <c r="V3" s="216"/>
      <c r="W3" s="216"/>
      <c r="X3" s="216"/>
      <c r="Y3" s="216"/>
      <c r="Z3" s="216"/>
      <c r="AA3" s="216"/>
      <c r="AB3" s="216"/>
      <c r="AC3" s="216"/>
      <c r="AD3" s="216"/>
      <c r="AE3" s="216"/>
      <c r="AF3" s="216"/>
      <c r="AG3" s="216"/>
      <c r="AH3" s="216"/>
      <c r="AI3" s="216"/>
      <c r="AJ3" s="216"/>
      <c r="AK3" s="216"/>
      <c r="AL3" s="216"/>
      <c r="AM3" s="216"/>
      <c r="AN3" s="216"/>
      <c r="AO3" s="216"/>
      <c r="AP3" s="216"/>
      <c r="AQ3" s="216"/>
      <c r="AR3" s="216"/>
      <c r="AS3" s="216"/>
      <c r="AT3" s="216"/>
      <c r="AU3" s="216"/>
      <c r="AV3" s="216"/>
      <c r="AW3" s="216"/>
      <c r="AX3" s="216"/>
      <c r="AY3" s="216"/>
      <c r="AZ3" s="216"/>
      <c r="BA3" s="216"/>
      <c r="BB3" s="216"/>
    </row>
    <row r="4" spans="1:65" s="217" customFormat="1" ht="9.75" customHeight="1">
      <c r="A4" s="341"/>
      <c r="B4" s="335"/>
      <c r="C4" s="335"/>
      <c r="D4" s="344"/>
      <c r="E4" s="345"/>
      <c r="F4" s="345"/>
      <c r="G4" s="345"/>
      <c r="H4" s="346"/>
      <c r="I4" s="344"/>
      <c r="J4" s="345"/>
      <c r="K4" s="345"/>
      <c r="L4" s="346"/>
      <c r="M4" s="342"/>
      <c r="N4" s="216"/>
      <c r="O4" s="216"/>
      <c r="P4" s="216"/>
      <c r="Q4" s="216"/>
      <c r="R4" s="216"/>
      <c r="S4" s="216"/>
      <c r="T4" s="216"/>
      <c r="U4" s="216"/>
      <c r="V4" s="216"/>
      <c r="W4" s="216"/>
      <c r="X4" s="216"/>
      <c r="Y4" s="216"/>
      <c r="Z4" s="216"/>
      <c r="AA4" s="216"/>
      <c r="AB4" s="216"/>
      <c r="AC4" s="216"/>
      <c r="AD4" s="216"/>
      <c r="AE4" s="216"/>
      <c r="AF4" s="216"/>
      <c r="AG4" s="216"/>
      <c r="AH4" s="216"/>
      <c r="AI4" s="216"/>
      <c r="AJ4" s="216"/>
      <c r="AK4" s="216"/>
      <c r="AL4" s="216"/>
      <c r="AM4" s="216"/>
      <c r="AN4" s="216"/>
      <c r="AO4" s="216"/>
      <c r="AP4" s="216"/>
      <c r="AQ4" s="216"/>
      <c r="AR4" s="216"/>
      <c r="AS4" s="216"/>
      <c r="AT4" s="216"/>
      <c r="AU4" s="216"/>
      <c r="AV4" s="216"/>
      <c r="AW4" s="216"/>
      <c r="AX4" s="216"/>
      <c r="AY4" s="216"/>
      <c r="AZ4" s="216"/>
      <c r="BA4" s="216"/>
      <c r="BB4" s="216"/>
    </row>
    <row r="5" spans="1:65" s="217" customFormat="1" ht="14.25" customHeight="1">
      <c r="A5" s="357"/>
      <c r="B5" s="359"/>
      <c r="C5" s="359"/>
      <c r="D5" s="207" t="s">
        <v>3</v>
      </c>
      <c r="E5" s="207" t="s">
        <v>37</v>
      </c>
      <c r="F5" s="207" t="s">
        <v>38</v>
      </c>
      <c r="G5" s="207" t="s">
        <v>39</v>
      </c>
      <c r="H5" s="207" t="s">
        <v>40</v>
      </c>
      <c r="I5" s="207" t="s">
        <v>3</v>
      </c>
      <c r="J5" s="207" t="s">
        <v>37</v>
      </c>
      <c r="K5" s="207" t="s">
        <v>38</v>
      </c>
      <c r="L5" s="207" t="s">
        <v>44</v>
      </c>
      <c r="M5" s="362"/>
    </row>
    <row r="6" spans="1:65" s="2" customFormat="1" ht="3.75" customHeight="1">
      <c r="A6" s="42"/>
      <c r="B6" s="43"/>
      <c r="C6" s="43"/>
      <c r="D6" s="43"/>
      <c r="E6" s="43"/>
      <c r="F6" s="43"/>
      <c r="G6" s="43"/>
      <c r="H6" s="43"/>
      <c r="I6" s="7"/>
      <c r="J6" s="7"/>
      <c r="K6" s="7"/>
      <c r="L6" s="7"/>
      <c r="M6" s="43"/>
    </row>
    <row r="7" spans="1:65" s="17" customFormat="1" ht="9" customHeight="1">
      <c r="A7" s="115" t="s">
        <v>71</v>
      </c>
      <c r="B7" s="154">
        <v>10810.710999999999</v>
      </c>
      <c r="C7" s="154">
        <v>8043.9949999999999</v>
      </c>
      <c r="D7" s="154">
        <v>7625.4530000000004</v>
      </c>
      <c r="E7" s="154">
        <v>976.27599999999995</v>
      </c>
      <c r="F7" s="154">
        <v>3441.6750000000002</v>
      </c>
      <c r="G7" s="154">
        <v>1689.431</v>
      </c>
      <c r="H7" s="154">
        <v>1518.068</v>
      </c>
      <c r="I7" s="154">
        <v>141.745</v>
      </c>
      <c r="J7" s="154">
        <v>0</v>
      </c>
      <c r="K7" s="154">
        <v>69.33</v>
      </c>
      <c r="L7" s="154">
        <v>72.415000000000006</v>
      </c>
      <c r="M7" s="154">
        <v>107.979</v>
      </c>
    </row>
    <row r="8" spans="1:65" s="17" customFormat="1" ht="9" customHeight="1">
      <c r="A8" s="6" t="s">
        <v>41</v>
      </c>
      <c r="B8" s="30">
        <v>4314.067</v>
      </c>
      <c r="C8" s="30">
        <v>3179.8020000000001</v>
      </c>
      <c r="D8" s="30">
        <v>3024.2220000000002</v>
      </c>
      <c r="E8" s="30">
        <v>214.66900000000001</v>
      </c>
      <c r="F8" s="30">
        <v>1304.364</v>
      </c>
      <c r="G8" s="30">
        <v>762.96100000000001</v>
      </c>
      <c r="H8" s="30">
        <v>742.22699999999998</v>
      </c>
      <c r="I8" s="30">
        <v>52.466999999999999</v>
      </c>
      <c r="J8" s="30">
        <v>0</v>
      </c>
      <c r="K8" s="30">
        <v>20.846</v>
      </c>
      <c r="L8" s="30">
        <v>31.620999999999999</v>
      </c>
      <c r="M8" s="30">
        <v>38.585000000000001</v>
      </c>
    </row>
    <row r="9" spans="1:65" s="17" customFormat="1" ht="9" customHeight="1">
      <c r="A9" s="6" t="s">
        <v>51</v>
      </c>
      <c r="B9" s="30">
        <v>6496.6440000000002</v>
      </c>
      <c r="C9" s="30">
        <v>4864.1930000000002</v>
      </c>
      <c r="D9" s="30">
        <v>4601.2309999999998</v>
      </c>
      <c r="E9" s="30">
        <v>761.60699999999997</v>
      </c>
      <c r="F9" s="30">
        <v>2137.3110000000001</v>
      </c>
      <c r="G9" s="30">
        <v>926.46900000000005</v>
      </c>
      <c r="H9" s="30">
        <v>775.84100000000001</v>
      </c>
      <c r="I9" s="30">
        <v>89.278000000000006</v>
      </c>
      <c r="J9" s="30">
        <v>0</v>
      </c>
      <c r="K9" s="30">
        <v>48.484000000000002</v>
      </c>
      <c r="L9" s="30">
        <v>40.793999999999997</v>
      </c>
      <c r="M9" s="30">
        <v>69.394000000000005</v>
      </c>
    </row>
    <row r="10" spans="1:65" s="17" customFormat="1" ht="9" customHeight="1">
      <c r="A10" s="44" t="s">
        <v>52</v>
      </c>
      <c r="B10" s="30">
        <v>4438.8069999999998</v>
      </c>
      <c r="C10" s="30">
        <v>3279.78</v>
      </c>
      <c r="D10" s="30">
        <v>3098.1260000000002</v>
      </c>
      <c r="E10" s="30">
        <v>394.99799999999999</v>
      </c>
      <c r="F10" s="30">
        <v>1449.694</v>
      </c>
      <c r="G10" s="30">
        <v>694.173</v>
      </c>
      <c r="H10" s="30">
        <v>559.25800000000004</v>
      </c>
      <c r="I10" s="30">
        <v>68.231999999999999</v>
      </c>
      <c r="J10" s="30">
        <v>0</v>
      </c>
      <c r="K10" s="30">
        <v>35.478000000000002</v>
      </c>
      <c r="L10" s="30">
        <v>32.753999999999998</v>
      </c>
      <c r="M10" s="30">
        <v>43.485999999999997</v>
      </c>
    </row>
    <row r="11" spans="1:65" s="17" customFormat="1" ht="9" customHeight="1">
      <c r="A11" s="20" t="s">
        <v>115</v>
      </c>
      <c r="B11" s="30">
        <v>4136.7719999999999</v>
      </c>
      <c r="C11" s="30">
        <v>3047.58</v>
      </c>
      <c r="D11" s="30">
        <v>2877.8130000000001</v>
      </c>
      <c r="E11" s="30">
        <v>360.82900000000001</v>
      </c>
      <c r="F11" s="30">
        <v>1349.412</v>
      </c>
      <c r="G11" s="30">
        <v>648.29899999999998</v>
      </c>
      <c r="H11" s="30">
        <v>519.27099999999996</v>
      </c>
      <c r="I11" s="30">
        <v>63.661000000000001</v>
      </c>
      <c r="J11" s="30">
        <v>0</v>
      </c>
      <c r="K11" s="30">
        <v>32.853999999999999</v>
      </c>
      <c r="L11" s="30">
        <v>30.806999999999999</v>
      </c>
      <c r="M11" s="30">
        <v>40.142000000000003</v>
      </c>
    </row>
    <row r="12" spans="1:65" s="17" customFormat="1" ht="9" customHeight="1">
      <c r="A12" s="45" t="s">
        <v>15</v>
      </c>
      <c r="B12" s="30">
        <v>487.11099999999999</v>
      </c>
      <c r="C12" s="30">
        <v>327.79599999999999</v>
      </c>
      <c r="D12" s="30">
        <v>303.15499999999997</v>
      </c>
      <c r="E12" s="30">
        <v>37.978999999999999</v>
      </c>
      <c r="F12" s="30">
        <v>167.24199999999999</v>
      </c>
      <c r="G12" s="30">
        <v>59.548999999999999</v>
      </c>
      <c r="H12" s="30">
        <v>38.384999999999998</v>
      </c>
      <c r="I12" s="30">
        <v>8.3369999999999997</v>
      </c>
      <c r="J12" s="30">
        <v>0</v>
      </c>
      <c r="K12" s="30">
        <v>3.7440000000000002</v>
      </c>
      <c r="L12" s="30">
        <v>4.593</v>
      </c>
      <c r="M12" s="30">
        <v>4.9669999999999996</v>
      </c>
    </row>
    <row r="13" spans="1:65" s="17" customFormat="1" ht="9" customHeight="1">
      <c r="A13" s="45" t="s">
        <v>53</v>
      </c>
      <c r="B13" s="30">
        <v>46.540999999999997</v>
      </c>
      <c r="C13" s="30">
        <v>35.112000000000002</v>
      </c>
      <c r="D13" s="30">
        <v>32.981999999999999</v>
      </c>
      <c r="E13" s="30">
        <v>3.6070000000000002</v>
      </c>
      <c r="F13" s="30">
        <v>18.222999999999999</v>
      </c>
      <c r="G13" s="30">
        <v>7.234</v>
      </c>
      <c r="H13" s="30">
        <v>3.9159999999999999</v>
      </c>
      <c r="I13" s="30">
        <v>0.97299999999999998</v>
      </c>
      <c r="J13" s="30">
        <v>0</v>
      </c>
      <c r="K13" s="30">
        <v>0.35</v>
      </c>
      <c r="L13" s="30">
        <v>0.623</v>
      </c>
      <c r="M13" s="30">
        <v>0.46100000000000002</v>
      </c>
    </row>
    <row r="14" spans="1:65" s="17" customFormat="1" ht="9" customHeight="1">
      <c r="A14" s="45" t="s">
        <v>54</v>
      </c>
      <c r="B14" s="30">
        <v>141.24299999999999</v>
      </c>
      <c r="C14" s="30">
        <v>97.122</v>
      </c>
      <c r="D14" s="30">
        <v>90.052000000000007</v>
      </c>
      <c r="E14" s="30">
        <v>13.282</v>
      </c>
      <c r="F14" s="30">
        <v>43.787999999999997</v>
      </c>
      <c r="G14" s="30">
        <v>21.477</v>
      </c>
      <c r="H14" s="30">
        <v>11.505000000000001</v>
      </c>
      <c r="I14" s="30">
        <v>2.391</v>
      </c>
      <c r="J14" s="30">
        <v>0</v>
      </c>
      <c r="K14" s="30">
        <v>0.71699999999999997</v>
      </c>
      <c r="L14" s="30">
        <v>1.6739999999999999</v>
      </c>
      <c r="M14" s="30">
        <v>1.175</v>
      </c>
    </row>
    <row r="15" spans="1:65" s="17" customFormat="1" ht="9" customHeight="1">
      <c r="A15" s="45" t="s">
        <v>332</v>
      </c>
      <c r="B15" s="30">
        <v>20.382999999999999</v>
      </c>
      <c r="C15" s="30">
        <v>13.368</v>
      </c>
      <c r="D15" s="30">
        <v>12.773999999999999</v>
      </c>
      <c r="E15" s="30">
        <v>1.325</v>
      </c>
      <c r="F15" s="30">
        <v>5.3929999999999998</v>
      </c>
      <c r="G15" s="30">
        <v>3.5329999999999999</v>
      </c>
      <c r="H15" s="30">
        <v>2.5209999999999999</v>
      </c>
      <c r="I15" s="30">
        <v>0.28100000000000003</v>
      </c>
      <c r="J15" s="30">
        <v>0</v>
      </c>
      <c r="K15" s="30">
        <v>0.18099999999999999</v>
      </c>
      <c r="L15" s="30">
        <v>0.1</v>
      </c>
      <c r="M15" s="30">
        <v>0.153</v>
      </c>
    </row>
    <row r="16" spans="1:65" s="17" customFormat="1" ht="9" customHeight="1">
      <c r="A16" s="45" t="s">
        <v>55</v>
      </c>
      <c r="B16" s="30">
        <v>50.670999999999999</v>
      </c>
      <c r="C16" s="30">
        <v>36.31</v>
      </c>
      <c r="D16" s="30">
        <v>34.168999999999997</v>
      </c>
      <c r="E16" s="30">
        <v>5.9429999999999996</v>
      </c>
      <c r="F16" s="30">
        <v>17.247</v>
      </c>
      <c r="G16" s="30">
        <v>7.8150000000000004</v>
      </c>
      <c r="H16" s="30">
        <v>3.1619999999999999</v>
      </c>
      <c r="I16" s="30">
        <v>0.95099999999999996</v>
      </c>
      <c r="J16" s="30">
        <v>0</v>
      </c>
      <c r="K16" s="30">
        <v>0.51</v>
      </c>
      <c r="L16" s="30">
        <v>0.441</v>
      </c>
      <c r="M16" s="30">
        <v>0.43099999999999999</v>
      </c>
    </row>
    <row r="17" spans="1:13" s="17" customFormat="1" ht="9" customHeight="1">
      <c r="A17" s="45" t="s">
        <v>18</v>
      </c>
      <c r="B17" s="30">
        <v>1320.3430000000001</v>
      </c>
      <c r="C17" s="30">
        <v>1031.5309999999999</v>
      </c>
      <c r="D17" s="30">
        <v>983.63800000000003</v>
      </c>
      <c r="E17" s="30">
        <v>93.744</v>
      </c>
      <c r="F17" s="30">
        <v>457.92200000000003</v>
      </c>
      <c r="G17" s="30">
        <v>233.042</v>
      </c>
      <c r="H17" s="30">
        <v>198.93</v>
      </c>
      <c r="I17" s="30">
        <v>19.536999999999999</v>
      </c>
      <c r="J17" s="30">
        <v>0</v>
      </c>
      <c r="K17" s="30">
        <v>11.722</v>
      </c>
      <c r="L17" s="30">
        <v>7.8150000000000004</v>
      </c>
      <c r="M17" s="30">
        <v>12.641999999999999</v>
      </c>
    </row>
    <row r="18" spans="1:13" s="17" customFormat="1" ht="9" customHeight="1">
      <c r="A18" s="45" t="s">
        <v>76</v>
      </c>
      <c r="B18" s="30">
        <v>21.56</v>
      </c>
      <c r="C18" s="30">
        <v>16.065000000000001</v>
      </c>
      <c r="D18" s="30">
        <v>15.054</v>
      </c>
      <c r="E18" s="30">
        <v>2.2229999999999999</v>
      </c>
      <c r="F18" s="30">
        <v>7.306</v>
      </c>
      <c r="G18" s="30">
        <v>3.605</v>
      </c>
      <c r="H18" s="30">
        <v>1.9179999999999999</v>
      </c>
      <c r="I18" s="30">
        <v>0.39800000000000002</v>
      </c>
      <c r="J18" s="30">
        <v>0</v>
      </c>
      <c r="K18" s="30">
        <v>0.21099999999999999</v>
      </c>
      <c r="L18" s="30">
        <v>0.187</v>
      </c>
      <c r="M18" s="30">
        <v>0.311</v>
      </c>
    </row>
    <row r="19" spans="1:13" s="17" customFormat="1" ht="9" customHeight="1">
      <c r="A19" s="45" t="s">
        <v>17</v>
      </c>
      <c r="B19" s="30">
        <v>762.34400000000005</v>
      </c>
      <c r="C19" s="30">
        <v>554.08699999999999</v>
      </c>
      <c r="D19" s="30">
        <v>528.42999999999995</v>
      </c>
      <c r="E19" s="30">
        <v>67.358999999999995</v>
      </c>
      <c r="F19" s="30">
        <v>234.50800000000001</v>
      </c>
      <c r="G19" s="30">
        <v>118.39100000000001</v>
      </c>
      <c r="H19" s="30">
        <v>108.172</v>
      </c>
      <c r="I19" s="30">
        <v>11.762</v>
      </c>
      <c r="J19" s="30">
        <v>0</v>
      </c>
      <c r="K19" s="30">
        <v>5.6680000000000001</v>
      </c>
      <c r="L19" s="30">
        <v>6.0940000000000003</v>
      </c>
      <c r="M19" s="30">
        <v>5.8849999999999998</v>
      </c>
    </row>
    <row r="20" spans="1:13" s="17" customFormat="1" ht="9" customHeight="1">
      <c r="A20" s="45" t="s">
        <v>56</v>
      </c>
      <c r="B20" s="30">
        <v>65.406000000000006</v>
      </c>
      <c r="C20" s="30">
        <v>49.470999999999997</v>
      </c>
      <c r="D20" s="30">
        <v>46.505000000000003</v>
      </c>
      <c r="E20" s="30">
        <v>6.9279999999999999</v>
      </c>
      <c r="F20" s="30">
        <v>24.49</v>
      </c>
      <c r="G20" s="30">
        <v>8.8000000000000007</v>
      </c>
      <c r="H20" s="30">
        <v>6.2850000000000001</v>
      </c>
      <c r="I20" s="30">
        <v>0.95899999999999996</v>
      </c>
      <c r="J20" s="30">
        <v>0</v>
      </c>
      <c r="K20" s="30">
        <v>0.78600000000000003</v>
      </c>
      <c r="L20" s="30">
        <v>0.17299999999999999</v>
      </c>
      <c r="M20" s="30">
        <v>0.61399999999999999</v>
      </c>
    </row>
    <row r="21" spans="1:13" s="17" customFormat="1" ht="9" customHeight="1">
      <c r="A21" s="45" t="s">
        <v>16</v>
      </c>
      <c r="B21" s="30">
        <v>293.274</v>
      </c>
      <c r="C21" s="30">
        <v>213.673</v>
      </c>
      <c r="D21" s="30">
        <v>206.31800000000001</v>
      </c>
      <c r="E21" s="30">
        <v>17.826000000000001</v>
      </c>
      <c r="F21" s="30">
        <v>93.888999999999996</v>
      </c>
      <c r="G21" s="30">
        <v>51.63</v>
      </c>
      <c r="H21" s="30">
        <v>42.972999999999999</v>
      </c>
      <c r="I21" s="30">
        <v>4.1619999999999999</v>
      </c>
      <c r="J21" s="30">
        <v>0</v>
      </c>
      <c r="K21" s="30">
        <v>1.4730000000000001</v>
      </c>
      <c r="L21" s="30">
        <v>2.6890000000000001</v>
      </c>
      <c r="M21" s="30">
        <v>1.6220000000000001</v>
      </c>
    </row>
    <row r="22" spans="1:13" s="17" customFormat="1" ht="9" customHeight="1">
      <c r="A22" s="45" t="s">
        <v>57</v>
      </c>
      <c r="B22" s="30">
        <v>193.16800000000001</v>
      </c>
      <c r="C22" s="30">
        <v>128.94999999999999</v>
      </c>
      <c r="D22" s="30">
        <v>113.986</v>
      </c>
      <c r="E22" s="30">
        <v>14.273999999999999</v>
      </c>
      <c r="F22" s="30">
        <v>49.997999999999998</v>
      </c>
      <c r="G22" s="30">
        <v>29.893999999999998</v>
      </c>
      <c r="H22" s="30">
        <v>19.82</v>
      </c>
      <c r="I22" s="30">
        <v>3.823</v>
      </c>
      <c r="J22" s="30">
        <v>0</v>
      </c>
      <c r="K22" s="30">
        <v>2.0539999999999998</v>
      </c>
      <c r="L22" s="30">
        <v>1.7689999999999999</v>
      </c>
      <c r="M22" s="30">
        <v>5.0940000000000003</v>
      </c>
    </row>
    <row r="23" spans="1:13" s="17" customFormat="1" ht="9" customHeight="1">
      <c r="A23" s="45" t="s">
        <v>58</v>
      </c>
      <c r="B23" s="30">
        <v>93.209000000000003</v>
      </c>
      <c r="C23" s="30">
        <v>60.780999999999999</v>
      </c>
      <c r="D23" s="30">
        <v>58.591000000000001</v>
      </c>
      <c r="E23" s="30">
        <v>4.91</v>
      </c>
      <c r="F23" s="30">
        <v>18.492999999999999</v>
      </c>
      <c r="G23" s="30">
        <v>19.414000000000001</v>
      </c>
      <c r="H23" s="30">
        <v>15.773999999999999</v>
      </c>
      <c r="I23" s="30">
        <v>1.171</v>
      </c>
      <c r="J23" s="30">
        <v>0</v>
      </c>
      <c r="K23" s="30">
        <v>0.57099999999999995</v>
      </c>
      <c r="L23" s="30">
        <v>0.6</v>
      </c>
      <c r="M23" s="30">
        <v>0.72299999999999998</v>
      </c>
    </row>
    <row r="24" spans="1:13" s="17" customFormat="1" ht="9" customHeight="1">
      <c r="A24" s="45" t="s">
        <v>14</v>
      </c>
      <c r="B24" s="30">
        <v>428.00900000000001</v>
      </c>
      <c r="C24" s="30">
        <v>315.50099999999998</v>
      </c>
      <c r="D24" s="30">
        <v>290.24799999999999</v>
      </c>
      <c r="E24" s="30">
        <v>70.465999999999994</v>
      </c>
      <c r="F24" s="30">
        <v>144.726</v>
      </c>
      <c r="G24" s="30">
        <v>41.305999999999997</v>
      </c>
      <c r="H24" s="30">
        <v>33.75</v>
      </c>
      <c r="I24" s="30">
        <v>5.93</v>
      </c>
      <c r="J24" s="30">
        <v>0</v>
      </c>
      <c r="K24" s="30">
        <v>3.1680000000000001</v>
      </c>
      <c r="L24" s="30">
        <v>2.762</v>
      </c>
      <c r="M24" s="30">
        <v>4.6790000000000003</v>
      </c>
    </row>
    <row r="25" spans="1:13" s="17" customFormat="1" ht="9" customHeight="1">
      <c r="A25" s="45" t="s">
        <v>333</v>
      </c>
      <c r="B25" s="30">
        <v>29.55</v>
      </c>
      <c r="C25" s="30">
        <v>24.242999999999999</v>
      </c>
      <c r="D25" s="30">
        <v>23.657</v>
      </c>
      <c r="E25" s="30">
        <v>1.7929999999999999</v>
      </c>
      <c r="F25" s="30">
        <v>10.62</v>
      </c>
      <c r="G25" s="30">
        <v>6.8680000000000003</v>
      </c>
      <c r="H25" s="30">
        <v>4.3739999999999997</v>
      </c>
      <c r="I25" s="30">
        <v>0.34799999999999998</v>
      </c>
      <c r="J25" s="30">
        <v>0</v>
      </c>
      <c r="K25" s="30">
        <v>0.215</v>
      </c>
      <c r="L25" s="30">
        <v>0.13300000000000001</v>
      </c>
      <c r="M25" s="30">
        <v>9.1999999999999998E-2</v>
      </c>
    </row>
    <row r="26" spans="1:13" s="17" customFormat="1" ht="9" customHeight="1">
      <c r="A26" s="45" t="s">
        <v>59</v>
      </c>
      <c r="B26" s="30">
        <v>33.533999999999999</v>
      </c>
      <c r="C26" s="30">
        <v>26.215</v>
      </c>
      <c r="D26" s="30">
        <v>24.753</v>
      </c>
      <c r="E26" s="30">
        <v>4.4470000000000001</v>
      </c>
      <c r="F26" s="30">
        <v>12.125999999999999</v>
      </c>
      <c r="G26" s="30">
        <v>5.3159999999999998</v>
      </c>
      <c r="H26" s="30">
        <v>2.8620000000000001</v>
      </c>
      <c r="I26" s="30">
        <v>0.75</v>
      </c>
      <c r="J26" s="30">
        <v>0</v>
      </c>
      <c r="K26" s="30">
        <v>0.36199999999999999</v>
      </c>
      <c r="L26" s="30">
        <v>0.38800000000000001</v>
      </c>
      <c r="M26" s="30">
        <v>0.24</v>
      </c>
    </row>
    <row r="27" spans="1:13" s="17" customFormat="1" ht="9" customHeight="1">
      <c r="A27" s="45" t="s">
        <v>60</v>
      </c>
      <c r="B27" s="276">
        <v>150.42599999999948</v>
      </c>
      <c r="C27" s="276">
        <v>117.35500000000002</v>
      </c>
      <c r="D27" s="276">
        <v>113.50099999999975</v>
      </c>
      <c r="E27" s="276">
        <v>14.723000000000013</v>
      </c>
      <c r="F27" s="276">
        <v>43.441000000000258</v>
      </c>
      <c r="G27" s="276">
        <v>30.424999999999841</v>
      </c>
      <c r="H27" s="276">
        <v>24.923999999999864</v>
      </c>
      <c r="I27" s="276">
        <v>1.8879999999999981</v>
      </c>
      <c r="J27" s="30">
        <v>0</v>
      </c>
      <c r="K27" s="276">
        <v>1.1220000000000034</v>
      </c>
      <c r="L27" s="276">
        <v>0.76599999999999824</v>
      </c>
      <c r="M27" s="276">
        <v>1.0530000000000044</v>
      </c>
    </row>
    <row r="28" spans="1:13" s="17" customFormat="1" ht="9" customHeight="1">
      <c r="A28" s="47" t="s">
        <v>139</v>
      </c>
      <c r="B28" s="30">
        <v>19.440999999999999</v>
      </c>
      <c r="C28" s="30">
        <v>15.295999999999999</v>
      </c>
      <c r="D28" s="30">
        <v>14.529</v>
      </c>
      <c r="E28" s="30">
        <v>2.9249999999999998</v>
      </c>
      <c r="F28" s="30">
        <v>7.6340000000000003</v>
      </c>
      <c r="G28" s="30">
        <v>2.294</v>
      </c>
      <c r="H28" s="30">
        <v>1.675</v>
      </c>
      <c r="I28" s="30">
        <v>0.29299999999999998</v>
      </c>
      <c r="J28" s="30">
        <v>0</v>
      </c>
      <c r="K28" s="30">
        <v>0.13800000000000001</v>
      </c>
      <c r="L28" s="30">
        <v>0.155</v>
      </c>
      <c r="M28" s="30">
        <v>0.16200000000000001</v>
      </c>
    </row>
    <row r="29" spans="1:13" s="17" customFormat="1" ht="9" customHeight="1">
      <c r="A29" s="47" t="s">
        <v>116</v>
      </c>
      <c r="B29" s="30">
        <v>65.765000000000001</v>
      </c>
      <c r="C29" s="30">
        <v>48.127000000000002</v>
      </c>
      <c r="D29" s="30">
        <v>45.548999999999999</v>
      </c>
      <c r="E29" s="30">
        <v>6.4480000000000004</v>
      </c>
      <c r="F29" s="30">
        <v>20.791</v>
      </c>
      <c r="G29" s="30">
        <v>11.558999999999999</v>
      </c>
      <c r="H29" s="30">
        <v>6.75</v>
      </c>
      <c r="I29" s="30">
        <v>1.0229999999999999</v>
      </c>
      <c r="J29" s="30">
        <v>0</v>
      </c>
      <c r="K29" s="30">
        <v>0.55400000000000005</v>
      </c>
      <c r="L29" s="30">
        <v>0.46899999999999997</v>
      </c>
      <c r="M29" s="30">
        <v>0.88700000000000001</v>
      </c>
    </row>
    <row r="30" spans="1:13" s="17" customFormat="1" ht="9" customHeight="1">
      <c r="A30" s="20" t="s">
        <v>117</v>
      </c>
      <c r="B30" s="30">
        <v>136.55799999999999</v>
      </c>
      <c r="C30" s="30">
        <v>106.095</v>
      </c>
      <c r="D30" s="30">
        <v>99.349000000000004</v>
      </c>
      <c r="E30" s="30">
        <v>18.193999999999999</v>
      </c>
      <c r="F30" s="30">
        <v>52.296999999999997</v>
      </c>
      <c r="G30" s="30">
        <v>15.422000000000001</v>
      </c>
      <c r="H30" s="30">
        <v>13.436</v>
      </c>
      <c r="I30" s="30">
        <v>2.6219999999999999</v>
      </c>
      <c r="J30" s="30">
        <v>0</v>
      </c>
      <c r="K30" s="30">
        <v>1.4730000000000001</v>
      </c>
      <c r="L30" s="30">
        <v>1.149</v>
      </c>
      <c r="M30" s="30">
        <v>1.5720000000000001</v>
      </c>
    </row>
    <row r="31" spans="1:13" s="17" customFormat="1" ht="9" customHeight="1">
      <c r="A31" s="20" t="s">
        <v>447</v>
      </c>
      <c r="B31" s="276">
        <v>80.270999999999844</v>
      </c>
      <c r="C31" s="276">
        <v>62.682000000000272</v>
      </c>
      <c r="D31" s="276">
        <v>60.886000000000081</v>
      </c>
      <c r="E31" s="276">
        <v>6.6019999999999825</v>
      </c>
      <c r="F31" s="276">
        <v>19.559999999999931</v>
      </c>
      <c r="G31" s="276">
        <v>16.599000000000025</v>
      </c>
      <c r="H31" s="276">
        <v>18.126000000000079</v>
      </c>
      <c r="I31" s="276">
        <v>0.63299999999999823</v>
      </c>
      <c r="J31" s="276">
        <v>0</v>
      </c>
      <c r="K31" s="276">
        <v>0.4590000000000023</v>
      </c>
      <c r="L31" s="276">
        <v>0.17399999999999904</v>
      </c>
      <c r="M31" s="276">
        <v>0.72299999999999409</v>
      </c>
    </row>
    <row r="32" spans="1:13" s="17" customFormat="1" ht="9" customHeight="1">
      <c r="A32" s="44" t="s">
        <v>62</v>
      </c>
      <c r="B32" s="276">
        <v>96.44</v>
      </c>
      <c r="C32" s="276">
        <v>70.323999999999998</v>
      </c>
      <c r="D32" s="276">
        <v>67.667000000000002</v>
      </c>
      <c r="E32" s="276">
        <v>20.443000000000001</v>
      </c>
      <c r="F32" s="276">
        <v>21.582999999999998</v>
      </c>
      <c r="G32" s="276">
        <v>10.785</v>
      </c>
      <c r="H32" s="276">
        <v>14.856</v>
      </c>
      <c r="I32" s="276">
        <v>0.49199999999999999</v>
      </c>
      <c r="J32" s="276">
        <v>0</v>
      </c>
      <c r="K32" s="276">
        <v>0.316</v>
      </c>
      <c r="L32" s="276">
        <v>0.17599999999999999</v>
      </c>
      <c r="M32" s="276">
        <v>1.54</v>
      </c>
    </row>
    <row r="33" spans="1:53" s="17" customFormat="1" ht="9" customHeight="1">
      <c r="A33" s="47" t="s">
        <v>118</v>
      </c>
      <c r="B33" s="276">
        <v>28.939</v>
      </c>
      <c r="C33" s="276">
        <v>26.006</v>
      </c>
      <c r="D33" s="276">
        <v>25.542999999999999</v>
      </c>
      <c r="E33" s="276">
        <v>12.792999999999999</v>
      </c>
      <c r="F33" s="276">
        <v>4.4349999999999996</v>
      </c>
      <c r="G33" s="276">
        <v>3.4809999999999999</v>
      </c>
      <c r="H33" s="276">
        <v>4.8310000000000004</v>
      </c>
      <c r="I33" s="276">
        <v>0.128</v>
      </c>
      <c r="J33" s="276">
        <v>0</v>
      </c>
      <c r="K33" s="276">
        <v>8.4000000000000005E-2</v>
      </c>
      <c r="L33" s="276">
        <v>4.3999999999999997E-2</v>
      </c>
      <c r="M33" s="276">
        <v>0.2</v>
      </c>
    </row>
    <row r="34" spans="1:53" s="17" customFormat="1" ht="9" customHeight="1">
      <c r="A34" s="47" t="s">
        <v>448</v>
      </c>
      <c r="B34" s="276">
        <v>67.501000000000005</v>
      </c>
      <c r="C34" s="276">
        <v>44.317999999999998</v>
      </c>
      <c r="D34" s="276">
        <v>42.124000000000002</v>
      </c>
      <c r="E34" s="276">
        <v>7.6500000000000021</v>
      </c>
      <c r="F34" s="276">
        <v>17.148</v>
      </c>
      <c r="G34" s="276">
        <v>7.3040000000000003</v>
      </c>
      <c r="H34" s="276">
        <v>10.024999999999999</v>
      </c>
      <c r="I34" s="276">
        <v>0.36399999999999999</v>
      </c>
      <c r="J34" s="276">
        <v>0</v>
      </c>
      <c r="K34" s="276">
        <v>0.23199999999999998</v>
      </c>
      <c r="L34" s="276">
        <v>0.13200000000000001</v>
      </c>
      <c r="M34" s="276">
        <v>1.34</v>
      </c>
    </row>
    <row r="35" spans="1:53" s="17" customFormat="1" ht="9" customHeight="1">
      <c r="A35" s="44" t="s">
        <v>63</v>
      </c>
      <c r="B35" s="276">
        <v>1443.9449999999999</v>
      </c>
      <c r="C35" s="276">
        <v>1129.0719999999999</v>
      </c>
      <c r="D35" s="276">
        <v>1071.424</v>
      </c>
      <c r="E35" s="276">
        <v>258.65300000000002</v>
      </c>
      <c r="F35" s="276">
        <v>463.601</v>
      </c>
      <c r="G35" s="276">
        <v>175.14699999999999</v>
      </c>
      <c r="H35" s="276">
        <v>174.02199999999999</v>
      </c>
      <c r="I35" s="276">
        <v>14.553000000000001</v>
      </c>
      <c r="J35" s="276">
        <v>0</v>
      </c>
      <c r="K35" s="276">
        <v>8.8390000000000004</v>
      </c>
      <c r="L35" s="276">
        <v>5.7140000000000004</v>
      </c>
      <c r="M35" s="276">
        <v>19.303000000000001</v>
      </c>
    </row>
    <row r="36" spans="1:53" s="17" customFormat="1" ht="9" customHeight="1">
      <c r="A36" s="47" t="s">
        <v>119</v>
      </c>
      <c r="B36" s="276">
        <v>699.06399999999996</v>
      </c>
      <c r="C36" s="276">
        <v>560.92399999999998</v>
      </c>
      <c r="D36" s="276">
        <v>538.20299999999997</v>
      </c>
      <c r="E36" s="276">
        <v>70.816000000000003</v>
      </c>
      <c r="F36" s="276">
        <v>233.20599999999999</v>
      </c>
      <c r="G36" s="276">
        <v>108.479</v>
      </c>
      <c r="H36" s="276">
        <v>125.702</v>
      </c>
      <c r="I36" s="276">
        <v>5.85</v>
      </c>
      <c r="J36" s="276">
        <v>0</v>
      </c>
      <c r="K36" s="276">
        <v>2.802</v>
      </c>
      <c r="L36" s="276">
        <v>3.048</v>
      </c>
      <c r="M36" s="276">
        <v>10.195</v>
      </c>
    </row>
    <row r="37" spans="1:53" s="17" customFormat="1" ht="9" customHeight="1">
      <c r="A37" s="47" t="s">
        <v>120</v>
      </c>
      <c r="B37" s="276">
        <v>152.23099999999999</v>
      </c>
      <c r="C37" s="276">
        <v>108.791</v>
      </c>
      <c r="D37" s="276">
        <v>102.71599999999999</v>
      </c>
      <c r="E37" s="276">
        <v>24.27</v>
      </c>
      <c r="F37" s="276">
        <v>52.323999999999998</v>
      </c>
      <c r="G37" s="276">
        <v>15.867000000000001</v>
      </c>
      <c r="H37" s="276">
        <v>10.255000000000001</v>
      </c>
      <c r="I37" s="276">
        <v>1.891</v>
      </c>
      <c r="J37" s="276">
        <v>0</v>
      </c>
      <c r="K37" s="276">
        <v>1.1759999999999999</v>
      </c>
      <c r="L37" s="276">
        <v>0.71499999999999997</v>
      </c>
      <c r="M37" s="276">
        <v>1.45</v>
      </c>
    </row>
    <row r="38" spans="1:53" s="17" customFormat="1" ht="9" customHeight="1">
      <c r="A38" s="47" t="s">
        <v>121</v>
      </c>
      <c r="B38" s="276">
        <v>459.91300000000001</v>
      </c>
      <c r="C38" s="276">
        <v>358.27499999999998</v>
      </c>
      <c r="D38" s="276">
        <v>335.03</v>
      </c>
      <c r="E38" s="276">
        <v>143.51900000000001</v>
      </c>
      <c r="F38" s="276">
        <v>136.28200000000001</v>
      </c>
      <c r="G38" s="276">
        <v>32.762999999999998</v>
      </c>
      <c r="H38" s="276">
        <v>22.466000000000001</v>
      </c>
      <c r="I38" s="276">
        <v>5.4889999999999999</v>
      </c>
      <c r="J38" s="276">
        <v>0</v>
      </c>
      <c r="K38" s="276">
        <v>4.0259999999999998</v>
      </c>
      <c r="L38" s="276">
        <v>1.4630000000000001</v>
      </c>
      <c r="M38" s="276">
        <v>4.87</v>
      </c>
    </row>
    <row r="39" spans="1:53" s="17" customFormat="1" ht="9" customHeight="1">
      <c r="A39" s="47" t="s">
        <v>449</v>
      </c>
      <c r="B39" s="276">
        <v>132.73699999999985</v>
      </c>
      <c r="C39" s="276">
        <v>101.08199999999988</v>
      </c>
      <c r="D39" s="276">
        <v>95.475000000000023</v>
      </c>
      <c r="E39" s="276">
        <v>20.048000000000002</v>
      </c>
      <c r="F39" s="276">
        <v>41.788999999999987</v>
      </c>
      <c r="G39" s="276">
        <v>18.038000000000011</v>
      </c>
      <c r="H39" s="276">
        <v>15.59899999999999</v>
      </c>
      <c r="I39" s="276">
        <v>1.3230000000000004</v>
      </c>
      <c r="J39" s="276">
        <v>0</v>
      </c>
      <c r="K39" s="276">
        <v>0.83500000000000085</v>
      </c>
      <c r="L39" s="276">
        <v>0.48800000000000043</v>
      </c>
      <c r="M39" s="276">
        <v>2.7880000000000003</v>
      </c>
    </row>
    <row r="40" spans="1:53" s="17" customFormat="1" ht="9" customHeight="1">
      <c r="A40" s="44" t="s">
        <v>68</v>
      </c>
      <c r="B40" s="276">
        <v>423.39400000000001</v>
      </c>
      <c r="C40" s="276">
        <v>322.96300000000002</v>
      </c>
      <c r="D40" s="276">
        <v>306.08199999999999</v>
      </c>
      <c r="E40" s="276">
        <v>72.709999999999994</v>
      </c>
      <c r="F40" s="276">
        <v>173.143</v>
      </c>
      <c r="G40" s="276">
        <v>37.064</v>
      </c>
      <c r="H40" s="276">
        <v>23.164999999999999</v>
      </c>
      <c r="I40" s="276">
        <v>4.6020000000000003</v>
      </c>
      <c r="J40" s="276">
        <v>0</v>
      </c>
      <c r="K40" s="276">
        <v>2.831</v>
      </c>
      <c r="L40" s="276">
        <v>1.772</v>
      </c>
      <c r="M40" s="276">
        <v>3.7810000000000001</v>
      </c>
    </row>
    <row r="41" spans="1:53" s="17" customFormat="1" ht="9" customHeight="1">
      <c r="A41" s="47" t="s">
        <v>450</v>
      </c>
      <c r="B41" s="276">
        <v>96.548000000000002</v>
      </c>
      <c r="C41" s="276">
        <v>81.317999999999998</v>
      </c>
      <c r="D41" s="276">
        <v>77.921999999999997</v>
      </c>
      <c r="E41" s="276">
        <v>14.401</v>
      </c>
      <c r="F41" s="276">
        <v>47.542999999999999</v>
      </c>
      <c r="G41" s="276">
        <v>9.8450000000000006</v>
      </c>
      <c r="H41" s="276">
        <v>6.1310000000000002</v>
      </c>
      <c r="I41" s="276">
        <v>0.80300000000000005</v>
      </c>
      <c r="J41" s="276">
        <v>0</v>
      </c>
      <c r="K41" s="276">
        <v>0.52700000000000002</v>
      </c>
      <c r="L41" s="276">
        <v>0.27600000000000002</v>
      </c>
      <c r="M41" s="276">
        <v>0.99</v>
      </c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</row>
    <row r="42" spans="1:53" s="17" customFormat="1" ht="9" customHeight="1">
      <c r="A42" s="47" t="s">
        <v>451</v>
      </c>
      <c r="B42" s="276">
        <v>78.531999999999996</v>
      </c>
      <c r="C42" s="276">
        <v>38.441000000000003</v>
      </c>
      <c r="D42" s="276">
        <v>36.064</v>
      </c>
      <c r="E42" s="276">
        <v>5.9820000000000002</v>
      </c>
      <c r="F42" s="276">
        <v>22.824999999999999</v>
      </c>
      <c r="G42" s="276">
        <v>4.0030000000000001</v>
      </c>
      <c r="H42" s="276">
        <v>3.2519999999999998</v>
      </c>
      <c r="I42" s="276">
        <v>1.1679999999999999</v>
      </c>
      <c r="J42" s="276">
        <v>0</v>
      </c>
      <c r="K42" s="276">
        <v>0.77600000000000002</v>
      </c>
      <c r="L42" s="276">
        <v>0.39200000000000002</v>
      </c>
      <c r="M42" s="276">
        <v>0.84899999999999998</v>
      </c>
    </row>
    <row r="43" spans="1:53" s="17" customFormat="1" ht="9" customHeight="1">
      <c r="A43" s="47" t="s">
        <v>140</v>
      </c>
      <c r="B43" s="276">
        <v>61.442</v>
      </c>
      <c r="C43" s="276">
        <v>49.930999999999997</v>
      </c>
      <c r="D43" s="276">
        <v>47.121000000000002</v>
      </c>
      <c r="E43" s="276">
        <v>11.065</v>
      </c>
      <c r="F43" s="276">
        <v>28.408999999999999</v>
      </c>
      <c r="G43" s="276">
        <v>4.9969999999999999</v>
      </c>
      <c r="H43" s="276">
        <v>2.6480000000000001</v>
      </c>
      <c r="I43" s="276">
        <v>0.94899999999999995</v>
      </c>
      <c r="J43" s="276">
        <v>0</v>
      </c>
      <c r="K43" s="276">
        <v>0.376</v>
      </c>
      <c r="L43" s="276">
        <v>0.57299999999999995</v>
      </c>
      <c r="M43" s="276">
        <v>0.81299999999999994</v>
      </c>
    </row>
    <row r="44" spans="1:53" s="17" customFormat="1" ht="9" customHeight="1">
      <c r="A44" s="47" t="s">
        <v>142</v>
      </c>
      <c r="B44" s="276">
        <v>63.875999999999998</v>
      </c>
      <c r="C44" s="276">
        <v>56.713000000000001</v>
      </c>
      <c r="D44" s="276">
        <v>51.773000000000003</v>
      </c>
      <c r="E44" s="276">
        <v>10.779</v>
      </c>
      <c r="F44" s="276">
        <v>31.954999999999998</v>
      </c>
      <c r="G44" s="276">
        <v>5.5179999999999998</v>
      </c>
      <c r="H44" s="276">
        <v>3.5190000000000001</v>
      </c>
      <c r="I44" s="276">
        <v>0.71299999999999997</v>
      </c>
      <c r="J44" s="276">
        <v>0</v>
      </c>
      <c r="K44" s="276">
        <v>0.45900000000000002</v>
      </c>
      <c r="L44" s="276">
        <v>0.254</v>
      </c>
      <c r="M44" s="276">
        <v>0.37</v>
      </c>
    </row>
    <row r="45" spans="1:53" s="17" customFormat="1" ht="9" customHeight="1">
      <c r="A45" s="47" t="s">
        <v>452</v>
      </c>
      <c r="B45" s="276">
        <v>122.99600000000004</v>
      </c>
      <c r="C45" s="276">
        <v>96.560000000000031</v>
      </c>
      <c r="D45" s="276">
        <v>93.201999999999998</v>
      </c>
      <c r="E45" s="276">
        <v>30.48299999999999</v>
      </c>
      <c r="F45" s="276">
        <v>42.41100000000003</v>
      </c>
      <c r="G45" s="276">
        <v>12.701000000000001</v>
      </c>
      <c r="H45" s="276">
        <v>7.6150000000000002</v>
      </c>
      <c r="I45" s="276">
        <v>0.96900000000000031</v>
      </c>
      <c r="J45" s="276">
        <v>0</v>
      </c>
      <c r="K45" s="276">
        <v>0.69300000000000006</v>
      </c>
      <c r="L45" s="276">
        <v>0.27699999999999991</v>
      </c>
      <c r="M45" s="276">
        <v>0.7589999999999999</v>
      </c>
    </row>
    <row r="46" spans="1:53" s="17" customFormat="1" ht="9" customHeight="1">
      <c r="A46" s="44" t="s">
        <v>69</v>
      </c>
      <c r="B46" s="276">
        <v>94.058000000000007</v>
      </c>
      <c r="C46" s="276">
        <v>62.054000000000002</v>
      </c>
      <c r="D46" s="276">
        <v>57.932000000000002</v>
      </c>
      <c r="E46" s="276">
        <v>14.803000000000001</v>
      </c>
      <c r="F46" s="276">
        <v>29.289000000000001</v>
      </c>
      <c r="G46" s="276">
        <v>9.2989999999999995</v>
      </c>
      <c r="H46" s="276">
        <v>4.5389999999999997</v>
      </c>
      <c r="I46" s="276">
        <v>1.3979999999999999</v>
      </c>
      <c r="J46" s="276">
        <v>0</v>
      </c>
      <c r="K46" s="276">
        <v>1.02</v>
      </c>
      <c r="L46" s="276">
        <v>0.378</v>
      </c>
      <c r="M46" s="276">
        <v>1.2829999999999999</v>
      </c>
    </row>
    <row r="47" spans="1:53" s="17" customFormat="1" ht="9" customHeight="1">
      <c r="A47" s="47" t="s">
        <v>141</v>
      </c>
      <c r="B47" s="276">
        <v>70.427000000000007</v>
      </c>
      <c r="C47" s="276">
        <v>43.335000000000001</v>
      </c>
      <c r="D47" s="276">
        <v>39.72</v>
      </c>
      <c r="E47" s="276">
        <v>11.04</v>
      </c>
      <c r="F47" s="276">
        <v>18.853999999999999</v>
      </c>
      <c r="G47" s="276">
        <v>6.0279999999999996</v>
      </c>
      <c r="H47" s="276">
        <v>3.7959999999999998</v>
      </c>
      <c r="I47" s="276">
        <v>1.202</v>
      </c>
      <c r="J47" s="276">
        <v>0</v>
      </c>
      <c r="K47" s="276">
        <v>0.85699999999999998</v>
      </c>
      <c r="L47" s="276">
        <v>0.34499999999999997</v>
      </c>
      <c r="M47" s="276">
        <v>1.0860000000000001</v>
      </c>
    </row>
    <row r="48" spans="1:53" s="17" customFormat="1" ht="9" customHeight="1">
      <c r="A48" s="47" t="s">
        <v>453</v>
      </c>
      <c r="B48" s="276">
        <v>23.631</v>
      </c>
      <c r="C48" s="276">
        <v>18.719000000000001</v>
      </c>
      <c r="D48" s="276">
        <v>18.212000000000003</v>
      </c>
      <c r="E48" s="276">
        <v>3.7630000000000017</v>
      </c>
      <c r="F48" s="276">
        <v>10.435000000000002</v>
      </c>
      <c r="G48" s="276">
        <v>3.2709999999999999</v>
      </c>
      <c r="H48" s="276">
        <v>0.74299999999999988</v>
      </c>
      <c r="I48" s="276">
        <v>0.19599999999999995</v>
      </c>
      <c r="J48" s="276">
        <v>0</v>
      </c>
      <c r="K48" s="276">
        <v>0.16300000000000003</v>
      </c>
      <c r="L48" s="276">
        <v>3.3000000000000029E-2</v>
      </c>
      <c r="M48" s="276">
        <v>0.19699999999999984</v>
      </c>
    </row>
    <row r="49" spans="1:20" s="17" customFormat="1" ht="3.75" customHeight="1"/>
    <row r="50" spans="1:20" s="17" customFormat="1" ht="12" customHeight="1">
      <c r="A50" s="363" t="s">
        <v>99</v>
      </c>
      <c r="B50" s="366" t="s">
        <v>113</v>
      </c>
      <c r="C50" s="360" t="s">
        <v>331</v>
      </c>
      <c r="D50" s="356"/>
      <c r="E50" s="360" t="s">
        <v>114</v>
      </c>
      <c r="F50" s="356"/>
      <c r="G50" s="371" t="s">
        <v>45</v>
      </c>
      <c r="H50" s="372"/>
      <c r="I50" s="372"/>
      <c r="J50" s="373"/>
      <c r="K50" s="360" t="s">
        <v>46</v>
      </c>
      <c r="L50" s="356"/>
      <c r="M50" s="374" t="s">
        <v>50</v>
      </c>
    </row>
    <row r="51" spans="1:20" s="17" customFormat="1" ht="9.75" customHeight="1">
      <c r="A51" s="364"/>
      <c r="B51" s="367"/>
      <c r="C51" s="342"/>
      <c r="D51" s="341"/>
      <c r="E51" s="342"/>
      <c r="F51" s="341"/>
      <c r="G51" s="349" t="s">
        <v>47</v>
      </c>
      <c r="H51" s="347" t="s">
        <v>48</v>
      </c>
      <c r="I51" s="349" t="s">
        <v>70</v>
      </c>
      <c r="J51" s="349" t="s">
        <v>49</v>
      </c>
      <c r="K51" s="342"/>
      <c r="L51" s="341"/>
      <c r="M51" s="375"/>
    </row>
    <row r="52" spans="1:20" s="17" customFormat="1" ht="9.75" customHeight="1">
      <c r="A52" s="365"/>
      <c r="B52" s="368"/>
      <c r="C52" s="369"/>
      <c r="D52" s="370"/>
      <c r="E52" s="369"/>
      <c r="F52" s="370"/>
      <c r="G52" s="377"/>
      <c r="H52" s="378"/>
      <c r="I52" s="377"/>
      <c r="J52" s="377"/>
      <c r="K52" s="369"/>
      <c r="L52" s="370"/>
      <c r="M52" s="376"/>
    </row>
    <row r="53" spans="1:20" s="17" customFormat="1" ht="3.75" customHeight="1">
      <c r="A53" s="7"/>
      <c r="B53" s="50"/>
      <c r="C53" s="7"/>
      <c r="D53" s="105"/>
      <c r="E53" s="7"/>
      <c r="F53" s="43"/>
      <c r="G53" s="43"/>
      <c r="H53" s="43"/>
      <c r="I53" s="43"/>
      <c r="J53" s="2"/>
      <c r="K53" s="105"/>
      <c r="L53" s="2"/>
      <c r="M53" s="43"/>
    </row>
    <row r="54" spans="1:20" s="17" customFormat="1" ht="9" customHeight="1">
      <c r="A54" s="115" t="s">
        <v>71</v>
      </c>
      <c r="B54" s="154">
        <v>40.649000000000001</v>
      </c>
      <c r="C54" s="133"/>
      <c r="D54" s="133">
        <v>128.16900000000001</v>
      </c>
      <c r="E54" s="133"/>
      <c r="F54" s="129">
        <v>589.79600000000005</v>
      </c>
      <c r="G54" s="129">
        <v>115.36199999999999</v>
      </c>
      <c r="H54" s="129">
        <v>203.351</v>
      </c>
      <c r="I54" s="129">
        <v>144.53200000000001</v>
      </c>
      <c r="J54" s="129">
        <v>23.465</v>
      </c>
      <c r="K54" s="130"/>
      <c r="L54" s="129">
        <v>103.086</v>
      </c>
      <c r="M54" s="154">
        <v>2176.92</v>
      </c>
      <c r="N54" s="168"/>
      <c r="O54" s="168"/>
      <c r="P54" s="168"/>
      <c r="Q54" s="168"/>
      <c r="R54" s="168"/>
      <c r="S54" s="168"/>
      <c r="T54" s="168"/>
    </row>
    <row r="55" spans="1:20" s="17" customFormat="1" ht="9" customHeight="1">
      <c r="A55" s="6" t="s">
        <v>41</v>
      </c>
      <c r="B55" s="30">
        <v>26.303000000000001</v>
      </c>
      <c r="C55" s="134"/>
      <c r="D55" s="134">
        <v>38.225000000000001</v>
      </c>
      <c r="E55" s="134"/>
      <c r="F55" s="131">
        <v>326.399</v>
      </c>
      <c r="G55" s="131">
        <v>55.476999999999997</v>
      </c>
      <c r="H55" s="131">
        <v>120.923</v>
      </c>
      <c r="I55" s="131">
        <v>98.039000000000001</v>
      </c>
      <c r="J55" s="131">
        <v>13.289</v>
      </c>
      <c r="K55" s="132"/>
      <c r="L55" s="131">
        <v>38.670999999999999</v>
      </c>
      <c r="M55" s="30">
        <v>807.86599999999999</v>
      </c>
    </row>
    <row r="56" spans="1:20" s="17" customFormat="1" ht="9" customHeight="1">
      <c r="A56" s="6" t="s">
        <v>51</v>
      </c>
      <c r="B56" s="30">
        <v>14.346</v>
      </c>
      <c r="C56" s="134"/>
      <c r="D56" s="134">
        <v>89.944000000000003</v>
      </c>
      <c r="E56" s="134"/>
      <c r="F56" s="131">
        <v>263.39699999999999</v>
      </c>
      <c r="G56" s="131">
        <v>59.884999999999998</v>
      </c>
      <c r="H56" s="131">
        <v>82.427999999999997</v>
      </c>
      <c r="I56" s="131">
        <v>46.493000000000002</v>
      </c>
      <c r="J56" s="131">
        <v>10.176</v>
      </c>
      <c r="K56" s="132"/>
      <c r="L56" s="131">
        <v>64.415000000000006</v>
      </c>
      <c r="M56" s="30">
        <v>1369.0540000000001</v>
      </c>
    </row>
    <row r="57" spans="1:20" s="17" customFormat="1" ht="9" customHeight="1">
      <c r="A57" s="44" t="s">
        <v>52</v>
      </c>
      <c r="B57" s="30">
        <v>13.336</v>
      </c>
      <c r="C57" s="134"/>
      <c r="D57" s="134">
        <v>56.6</v>
      </c>
      <c r="E57" s="134"/>
      <c r="F57" s="131">
        <v>202.053</v>
      </c>
      <c r="G57" s="131">
        <v>42.987000000000002</v>
      </c>
      <c r="H57" s="131">
        <v>68.512</v>
      </c>
      <c r="I57" s="131">
        <v>32.799999999999997</v>
      </c>
      <c r="J57" s="131">
        <v>7.85</v>
      </c>
      <c r="K57" s="132"/>
      <c r="L57" s="131">
        <v>49.904000000000003</v>
      </c>
      <c r="M57" s="30">
        <v>956.97400000000005</v>
      </c>
    </row>
    <row r="58" spans="1:20" s="17" customFormat="1" ht="9" customHeight="1">
      <c r="A58" s="20" t="s">
        <v>115</v>
      </c>
      <c r="B58" s="30">
        <v>12.8</v>
      </c>
      <c r="C58" s="134"/>
      <c r="D58" s="134">
        <v>53.164000000000001</v>
      </c>
      <c r="E58" s="134"/>
      <c r="F58" s="131">
        <v>192.607</v>
      </c>
      <c r="G58" s="131">
        <v>40.531999999999996</v>
      </c>
      <c r="H58" s="131">
        <v>66.194000000000003</v>
      </c>
      <c r="I58" s="131">
        <v>30.952000000000002</v>
      </c>
      <c r="J58" s="131">
        <v>7.5750000000000002</v>
      </c>
      <c r="K58" s="132"/>
      <c r="L58" s="131">
        <v>47.353999999999999</v>
      </c>
      <c r="M58" s="30">
        <v>896.58500000000004</v>
      </c>
    </row>
    <row r="59" spans="1:20" s="17" customFormat="1" ht="9" customHeight="1">
      <c r="A59" s="45" t="s">
        <v>15</v>
      </c>
      <c r="B59" s="30">
        <v>4.298</v>
      </c>
      <c r="C59" s="134"/>
      <c r="D59" s="134">
        <v>7.0389999999999997</v>
      </c>
      <c r="E59" s="134"/>
      <c r="F59" s="131">
        <v>25.484000000000002</v>
      </c>
      <c r="G59" s="131">
        <v>6.1929999999999996</v>
      </c>
      <c r="H59" s="131">
        <v>7.8490000000000002</v>
      </c>
      <c r="I59" s="131">
        <v>3.1110000000000002</v>
      </c>
      <c r="J59" s="131">
        <v>0.83799999999999997</v>
      </c>
      <c r="K59" s="132"/>
      <c r="L59" s="131">
        <v>7.4930000000000003</v>
      </c>
      <c r="M59" s="30">
        <v>133.83099999999999</v>
      </c>
    </row>
    <row r="60" spans="1:20" s="17" customFormat="1" ht="9" customHeight="1">
      <c r="A60" s="45" t="s">
        <v>53</v>
      </c>
      <c r="B60" s="30">
        <v>3.4000000000000002E-2</v>
      </c>
      <c r="C60" s="134"/>
      <c r="D60" s="134">
        <v>0.66200000000000003</v>
      </c>
      <c r="E60" s="134"/>
      <c r="F60" s="131">
        <v>1.825</v>
      </c>
      <c r="G60" s="131">
        <v>0.48199999999999998</v>
      </c>
      <c r="H60" s="131">
        <v>0.48599999999999999</v>
      </c>
      <c r="I60" s="131">
        <v>0.29199999999999998</v>
      </c>
      <c r="J60" s="131">
        <v>6.4000000000000001E-2</v>
      </c>
      <c r="K60" s="132"/>
      <c r="L60" s="131">
        <v>0.501</v>
      </c>
      <c r="M60" s="30">
        <v>9.6050000000000004</v>
      </c>
    </row>
    <row r="61" spans="1:20" s="17" customFormat="1" ht="9" customHeight="1">
      <c r="A61" s="45" t="s">
        <v>54</v>
      </c>
      <c r="B61" s="30">
        <v>0.27200000000000002</v>
      </c>
      <c r="C61" s="134"/>
      <c r="D61" s="134">
        <v>3.2320000000000002</v>
      </c>
      <c r="E61" s="134"/>
      <c r="F61" s="131">
        <v>12.295</v>
      </c>
      <c r="G61" s="131">
        <v>3.5150000000000001</v>
      </c>
      <c r="H61" s="131">
        <v>4.1459999999999999</v>
      </c>
      <c r="I61" s="131">
        <v>1.365</v>
      </c>
      <c r="J61" s="131">
        <v>0.45700000000000002</v>
      </c>
      <c r="K61" s="132"/>
      <c r="L61" s="131">
        <v>2.8119999999999998</v>
      </c>
      <c r="M61" s="30">
        <v>31.826000000000001</v>
      </c>
    </row>
    <row r="62" spans="1:20" s="17" customFormat="1" ht="9" customHeight="1">
      <c r="A62" s="45" t="s">
        <v>332</v>
      </c>
      <c r="B62" s="30">
        <v>2.8000000000000001E-2</v>
      </c>
      <c r="C62" s="134"/>
      <c r="D62" s="134">
        <v>0.13200000000000001</v>
      </c>
      <c r="E62" s="134"/>
      <c r="F62" s="131">
        <v>0.82199999999999995</v>
      </c>
      <c r="G62" s="131">
        <v>0.13300000000000001</v>
      </c>
      <c r="H62" s="131">
        <v>0.17399999999999999</v>
      </c>
      <c r="I62" s="131">
        <v>0.11600000000000001</v>
      </c>
      <c r="J62" s="131">
        <v>2.5000000000000001E-2</v>
      </c>
      <c r="K62" s="132"/>
      <c r="L62" s="131">
        <v>0.374</v>
      </c>
      <c r="M62" s="30">
        <v>6.1929999999999996</v>
      </c>
    </row>
    <row r="63" spans="1:20" s="17" customFormat="1" ht="9" customHeight="1">
      <c r="A63" s="45" t="s">
        <v>55</v>
      </c>
      <c r="B63" s="30">
        <v>4.4999999999999998E-2</v>
      </c>
      <c r="C63" s="134"/>
      <c r="D63" s="134">
        <v>0.71399999999999997</v>
      </c>
      <c r="E63" s="134"/>
      <c r="F63" s="131">
        <v>4.95</v>
      </c>
      <c r="G63" s="131">
        <v>1.3049999999999999</v>
      </c>
      <c r="H63" s="131">
        <v>0.84299999999999997</v>
      </c>
      <c r="I63" s="131">
        <v>1.506</v>
      </c>
      <c r="J63" s="131">
        <v>0.246</v>
      </c>
      <c r="K63" s="132"/>
      <c r="L63" s="131">
        <v>1.05</v>
      </c>
      <c r="M63" s="30">
        <v>9.4120000000000008</v>
      </c>
    </row>
    <row r="64" spans="1:20" s="17" customFormat="1" ht="9" customHeight="1">
      <c r="A64" s="45" t="s">
        <v>18</v>
      </c>
      <c r="B64" s="30">
        <v>4.843</v>
      </c>
      <c r="C64" s="134"/>
      <c r="D64" s="134">
        <v>10.871</v>
      </c>
      <c r="E64" s="134"/>
      <c r="F64" s="131">
        <v>44.368000000000002</v>
      </c>
      <c r="G64" s="131">
        <v>8.407</v>
      </c>
      <c r="H64" s="131">
        <v>16.248999999999999</v>
      </c>
      <c r="I64" s="131">
        <v>7.8689999999999998</v>
      </c>
      <c r="J64" s="131">
        <v>1.9590000000000001</v>
      </c>
      <c r="K64" s="132"/>
      <c r="L64" s="131">
        <v>9.8840000000000003</v>
      </c>
      <c r="M64" s="30">
        <v>244.44399999999999</v>
      </c>
    </row>
    <row r="65" spans="1:13" s="17" customFormat="1" ht="9" customHeight="1">
      <c r="A65" s="45" t="s">
        <v>76</v>
      </c>
      <c r="B65" s="30">
        <v>6.0000000000000001E-3</v>
      </c>
      <c r="C65" s="134"/>
      <c r="D65" s="134">
        <v>0.29599999999999999</v>
      </c>
      <c r="E65" s="134"/>
      <c r="F65" s="131">
        <v>0.94699999999999995</v>
      </c>
      <c r="G65" s="131">
        <v>0.26</v>
      </c>
      <c r="H65" s="131">
        <v>0.17199999999999999</v>
      </c>
      <c r="I65" s="131">
        <v>0.13200000000000001</v>
      </c>
      <c r="J65" s="131">
        <v>3.1E-2</v>
      </c>
      <c r="K65" s="132"/>
      <c r="L65" s="131">
        <v>0.35199999999999998</v>
      </c>
      <c r="M65" s="30">
        <v>4.548</v>
      </c>
    </row>
    <row r="66" spans="1:13" s="17" customFormat="1" ht="9" customHeight="1">
      <c r="A66" s="45" t="s">
        <v>17</v>
      </c>
      <c r="B66" s="30">
        <v>1.194</v>
      </c>
      <c r="C66" s="134"/>
      <c r="D66" s="134">
        <v>6.8159999999999998</v>
      </c>
      <c r="E66" s="134"/>
      <c r="F66" s="131">
        <v>43.555</v>
      </c>
      <c r="G66" s="131">
        <v>9.218</v>
      </c>
      <c r="H66" s="131">
        <v>16.068000000000001</v>
      </c>
      <c r="I66" s="131">
        <v>7.5590000000000002</v>
      </c>
      <c r="J66" s="131">
        <v>1.474</v>
      </c>
      <c r="K66" s="132"/>
      <c r="L66" s="131">
        <v>9.2360000000000007</v>
      </c>
      <c r="M66" s="30">
        <v>164.702</v>
      </c>
    </row>
    <row r="67" spans="1:13" s="17" customFormat="1" ht="9" customHeight="1">
      <c r="A67" s="45" t="s">
        <v>56</v>
      </c>
      <c r="B67" s="30">
        <v>0.22</v>
      </c>
      <c r="C67" s="134"/>
      <c r="D67" s="134">
        <v>1.173</v>
      </c>
      <c r="E67" s="134"/>
      <c r="F67" s="131">
        <v>2.028</v>
      </c>
      <c r="G67" s="131">
        <v>0.245</v>
      </c>
      <c r="H67" s="131">
        <v>0.51</v>
      </c>
      <c r="I67" s="131">
        <v>0.31900000000000001</v>
      </c>
      <c r="J67" s="131">
        <v>3.3000000000000002E-2</v>
      </c>
      <c r="K67" s="132"/>
      <c r="L67" s="131">
        <v>0.92100000000000004</v>
      </c>
      <c r="M67" s="30">
        <v>13.907</v>
      </c>
    </row>
    <row r="68" spans="1:13" s="17" customFormat="1" ht="9" customHeight="1">
      <c r="A68" s="45" t="s">
        <v>16</v>
      </c>
      <c r="B68" s="30">
        <v>0.106</v>
      </c>
      <c r="C68" s="134"/>
      <c r="D68" s="134">
        <v>1.4650000000000001</v>
      </c>
      <c r="E68" s="134"/>
      <c r="F68" s="131">
        <v>4.0090000000000003</v>
      </c>
      <c r="G68" s="131">
        <v>0.85599999999999998</v>
      </c>
      <c r="H68" s="131">
        <v>1.016</v>
      </c>
      <c r="I68" s="131">
        <v>0.78100000000000003</v>
      </c>
      <c r="J68" s="131">
        <v>7.0999999999999994E-2</v>
      </c>
      <c r="K68" s="132"/>
      <c r="L68" s="131">
        <v>1.2849999999999999</v>
      </c>
      <c r="M68" s="30">
        <v>75.591999999999999</v>
      </c>
    </row>
    <row r="69" spans="1:13" s="17" customFormat="1" ht="9" customHeight="1">
      <c r="A69" s="45" t="s">
        <v>57</v>
      </c>
      <c r="B69" s="30">
        <v>1.0680000000000001</v>
      </c>
      <c r="C69" s="134"/>
      <c r="D69" s="134">
        <v>4.9790000000000001</v>
      </c>
      <c r="E69" s="134"/>
      <c r="F69" s="131">
        <v>17.187999999999999</v>
      </c>
      <c r="G69" s="131">
        <v>3.274</v>
      </c>
      <c r="H69" s="131">
        <v>6.6180000000000003</v>
      </c>
      <c r="I69" s="131">
        <v>1.7989999999999999</v>
      </c>
      <c r="J69" s="131">
        <v>0.93700000000000006</v>
      </c>
      <c r="K69" s="132"/>
      <c r="L69" s="131">
        <v>4.5599999999999996</v>
      </c>
      <c r="M69" s="30">
        <v>47.03</v>
      </c>
    </row>
    <row r="70" spans="1:13" s="17" customFormat="1" ht="9" customHeight="1">
      <c r="A70" s="45" t="s">
        <v>58</v>
      </c>
      <c r="B70" s="30">
        <v>9.9000000000000005E-2</v>
      </c>
      <c r="C70" s="134"/>
      <c r="D70" s="134">
        <v>0.19700000000000001</v>
      </c>
      <c r="E70" s="134"/>
      <c r="F70" s="131">
        <v>1.613</v>
      </c>
      <c r="G70" s="131">
        <v>0.53200000000000003</v>
      </c>
      <c r="H70" s="131">
        <v>0.40300000000000002</v>
      </c>
      <c r="I70" s="131">
        <v>0.216</v>
      </c>
      <c r="J70" s="131">
        <v>6.7000000000000004E-2</v>
      </c>
      <c r="K70" s="132"/>
      <c r="L70" s="131">
        <v>0.39500000000000002</v>
      </c>
      <c r="M70" s="30">
        <v>30.815000000000001</v>
      </c>
    </row>
    <row r="71" spans="1:13" s="17" customFormat="1" ht="9" customHeight="1">
      <c r="A71" s="45" t="s">
        <v>14</v>
      </c>
      <c r="B71" s="30">
        <v>0.48399999999999999</v>
      </c>
      <c r="C71" s="134"/>
      <c r="D71" s="134">
        <v>14.16</v>
      </c>
      <c r="E71" s="134"/>
      <c r="F71" s="131">
        <v>28.465</v>
      </c>
      <c r="G71" s="131">
        <v>4.8559999999999999</v>
      </c>
      <c r="H71" s="131">
        <v>10.442</v>
      </c>
      <c r="I71" s="131">
        <v>4.55</v>
      </c>
      <c r="J71" s="131">
        <v>1.2270000000000001</v>
      </c>
      <c r="K71" s="132"/>
      <c r="L71" s="131">
        <v>7.39</v>
      </c>
      <c r="M71" s="30">
        <v>84.043000000000006</v>
      </c>
    </row>
    <row r="72" spans="1:13" s="17" customFormat="1" ht="9" customHeight="1">
      <c r="A72" s="45" t="s">
        <v>333</v>
      </c>
      <c r="B72" s="30">
        <v>2E-3</v>
      </c>
      <c r="C72" s="134"/>
      <c r="D72" s="134">
        <v>0.14399999999999999</v>
      </c>
      <c r="E72" s="134"/>
      <c r="F72" s="131">
        <v>0.51100000000000001</v>
      </c>
      <c r="G72" s="131">
        <v>0.20200000000000001</v>
      </c>
      <c r="H72" s="131">
        <v>8.4000000000000005E-2</v>
      </c>
      <c r="I72" s="131">
        <v>0.156</v>
      </c>
      <c r="J72" s="131">
        <v>8.9999999999999993E-3</v>
      </c>
      <c r="K72" s="132"/>
      <c r="L72" s="131">
        <v>0.06</v>
      </c>
      <c r="M72" s="30">
        <v>4.7969999999999997</v>
      </c>
    </row>
    <row r="73" spans="1:13" s="17" customFormat="1" ht="9" customHeight="1">
      <c r="A73" s="45" t="s">
        <v>59</v>
      </c>
      <c r="B73" s="30">
        <v>6.0000000000000001E-3</v>
      </c>
      <c r="C73" s="134"/>
      <c r="D73" s="134">
        <v>0.46600000000000003</v>
      </c>
      <c r="E73" s="134"/>
      <c r="F73" s="131">
        <v>1.756</v>
      </c>
      <c r="G73" s="131">
        <v>0.45100000000000001</v>
      </c>
      <c r="H73" s="131">
        <v>0.46100000000000002</v>
      </c>
      <c r="I73" s="131">
        <v>0.34799999999999998</v>
      </c>
      <c r="J73" s="131">
        <v>5.8000000000000003E-2</v>
      </c>
      <c r="K73" s="132"/>
      <c r="L73" s="131">
        <v>0.438</v>
      </c>
      <c r="M73" s="30">
        <v>5.5629999999999997</v>
      </c>
    </row>
    <row r="74" spans="1:13" s="17" customFormat="1" ht="9" customHeight="1">
      <c r="A74" s="45" t="s">
        <v>60</v>
      </c>
      <c r="B74" s="276">
        <v>9.5000000000000639E-2</v>
      </c>
      <c r="C74" s="276"/>
      <c r="D74" s="276">
        <v>0.81799999999999784</v>
      </c>
      <c r="E74" s="276"/>
      <c r="F74" s="276">
        <v>2.7909999999999968</v>
      </c>
      <c r="G74" s="276">
        <v>0.60299999999999443</v>
      </c>
      <c r="H74" s="276">
        <v>0.67300000000000182</v>
      </c>
      <c r="I74" s="276">
        <v>0.83300000000000551</v>
      </c>
      <c r="J74" s="276">
        <v>7.8999999999998849E-2</v>
      </c>
      <c r="K74" s="276"/>
      <c r="L74" s="276">
        <v>0.60299999999998732</v>
      </c>
      <c r="M74" s="276">
        <v>30.277000000000044</v>
      </c>
    </row>
    <row r="75" spans="1:13" s="17" customFormat="1" ht="9" customHeight="1">
      <c r="A75" s="47" t="s">
        <v>139</v>
      </c>
      <c r="B75" s="276">
        <v>2.1999999999999999E-2</v>
      </c>
      <c r="C75" s="279"/>
      <c r="D75" s="279">
        <v>0.28999999999999998</v>
      </c>
      <c r="E75" s="279"/>
      <c r="F75" s="283">
        <v>1.1819999999999999</v>
      </c>
      <c r="G75" s="283">
        <v>0.315</v>
      </c>
      <c r="H75" s="283">
        <v>0.224</v>
      </c>
      <c r="I75" s="283">
        <v>0.19800000000000001</v>
      </c>
      <c r="J75" s="283">
        <v>2.5999999999999999E-2</v>
      </c>
      <c r="K75" s="284"/>
      <c r="L75" s="283">
        <v>0.41899999999999998</v>
      </c>
      <c r="M75" s="276">
        <v>2.9630000000000001</v>
      </c>
    </row>
    <row r="76" spans="1:13" s="17" customFormat="1" ht="9" customHeight="1">
      <c r="A76" s="47" t="s">
        <v>116</v>
      </c>
      <c r="B76" s="276">
        <v>3.1E-2</v>
      </c>
      <c r="C76" s="279"/>
      <c r="D76" s="279">
        <v>0.63700000000000001</v>
      </c>
      <c r="E76" s="279"/>
      <c r="F76" s="283">
        <v>1.1100000000000001</v>
      </c>
      <c r="G76" s="283">
        <v>0.32700000000000001</v>
      </c>
      <c r="H76" s="283">
        <v>0.23499999999999999</v>
      </c>
      <c r="I76" s="283">
        <v>0.27700000000000002</v>
      </c>
      <c r="J76" s="283">
        <v>4.5999999999999999E-2</v>
      </c>
      <c r="K76" s="284"/>
      <c r="L76" s="283">
        <v>0.22500000000000001</v>
      </c>
      <c r="M76" s="276">
        <v>16.527999999999999</v>
      </c>
    </row>
    <row r="77" spans="1:13" s="17" customFormat="1" ht="9" customHeight="1">
      <c r="A77" s="20" t="s">
        <v>117</v>
      </c>
      <c r="B77" s="276">
        <v>0.33</v>
      </c>
      <c r="C77" s="279"/>
      <c r="D77" s="279">
        <v>2.222</v>
      </c>
      <c r="E77" s="279"/>
      <c r="F77" s="283">
        <v>6.2619999999999996</v>
      </c>
      <c r="G77" s="283">
        <v>1.702</v>
      </c>
      <c r="H77" s="283">
        <v>1.6080000000000001</v>
      </c>
      <c r="I77" s="283">
        <v>1.028</v>
      </c>
      <c r="J77" s="283">
        <v>0.17899999999999999</v>
      </c>
      <c r="K77" s="284"/>
      <c r="L77" s="283">
        <v>1.7450000000000001</v>
      </c>
      <c r="M77" s="276">
        <v>24.201000000000001</v>
      </c>
    </row>
    <row r="78" spans="1:13" s="17" customFormat="1" ht="9" customHeight="1">
      <c r="A78" s="20" t="s">
        <v>447</v>
      </c>
      <c r="B78" s="276">
        <v>0.15299999999999958</v>
      </c>
      <c r="C78" s="276"/>
      <c r="D78" s="276">
        <v>0.28699999999999992</v>
      </c>
      <c r="E78" s="276"/>
      <c r="F78" s="276">
        <v>0.89199999999999946</v>
      </c>
      <c r="G78" s="276">
        <v>0.11100000000000554</v>
      </c>
      <c r="H78" s="276">
        <v>0.25099999999999767</v>
      </c>
      <c r="I78" s="276">
        <v>0.34499999999999531</v>
      </c>
      <c r="J78" s="276">
        <v>2.3999999999999466E-2</v>
      </c>
      <c r="K78" s="276"/>
      <c r="L78" s="276">
        <v>0.16100000000000403</v>
      </c>
      <c r="M78" s="276">
        <v>16.69700000000001</v>
      </c>
    </row>
    <row r="79" spans="1:13" ht="9" customHeight="1">
      <c r="A79" s="44" t="s">
        <v>62</v>
      </c>
      <c r="B79" s="276">
        <v>7.6999999999999999E-2</v>
      </c>
      <c r="C79" s="279"/>
      <c r="D79" s="279">
        <v>0.54800000000000004</v>
      </c>
      <c r="E79" s="279"/>
      <c r="F79" s="283">
        <v>1.236</v>
      </c>
      <c r="G79" s="283">
        <v>0.28599999999999998</v>
      </c>
      <c r="H79" s="283">
        <v>0.29899999999999999</v>
      </c>
      <c r="I79" s="283">
        <v>0.28699999999999998</v>
      </c>
      <c r="J79" s="283">
        <v>4.1000000000000002E-2</v>
      </c>
      <c r="K79" s="284"/>
      <c r="L79" s="283">
        <v>0.32300000000000001</v>
      </c>
      <c r="M79" s="276">
        <v>24.88</v>
      </c>
    </row>
    <row r="80" spans="1:13" ht="9" customHeight="1">
      <c r="A80" s="47" t="s">
        <v>118</v>
      </c>
      <c r="B80" s="276">
        <v>5.7000000000000002E-2</v>
      </c>
      <c r="C80" s="279"/>
      <c r="D80" s="279">
        <v>7.8E-2</v>
      </c>
      <c r="E80" s="279"/>
      <c r="F80" s="283">
        <v>0.129</v>
      </c>
      <c r="G80" s="283">
        <v>3.5999999999999997E-2</v>
      </c>
      <c r="H80" s="283">
        <v>2.5000000000000001E-2</v>
      </c>
      <c r="I80" s="283">
        <v>5.2999999999999999E-2</v>
      </c>
      <c r="J80" s="283">
        <v>6.0000000000000001E-3</v>
      </c>
      <c r="K80" s="284"/>
      <c r="L80" s="283">
        <v>8.9999999999999993E-3</v>
      </c>
      <c r="M80" s="276">
        <v>2.8039999999999998</v>
      </c>
    </row>
    <row r="81" spans="1:13" ht="9" customHeight="1">
      <c r="A81" s="47" t="s">
        <v>448</v>
      </c>
      <c r="B81" s="276">
        <v>1.9999999999999997E-2</v>
      </c>
      <c r="C81" s="276"/>
      <c r="D81" s="276">
        <v>0.47000000000000003</v>
      </c>
      <c r="E81" s="276"/>
      <c r="F81" s="276">
        <v>1.107</v>
      </c>
      <c r="G81" s="276">
        <v>0.24999999999999997</v>
      </c>
      <c r="H81" s="276">
        <v>0.27399999999999997</v>
      </c>
      <c r="I81" s="276">
        <v>0.23399999999999999</v>
      </c>
      <c r="J81" s="276">
        <v>3.5000000000000003E-2</v>
      </c>
      <c r="K81" s="276"/>
      <c r="L81" s="276">
        <v>0.314</v>
      </c>
      <c r="M81" s="276">
        <v>22.076000000000001</v>
      </c>
    </row>
    <row r="82" spans="1:13" ht="9" customHeight="1">
      <c r="A82" s="44" t="s">
        <v>63</v>
      </c>
      <c r="B82" s="276">
        <v>0.51400000000000001</v>
      </c>
      <c r="C82" s="279"/>
      <c r="D82" s="279">
        <v>23.277999999999999</v>
      </c>
      <c r="E82" s="279"/>
      <c r="F82" s="283">
        <v>47.012</v>
      </c>
      <c r="G82" s="283">
        <v>13.45</v>
      </c>
      <c r="H82" s="283">
        <v>10.747</v>
      </c>
      <c r="I82" s="283">
        <v>10.711</v>
      </c>
      <c r="J82" s="283">
        <v>1.7709999999999999</v>
      </c>
      <c r="K82" s="284"/>
      <c r="L82" s="283">
        <v>10.333</v>
      </c>
      <c r="M82" s="276">
        <v>267.86099999999999</v>
      </c>
    </row>
    <row r="83" spans="1:13" ht="9" customHeight="1">
      <c r="A83" s="47" t="s">
        <v>119</v>
      </c>
      <c r="B83" s="276">
        <v>0.105</v>
      </c>
      <c r="C83" s="279"/>
      <c r="D83" s="279">
        <v>6.5709999999999997</v>
      </c>
      <c r="E83" s="279"/>
      <c r="F83" s="283">
        <v>14.897</v>
      </c>
      <c r="G83" s="283">
        <v>3.8919999999999999</v>
      </c>
      <c r="H83" s="283">
        <v>3.3580000000000001</v>
      </c>
      <c r="I83" s="283">
        <v>4.5860000000000003</v>
      </c>
      <c r="J83" s="283">
        <v>0.57899999999999996</v>
      </c>
      <c r="K83" s="284"/>
      <c r="L83" s="283">
        <v>2.4820000000000002</v>
      </c>
      <c r="M83" s="276">
        <v>123.24299999999999</v>
      </c>
    </row>
    <row r="84" spans="1:13" ht="9" customHeight="1">
      <c r="A84" s="47" t="s">
        <v>120</v>
      </c>
      <c r="B84" s="276">
        <v>8.4000000000000005E-2</v>
      </c>
      <c r="C84" s="279"/>
      <c r="D84" s="279">
        <v>2.65</v>
      </c>
      <c r="E84" s="279"/>
      <c r="F84" s="283">
        <v>8.0709999999999997</v>
      </c>
      <c r="G84" s="283">
        <v>2.7480000000000002</v>
      </c>
      <c r="H84" s="283">
        <v>2.069</v>
      </c>
      <c r="I84" s="283">
        <v>0.96299999999999997</v>
      </c>
      <c r="J84" s="283">
        <v>0.56999999999999995</v>
      </c>
      <c r="K84" s="284"/>
      <c r="L84" s="283">
        <v>1.7210000000000001</v>
      </c>
      <c r="M84" s="276">
        <v>35.369</v>
      </c>
    </row>
    <row r="85" spans="1:13" ht="9" customHeight="1">
      <c r="A85" s="47" t="s">
        <v>121</v>
      </c>
      <c r="B85" s="276">
        <v>0.314</v>
      </c>
      <c r="C85" s="279"/>
      <c r="D85" s="279">
        <v>12.571999999999999</v>
      </c>
      <c r="E85" s="279"/>
      <c r="F85" s="283">
        <v>23.068999999999999</v>
      </c>
      <c r="G85" s="283">
        <v>6.5279999999999996</v>
      </c>
      <c r="H85" s="283">
        <v>5.149</v>
      </c>
      <c r="I85" s="283">
        <v>4.9009999999999998</v>
      </c>
      <c r="J85" s="283">
        <v>0.61899999999999999</v>
      </c>
      <c r="K85" s="284"/>
      <c r="L85" s="283">
        <v>5.8719999999999999</v>
      </c>
      <c r="M85" s="276">
        <v>78.569000000000003</v>
      </c>
    </row>
    <row r="86" spans="1:13" ht="9" customHeight="1">
      <c r="A86" s="47" t="s">
        <v>449</v>
      </c>
      <c r="B86" s="276">
        <v>1.100000000000001E-2</v>
      </c>
      <c r="C86" s="276"/>
      <c r="D86" s="276">
        <v>1.4849999999999994</v>
      </c>
      <c r="E86" s="276"/>
      <c r="F86" s="276">
        <v>0.97500000000000142</v>
      </c>
      <c r="G86" s="276">
        <v>0.28200000000000003</v>
      </c>
      <c r="H86" s="276">
        <v>0.17099999999999937</v>
      </c>
      <c r="I86" s="276">
        <v>0.26100000000000101</v>
      </c>
      <c r="J86" s="276">
        <v>2.9999999999998916E-3</v>
      </c>
      <c r="K86" s="276"/>
      <c r="L86" s="276">
        <v>0.2580000000000009</v>
      </c>
      <c r="M86" s="276">
        <v>30.680000000000007</v>
      </c>
    </row>
    <row r="87" spans="1:13" ht="9" customHeight="1">
      <c r="A87" s="44" t="s">
        <v>68</v>
      </c>
      <c r="B87" s="276">
        <v>0.40799999999999997</v>
      </c>
      <c r="C87" s="279"/>
      <c r="D87" s="279">
        <v>8.0879999999999992</v>
      </c>
      <c r="E87" s="279"/>
      <c r="F87" s="283">
        <v>8.5419999999999998</v>
      </c>
      <c r="G87" s="283">
        <v>1.57</v>
      </c>
      <c r="H87" s="283">
        <v>1.84</v>
      </c>
      <c r="I87" s="283">
        <v>2.226</v>
      </c>
      <c r="J87" s="283">
        <v>0.42099999999999999</v>
      </c>
      <c r="K87" s="284"/>
      <c r="L87" s="283">
        <v>2.4849999999999999</v>
      </c>
      <c r="M87" s="276">
        <v>91.888999999999996</v>
      </c>
    </row>
    <row r="88" spans="1:13" ht="9" customHeight="1">
      <c r="A88" s="47" t="s">
        <v>450</v>
      </c>
      <c r="B88" s="276">
        <v>7.0000000000000001E-3</v>
      </c>
      <c r="C88" s="279"/>
      <c r="D88" s="279">
        <v>1.5960000000000001</v>
      </c>
      <c r="E88" s="279"/>
      <c r="F88" s="283">
        <v>1.8440000000000001</v>
      </c>
      <c r="G88" s="283">
        <v>0.13100000000000001</v>
      </c>
      <c r="H88" s="283">
        <v>0.19800000000000001</v>
      </c>
      <c r="I88" s="283">
        <v>1.08</v>
      </c>
      <c r="J88" s="283">
        <v>0.189</v>
      </c>
      <c r="K88" s="284"/>
      <c r="L88" s="283">
        <v>0.246</v>
      </c>
      <c r="M88" s="276">
        <v>13.387</v>
      </c>
    </row>
    <row r="89" spans="1:13" ht="9" customHeight="1">
      <c r="A89" s="47" t="s">
        <v>451</v>
      </c>
      <c r="B89" s="276">
        <v>8.0000000000000002E-3</v>
      </c>
      <c r="C89" s="279"/>
      <c r="D89" s="279">
        <v>0.35199999999999998</v>
      </c>
      <c r="E89" s="279"/>
      <c r="F89" s="283">
        <v>1.2889999999999999</v>
      </c>
      <c r="G89" s="283">
        <v>3.3000000000000002E-2</v>
      </c>
      <c r="H89" s="283">
        <v>6.6000000000000003E-2</v>
      </c>
      <c r="I89" s="283">
        <v>7.4999999999999997E-2</v>
      </c>
      <c r="J89" s="283">
        <v>8.0000000000000002E-3</v>
      </c>
      <c r="K89" s="284"/>
      <c r="L89" s="283">
        <v>1.107</v>
      </c>
      <c r="M89" s="276">
        <v>38.802</v>
      </c>
    </row>
    <row r="90" spans="1:13" ht="9" customHeight="1">
      <c r="A90" s="47" t="s">
        <v>140</v>
      </c>
      <c r="B90" s="276">
        <v>0.377</v>
      </c>
      <c r="C90" s="279"/>
      <c r="D90" s="279">
        <v>0.67100000000000004</v>
      </c>
      <c r="E90" s="279"/>
      <c r="F90" s="283">
        <v>3.5630000000000002</v>
      </c>
      <c r="G90" s="283">
        <v>0.93</v>
      </c>
      <c r="H90" s="283">
        <v>1.228</v>
      </c>
      <c r="I90" s="283">
        <v>0.58499999999999996</v>
      </c>
      <c r="J90" s="283">
        <v>0.19</v>
      </c>
      <c r="K90" s="284"/>
      <c r="L90" s="283">
        <v>0.63</v>
      </c>
      <c r="M90" s="276">
        <v>7.9480000000000004</v>
      </c>
    </row>
    <row r="91" spans="1:13" ht="9" customHeight="1">
      <c r="A91" s="47" t="s">
        <v>142</v>
      </c>
      <c r="B91" s="276">
        <v>0</v>
      </c>
      <c r="C91" s="279"/>
      <c r="D91" s="279">
        <v>3.8570000000000002</v>
      </c>
      <c r="E91" s="279"/>
      <c r="F91" s="283">
        <v>0.34100000000000003</v>
      </c>
      <c r="G91" s="283">
        <v>6.0999999999999999E-2</v>
      </c>
      <c r="H91" s="283">
        <v>5.3999999999999999E-2</v>
      </c>
      <c r="I91" s="283">
        <v>4.8000000000000001E-2</v>
      </c>
      <c r="J91" s="283">
        <v>8.0000000000000002E-3</v>
      </c>
      <c r="K91" s="284"/>
      <c r="L91" s="283">
        <v>0.17</v>
      </c>
      <c r="M91" s="276">
        <v>6.8220000000000001</v>
      </c>
    </row>
    <row r="92" spans="1:13" ht="9" customHeight="1">
      <c r="A92" s="47" t="s">
        <v>452</v>
      </c>
      <c r="B92" s="276">
        <v>1.5999999999999959E-2</v>
      </c>
      <c r="C92" s="276"/>
      <c r="D92" s="276">
        <v>1.6119999999999992</v>
      </c>
      <c r="E92" s="276"/>
      <c r="F92" s="276">
        <v>1.5049999999999999</v>
      </c>
      <c r="G92" s="276">
        <v>0.41500000000000004</v>
      </c>
      <c r="H92" s="276">
        <v>0.29400000000000004</v>
      </c>
      <c r="I92" s="276">
        <v>0.43799999999999994</v>
      </c>
      <c r="J92" s="276">
        <v>2.5999999999999968E-2</v>
      </c>
      <c r="K92" s="276"/>
      <c r="L92" s="276">
        <v>0.33199999999999985</v>
      </c>
      <c r="M92" s="276">
        <v>24.929999999999993</v>
      </c>
    </row>
    <row r="93" spans="1:13" ht="9" customHeight="1">
      <c r="A93" s="44" t="s">
        <v>69</v>
      </c>
      <c r="B93" s="276">
        <v>1.0999999999999999E-2</v>
      </c>
      <c r="C93" s="279"/>
      <c r="D93" s="279">
        <v>1.43</v>
      </c>
      <c r="E93" s="279"/>
      <c r="F93" s="283">
        <v>4.5540000000000003</v>
      </c>
      <c r="G93" s="283">
        <v>1.5920000000000001</v>
      </c>
      <c r="H93" s="283">
        <v>1.03</v>
      </c>
      <c r="I93" s="283">
        <v>0.46899999999999997</v>
      </c>
      <c r="J93" s="283">
        <v>9.2999999999999999E-2</v>
      </c>
      <c r="K93" s="284"/>
      <c r="L93" s="283">
        <v>1.37</v>
      </c>
      <c r="M93" s="276">
        <v>27.45</v>
      </c>
    </row>
    <row r="94" spans="1:13" ht="9" customHeight="1">
      <c r="A94" s="47" t="s">
        <v>141</v>
      </c>
      <c r="B94" s="276">
        <v>1.0999999999999999E-2</v>
      </c>
      <c r="C94" s="279"/>
      <c r="D94" s="279">
        <v>1.3160000000000001</v>
      </c>
      <c r="E94" s="279"/>
      <c r="F94" s="283">
        <v>3.851</v>
      </c>
      <c r="G94" s="283">
        <v>1.266</v>
      </c>
      <c r="H94" s="283">
        <v>0.86499999999999999</v>
      </c>
      <c r="I94" s="283">
        <v>0.43099999999999999</v>
      </c>
      <c r="J94" s="283">
        <v>2.9000000000000001E-2</v>
      </c>
      <c r="K94" s="284"/>
      <c r="L94" s="283">
        <v>1.26</v>
      </c>
      <c r="M94" s="276">
        <v>23.241</v>
      </c>
    </row>
    <row r="95" spans="1:13" ht="9" customHeight="1">
      <c r="A95" s="47" t="s">
        <v>453</v>
      </c>
      <c r="B95" s="276">
        <v>0</v>
      </c>
      <c r="C95" s="276"/>
      <c r="D95" s="276">
        <v>0.11399999999999988</v>
      </c>
      <c r="E95" s="276"/>
      <c r="F95" s="276">
        <v>0.70300000000000029</v>
      </c>
      <c r="G95" s="276">
        <v>0.32600000000000007</v>
      </c>
      <c r="H95" s="276">
        <v>0.16500000000000004</v>
      </c>
      <c r="I95" s="276">
        <v>3.7999999999999978E-2</v>
      </c>
      <c r="J95" s="276">
        <v>6.4000000000000001E-2</v>
      </c>
      <c r="K95" s="276"/>
      <c r="L95" s="276">
        <v>0.1100000000000001</v>
      </c>
      <c r="M95" s="276">
        <v>4.2089999999999996</v>
      </c>
    </row>
    <row r="96" spans="1:13" ht="3.75" customHeight="1" thickBot="1">
      <c r="A96" s="48"/>
      <c r="B96" s="49"/>
      <c r="C96" s="49"/>
      <c r="D96" s="49"/>
      <c r="E96" s="49"/>
      <c r="F96" s="49"/>
      <c r="G96" s="49"/>
      <c r="H96" s="49"/>
      <c r="I96" s="49"/>
      <c r="J96" s="49"/>
      <c r="K96" s="49"/>
      <c r="L96" s="49"/>
      <c r="M96" s="49"/>
    </row>
    <row r="97" spans="1:13" ht="9" customHeight="1" thickTop="1">
      <c r="A97" s="17" t="s">
        <v>379</v>
      </c>
      <c r="B97" s="105"/>
      <c r="C97" s="105"/>
      <c r="D97" s="105"/>
      <c r="E97" s="105"/>
      <c r="F97" s="105"/>
      <c r="G97" s="105"/>
      <c r="H97" s="105"/>
      <c r="I97" s="105"/>
      <c r="J97" s="105"/>
      <c r="K97" s="105"/>
      <c r="L97" s="105"/>
      <c r="M97" s="105"/>
    </row>
    <row r="98" spans="1:13" ht="9" customHeight="1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</row>
    <row r="99" spans="1:13" ht="9" customHeight="1">
      <c r="A99" s="1" t="s">
        <v>446</v>
      </c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</row>
    <row r="100" spans="1:13" ht="9" customHeight="1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</row>
  </sheetData>
  <mergeCells count="18">
    <mergeCell ref="K50:L52"/>
    <mergeCell ref="M50:M52"/>
    <mergeCell ref="G51:G52"/>
    <mergeCell ref="H51:H52"/>
    <mergeCell ref="I51:I52"/>
    <mergeCell ref="J51:J52"/>
    <mergeCell ref="A50:A52"/>
    <mergeCell ref="B50:B52"/>
    <mergeCell ref="C50:D52"/>
    <mergeCell ref="E50:F52"/>
    <mergeCell ref="G50:J50"/>
    <mergeCell ref="A1:M1"/>
    <mergeCell ref="A3:A5"/>
    <mergeCell ref="B3:B5"/>
    <mergeCell ref="C3:C5"/>
    <mergeCell ref="D3:H4"/>
    <mergeCell ref="I3:L4"/>
    <mergeCell ref="M3:M5"/>
  </mergeCells>
  <hyperlinks>
    <hyperlink ref="N1" location="' Indice'!A1" display="&lt;&lt;" xr:uid="{00000000-0004-0000-1000-000000000000}"/>
  </hyperlinks>
  <printOptions horizontalCentered="1"/>
  <pageMargins left="0.78740157480314965" right="0.78740157480314965" top="0.78740157480314965" bottom="0.78740157480314965" header="0" footer="0"/>
  <pageSetup paperSize="9" scale="10" orientation="portrait" horizontalDpi="300" verticalDpi="300" r:id="rId1"/>
  <headerFooter scaleWithDoc="0"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pageSetUpPr fitToPage="1"/>
  </sheetPr>
  <dimension ref="A1:AE100"/>
  <sheetViews>
    <sheetView showGridLines="0" zoomScaleNormal="100" zoomScaleSheetLayoutView="100" workbookViewId="0">
      <selection sqref="A1:M1"/>
    </sheetView>
  </sheetViews>
  <sheetFormatPr defaultColWidth="8" defaultRowHeight="9" customHeight="1"/>
  <cols>
    <col min="1" max="1" width="17.7265625" style="1" customWidth="1"/>
    <col min="2" max="2" width="10.453125" style="1" customWidth="1"/>
    <col min="3" max="12" width="8" style="1"/>
    <col min="13" max="13" width="9.453125" style="1" customWidth="1"/>
    <col min="14" max="16384" width="8" style="1"/>
  </cols>
  <sheetData>
    <row r="1" spans="1:31" s="23" customFormat="1" ht="20.25" customHeight="1">
      <c r="A1" s="338" t="s">
        <v>188</v>
      </c>
      <c r="B1" s="338"/>
      <c r="C1" s="338"/>
      <c r="D1" s="338"/>
      <c r="E1" s="338"/>
      <c r="F1" s="338"/>
      <c r="G1" s="338"/>
      <c r="H1" s="338"/>
      <c r="I1" s="338"/>
      <c r="J1" s="338"/>
      <c r="K1" s="338"/>
      <c r="L1" s="338"/>
      <c r="M1" s="338"/>
      <c r="N1" s="234" t="s">
        <v>194</v>
      </c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</row>
    <row r="2" spans="1:31" s="17" customFormat="1" ht="9" customHeight="1">
      <c r="A2" s="10">
        <v>2019</v>
      </c>
      <c r="B2" s="2"/>
      <c r="C2" s="2"/>
      <c r="D2" s="2"/>
      <c r="E2" s="2"/>
      <c r="F2" s="2"/>
      <c r="G2" s="2"/>
      <c r="I2" s="2"/>
      <c r="J2" s="2"/>
      <c r="K2" s="2"/>
      <c r="L2" s="2"/>
      <c r="M2" s="11" t="s">
        <v>22</v>
      </c>
      <c r="N2" s="2"/>
      <c r="O2" s="2"/>
      <c r="P2" s="2"/>
      <c r="Q2" s="2"/>
      <c r="R2" s="2"/>
      <c r="S2" s="2"/>
      <c r="T2" s="2"/>
    </row>
    <row r="3" spans="1:31" s="217" customFormat="1" ht="9.75" customHeight="1">
      <c r="A3" s="356" t="s">
        <v>99</v>
      </c>
      <c r="B3" s="358" t="s">
        <v>111</v>
      </c>
      <c r="C3" s="358" t="s">
        <v>34</v>
      </c>
      <c r="D3" s="360" t="s">
        <v>35</v>
      </c>
      <c r="E3" s="361"/>
      <c r="F3" s="361"/>
      <c r="G3" s="361"/>
      <c r="H3" s="356"/>
      <c r="I3" s="360" t="s">
        <v>43</v>
      </c>
      <c r="J3" s="361"/>
      <c r="K3" s="361"/>
      <c r="L3" s="356"/>
      <c r="M3" s="360" t="s">
        <v>112</v>
      </c>
      <c r="N3" s="216"/>
      <c r="O3" s="216"/>
      <c r="P3" s="216"/>
      <c r="Q3" s="216"/>
      <c r="R3" s="216"/>
      <c r="S3" s="216"/>
      <c r="T3" s="216"/>
    </row>
    <row r="4" spans="1:31" s="217" customFormat="1" ht="9.75" customHeight="1">
      <c r="A4" s="341"/>
      <c r="B4" s="335"/>
      <c r="C4" s="335"/>
      <c r="D4" s="344"/>
      <c r="E4" s="345"/>
      <c r="F4" s="345"/>
      <c r="G4" s="345"/>
      <c r="H4" s="346"/>
      <c r="I4" s="344"/>
      <c r="J4" s="345"/>
      <c r="K4" s="345"/>
      <c r="L4" s="346"/>
      <c r="M4" s="342"/>
      <c r="N4" s="216"/>
      <c r="O4" s="216"/>
      <c r="P4" s="216"/>
      <c r="Q4" s="216"/>
      <c r="R4" s="216"/>
      <c r="S4" s="216"/>
      <c r="T4" s="216"/>
    </row>
    <row r="5" spans="1:31" s="217" customFormat="1" ht="14.25" customHeight="1">
      <c r="A5" s="357"/>
      <c r="B5" s="359"/>
      <c r="C5" s="359"/>
      <c r="D5" s="207" t="s">
        <v>3</v>
      </c>
      <c r="E5" s="207" t="s">
        <v>37</v>
      </c>
      <c r="F5" s="207" t="s">
        <v>38</v>
      </c>
      <c r="G5" s="207" t="s">
        <v>39</v>
      </c>
      <c r="H5" s="207" t="s">
        <v>40</v>
      </c>
      <c r="I5" s="207" t="s">
        <v>3</v>
      </c>
      <c r="J5" s="207" t="s">
        <v>37</v>
      </c>
      <c r="K5" s="207" t="s">
        <v>38</v>
      </c>
      <c r="L5" s="207" t="s">
        <v>44</v>
      </c>
      <c r="M5" s="362"/>
    </row>
    <row r="6" spans="1:31" s="2" customFormat="1" ht="3.75" customHeight="1">
      <c r="A6" s="42"/>
      <c r="B6" s="43"/>
      <c r="C6" s="43"/>
      <c r="D6" s="43"/>
      <c r="E6" s="43"/>
      <c r="F6" s="43"/>
      <c r="G6" s="43"/>
      <c r="H6" s="43"/>
      <c r="I6" s="7"/>
      <c r="J6" s="7"/>
      <c r="K6" s="7"/>
      <c r="L6" s="7"/>
      <c r="M6" s="43"/>
    </row>
    <row r="7" spans="1:31" s="17" customFormat="1" ht="9" customHeight="1">
      <c r="A7" s="115" t="s">
        <v>72</v>
      </c>
      <c r="B7" s="154">
        <v>7134.8620000000001</v>
      </c>
      <c r="C7" s="154">
        <v>5508.8440000000001</v>
      </c>
      <c r="D7" s="154">
        <v>5024.9629999999997</v>
      </c>
      <c r="E7" s="154">
        <v>220.90199999999999</v>
      </c>
      <c r="F7" s="154">
        <v>1879.7360000000001</v>
      </c>
      <c r="G7" s="154">
        <v>2290.4070000000002</v>
      </c>
      <c r="H7" s="154">
        <v>633.91600000000005</v>
      </c>
      <c r="I7" s="154">
        <v>171.50299999999999</v>
      </c>
      <c r="J7" s="154">
        <v>0</v>
      </c>
      <c r="K7" s="154">
        <v>150.86799999999999</v>
      </c>
      <c r="L7" s="154">
        <v>20.635000000000002</v>
      </c>
      <c r="M7" s="154">
        <v>53.646999999999998</v>
      </c>
    </row>
    <row r="8" spans="1:31" s="17" customFormat="1" ht="9" customHeight="1">
      <c r="A8" s="6" t="s">
        <v>41</v>
      </c>
      <c r="B8" s="30">
        <v>4016.8879999999999</v>
      </c>
      <c r="C8" s="30">
        <v>3031.4780000000001</v>
      </c>
      <c r="D8" s="30">
        <v>2764.5619999999999</v>
      </c>
      <c r="E8" s="30">
        <v>91.998000000000005</v>
      </c>
      <c r="F8" s="30">
        <v>1123.7919999999999</v>
      </c>
      <c r="G8" s="30">
        <v>1159.2550000000001</v>
      </c>
      <c r="H8" s="30">
        <v>389.517</v>
      </c>
      <c r="I8" s="30">
        <v>84.09</v>
      </c>
      <c r="J8" s="30">
        <v>0</v>
      </c>
      <c r="K8" s="30">
        <v>65.808999999999997</v>
      </c>
      <c r="L8" s="30">
        <v>18.280999999999999</v>
      </c>
      <c r="M8" s="30">
        <v>28.954000000000001</v>
      </c>
    </row>
    <row r="9" spans="1:31" s="17" customFormat="1" ht="9" customHeight="1">
      <c r="A9" s="6" t="s">
        <v>51</v>
      </c>
      <c r="B9" s="30">
        <v>3117.9740000000002</v>
      </c>
      <c r="C9" s="30">
        <v>2477.366</v>
      </c>
      <c r="D9" s="30">
        <v>2260.4009999999998</v>
      </c>
      <c r="E9" s="30">
        <v>128.904</v>
      </c>
      <c r="F9" s="30">
        <v>755.94399999999996</v>
      </c>
      <c r="G9" s="30">
        <v>1131.152</v>
      </c>
      <c r="H9" s="30">
        <v>244.4</v>
      </c>
      <c r="I9" s="30">
        <v>87.412999999999997</v>
      </c>
      <c r="J9" s="30">
        <v>0</v>
      </c>
      <c r="K9" s="30">
        <v>85.058999999999997</v>
      </c>
      <c r="L9" s="30">
        <v>2.3530000000000002</v>
      </c>
      <c r="M9" s="30">
        <v>24.693000000000001</v>
      </c>
    </row>
    <row r="10" spans="1:31" s="17" customFormat="1" ht="9" customHeight="1">
      <c r="A10" s="44" t="s">
        <v>52</v>
      </c>
      <c r="B10" s="30">
        <v>2215.4859999999999</v>
      </c>
      <c r="C10" s="30">
        <v>1731.271</v>
      </c>
      <c r="D10" s="30">
        <v>1591.0930000000001</v>
      </c>
      <c r="E10" s="30">
        <v>97.697000000000003</v>
      </c>
      <c r="F10" s="30">
        <v>464.101</v>
      </c>
      <c r="G10" s="30">
        <v>856.00800000000004</v>
      </c>
      <c r="H10" s="30">
        <v>173.286</v>
      </c>
      <c r="I10" s="30">
        <v>48.542000000000002</v>
      </c>
      <c r="J10" s="30">
        <v>0</v>
      </c>
      <c r="K10" s="30">
        <v>46.517000000000003</v>
      </c>
      <c r="L10" s="30">
        <v>2.0249999999999999</v>
      </c>
      <c r="M10" s="30">
        <v>20.792999999999999</v>
      </c>
    </row>
    <row r="11" spans="1:31" s="17" customFormat="1" ht="9" customHeight="1">
      <c r="A11" s="20" t="s">
        <v>115</v>
      </c>
      <c r="B11" s="30">
        <v>2107.8420000000001</v>
      </c>
      <c r="C11" s="30">
        <v>1655.0419999999999</v>
      </c>
      <c r="D11" s="30">
        <v>1524.2950000000001</v>
      </c>
      <c r="E11" s="30">
        <v>88.863</v>
      </c>
      <c r="F11" s="30">
        <v>439.29</v>
      </c>
      <c r="G11" s="30">
        <v>829.64800000000002</v>
      </c>
      <c r="H11" s="30">
        <v>166.49299999999999</v>
      </c>
      <c r="I11" s="30">
        <v>46.061999999999998</v>
      </c>
      <c r="J11" s="30">
        <v>0</v>
      </c>
      <c r="K11" s="30">
        <v>44.207000000000001</v>
      </c>
      <c r="L11" s="30">
        <v>1.855</v>
      </c>
      <c r="M11" s="30">
        <v>20.167999999999999</v>
      </c>
    </row>
    <row r="12" spans="1:31" s="17" customFormat="1" ht="9" customHeight="1">
      <c r="A12" s="45" t="s">
        <v>15</v>
      </c>
      <c r="B12" s="30">
        <v>204.88</v>
      </c>
      <c r="C12" s="30">
        <v>135.27799999999999</v>
      </c>
      <c r="D12" s="30">
        <v>122.66</v>
      </c>
      <c r="E12" s="30">
        <v>18.565000000000001</v>
      </c>
      <c r="F12" s="30">
        <v>46.484999999999999</v>
      </c>
      <c r="G12" s="30">
        <v>48.186</v>
      </c>
      <c r="H12" s="30">
        <v>9.423</v>
      </c>
      <c r="I12" s="30">
        <v>3.6030000000000002</v>
      </c>
      <c r="J12" s="30">
        <v>0</v>
      </c>
      <c r="K12" s="30">
        <v>3.2669999999999999</v>
      </c>
      <c r="L12" s="30">
        <v>0.33600000000000002</v>
      </c>
      <c r="M12" s="30">
        <v>1.1200000000000001</v>
      </c>
    </row>
    <row r="13" spans="1:31" s="17" customFormat="1" ht="9" customHeight="1">
      <c r="A13" s="45" t="s">
        <v>53</v>
      </c>
      <c r="B13" s="30">
        <v>22.86</v>
      </c>
      <c r="C13" s="30">
        <v>17.114000000000001</v>
      </c>
      <c r="D13" s="30">
        <v>16.105</v>
      </c>
      <c r="E13" s="30">
        <v>1.929</v>
      </c>
      <c r="F13" s="30">
        <v>6.165</v>
      </c>
      <c r="G13" s="30">
        <v>6.7919999999999998</v>
      </c>
      <c r="H13" s="30">
        <v>1.2170000000000001</v>
      </c>
      <c r="I13" s="30">
        <v>0.36</v>
      </c>
      <c r="J13" s="30">
        <v>0</v>
      </c>
      <c r="K13" s="30">
        <v>0.35399999999999998</v>
      </c>
      <c r="L13" s="30">
        <v>6.0000000000000001E-3</v>
      </c>
      <c r="M13" s="30">
        <v>8.7999999999999995E-2</v>
      </c>
    </row>
    <row r="14" spans="1:31" s="17" customFormat="1" ht="9" customHeight="1">
      <c r="A14" s="45" t="s">
        <v>54</v>
      </c>
      <c r="B14" s="30">
        <v>66.234999999999999</v>
      </c>
      <c r="C14" s="30">
        <v>46.634</v>
      </c>
      <c r="D14" s="30">
        <v>36.328000000000003</v>
      </c>
      <c r="E14" s="30">
        <v>3.83</v>
      </c>
      <c r="F14" s="30">
        <v>13.647</v>
      </c>
      <c r="G14" s="30">
        <v>15.968</v>
      </c>
      <c r="H14" s="30">
        <v>2.8820000000000001</v>
      </c>
      <c r="I14" s="30">
        <v>6.1849999999999996</v>
      </c>
      <c r="J14" s="30">
        <v>0</v>
      </c>
      <c r="K14" s="30">
        <v>6.1740000000000004</v>
      </c>
      <c r="L14" s="30">
        <v>1.0999999999999999E-2</v>
      </c>
      <c r="M14" s="30">
        <v>0.47799999999999998</v>
      </c>
    </row>
    <row r="15" spans="1:31" s="17" customFormat="1" ht="9" customHeight="1">
      <c r="A15" s="45" t="s">
        <v>332</v>
      </c>
      <c r="B15" s="30">
        <v>11.515000000000001</v>
      </c>
      <c r="C15" s="30">
        <v>8.9160000000000004</v>
      </c>
      <c r="D15" s="30">
        <v>8.093</v>
      </c>
      <c r="E15" s="30">
        <v>0.81</v>
      </c>
      <c r="F15" s="30">
        <v>1.7949999999999999</v>
      </c>
      <c r="G15" s="30">
        <v>4.2220000000000004</v>
      </c>
      <c r="H15" s="30">
        <v>1.2669999999999999</v>
      </c>
      <c r="I15" s="30">
        <v>0.30199999999999999</v>
      </c>
      <c r="J15" s="30">
        <v>0</v>
      </c>
      <c r="K15" s="30">
        <v>0.30099999999999999</v>
      </c>
      <c r="L15" s="30">
        <v>1E-3</v>
      </c>
      <c r="M15" s="30">
        <v>1.0999999999999999E-2</v>
      </c>
    </row>
    <row r="16" spans="1:31" s="17" customFormat="1" ht="9" customHeight="1">
      <c r="A16" s="45" t="s">
        <v>55</v>
      </c>
      <c r="B16" s="30">
        <v>17.081</v>
      </c>
      <c r="C16" s="30">
        <v>13.246</v>
      </c>
      <c r="D16" s="30">
        <v>11.638999999999999</v>
      </c>
      <c r="E16" s="30">
        <v>1.823</v>
      </c>
      <c r="F16" s="30">
        <v>4.4539999999999997</v>
      </c>
      <c r="G16" s="30">
        <v>4.851</v>
      </c>
      <c r="H16" s="30">
        <v>0.50900000000000001</v>
      </c>
      <c r="I16" s="30">
        <v>0.25</v>
      </c>
      <c r="J16" s="30">
        <v>0</v>
      </c>
      <c r="K16" s="30">
        <v>0.222</v>
      </c>
      <c r="L16" s="30">
        <v>2.8000000000000001E-2</v>
      </c>
      <c r="M16" s="30">
        <v>0.16900000000000001</v>
      </c>
    </row>
    <row r="17" spans="1:13" s="17" customFormat="1" ht="9" customHeight="1">
      <c r="A17" s="45" t="s">
        <v>18</v>
      </c>
      <c r="B17" s="30">
        <v>807.255</v>
      </c>
      <c r="C17" s="30">
        <v>690.03800000000001</v>
      </c>
      <c r="D17" s="30">
        <v>651.85699999999997</v>
      </c>
      <c r="E17" s="30">
        <v>19.506</v>
      </c>
      <c r="F17" s="30">
        <v>156.102</v>
      </c>
      <c r="G17" s="30">
        <v>393.86799999999999</v>
      </c>
      <c r="H17" s="30">
        <v>82.381</v>
      </c>
      <c r="I17" s="30">
        <v>15.504</v>
      </c>
      <c r="J17" s="30">
        <v>0</v>
      </c>
      <c r="K17" s="30">
        <v>14.802</v>
      </c>
      <c r="L17" s="30">
        <v>0.70199999999999996</v>
      </c>
      <c r="M17" s="30">
        <v>6.1509999999999998</v>
      </c>
    </row>
    <row r="18" spans="1:13" s="17" customFormat="1" ht="9" customHeight="1">
      <c r="A18" s="45" t="s">
        <v>76</v>
      </c>
      <c r="B18" s="30">
        <v>16.884</v>
      </c>
      <c r="C18" s="30">
        <v>13.058999999999999</v>
      </c>
      <c r="D18" s="30">
        <v>11.867000000000001</v>
      </c>
      <c r="E18" s="30">
        <v>1.3009999999999999</v>
      </c>
      <c r="F18" s="30">
        <v>4.6779999999999999</v>
      </c>
      <c r="G18" s="30">
        <v>4.319</v>
      </c>
      <c r="H18" s="30">
        <v>1.5669999999999999</v>
      </c>
      <c r="I18" s="30">
        <v>0.63800000000000001</v>
      </c>
      <c r="J18" s="30">
        <v>0</v>
      </c>
      <c r="K18" s="30">
        <v>0.61899999999999999</v>
      </c>
      <c r="L18" s="30">
        <v>1.9E-2</v>
      </c>
      <c r="M18" s="30">
        <v>0.191</v>
      </c>
    </row>
    <row r="19" spans="1:13" s="17" customFormat="1" ht="9" customHeight="1">
      <c r="A19" s="45" t="s">
        <v>17</v>
      </c>
      <c r="B19" s="30">
        <v>343.84300000000002</v>
      </c>
      <c r="C19" s="30">
        <v>264.791</v>
      </c>
      <c r="D19" s="30">
        <v>238.71100000000001</v>
      </c>
      <c r="E19" s="30">
        <v>10.507</v>
      </c>
      <c r="F19" s="30">
        <v>80.453000000000003</v>
      </c>
      <c r="G19" s="30">
        <v>122.377</v>
      </c>
      <c r="H19" s="30">
        <v>25.373000000000001</v>
      </c>
      <c r="I19" s="30">
        <v>7.7389999999999999</v>
      </c>
      <c r="J19" s="30">
        <v>0</v>
      </c>
      <c r="K19" s="30">
        <v>7.6130000000000004</v>
      </c>
      <c r="L19" s="30">
        <v>0.126</v>
      </c>
      <c r="M19" s="30">
        <v>10.122999999999999</v>
      </c>
    </row>
    <row r="20" spans="1:13" s="17" customFormat="1" ht="9" customHeight="1">
      <c r="A20" s="45" t="s">
        <v>56</v>
      </c>
      <c r="B20" s="30">
        <v>33.183</v>
      </c>
      <c r="C20" s="30">
        <v>27.587</v>
      </c>
      <c r="D20" s="30">
        <v>25.891999999999999</v>
      </c>
      <c r="E20" s="30">
        <v>2.1789999999999998</v>
      </c>
      <c r="F20" s="30">
        <v>6.0449999999999999</v>
      </c>
      <c r="G20" s="30">
        <v>16.298999999999999</v>
      </c>
      <c r="H20" s="30">
        <v>1.3680000000000001</v>
      </c>
      <c r="I20" s="30">
        <v>0.68100000000000005</v>
      </c>
      <c r="J20" s="30">
        <v>0</v>
      </c>
      <c r="K20" s="30">
        <v>0.67300000000000004</v>
      </c>
      <c r="L20" s="30">
        <v>8.0000000000000002E-3</v>
      </c>
      <c r="M20" s="30">
        <v>0.20100000000000001</v>
      </c>
    </row>
    <row r="21" spans="1:13" s="17" customFormat="1" ht="9" customHeight="1">
      <c r="A21" s="45" t="s">
        <v>16</v>
      </c>
      <c r="B21" s="30">
        <v>169.94</v>
      </c>
      <c r="C21" s="30">
        <v>134.21700000000001</v>
      </c>
      <c r="D21" s="30">
        <v>126.01300000000001</v>
      </c>
      <c r="E21" s="30">
        <v>1.919</v>
      </c>
      <c r="F21" s="30">
        <v>40.274999999999999</v>
      </c>
      <c r="G21" s="30">
        <v>71.007999999999996</v>
      </c>
      <c r="H21" s="30">
        <v>12.811</v>
      </c>
      <c r="I21" s="30">
        <v>4.6040000000000001</v>
      </c>
      <c r="J21" s="30">
        <v>0</v>
      </c>
      <c r="K21" s="30">
        <v>4.4370000000000003</v>
      </c>
      <c r="L21" s="30">
        <v>0.16700000000000001</v>
      </c>
      <c r="M21" s="30">
        <v>0.21199999999999999</v>
      </c>
    </row>
    <row r="22" spans="1:13" s="17" customFormat="1" ht="9" customHeight="1">
      <c r="A22" s="45" t="s">
        <v>57</v>
      </c>
      <c r="B22" s="30">
        <v>94.156000000000006</v>
      </c>
      <c r="C22" s="30">
        <v>56.49</v>
      </c>
      <c r="D22" s="30">
        <v>49.55</v>
      </c>
      <c r="E22" s="30">
        <v>4.7149999999999999</v>
      </c>
      <c r="F22" s="30">
        <v>13.957000000000001</v>
      </c>
      <c r="G22" s="30">
        <v>27.413</v>
      </c>
      <c r="H22" s="30">
        <v>3.464</v>
      </c>
      <c r="I22" s="30">
        <v>1.4630000000000001</v>
      </c>
      <c r="J22" s="30">
        <v>0</v>
      </c>
      <c r="K22" s="30">
        <v>1.31</v>
      </c>
      <c r="L22" s="30">
        <v>0.153</v>
      </c>
      <c r="M22" s="30">
        <v>0.60499999999999998</v>
      </c>
    </row>
    <row r="23" spans="1:13" s="17" customFormat="1" ht="9" customHeight="1">
      <c r="A23" s="45" t="s">
        <v>58</v>
      </c>
      <c r="B23" s="30">
        <v>85.311999999999998</v>
      </c>
      <c r="C23" s="30">
        <v>73.84</v>
      </c>
      <c r="D23" s="30">
        <v>72.253</v>
      </c>
      <c r="E23" s="30">
        <v>1.2070000000000001</v>
      </c>
      <c r="F23" s="30">
        <v>13.691000000000001</v>
      </c>
      <c r="G23" s="30">
        <v>44.445</v>
      </c>
      <c r="H23" s="30">
        <v>12.91</v>
      </c>
      <c r="I23" s="30">
        <v>0.41799999999999998</v>
      </c>
      <c r="J23" s="30">
        <v>0</v>
      </c>
      <c r="K23" s="30">
        <v>0.36</v>
      </c>
      <c r="L23" s="30">
        <v>5.8000000000000003E-2</v>
      </c>
      <c r="M23" s="30">
        <v>0.17100000000000001</v>
      </c>
    </row>
    <row r="24" spans="1:13" s="17" customFormat="1" ht="9" customHeight="1">
      <c r="A24" s="45" t="s">
        <v>14</v>
      </c>
      <c r="B24" s="30">
        <v>129.03700000000001</v>
      </c>
      <c r="C24" s="30">
        <v>86.644999999999996</v>
      </c>
      <c r="D24" s="30">
        <v>73.087000000000003</v>
      </c>
      <c r="E24" s="30">
        <v>13.041</v>
      </c>
      <c r="F24" s="30">
        <v>27.948</v>
      </c>
      <c r="G24" s="30">
        <v>27.440999999999999</v>
      </c>
      <c r="H24" s="30">
        <v>4.6559999999999997</v>
      </c>
      <c r="I24" s="30">
        <v>2.1890000000000001</v>
      </c>
      <c r="J24" s="30">
        <v>0</v>
      </c>
      <c r="K24" s="30">
        <v>2.1389999999999998</v>
      </c>
      <c r="L24" s="30">
        <v>0.05</v>
      </c>
      <c r="M24" s="30">
        <v>0.254</v>
      </c>
    </row>
    <row r="25" spans="1:13" s="17" customFormat="1" ht="9" customHeight="1">
      <c r="A25" s="45" t="s">
        <v>333</v>
      </c>
      <c r="B25" s="30">
        <v>19.442</v>
      </c>
      <c r="C25" s="30">
        <v>17.309999999999999</v>
      </c>
      <c r="D25" s="30">
        <v>16.867999999999999</v>
      </c>
      <c r="E25" s="30">
        <v>0.11600000000000001</v>
      </c>
      <c r="F25" s="30">
        <v>2.6749999999999998</v>
      </c>
      <c r="G25" s="30">
        <v>12.646000000000001</v>
      </c>
      <c r="H25" s="30">
        <v>1.43</v>
      </c>
      <c r="I25" s="30">
        <v>0.24</v>
      </c>
      <c r="J25" s="30">
        <v>0</v>
      </c>
      <c r="K25" s="30">
        <v>0.216</v>
      </c>
      <c r="L25" s="30">
        <v>2.4E-2</v>
      </c>
      <c r="M25" s="30">
        <v>0.08</v>
      </c>
    </row>
    <row r="26" spans="1:13" s="17" customFormat="1" ht="9" customHeight="1">
      <c r="A26" s="45" t="s">
        <v>59</v>
      </c>
      <c r="B26" s="30">
        <v>23.896000000000001</v>
      </c>
      <c r="C26" s="30">
        <v>18.713000000000001</v>
      </c>
      <c r="D26" s="30">
        <v>16.638999999999999</v>
      </c>
      <c r="E26" s="30">
        <v>6.3959999999999999</v>
      </c>
      <c r="F26" s="30">
        <v>5.3579999999999997</v>
      </c>
      <c r="G26" s="30">
        <v>3.855</v>
      </c>
      <c r="H26" s="30">
        <v>1.028</v>
      </c>
      <c r="I26" s="30">
        <v>0.34499999999999997</v>
      </c>
      <c r="J26" s="30">
        <v>0</v>
      </c>
      <c r="K26" s="30">
        <v>0.254</v>
      </c>
      <c r="L26" s="30">
        <v>9.0999999999999998E-2</v>
      </c>
      <c r="M26" s="30">
        <v>7.9000000000000001E-2</v>
      </c>
    </row>
    <row r="27" spans="1:13" s="17" customFormat="1" ht="9" customHeight="1">
      <c r="A27" s="45" t="s">
        <v>60</v>
      </c>
      <c r="B27" s="276">
        <v>62.323000000000093</v>
      </c>
      <c r="C27" s="276">
        <v>51.163999999999987</v>
      </c>
      <c r="D27" s="276">
        <v>46.733000000000402</v>
      </c>
      <c r="E27" s="276">
        <v>1.0190000000000197</v>
      </c>
      <c r="F27" s="276">
        <v>15.562000000000069</v>
      </c>
      <c r="G27" s="276">
        <v>25.95799999999997</v>
      </c>
      <c r="H27" s="276">
        <v>4.2069999999999936</v>
      </c>
      <c r="I27" s="276">
        <v>1.5409999999999968</v>
      </c>
      <c r="J27" s="30">
        <v>0</v>
      </c>
      <c r="K27" s="276">
        <v>1.4660000000000011</v>
      </c>
      <c r="L27" s="276">
        <v>7.4999999999999734E-2</v>
      </c>
      <c r="M27" s="276">
        <v>0.23499999999999943</v>
      </c>
    </row>
    <row r="28" spans="1:13" s="17" customFormat="1" ht="9" customHeight="1">
      <c r="A28" s="47" t="s">
        <v>139</v>
      </c>
      <c r="B28" s="30">
        <v>10.246</v>
      </c>
      <c r="C28" s="30">
        <v>7.55</v>
      </c>
      <c r="D28" s="30">
        <v>5.76</v>
      </c>
      <c r="E28" s="30">
        <v>1.125</v>
      </c>
      <c r="F28" s="30">
        <v>2.1339999999999999</v>
      </c>
      <c r="G28" s="30">
        <v>2.1749999999999998</v>
      </c>
      <c r="H28" s="30">
        <v>0.32700000000000001</v>
      </c>
      <c r="I28" s="30">
        <v>0.32</v>
      </c>
      <c r="J28" s="30">
        <v>0</v>
      </c>
      <c r="K28" s="30">
        <v>0.27100000000000002</v>
      </c>
      <c r="L28" s="30">
        <v>4.9000000000000002E-2</v>
      </c>
      <c r="M28" s="30">
        <v>6.2E-2</v>
      </c>
    </row>
    <row r="29" spans="1:13" s="17" customFormat="1" ht="9" customHeight="1">
      <c r="A29" s="47" t="s">
        <v>116</v>
      </c>
      <c r="B29" s="30">
        <v>30.024000000000001</v>
      </c>
      <c r="C29" s="30">
        <v>20.872</v>
      </c>
      <c r="D29" s="30">
        <v>18.195</v>
      </c>
      <c r="E29" s="30">
        <v>2.3559999999999999</v>
      </c>
      <c r="F29" s="30">
        <v>5.4660000000000002</v>
      </c>
      <c r="G29" s="30">
        <v>7.9850000000000003</v>
      </c>
      <c r="H29" s="30">
        <v>2.3860000000000001</v>
      </c>
      <c r="I29" s="30">
        <v>0.34300000000000003</v>
      </c>
      <c r="J29" s="30">
        <v>0</v>
      </c>
      <c r="K29" s="30">
        <v>0.30099999999999999</v>
      </c>
      <c r="L29" s="30">
        <v>4.2000000000000003E-2</v>
      </c>
      <c r="M29" s="30">
        <v>0.14199999999999999</v>
      </c>
    </row>
    <row r="30" spans="1:13" s="17" customFormat="1" ht="9" customHeight="1">
      <c r="A30" s="20" t="s">
        <v>117</v>
      </c>
      <c r="B30" s="30">
        <v>48.075000000000003</v>
      </c>
      <c r="C30" s="30">
        <v>34.398000000000003</v>
      </c>
      <c r="D30" s="30">
        <v>30.716999999999999</v>
      </c>
      <c r="E30" s="30">
        <v>4.53</v>
      </c>
      <c r="F30" s="30">
        <v>12.760999999999999</v>
      </c>
      <c r="G30" s="30">
        <v>10.734</v>
      </c>
      <c r="H30" s="30">
        <v>2.6909999999999998</v>
      </c>
      <c r="I30" s="30">
        <v>1.0489999999999999</v>
      </c>
      <c r="J30" s="30">
        <v>0</v>
      </c>
      <c r="K30" s="30">
        <v>0.98799999999999999</v>
      </c>
      <c r="L30" s="30">
        <v>6.0999999999999999E-2</v>
      </c>
      <c r="M30" s="30">
        <v>0.38400000000000001</v>
      </c>
    </row>
    <row r="31" spans="1:13" s="17" customFormat="1" ht="9" customHeight="1">
      <c r="A31" s="20" t="s">
        <v>447</v>
      </c>
      <c r="B31" s="276">
        <v>19.298999999999779</v>
      </c>
      <c r="C31" s="276">
        <v>13.409000000000034</v>
      </c>
      <c r="D31" s="276">
        <v>12.126000000000005</v>
      </c>
      <c r="E31" s="276">
        <v>0.82300000000000395</v>
      </c>
      <c r="F31" s="276">
        <v>4.4499999999999815</v>
      </c>
      <c r="G31" s="276">
        <v>5.4660000000000153</v>
      </c>
      <c r="H31" s="276">
        <v>1.3890000000000065</v>
      </c>
      <c r="I31" s="276">
        <v>0.76800000000000401</v>
      </c>
      <c r="J31" s="276">
        <v>0</v>
      </c>
      <c r="K31" s="276">
        <v>0.75000000000000222</v>
      </c>
      <c r="L31" s="276">
        <v>1.7999999999999933E-2</v>
      </c>
      <c r="M31" s="276">
        <v>3.7000000000000033E-2</v>
      </c>
    </row>
    <row r="32" spans="1:13" s="17" customFormat="1" ht="9" customHeight="1">
      <c r="A32" s="44" t="s">
        <v>62</v>
      </c>
      <c r="B32" s="276">
        <v>28.523</v>
      </c>
      <c r="C32" s="276">
        <v>22.067</v>
      </c>
      <c r="D32" s="276">
        <v>20.663</v>
      </c>
      <c r="E32" s="276">
        <v>0.76400000000000001</v>
      </c>
      <c r="F32" s="276">
        <v>6.218</v>
      </c>
      <c r="G32" s="276">
        <v>10.885</v>
      </c>
      <c r="H32" s="276">
        <v>2.7949999999999999</v>
      </c>
      <c r="I32" s="276">
        <v>0.83699999999999997</v>
      </c>
      <c r="J32" s="276">
        <v>0</v>
      </c>
      <c r="K32" s="276">
        <v>0.83</v>
      </c>
      <c r="L32" s="276">
        <v>7.0000000000000001E-3</v>
      </c>
      <c r="M32" s="276">
        <v>1.7999999999999999E-2</v>
      </c>
    </row>
    <row r="33" spans="1:19" s="17" customFormat="1" ht="9" customHeight="1">
      <c r="A33" s="47" t="s">
        <v>118</v>
      </c>
      <c r="B33" s="276">
        <v>6.8479999999999999</v>
      </c>
      <c r="C33" s="276">
        <v>4.51</v>
      </c>
      <c r="D33" s="276">
        <v>4.1219999999999999</v>
      </c>
      <c r="E33" s="276">
        <v>0.13500000000000001</v>
      </c>
      <c r="F33" s="276">
        <v>1.319</v>
      </c>
      <c r="G33" s="276">
        <v>2.0409999999999999</v>
      </c>
      <c r="H33" s="276">
        <v>0.628</v>
      </c>
      <c r="I33" s="276">
        <v>0.26600000000000001</v>
      </c>
      <c r="J33" s="276">
        <v>0</v>
      </c>
      <c r="K33" s="276">
        <v>0.26600000000000001</v>
      </c>
      <c r="L33" s="276">
        <v>0</v>
      </c>
      <c r="M33" s="276">
        <v>7.0000000000000001E-3</v>
      </c>
    </row>
    <row r="34" spans="1:19" s="17" customFormat="1" ht="9" customHeight="1">
      <c r="A34" s="47" t="s">
        <v>448</v>
      </c>
      <c r="B34" s="276">
        <v>21.675000000000001</v>
      </c>
      <c r="C34" s="276">
        <v>17.557000000000002</v>
      </c>
      <c r="D34" s="276">
        <v>16.541</v>
      </c>
      <c r="E34" s="276">
        <v>0.629</v>
      </c>
      <c r="F34" s="276">
        <v>4.899</v>
      </c>
      <c r="G34" s="276">
        <v>8.8439999999999994</v>
      </c>
      <c r="H34" s="276">
        <v>2.1669999999999998</v>
      </c>
      <c r="I34" s="276">
        <v>0.57099999999999995</v>
      </c>
      <c r="J34" s="276">
        <v>0</v>
      </c>
      <c r="K34" s="276">
        <v>0.56399999999999995</v>
      </c>
      <c r="L34" s="276">
        <v>7.0000000000000001E-3</v>
      </c>
      <c r="M34" s="276">
        <v>1.0999999999999999E-2</v>
      </c>
    </row>
    <row r="35" spans="1:19" s="17" customFormat="1" ht="9" customHeight="1">
      <c r="A35" s="44" t="s">
        <v>63</v>
      </c>
      <c r="B35" s="276">
        <v>588.39099999999996</v>
      </c>
      <c r="C35" s="276">
        <v>466.48399999999998</v>
      </c>
      <c r="D35" s="276">
        <v>412.21800000000002</v>
      </c>
      <c r="E35" s="276">
        <v>21.204999999999998</v>
      </c>
      <c r="F35" s="276">
        <v>172.33500000000001</v>
      </c>
      <c r="G35" s="276">
        <v>167.14</v>
      </c>
      <c r="H35" s="276">
        <v>51.537999999999997</v>
      </c>
      <c r="I35" s="276">
        <v>25.692</v>
      </c>
      <c r="J35" s="276">
        <v>0</v>
      </c>
      <c r="K35" s="276">
        <v>25.472000000000001</v>
      </c>
      <c r="L35" s="276">
        <v>0.22</v>
      </c>
      <c r="M35" s="276">
        <v>2.9289999999999998</v>
      </c>
    </row>
    <row r="36" spans="1:19" s="17" customFormat="1" ht="9" customHeight="1">
      <c r="A36" s="47" t="s">
        <v>119</v>
      </c>
      <c r="B36" s="276">
        <v>312.589</v>
      </c>
      <c r="C36" s="276">
        <v>240.53800000000001</v>
      </c>
      <c r="D36" s="276">
        <v>214.16900000000001</v>
      </c>
      <c r="E36" s="276">
        <v>5.2709999999999999</v>
      </c>
      <c r="F36" s="276">
        <v>81.418000000000006</v>
      </c>
      <c r="G36" s="276">
        <v>91.58</v>
      </c>
      <c r="H36" s="276">
        <v>35.9</v>
      </c>
      <c r="I36" s="276">
        <v>15.164</v>
      </c>
      <c r="J36" s="276">
        <v>0</v>
      </c>
      <c r="K36" s="276">
        <v>15.063000000000001</v>
      </c>
      <c r="L36" s="276">
        <v>0.10100000000000001</v>
      </c>
      <c r="M36" s="276">
        <v>1.5349999999999999</v>
      </c>
    </row>
    <row r="37" spans="1:19" s="17" customFormat="1" ht="9" customHeight="1">
      <c r="A37" s="47" t="s">
        <v>120</v>
      </c>
      <c r="B37" s="276">
        <v>58.42</v>
      </c>
      <c r="C37" s="276">
        <v>45.213000000000001</v>
      </c>
      <c r="D37" s="276">
        <v>36.654000000000003</v>
      </c>
      <c r="E37" s="276">
        <v>2.4590000000000001</v>
      </c>
      <c r="F37" s="276">
        <v>17.465</v>
      </c>
      <c r="G37" s="276">
        <v>12.935</v>
      </c>
      <c r="H37" s="276">
        <v>3.794</v>
      </c>
      <c r="I37" s="276">
        <v>1.3049999999999999</v>
      </c>
      <c r="J37" s="276">
        <v>0</v>
      </c>
      <c r="K37" s="276">
        <v>1.298</v>
      </c>
      <c r="L37" s="276">
        <v>7.0000000000000001E-3</v>
      </c>
      <c r="M37" s="276">
        <v>0.23599999999999999</v>
      </c>
    </row>
    <row r="38" spans="1:19" s="17" customFormat="1" ht="9" customHeight="1">
      <c r="A38" s="47" t="s">
        <v>121</v>
      </c>
      <c r="B38" s="276">
        <v>172.30799999999999</v>
      </c>
      <c r="C38" s="276">
        <v>142.71</v>
      </c>
      <c r="D38" s="276">
        <v>126.8</v>
      </c>
      <c r="E38" s="276">
        <v>12.523999999999999</v>
      </c>
      <c r="F38" s="276">
        <v>60.133000000000003</v>
      </c>
      <c r="G38" s="276">
        <v>45.561</v>
      </c>
      <c r="H38" s="276">
        <v>8.5809999999999995</v>
      </c>
      <c r="I38" s="276">
        <v>6.4249999999999998</v>
      </c>
      <c r="J38" s="276">
        <v>0</v>
      </c>
      <c r="K38" s="276">
        <v>6.3140000000000001</v>
      </c>
      <c r="L38" s="276">
        <v>0.111</v>
      </c>
      <c r="M38" s="276">
        <v>1.0840000000000001</v>
      </c>
    </row>
    <row r="39" spans="1:19" s="17" customFormat="1" ht="9" customHeight="1">
      <c r="A39" s="47" t="s">
        <v>449</v>
      </c>
      <c r="B39" s="276">
        <v>45.073999999999955</v>
      </c>
      <c r="C39" s="276">
        <v>38.022999999999968</v>
      </c>
      <c r="D39" s="276">
        <v>34.59499999999997</v>
      </c>
      <c r="E39" s="276">
        <v>0.95100000000000051</v>
      </c>
      <c r="F39" s="276">
        <v>13.318999999999988</v>
      </c>
      <c r="G39" s="276">
        <v>17.063999999999993</v>
      </c>
      <c r="H39" s="276">
        <v>3.2629999999999981</v>
      </c>
      <c r="I39" s="276">
        <v>2.7980000000000018</v>
      </c>
      <c r="J39" s="276">
        <v>0</v>
      </c>
      <c r="K39" s="276">
        <v>2.7970000000000006</v>
      </c>
      <c r="L39" s="276">
        <v>9.9999999999997313E-4</v>
      </c>
      <c r="M39" s="276">
        <v>7.3999999999999844E-2</v>
      </c>
    </row>
    <row r="40" spans="1:19" s="17" customFormat="1" ht="9" customHeight="1">
      <c r="A40" s="44" t="s">
        <v>68</v>
      </c>
      <c r="B40" s="276">
        <v>256.24900000000002</v>
      </c>
      <c r="C40" s="276">
        <v>236.72800000000001</v>
      </c>
      <c r="D40" s="276">
        <v>217.67099999999999</v>
      </c>
      <c r="E40" s="276">
        <v>8.375</v>
      </c>
      <c r="F40" s="276">
        <v>105.783</v>
      </c>
      <c r="G40" s="276">
        <v>88.293999999999997</v>
      </c>
      <c r="H40" s="276">
        <v>15.218</v>
      </c>
      <c r="I40" s="276">
        <v>11.673999999999999</v>
      </c>
      <c r="J40" s="276">
        <v>0</v>
      </c>
      <c r="K40" s="276">
        <v>11.577</v>
      </c>
      <c r="L40" s="276">
        <v>9.7000000000000003E-2</v>
      </c>
      <c r="M40" s="276">
        <v>0.91</v>
      </c>
    </row>
    <row r="41" spans="1:19" s="17" customFormat="1" ht="9" customHeight="1">
      <c r="A41" s="47" t="s">
        <v>450</v>
      </c>
      <c r="B41" s="276">
        <v>29.277999999999999</v>
      </c>
      <c r="C41" s="276">
        <v>25.791</v>
      </c>
      <c r="D41" s="276">
        <v>23.29</v>
      </c>
      <c r="E41" s="276">
        <v>1.651</v>
      </c>
      <c r="F41" s="276">
        <v>10.885999999999999</v>
      </c>
      <c r="G41" s="276">
        <v>8.9749999999999996</v>
      </c>
      <c r="H41" s="276">
        <v>1.778</v>
      </c>
      <c r="I41" s="276">
        <v>1.1120000000000001</v>
      </c>
      <c r="J41" s="276">
        <v>0</v>
      </c>
      <c r="K41" s="276">
        <v>1.0469999999999999</v>
      </c>
      <c r="L41" s="276">
        <v>6.5000000000000002E-2</v>
      </c>
      <c r="M41" s="276">
        <v>0.28999999999999998</v>
      </c>
      <c r="N41" s="2"/>
      <c r="O41" s="2"/>
      <c r="P41" s="2"/>
      <c r="Q41" s="2"/>
      <c r="R41" s="2"/>
      <c r="S41" s="2"/>
    </row>
    <row r="42" spans="1:19" s="17" customFormat="1" ht="9" customHeight="1">
      <c r="A42" s="47" t="s">
        <v>451</v>
      </c>
      <c r="B42" s="276">
        <v>89.575999999999993</v>
      </c>
      <c r="C42" s="276">
        <v>87.477999999999994</v>
      </c>
      <c r="D42" s="276">
        <v>86.566999999999993</v>
      </c>
      <c r="E42" s="276">
        <v>0.255</v>
      </c>
      <c r="F42" s="276">
        <v>32.271999999999998</v>
      </c>
      <c r="G42" s="276">
        <v>45.155999999999999</v>
      </c>
      <c r="H42" s="276">
        <v>8.8829999999999991</v>
      </c>
      <c r="I42" s="276">
        <v>0.38400000000000001</v>
      </c>
      <c r="J42" s="276">
        <v>0</v>
      </c>
      <c r="K42" s="276">
        <v>0.38400000000000001</v>
      </c>
      <c r="L42" s="276">
        <v>0</v>
      </c>
      <c r="M42" s="276">
        <v>0.379</v>
      </c>
    </row>
    <row r="43" spans="1:19" s="17" customFormat="1" ht="9" customHeight="1">
      <c r="A43" s="47" t="s">
        <v>140</v>
      </c>
      <c r="B43" s="276">
        <v>49.728000000000002</v>
      </c>
      <c r="C43" s="276">
        <v>42.954000000000001</v>
      </c>
      <c r="D43" s="276">
        <v>38.847999999999999</v>
      </c>
      <c r="E43" s="276">
        <v>1.6850000000000001</v>
      </c>
      <c r="F43" s="276">
        <v>29.006</v>
      </c>
      <c r="G43" s="276">
        <v>6.7859999999999996</v>
      </c>
      <c r="H43" s="276">
        <v>1.37</v>
      </c>
      <c r="I43" s="276">
        <v>2.1389999999999998</v>
      </c>
      <c r="J43" s="276">
        <v>0</v>
      </c>
      <c r="K43" s="276">
        <v>2.1070000000000002</v>
      </c>
      <c r="L43" s="276">
        <v>3.2000000000000001E-2</v>
      </c>
      <c r="M43" s="276">
        <v>8.4000000000000005E-2</v>
      </c>
    </row>
    <row r="44" spans="1:19" s="17" customFormat="1" ht="9" customHeight="1">
      <c r="A44" s="47" t="s">
        <v>142</v>
      </c>
      <c r="B44" s="276">
        <v>30.05</v>
      </c>
      <c r="C44" s="276">
        <v>27.986999999999998</v>
      </c>
      <c r="D44" s="276">
        <v>22.327000000000002</v>
      </c>
      <c r="E44" s="276">
        <v>2.7</v>
      </c>
      <c r="F44" s="276">
        <v>12.260999999999999</v>
      </c>
      <c r="G44" s="276">
        <v>6.6159999999999997</v>
      </c>
      <c r="H44" s="276">
        <v>0.749</v>
      </c>
      <c r="I44" s="276">
        <v>3.5390000000000001</v>
      </c>
      <c r="J44" s="276">
        <v>0</v>
      </c>
      <c r="K44" s="276">
        <v>3.5390000000000001</v>
      </c>
      <c r="L44" s="276">
        <v>0</v>
      </c>
      <c r="M44" s="276">
        <v>1.0999999999999999E-2</v>
      </c>
    </row>
    <row r="45" spans="1:19" s="17" customFormat="1" ht="9" customHeight="1">
      <c r="A45" s="47" t="s">
        <v>452</v>
      </c>
      <c r="B45" s="276">
        <v>57.617000000000019</v>
      </c>
      <c r="C45" s="276">
        <v>52.518000000000029</v>
      </c>
      <c r="D45" s="276">
        <v>46.63900000000001</v>
      </c>
      <c r="E45" s="276">
        <v>2.0839999999999996</v>
      </c>
      <c r="F45" s="276">
        <v>21.358000000000004</v>
      </c>
      <c r="G45" s="276">
        <v>20.760999999999996</v>
      </c>
      <c r="H45" s="276">
        <v>2.4380000000000006</v>
      </c>
      <c r="I45" s="276">
        <v>4.5</v>
      </c>
      <c r="J45" s="276">
        <v>0</v>
      </c>
      <c r="K45" s="276">
        <v>4.5</v>
      </c>
      <c r="L45" s="276">
        <v>0</v>
      </c>
      <c r="M45" s="276">
        <v>0.14600000000000002</v>
      </c>
    </row>
    <row r="46" spans="1:19" s="17" customFormat="1" ht="9" customHeight="1">
      <c r="A46" s="44" t="s">
        <v>69</v>
      </c>
      <c r="B46" s="276">
        <v>29.323</v>
      </c>
      <c r="C46" s="276">
        <v>20.814</v>
      </c>
      <c r="D46" s="276">
        <v>18.754000000000001</v>
      </c>
      <c r="E46" s="276">
        <v>0.86199999999999999</v>
      </c>
      <c r="F46" s="276">
        <v>7.5049999999999999</v>
      </c>
      <c r="G46" s="276">
        <v>8.8239999999999998</v>
      </c>
      <c r="H46" s="276">
        <v>1.5620000000000001</v>
      </c>
      <c r="I46" s="276">
        <v>0.66800000000000004</v>
      </c>
      <c r="J46" s="276">
        <v>0</v>
      </c>
      <c r="K46" s="276">
        <v>0.66300000000000003</v>
      </c>
      <c r="L46" s="276">
        <v>5.0000000000000001E-3</v>
      </c>
      <c r="M46" s="276">
        <v>4.2999999999999997E-2</v>
      </c>
    </row>
    <row r="47" spans="1:19" s="17" customFormat="1" ht="9" customHeight="1">
      <c r="A47" s="47" t="s">
        <v>141</v>
      </c>
      <c r="B47" s="276">
        <v>24.995000000000001</v>
      </c>
      <c r="C47" s="276">
        <v>17.853000000000002</v>
      </c>
      <c r="D47" s="276">
        <v>16.151</v>
      </c>
      <c r="E47" s="276">
        <v>0.76800000000000002</v>
      </c>
      <c r="F47" s="276">
        <v>6.3419999999999996</v>
      </c>
      <c r="G47" s="276">
        <v>7.6920000000000002</v>
      </c>
      <c r="H47" s="276">
        <v>1.347</v>
      </c>
      <c r="I47" s="276">
        <v>0.57699999999999996</v>
      </c>
      <c r="J47" s="276">
        <v>0</v>
      </c>
      <c r="K47" s="276">
        <v>0.57199999999999995</v>
      </c>
      <c r="L47" s="276">
        <v>5.0000000000000001E-3</v>
      </c>
      <c r="M47" s="276">
        <v>2.5000000000000001E-2</v>
      </c>
    </row>
    <row r="48" spans="1:19" s="17" customFormat="1" ht="9" customHeight="1">
      <c r="A48" s="47" t="s">
        <v>453</v>
      </c>
      <c r="B48" s="276">
        <v>4.3279999999999994</v>
      </c>
      <c r="C48" s="276">
        <v>2.9609999999999985</v>
      </c>
      <c r="D48" s="276">
        <v>2.6030000000000015</v>
      </c>
      <c r="E48" s="276">
        <v>9.3999999999999972E-2</v>
      </c>
      <c r="F48" s="276">
        <v>1.1630000000000003</v>
      </c>
      <c r="G48" s="276">
        <v>1.1319999999999997</v>
      </c>
      <c r="H48" s="276">
        <v>0.21500000000000008</v>
      </c>
      <c r="I48" s="276">
        <v>9.1000000000000081E-2</v>
      </c>
      <c r="J48" s="276">
        <v>0</v>
      </c>
      <c r="K48" s="276">
        <v>9.1000000000000081E-2</v>
      </c>
      <c r="L48" s="276">
        <v>0</v>
      </c>
      <c r="M48" s="276">
        <v>1.7999999999999995E-2</v>
      </c>
    </row>
    <row r="49" spans="1:13" s="17" customFormat="1" ht="3.75" customHeight="1"/>
    <row r="50" spans="1:13" s="17" customFormat="1" ht="12" customHeight="1">
      <c r="A50" s="363" t="s">
        <v>99</v>
      </c>
      <c r="B50" s="366" t="s">
        <v>113</v>
      </c>
      <c r="C50" s="360" t="s">
        <v>331</v>
      </c>
      <c r="D50" s="356"/>
      <c r="E50" s="360" t="s">
        <v>114</v>
      </c>
      <c r="F50" s="356"/>
      <c r="G50" s="371" t="s">
        <v>45</v>
      </c>
      <c r="H50" s="372"/>
      <c r="I50" s="372"/>
      <c r="J50" s="373"/>
      <c r="K50" s="360" t="s">
        <v>46</v>
      </c>
      <c r="L50" s="356"/>
      <c r="M50" s="374" t="s">
        <v>50</v>
      </c>
    </row>
    <row r="51" spans="1:13" s="17" customFormat="1" ht="9.75" customHeight="1">
      <c r="A51" s="364"/>
      <c r="B51" s="367"/>
      <c r="C51" s="342"/>
      <c r="D51" s="341"/>
      <c r="E51" s="342"/>
      <c r="F51" s="341"/>
      <c r="G51" s="349" t="s">
        <v>47</v>
      </c>
      <c r="H51" s="347" t="s">
        <v>48</v>
      </c>
      <c r="I51" s="349" t="s">
        <v>70</v>
      </c>
      <c r="J51" s="349" t="s">
        <v>49</v>
      </c>
      <c r="K51" s="342"/>
      <c r="L51" s="341"/>
      <c r="M51" s="375"/>
    </row>
    <row r="52" spans="1:13" s="17" customFormat="1" ht="9.75" customHeight="1">
      <c r="A52" s="365"/>
      <c r="B52" s="368"/>
      <c r="C52" s="369"/>
      <c r="D52" s="370"/>
      <c r="E52" s="369"/>
      <c r="F52" s="370"/>
      <c r="G52" s="377"/>
      <c r="H52" s="378"/>
      <c r="I52" s="377"/>
      <c r="J52" s="377"/>
      <c r="K52" s="369"/>
      <c r="L52" s="370"/>
      <c r="M52" s="376"/>
    </row>
    <row r="53" spans="1:13" s="17" customFormat="1" ht="3.75" customHeight="1">
      <c r="A53" s="7"/>
      <c r="B53" s="50"/>
      <c r="C53" s="7"/>
      <c r="D53" s="105"/>
      <c r="E53" s="7"/>
      <c r="F53" s="43"/>
      <c r="G53" s="43"/>
      <c r="H53" s="43"/>
      <c r="I53" s="43"/>
      <c r="J53" s="2"/>
      <c r="K53" s="105"/>
      <c r="L53" s="2"/>
      <c r="M53" s="43"/>
    </row>
    <row r="54" spans="1:13" s="17" customFormat="1" ht="9" customHeight="1">
      <c r="A54" s="115" t="s">
        <v>72</v>
      </c>
      <c r="B54" s="133">
        <v>132.744</v>
      </c>
      <c r="C54" s="133"/>
      <c r="D54" s="133">
        <v>125.98699999999999</v>
      </c>
      <c r="E54" s="133"/>
      <c r="F54" s="133">
        <v>405.93299999999999</v>
      </c>
      <c r="G54" s="133">
        <v>38.518999999999998</v>
      </c>
      <c r="H54" s="133">
        <v>214.035</v>
      </c>
      <c r="I54" s="133">
        <v>90.19</v>
      </c>
      <c r="J54" s="133">
        <v>6.3289999999999997</v>
      </c>
      <c r="K54" s="259"/>
      <c r="L54" s="133">
        <v>56.859000000000002</v>
      </c>
      <c r="M54" s="154">
        <v>1220.0840000000001</v>
      </c>
    </row>
    <row r="55" spans="1:13" s="17" customFormat="1" ht="9" customHeight="1">
      <c r="A55" s="6" t="s">
        <v>41</v>
      </c>
      <c r="B55" s="134">
        <v>86.614000000000004</v>
      </c>
      <c r="C55" s="134"/>
      <c r="D55" s="134">
        <v>67.257999999999996</v>
      </c>
      <c r="E55" s="134"/>
      <c r="F55" s="30">
        <v>279.637</v>
      </c>
      <c r="G55" s="30">
        <v>27.547000000000001</v>
      </c>
      <c r="H55" s="30">
        <v>151.17099999999999</v>
      </c>
      <c r="I55" s="134">
        <v>64.302999999999997</v>
      </c>
      <c r="J55" s="134">
        <v>4.75</v>
      </c>
      <c r="K55" s="260"/>
      <c r="L55" s="134">
        <v>31.866</v>
      </c>
      <c r="M55" s="30">
        <v>705.77200000000005</v>
      </c>
    </row>
    <row r="56" spans="1:13" s="17" customFormat="1" ht="9" customHeight="1">
      <c r="A56" s="6" t="s">
        <v>51</v>
      </c>
      <c r="B56" s="134">
        <v>46.13</v>
      </c>
      <c r="C56" s="134"/>
      <c r="D56" s="134">
        <v>58.728999999999999</v>
      </c>
      <c r="E56" s="134"/>
      <c r="F56" s="30">
        <v>126.29600000000001</v>
      </c>
      <c r="G56" s="30">
        <v>10.972</v>
      </c>
      <c r="H56" s="30">
        <v>62.863999999999997</v>
      </c>
      <c r="I56" s="134">
        <v>25.887</v>
      </c>
      <c r="J56" s="134">
        <v>1.58</v>
      </c>
      <c r="K56" s="260"/>
      <c r="L56" s="134">
        <v>24.992999999999999</v>
      </c>
      <c r="M56" s="30">
        <v>514.31100000000004</v>
      </c>
    </row>
    <row r="57" spans="1:13" s="17" customFormat="1" ht="9" customHeight="1">
      <c r="A57" s="44" t="s">
        <v>52</v>
      </c>
      <c r="B57" s="134">
        <v>37.113</v>
      </c>
      <c r="C57" s="134"/>
      <c r="D57" s="134">
        <v>33.729999999999997</v>
      </c>
      <c r="E57" s="134"/>
      <c r="F57" s="134">
        <v>96.551000000000002</v>
      </c>
      <c r="G57" s="134">
        <v>9.24</v>
      </c>
      <c r="H57" s="134">
        <v>47.895000000000003</v>
      </c>
      <c r="I57" s="134">
        <v>20.030999999999999</v>
      </c>
      <c r="J57" s="134">
        <v>1.268</v>
      </c>
      <c r="K57" s="260"/>
      <c r="L57" s="134">
        <v>18.116</v>
      </c>
      <c r="M57" s="30">
        <v>387.66300000000001</v>
      </c>
    </row>
    <row r="58" spans="1:13" s="17" customFormat="1" ht="9" customHeight="1">
      <c r="A58" s="20" t="s">
        <v>115</v>
      </c>
      <c r="B58" s="134">
        <v>32.720999999999997</v>
      </c>
      <c r="C58" s="134"/>
      <c r="D58" s="134">
        <v>31.795999999999999</v>
      </c>
      <c r="E58" s="134"/>
      <c r="F58" s="134">
        <v>91.331999999999994</v>
      </c>
      <c r="G58" s="134">
        <v>8.8670000000000009</v>
      </c>
      <c r="H58" s="134">
        <v>45.497</v>
      </c>
      <c r="I58" s="134">
        <v>18.524999999999999</v>
      </c>
      <c r="J58" s="134">
        <v>1.222</v>
      </c>
      <c r="K58" s="260"/>
      <c r="L58" s="134">
        <v>17.22</v>
      </c>
      <c r="M58" s="30">
        <v>361.46699999999998</v>
      </c>
    </row>
    <row r="59" spans="1:13" s="17" customFormat="1" ht="9" customHeight="1">
      <c r="A59" s="45" t="s">
        <v>15</v>
      </c>
      <c r="B59" s="134">
        <v>3.0649999999999999</v>
      </c>
      <c r="C59" s="134"/>
      <c r="D59" s="134">
        <v>4.83</v>
      </c>
      <c r="E59" s="134"/>
      <c r="F59" s="134">
        <v>13.901999999999999</v>
      </c>
      <c r="G59" s="134">
        <v>1.151</v>
      </c>
      <c r="H59" s="134">
        <v>6.0179999999999998</v>
      </c>
      <c r="I59" s="134">
        <v>4.1120000000000001</v>
      </c>
      <c r="J59" s="134">
        <v>0.09</v>
      </c>
      <c r="K59" s="260"/>
      <c r="L59" s="134">
        <v>2.5299999999999998</v>
      </c>
      <c r="M59" s="30">
        <v>55.7</v>
      </c>
    </row>
    <row r="60" spans="1:13" s="17" customFormat="1" ht="9" customHeight="1">
      <c r="A60" s="45" t="s">
        <v>53</v>
      </c>
      <c r="B60" s="134">
        <v>0.14399999999999999</v>
      </c>
      <c r="C60" s="134"/>
      <c r="D60" s="134">
        <v>0.41699999999999998</v>
      </c>
      <c r="E60" s="134"/>
      <c r="F60" s="134">
        <v>1.0860000000000001</v>
      </c>
      <c r="G60" s="134">
        <v>4.4999999999999998E-2</v>
      </c>
      <c r="H60" s="134">
        <v>0.45500000000000002</v>
      </c>
      <c r="I60" s="134">
        <v>0.312</v>
      </c>
      <c r="J60" s="134">
        <v>4.5999999999999999E-2</v>
      </c>
      <c r="K60" s="260"/>
      <c r="L60" s="134">
        <v>0.22800000000000001</v>
      </c>
      <c r="M60" s="30">
        <v>4.6589999999999998</v>
      </c>
    </row>
    <row r="61" spans="1:13" s="17" customFormat="1" ht="9" customHeight="1">
      <c r="A61" s="45" t="s">
        <v>54</v>
      </c>
      <c r="B61" s="134">
        <v>1.5329999999999999</v>
      </c>
      <c r="C61" s="134"/>
      <c r="D61" s="134">
        <v>2.11</v>
      </c>
      <c r="E61" s="134"/>
      <c r="F61" s="134">
        <v>8.5690000000000008</v>
      </c>
      <c r="G61" s="134">
        <v>1.052</v>
      </c>
      <c r="H61" s="134">
        <v>3.601</v>
      </c>
      <c r="I61" s="134">
        <v>1.9019999999999999</v>
      </c>
      <c r="J61" s="134">
        <v>0.107</v>
      </c>
      <c r="K61" s="260"/>
      <c r="L61" s="134">
        <v>1.907</v>
      </c>
      <c r="M61" s="30">
        <v>11.032</v>
      </c>
    </row>
    <row r="62" spans="1:13" s="17" customFormat="1" ht="9" customHeight="1">
      <c r="A62" s="45" t="s">
        <v>332</v>
      </c>
      <c r="B62" s="134">
        <v>0.439</v>
      </c>
      <c r="C62" s="134"/>
      <c r="D62" s="134">
        <v>7.0999999999999994E-2</v>
      </c>
      <c r="E62" s="134"/>
      <c r="F62" s="134">
        <v>0.439</v>
      </c>
      <c r="G62" s="134">
        <v>4.8000000000000001E-2</v>
      </c>
      <c r="H62" s="134">
        <v>0.28199999999999997</v>
      </c>
      <c r="I62" s="134">
        <v>4.5999999999999999E-2</v>
      </c>
      <c r="J62" s="134">
        <v>0</v>
      </c>
      <c r="K62" s="260"/>
      <c r="L62" s="134">
        <v>6.3E-2</v>
      </c>
      <c r="M62" s="30">
        <v>2.1579999999999999</v>
      </c>
    </row>
    <row r="63" spans="1:13" s="17" customFormat="1" ht="9" customHeight="1">
      <c r="A63" s="45" t="s">
        <v>55</v>
      </c>
      <c r="B63" s="134">
        <v>0.76900000000000002</v>
      </c>
      <c r="C63" s="134"/>
      <c r="D63" s="134">
        <v>0.41899999999999998</v>
      </c>
      <c r="E63" s="134"/>
      <c r="F63" s="134">
        <v>1.03</v>
      </c>
      <c r="G63" s="134">
        <v>4.1000000000000002E-2</v>
      </c>
      <c r="H63" s="134">
        <v>0.443</v>
      </c>
      <c r="I63" s="134">
        <v>0.27100000000000002</v>
      </c>
      <c r="J63" s="134">
        <v>4.0000000000000001E-3</v>
      </c>
      <c r="K63" s="260"/>
      <c r="L63" s="134">
        <v>0.27100000000000002</v>
      </c>
      <c r="M63" s="30">
        <v>2.8039999999999998</v>
      </c>
    </row>
    <row r="64" spans="1:13" s="17" customFormat="1" ht="9" customHeight="1">
      <c r="A64" s="45" t="s">
        <v>18</v>
      </c>
      <c r="B64" s="134">
        <v>8.9339999999999993</v>
      </c>
      <c r="C64" s="134"/>
      <c r="D64" s="134">
        <v>7.5919999999999996</v>
      </c>
      <c r="E64" s="134"/>
      <c r="F64" s="134">
        <v>19.027999999999999</v>
      </c>
      <c r="G64" s="134">
        <v>1.554</v>
      </c>
      <c r="H64" s="134">
        <v>10.944000000000001</v>
      </c>
      <c r="I64" s="134">
        <v>2.8319999999999999</v>
      </c>
      <c r="J64" s="134">
        <v>0.183</v>
      </c>
      <c r="K64" s="260"/>
      <c r="L64" s="134">
        <v>3.5139999999999998</v>
      </c>
      <c r="M64" s="30">
        <v>98.188999999999993</v>
      </c>
    </row>
    <row r="65" spans="1:13" s="17" customFormat="1" ht="9" customHeight="1">
      <c r="A65" s="45" t="s">
        <v>76</v>
      </c>
      <c r="B65" s="134">
        <v>0.14799999999999999</v>
      </c>
      <c r="C65" s="134"/>
      <c r="D65" s="134">
        <v>0.215</v>
      </c>
      <c r="E65" s="134"/>
      <c r="F65" s="134">
        <v>0.78200000000000003</v>
      </c>
      <c r="G65" s="134">
        <v>2.8000000000000001E-2</v>
      </c>
      <c r="H65" s="134">
        <v>0.63200000000000001</v>
      </c>
      <c r="I65" s="134">
        <v>8.8999999999999996E-2</v>
      </c>
      <c r="J65" s="134">
        <v>0</v>
      </c>
      <c r="K65" s="260"/>
      <c r="L65" s="134">
        <v>3.3000000000000002E-2</v>
      </c>
      <c r="M65" s="30">
        <v>3.0419999999999998</v>
      </c>
    </row>
    <row r="66" spans="1:13" s="17" customFormat="1" ht="9" customHeight="1">
      <c r="A66" s="45" t="s">
        <v>17</v>
      </c>
      <c r="B66" s="134">
        <v>3.9929999999999999</v>
      </c>
      <c r="C66" s="134"/>
      <c r="D66" s="134">
        <v>4.2249999999999996</v>
      </c>
      <c r="E66" s="134"/>
      <c r="F66" s="134">
        <v>16.995000000000001</v>
      </c>
      <c r="G66" s="134">
        <v>2.1829999999999998</v>
      </c>
      <c r="H66" s="134">
        <v>7.9109999999999996</v>
      </c>
      <c r="I66" s="134">
        <v>3.0790000000000002</v>
      </c>
      <c r="J66" s="134">
        <v>0.28000000000000003</v>
      </c>
      <c r="K66" s="260"/>
      <c r="L66" s="134">
        <v>3.54</v>
      </c>
      <c r="M66" s="30">
        <v>62.057000000000002</v>
      </c>
    </row>
    <row r="67" spans="1:13" s="17" customFormat="1" ht="9" customHeight="1">
      <c r="A67" s="45" t="s">
        <v>56</v>
      </c>
      <c r="B67" s="134">
        <v>0.42399999999999999</v>
      </c>
      <c r="C67" s="134"/>
      <c r="D67" s="134">
        <v>0.38900000000000001</v>
      </c>
      <c r="E67" s="134"/>
      <c r="F67" s="134">
        <v>0.63200000000000001</v>
      </c>
      <c r="G67" s="134">
        <v>5.8000000000000003E-2</v>
      </c>
      <c r="H67" s="134">
        <v>0.28799999999999998</v>
      </c>
      <c r="I67" s="134">
        <v>0.20300000000000001</v>
      </c>
      <c r="J67" s="134">
        <v>1.7000000000000001E-2</v>
      </c>
      <c r="K67" s="260"/>
      <c r="L67" s="134">
        <v>6.6000000000000003E-2</v>
      </c>
      <c r="M67" s="30">
        <v>4.9630000000000001</v>
      </c>
    </row>
    <row r="68" spans="1:13" s="17" customFormat="1" ht="9" customHeight="1">
      <c r="A68" s="45" t="s">
        <v>16</v>
      </c>
      <c r="B68" s="134">
        <v>2.0129999999999999</v>
      </c>
      <c r="C68" s="134"/>
      <c r="D68" s="134">
        <v>1.375</v>
      </c>
      <c r="E68" s="134"/>
      <c r="F68" s="134">
        <v>3.5990000000000002</v>
      </c>
      <c r="G68" s="134">
        <v>0.17599999999999999</v>
      </c>
      <c r="H68" s="134">
        <v>1.345</v>
      </c>
      <c r="I68" s="134">
        <v>0.80300000000000005</v>
      </c>
      <c r="J68" s="134">
        <v>8.2000000000000003E-2</v>
      </c>
      <c r="K68" s="260"/>
      <c r="L68" s="134">
        <v>1.1930000000000001</v>
      </c>
      <c r="M68" s="30">
        <v>32.124000000000002</v>
      </c>
    </row>
    <row r="69" spans="1:13" s="17" customFormat="1" ht="9" customHeight="1">
      <c r="A69" s="45" t="s">
        <v>57</v>
      </c>
      <c r="B69" s="134">
        <v>1.2869999999999999</v>
      </c>
      <c r="C69" s="134"/>
      <c r="D69" s="134">
        <v>3.585</v>
      </c>
      <c r="E69" s="134"/>
      <c r="F69" s="134">
        <v>11.717000000000001</v>
      </c>
      <c r="G69" s="134">
        <v>1.3520000000000001</v>
      </c>
      <c r="H69" s="134">
        <v>5.9889999999999999</v>
      </c>
      <c r="I69" s="134">
        <v>1.9910000000000001</v>
      </c>
      <c r="J69" s="134">
        <v>0.17799999999999999</v>
      </c>
      <c r="K69" s="260"/>
      <c r="L69" s="134">
        <v>2.206</v>
      </c>
      <c r="M69" s="30">
        <v>25.95</v>
      </c>
    </row>
    <row r="70" spans="1:13" s="17" customFormat="1" ht="9" customHeight="1">
      <c r="A70" s="45" t="s">
        <v>58</v>
      </c>
      <c r="B70" s="134">
        <v>0.83</v>
      </c>
      <c r="C70" s="134"/>
      <c r="D70" s="134">
        <v>0.16800000000000001</v>
      </c>
      <c r="E70" s="134"/>
      <c r="F70" s="134">
        <v>0.80100000000000005</v>
      </c>
      <c r="G70" s="134">
        <v>6.6000000000000003E-2</v>
      </c>
      <c r="H70" s="134">
        <v>0.47099999999999997</v>
      </c>
      <c r="I70" s="134">
        <v>0.13100000000000001</v>
      </c>
      <c r="J70" s="134">
        <v>2.4E-2</v>
      </c>
      <c r="K70" s="260"/>
      <c r="L70" s="134">
        <v>0.109</v>
      </c>
      <c r="M70" s="30">
        <v>10.670999999999999</v>
      </c>
    </row>
    <row r="71" spans="1:13" s="17" customFormat="1" ht="9" customHeight="1">
      <c r="A71" s="45" t="s">
        <v>14</v>
      </c>
      <c r="B71" s="134">
        <v>5.47</v>
      </c>
      <c r="C71" s="134"/>
      <c r="D71" s="134">
        <v>5.6449999999999996</v>
      </c>
      <c r="E71" s="134"/>
      <c r="F71" s="134">
        <v>9.0079999999999991</v>
      </c>
      <c r="G71" s="134">
        <v>0.8</v>
      </c>
      <c r="H71" s="134">
        <v>4.6660000000000004</v>
      </c>
      <c r="I71" s="134">
        <v>2.1429999999999998</v>
      </c>
      <c r="J71" s="134">
        <v>0.16300000000000001</v>
      </c>
      <c r="K71" s="260"/>
      <c r="L71" s="134">
        <v>1.236</v>
      </c>
      <c r="M71" s="30">
        <v>33.383000000000003</v>
      </c>
    </row>
    <row r="72" spans="1:13" s="17" customFormat="1" ht="9" customHeight="1">
      <c r="A72" s="45" t="s">
        <v>333</v>
      </c>
      <c r="B72" s="134">
        <v>9.5000000000000001E-2</v>
      </c>
      <c r="C72" s="134"/>
      <c r="D72" s="134">
        <v>2.7E-2</v>
      </c>
      <c r="E72" s="134"/>
      <c r="F72" s="134">
        <v>0.33300000000000002</v>
      </c>
      <c r="G72" s="134">
        <v>4.2999999999999997E-2</v>
      </c>
      <c r="H72" s="134">
        <v>0.184</v>
      </c>
      <c r="I72" s="134">
        <v>7.5999999999999998E-2</v>
      </c>
      <c r="J72" s="134">
        <v>3.0000000000000001E-3</v>
      </c>
      <c r="K72" s="260"/>
      <c r="L72" s="134">
        <v>2.7E-2</v>
      </c>
      <c r="M72" s="30">
        <v>1.7989999999999999</v>
      </c>
    </row>
    <row r="73" spans="1:13" s="17" customFormat="1" ht="9" customHeight="1">
      <c r="A73" s="45" t="s">
        <v>59</v>
      </c>
      <c r="B73" s="134">
        <v>1.298</v>
      </c>
      <c r="C73" s="134"/>
      <c r="D73" s="134">
        <v>0.35199999999999998</v>
      </c>
      <c r="E73" s="134"/>
      <c r="F73" s="134">
        <v>1.171</v>
      </c>
      <c r="G73" s="134">
        <v>0.08</v>
      </c>
      <c r="H73" s="134">
        <v>0.75700000000000001</v>
      </c>
      <c r="I73" s="134">
        <v>0.185</v>
      </c>
      <c r="J73" s="134">
        <v>2.4E-2</v>
      </c>
      <c r="K73" s="260"/>
      <c r="L73" s="134">
        <v>0.125</v>
      </c>
      <c r="M73" s="30">
        <v>4.0110000000000001</v>
      </c>
    </row>
    <row r="74" spans="1:13" s="17" customFormat="1" ht="9" customHeight="1">
      <c r="A74" s="45" t="s">
        <v>60</v>
      </c>
      <c r="B74" s="276">
        <v>2.2790000000000035</v>
      </c>
      <c r="C74" s="276"/>
      <c r="D74" s="276">
        <v>0.37600000000000122</v>
      </c>
      <c r="E74" s="276"/>
      <c r="F74" s="276">
        <v>2.2399999999999949</v>
      </c>
      <c r="G74" s="276">
        <v>0.19000000000000128</v>
      </c>
      <c r="H74" s="276">
        <v>1.5110000000000028</v>
      </c>
      <c r="I74" s="276">
        <v>0.34999999999999787</v>
      </c>
      <c r="J74" s="276">
        <v>2.100000000000013E-2</v>
      </c>
      <c r="K74" s="276"/>
      <c r="L74" s="276">
        <v>0.1720000000000006</v>
      </c>
      <c r="M74" s="276">
        <v>8.9250000000000114</v>
      </c>
    </row>
    <row r="75" spans="1:13" s="17" customFormat="1" ht="9" customHeight="1">
      <c r="A75" s="47" t="s">
        <v>139</v>
      </c>
      <c r="B75" s="279">
        <v>1.2829999999999999</v>
      </c>
      <c r="C75" s="279"/>
      <c r="D75" s="279">
        <v>0.125</v>
      </c>
      <c r="E75" s="279"/>
      <c r="F75" s="279">
        <v>0.51100000000000001</v>
      </c>
      <c r="G75" s="279">
        <v>1.4E-2</v>
      </c>
      <c r="H75" s="279">
        <v>0.34699999999999998</v>
      </c>
      <c r="I75" s="279">
        <v>7.8E-2</v>
      </c>
      <c r="J75" s="279">
        <v>0</v>
      </c>
      <c r="K75" s="330"/>
      <c r="L75" s="279">
        <v>7.1999999999999995E-2</v>
      </c>
      <c r="M75" s="276">
        <v>2.1829999999999998</v>
      </c>
    </row>
    <row r="76" spans="1:13" s="17" customFormat="1" ht="9" customHeight="1">
      <c r="A76" s="47" t="s">
        <v>116</v>
      </c>
      <c r="B76" s="279">
        <v>1.9690000000000001</v>
      </c>
      <c r="C76" s="279"/>
      <c r="D76" s="279">
        <v>0.223</v>
      </c>
      <c r="E76" s="279"/>
      <c r="F76" s="279">
        <v>1.1919999999999999</v>
      </c>
      <c r="G76" s="279">
        <v>8.5000000000000006E-2</v>
      </c>
      <c r="H76" s="279">
        <v>0.51900000000000002</v>
      </c>
      <c r="I76" s="279">
        <v>0.27300000000000002</v>
      </c>
      <c r="J76" s="279">
        <v>4.0000000000000001E-3</v>
      </c>
      <c r="K76" s="330"/>
      <c r="L76" s="279">
        <v>0.311</v>
      </c>
      <c r="M76" s="276">
        <v>7.96</v>
      </c>
    </row>
    <row r="77" spans="1:13" s="17" customFormat="1" ht="9" customHeight="1">
      <c r="A77" s="20" t="s">
        <v>117</v>
      </c>
      <c r="B77" s="279">
        <v>0.73599999999999999</v>
      </c>
      <c r="C77" s="279"/>
      <c r="D77" s="279">
        <v>1.512</v>
      </c>
      <c r="E77" s="279"/>
      <c r="F77" s="279">
        <v>2.8959999999999999</v>
      </c>
      <c r="G77" s="279">
        <v>0.183</v>
      </c>
      <c r="H77" s="279">
        <v>1.365</v>
      </c>
      <c r="I77" s="279">
        <v>0.97399999999999998</v>
      </c>
      <c r="J77" s="279">
        <v>2.5000000000000001E-2</v>
      </c>
      <c r="K77" s="330"/>
      <c r="L77" s="279">
        <v>0.34899999999999998</v>
      </c>
      <c r="M77" s="276">
        <v>10.781000000000001</v>
      </c>
    </row>
    <row r="78" spans="1:13" s="17" customFormat="1" ht="9" customHeight="1">
      <c r="A78" s="20" t="s">
        <v>447</v>
      </c>
      <c r="B78" s="276">
        <v>0.40400000000000347</v>
      </c>
      <c r="C78" s="276"/>
      <c r="D78" s="276">
        <v>7.3999999999997623E-2</v>
      </c>
      <c r="E78" s="276"/>
      <c r="F78" s="276">
        <v>0.6200000000000081</v>
      </c>
      <c r="G78" s="276">
        <v>9.0999999999999304E-2</v>
      </c>
      <c r="H78" s="276">
        <v>0.16700000000000337</v>
      </c>
      <c r="I78" s="276">
        <v>0.18100000000000027</v>
      </c>
      <c r="J78" s="276">
        <v>1.7000000000000039E-2</v>
      </c>
      <c r="K78" s="276"/>
      <c r="L78" s="276">
        <v>0.16400000000000081</v>
      </c>
      <c r="M78" s="276">
        <v>5.2720000000000269</v>
      </c>
    </row>
    <row r="79" spans="1:13" ht="9" customHeight="1">
      <c r="A79" s="44" t="s">
        <v>62</v>
      </c>
      <c r="B79" s="279">
        <v>0.24099999999999999</v>
      </c>
      <c r="C79" s="279"/>
      <c r="D79" s="279">
        <v>0.308</v>
      </c>
      <c r="E79" s="279"/>
      <c r="F79" s="279">
        <v>1.2</v>
      </c>
      <c r="G79" s="279">
        <v>2.9000000000000001E-2</v>
      </c>
      <c r="H79" s="279">
        <v>0.92800000000000005</v>
      </c>
      <c r="I79" s="279">
        <v>9.5000000000000001E-2</v>
      </c>
      <c r="J79" s="279">
        <v>1.6E-2</v>
      </c>
      <c r="K79" s="330"/>
      <c r="L79" s="279">
        <v>0.13200000000000001</v>
      </c>
      <c r="M79" s="276">
        <v>5.2549999999999999</v>
      </c>
    </row>
    <row r="80" spans="1:13" ht="9" customHeight="1">
      <c r="A80" s="47" t="s">
        <v>118</v>
      </c>
      <c r="B80" s="279">
        <v>8.3000000000000004E-2</v>
      </c>
      <c r="C80" s="279"/>
      <c r="D80" s="279">
        <v>3.2000000000000001E-2</v>
      </c>
      <c r="E80" s="279"/>
      <c r="F80" s="279">
        <v>0.65400000000000003</v>
      </c>
      <c r="G80" s="279">
        <v>3.0000000000000001E-3</v>
      </c>
      <c r="H80" s="279">
        <v>0.59199999999999997</v>
      </c>
      <c r="I80" s="279">
        <v>0.03</v>
      </c>
      <c r="J80" s="279">
        <v>0</v>
      </c>
      <c r="K80" s="330"/>
      <c r="L80" s="279">
        <v>2.9000000000000001E-2</v>
      </c>
      <c r="M80" s="276">
        <v>1.6839999999999999</v>
      </c>
    </row>
    <row r="81" spans="1:13" ht="9" customHeight="1">
      <c r="A81" s="47" t="s">
        <v>448</v>
      </c>
      <c r="B81" s="276">
        <v>0.15799999999999997</v>
      </c>
      <c r="C81" s="276"/>
      <c r="D81" s="276">
        <v>0.27600000000000002</v>
      </c>
      <c r="E81" s="276"/>
      <c r="F81" s="276">
        <v>0.54599999999999993</v>
      </c>
      <c r="G81" s="276">
        <v>2.6000000000000002E-2</v>
      </c>
      <c r="H81" s="276">
        <v>0.33600000000000008</v>
      </c>
      <c r="I81" s="276">
        <v>6.5000000000000002E-2</v>
      </c>
      <c r="J81" s="276">
        <v>1.6E-2</v>
      </c>
      <c r="K81" s="276"/>
      <c r="L81" s="276">
        <v>0.10300000000000001</v>
      </c>
      <c r="M81" s="276">
        <v>3.5709999999999997</v>
      </c>
    </row>
    <row r="82" spans="1:13" ht="9" customHeight="1">
      <c r="A82" s="44" t="s">
        <v>63</v>
      </c>
      <c r="B82" s="279">
        <v>7.077</v>
      </c>
      <c r="C82" s="279"/>
      <c r="D82" s="279">
        <v>18.567</v>
      </c>
      <c r="E82" s="279"/>
      <c r="F82" s="279">
        <v>22.31</v>
      </c>
      <c r="G82" s="279">
        <v>1.0389999999999999</v>
      </c>
      <c r="H82" s="279">
        <v>10.901</v>
      </c>
      <c r="I82" s="279">
        <v>4.7320000000000002</v>
      </c>
      <c r="J82" s="279">
        <v>0.246</v>
      </c>
      <c r="K82" s="330"/>
      <c r="L82" s="279">
        <v>5.391</v>
      </c>
      <c r="M82" s="276">
        <v>99.596000000000004</v>
      </c>
    </row>
    <row r="83" spans="1:13" ht="9" customHeight="1">
      <c r="A83" s="47" t="s">
        <v>119</v>
      </c>
      <c r="B83" s="279">
        <v>0.71499999999999997</v>
      </c>
      <c r="C83" s="279"/>
      <c r="D83" s="279">
        <v>8.9550000000000001</v>
      </c>
      <c r="E83" s="279"/>
      <c r="F83" s="279">
        <v>11.432</v>
      </c>
      <c r="G83" s="279">
        <v>0.42499999999999999</v>
      </c>
      <c r="H83" s="279">
        <v>6.1929999999999996</v>
      </c>
      <c r="I83" s="279">
        <v>1.94</v>
      </c>
      <c r="J83" s="279">
        <v>0.13500000000000001</v>
      </c>
      <c r="K83" s="330"/>
      <c r="L83" s="279">
        <v>2.7370000000000001</v>
      </c>
      <c r="M83" s="276">
        <v>60.619</v>
      </c>
    </row>
    <row r="84" spans="1:13" ht="9" customHeight="1">
      <c r="A84" s="47" t="s">
        <v>120</v>
      </c>
      <c r="B84" s="279">
        <v>4.5490000000000004</v>
      </c>
      <c r="C84" s="279"/>
      <c r="D84" s="279">
        <v>2.4689999999999999</v>
      </c>
      <c r="E84" s="279"/>
      <c r="F84" s="279">
        <v>2.3149999999999999</v>
      </c>
      <c r="G84" s="279">
        <v>7.3999999999999996E-2</v>
      </c>
      <c r="H84" s="279">
        <v>1.1140000000000001</v>
      </c>
      <c r="I84" s="279">
        <v>0.375</v>
      </c>
      <c r="J84" s="279">
        <v>0.01</v>
      </c>
      <c r="K84" s="330"/>
      <c r="L84" s="279">
        <v>0.74199999999999999</v>
      </c>
      <c r="M84" s="276">
        <v>10.891999999999999</v>
      </c>
    </row>
    <row r="85" spans="1:13" ht="9" customHeight="1">
      <c r="A85" s="47" t="s">
        <v>121</v>
      </c>
      <c r="B85" s="279">
        <v>1.708</v>
      </c>
      <c r="C85" s="279"/>
      <c r="D85" s="279">
        <v>6.6929999999999996</v>
      </c>
      <c r="E85" s="279"/>
      <c r="F85" s="279">
        <v>7.8520000000000003</v>
      </c>
      <c r="G85" s="279">
        <v>0.505</v>
      </c>
      <c r="H85" s="279">
        <v>3.2570000000000001</v>
      </c>
      <c r="I85" s="279">
        <v>2.2480000000000002</v>
      </c>
      <c r="J85" s="279">
        <v>0.10100000000000001</v>
      </c>
      <c r="K85" s="330"/>
      <c r="L85" s="279">
        <v>1.7410000000000001</v>
      </c>
      <c r="M85" s="276">
        <v>21.745000000000001</v>
      </c>
    </row>
    <row r="86" spans="1:13" ht="9" customHeight="1">
      <c r="A86" s="47" t="s">
        <v>449</v>
      </c>
      <c r="B86" s="276">
        <v>0.10499999999999954</v>
      </c>
      <c r="C86" s="276"/>
      <c r="D86" s="276">
        <v>0.45000000000000284</v>
      </c>
      <c r="E86" s="276"/>
      <c r="F86" s="276">
        <v>0.71099999999999852</v>
      </c>
      <c r="G86" s="276">
        <v>3.499999999999992E-2</v>
      </c>
      <c r="H86" s="276">
        <v>0.33699999999999974</v>
      </c>
      <c r="I86" s="276">
        <v>0.16899999999999959</v>
      </c>
      <c r="J86" s="276">
        <v>0</v>
      </c>
      <c r="K86" s="276"/>
      <c r="L86" s="276">
        <v>0.17099999999999937</v>
      </c>
      <c r="M86" s="276">
        <v>6.3400000000000034</v>
      </c>
    </row>
    <row r="87" spans="1:13" ht="9" customHeight="1">
      <c r="A87" s="44" t="s">
        <v>68</v>
      </c>
      <c r="B87" s="279">
        <v>1.5129999999999999</v>
      </c>
      <c r="C87" s="279"/>
      <c r="D87" s="279">
        <v>4.9589999999999996</v>
      </c>
      <c r="E87" s="279"/>
      <c r="F87" s="279">
        <v>4.4610000000000003</v>
      </c>
      <c r="G87" s="279">
        <v>0.36799999999999999</v>
      </c>
      <c r="H87" s="279">
        <v>2.2149999999999999</v>
      </c>
      <c r="I87" s="279">
        <v>0.82099999999999995</v>
      </c>
      <c r="J87" s="279">
        <v>4.8000000000000001E-2</v>
      </c>
      <c r="K87" s="330"/>
      <c r="L87" s="279">
        <v>1.008</v>
      </c>
      <c r="M87" s="276">
        <v>15.058999999999999</v>
      </c>
    </row>
    <row r="88" spans="1:13" ht="9" customHeight="1">
      <c r="A88" s="47" t="s">
        <v>450</v>
      </c>
      <c r="B88" s="279">
        <v>0.70499999999999996</v>
      </c>
      <c r="C88" s="279"/>
      <c r="D88" s="279">
        <v>0.39400000000000002</v>
      </c>
      <c r="E88" s="279"/>
      <c r="F88" s="279">
        <v>0.33600000000000002</v>
      </c>
      <c r="G88" s="279">
        <v>2.1000000000000001E-2</v>
      </c>
      <c r="H88" s="279">
        <v>9.6000000000000002E-2</v>
      </c>
      <c r="I88" s="279">
        <v>0.10100000000000001</v>
      </c>
      <c r="J88" s="279">
        <v>0</v>
      </c>
      <c r="K88" s="330"/>
      <c r="L88" s="279">
        <v>0.11799999999999999</v>
      </c>
      <c r="M88" s="276">
        <v>3.15</v>
      </c>
    </row>
    <row r="89" spans="1:13" ht="9" customHeight="1">
      <c r="A89" s="47" t="s">
        <v>451</v>
      </c>
      <c r="B89" s="279">
        <v>1.2E-2</v>
      </c>
      <c r="C89" s="279"/>
      <c r="D89" s="279">
        <v>0.13600000000000001</v>
      </c>
      <c r="E89" s="279"/>
      <c r="F89" s="279">
        <v>0.255</v>
      </c>
      <c r="G89" s="279">
        <v>3.9E-2</v>
      </c>
      <c r="H89" s="279">
        <v>0.14299999999999999</v>
      </c>
      <c r="I89" s="279">
        <v>0.01</v>
      </c>
      <c r="J89" s="279">
        <v>0</v>
      </c>
      <c r="K89" s="330"/>
      <c r="L89" s="279">
        <v>6.3E-2</v>
      </c>
      <c r="M89" s="276">
        <v>1.8420000000000001</v>
      </c>
    </row>
    <row r="90" spans="1:13" ht="9" customHeight="1">
      <c r="A90" s="47" t="s">
        <v>140</v>
      </c>
      <c r="B90" s="279">
        <v>0.214</v>
      </c>
      <c r="C90" s="279"/>
      <c r="D90" s="279">
        <v>1.669</v>
      </c>
      <c r="E90" s="279"/>
      <c r="F90" s="279">
        <v>2.859</v>
      </c>
      <c r="G90" s="279">
        <v>0.29299999999999998</v>
      </c>
      <c r="H90" s="279">
        <v>1.4850000000000001</v>
      </c>
      <c r="I90" s="279">
        <v>0.49399999999999999</v>
      </c>
      <c r="J90" s="279">
        <v>2.7E-2</v>
      </c>
      <c r="K90" s="330"/>
      <c r="L90" s="279">
        <v>0.56000000000000005</v>
      </c>
      <c r="M90" s="276">
        <v>3.915</v>
      </c>
    </row>
    <row r="91" spans="1:13" ht="9" customHeight="1">
      <c r="A91" s="47" t="s">
        <v>142</v>
      </c>
      <c r="B91" s="279">
        <v>0.49299999999999999</v>
      </c>
      <c r="C91" s="279"/>
      <c r="D91" s="279">
        <v>1.617</v>
      </c>
      <c r="E91" s="279"/>
      <c r="F91" s="279">
        <v>0.33600000000000002</v>
      </c>
      <c r="G91" s="279">
        <v>4.0000000000000001E-3</v>
      </c>
      <c r="H91" s="279">
        <v>0.154</v>
      </c>
      <c r="I91" s="279">
        <v>3.5000000000000003E-2</v>
      </c>
      <c r="J91" s="279">
        <v>1.2999999999999999E-2</v>
      </c>
      <c r="K91" s="330"/>
      <c r="L91" s="279">
        <v>0.13</v>
      </c>
      <c r="M91" s="276">
        <v>1.726</v>
      </c>
    </row>
    <row r="92" spans="1:13" ht="9" customHeight="1">
      <c r="A92" s="47" t="s">
        <v>452</v>
      </c>
      <c r="B92" s="276">
        <v>8.8999999999999968E-2</v>
      </c>
      <c r="C92" s="276"/>
      <c r="D92" s="276">
        <v>1.1429999999999998</v>
      </c>
      <c r="E92" s="276"/>
      <c r="F92" s="276">
        <v>0.67500000000000027</v>
      </c>
      <c r="G92" s="276">
        <v>1.100000000000001E-2</v>
      </c>
      <c r="H92" s="276">
        <v>0.33699999999999974</v>
      </c>
      <c r="I92" s="276">
        <v>0.18099999999999994</v>
      </c>
      <c r="J92" s="276">
        <v>8.0000000000000002E-3</v>
      </c>
      <c r="K92" s="276"/>
      <c r="L92" s="276">
        <v>0.1369999999999999</v>
      </c>
      <c r="M92" s="276">
        <v>4.4260000000000002</v>
      </c>
    </row>
    <row r="93" spans="1:13" ht="9" customHeight="1">
      <c r="A93" s="44" t="s">
        <v>69</v>
      </c>
      <c r="B93" s="279">
        <v>0.185</v>
      </c>
      <c r="C93" s="279"/>
      <c r="D93" s="279">
        <v>1.1639999999999999</v>
      </c>
      <c r="E93" s="279"/>
      <c r="F93" s="279">
        <v>1.7729999999999999</v>
      </c>
      <c r="G93" s="279">
        <v>0.29499999999999998</v>
      </c>
      <c r="H93" s="279">
        <v>0.92400000000000004</v>
      </c>
      <c r="I93" s="279">
        <v>0.20699999999999999</v>
      </c>
      <c r="J93" s="279">
        <v>2E-3</v>
      </c>
      <c r="K93" s="330"/>
      <c r="L93" s="279">
        <v>0.34499999999999997</v>
      </c>
      <c r="M93" s="276">
        <v>6.7350000000000003</v>
      </c>
    </row>
    <row r="94" spans="1:13" ht="9" customHeight="1">
      <c r="A94" s="47" t="s">
        <v>141</v>
      </c>
      <c r="B94" s="279">
        <v>0.14099999999999999</v>
      </c>
      <c r="C94" s="279"/>
      <c r="D94" s="279">
        <v>0.95899999999999996</v>
      </c>
      <c r="E94" s="279"/>
      <c r="F94" s="279">
        <v>1.4810000000000001</v>
      </c>
      <c r="G94" s="279">
        <v>0.22800000000000001</v>
      </c>
      <c r="H94" s="279">
        <v>0.76600000000000001</v>
      </c>
      <c r="I94" s="279">
        <v>0.17899999999999999</v>
      </c>
      <c r="J94" s="279">
        <v>2E-3</v>
      </c>
      <c r="K94" s="330"/>
      <c r="L94" s="279">
        <v>0.30599999999999999</v>
      </c>
      <c r="M94" s="276">
        <v>5.6609999999999996</v>
      </c>
    </row>
    <row r="95" spans="1:13" ht="9" customHeight="1">
      <c r="A95" s="47" t="s">
        <v>453</v>
      </c>
      <c r="B95" s="276">
        <v>4.4000000000000011E-2</v>
      </c>
      <c r="C95" s="276"/>
      <c r="D95" s="276">
        <v>0.20499999999999996</v>
      </c>
      <c r="E95" s="276"/>
      <c r="F95" s="276">
        <v>0.29199999999999982</v>
      </c>
      <c r="G95" s="276">
        <v>6.6999999999999976E-2</v>
      </c>
      <c r="H95" s="276">
        <v>0.15800000000000003</v>
      </c>
      <c r="I95" s="276">
        <v>2.7999999999999997E-2</v>
      </c>
      <c r="J95" s="276">
        <v>0</v>
      </c>
      <c r="K95" s="276"/>
      <c r="L95" s="276">
        <v>3.8999999999999979E-2</v>
      </c>
      <c r="M95" s="276">
        <v>1.0740000000000007</v>
      </c>
    </row>
    <row r="96" spans="1:13" ht="3.75" customHeight="1" thickBot="1">
      <c r="A96" s="48"/>
      <c r="B96" s="49"/>
      <c r="C96" s="49"/>
      <c r="D96" s="49"/>
      <c r="E96" s="49"/>
      <c r="F96" s="49"/>
      <c r="G96" s="49"/>
      <c r="H96" s="49"/>
      <c r="I96" s="49"/>
      <c r="J96" s="49"/>
      <c r="K96" s="49"/>
      <c r="L96" s="49"/>
      <c r="M96" s="49"/>
    </row>
    <row r="97" spans="1:13" ht="9" customHeight="1" thickTop="1">
      <c r="A97" s="17" t="s">
        <v>379</v>
      </c>
      <c r="B97" s="105"/>
      <c r="C97" s="105"/>
      <c r="D97" s="105"/>
      <c r="E97" s="105"/>
      <c r="F97" s="105"/>
      <c r="G97" s="105"/>
      <c r="H97" s="105"/>
      <c r="I97" s="105"/>
      <c r="J97" s="105"/>
      <c r="K97" s="105"/>
      <c r="L97" s="105"/>
      <c r="M97" s="105"/>
    </row>
    <row r="98" spans="1:13" ht="9" customHeight="1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</row>
    <row r="99" spans="1:13" ht="9" customHeight="1">
      <c r="A99" s="1" t="s">
        <v>446</v>
      </c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</row>
    <row r="100" spans="1:13" ht="9" customHeight="1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</row>
  </sheetData>
  <mergeCells count="18">
    <mergeCell ref="K50:L52"/>
    <mergeCell ref="M50:M52"/>
    <mergeCell ref="G51:G52"/>
    <mergeCell ref="H51:H52"/>
    <mergeCell ref="I51:I52"/>
    <mergeCell ref="J51:J52"/>
    <mergeCell ref="A50:A52"/>
    <mergeCell ref="B50:B52"/>
    <mergeCell ref="C50:D52"/>
    <mergeCell ref="E50:F52"/>
    <mergeCell ref="G50:J50"/>
    <mergeCell ref="A1:M1"/>
    <mergeCell ref="A3:A5"/>
    <mergeCell ref="B3:B5"/>
    <mergeCell ref="C3:C5"/>
    <mergeCell ref="D3:H4"/>
    <mergeCell ref="I3:L4"/>
    <mergeCell ref="M3:M5"/>
  </mergeCells>
  <hyperlinks>
    <hyperlink ref="N1" location="' Indice'!A1" display="&lt;&lt;" xr:uid="{00000000-0004-0000-1100-000000000000}"/>
  </hyperlinks>
  <printOptions horizontalCentered="1"/>
  <pageMargins left="0.78740157480314965" right="0.78740157480314965" top="0.78740157480314965" bottom="0.78740157480314965" header="0" footer="0"/>
  <pageSetup paperSize="9" scale="10" orientation="portrait" horizontalDpi="300" verticalDpi="300" r:id="rId1"/>
  <headerFooter scaleWithDoc="0"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pageSetUpPr fitToPage="1"/>
  </sheetPr>
  <dimension ref="A1:BM99"/>
  <sheetViews>
    <sheetView showGridLines="0" zoomScaleNormal="100" zoomScaleSheetLayoutView="100" workbookViewId="0">
      <selection sqref="A1:M1"/>
    </sheetView>
  </sheetViews>
  <sheetFormatPr defaultColWidth="8" defaultRowHeight="9" customHeight="1"/>
  <cols>
    <col min="1" max="1" width="17.7265625" style="1" customWidth="1"/>
    <col min="2" max="2" width="10.453125" style="1" customWidth="1"/>
    <col min="3" max="12" width="8" style="1"/>
    <col min="13" max="13" width="9.453125" style="1" customWidth="1"/>
    <col min="14" max="16384" width="8" style="1"/>
  </cols>
  <sheetData>
    <row r="1" spans="1:65" s="23" customFormat="1" ht="20.25" customHeight="1">
      <c r="A1" s="338" t="s">
        <v>189</v>
      </c>
      <c r="B1" s="338"/>
      <c r="C1" s="338"/>
      <c r="D1" s="338"/>
      <c r="E1" s="338"/>
      <c r="F1" s="338"/>
      <c r="G1" s="338"/>
      <c r="H1" s="338"/>
      <c r="I1" s="338"/>
      <c r="J1" s="338"/>
      <c r="K1" s="338"/>
      <c r="L1" s="338"/>
      <c r="M1" s="338"/>
      <c r="N1" s="234" t="s">
        <v>194</v>
      </c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/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5"/>
      <c r="BI1" s="35"/>
      <c r="BJ1" s="35"/>
      <c r="BK1" s="35"/>
      <c r="BL1" s="35"/>
      <c r="BM1" s="35"/>
    </row>
    <row r="2" spans="1:65" s="17" customFormat="1" ht="9" customHeight="1">
      <c r="A2" s="10">
        <v>2019</v>
      </c>
      <c r="B2" s="2"/>
      <c r="C2" s="2"/>
      <c r="D2" s="2"/>
      <c r="E2" s="2"/>
      <c r="F2" s="2"/>
      <c r="G2" s="2"/>
      <c r="I2" s="2"/>
      <c r="J2" s="2"/>
      <c r="K2" s="2"/>
      <c r="L2" s="2"/>
      <c r="M2" s="11" t="s">
        <v>22</v>
      </c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</row>
    <row r="3" spans="1:65" s="217" customFormat="1" ht="9.75" customHeight="1">
      <c r="A3" s="356" t="s">
        <v>99</v>
      </c>
      <c r="B3" s="358" t="s">
        <v>111</v>
      </c>
      <c r="C3" s="358" t="s">
        <v>34</v>
      </c>
      <c r="D3" s="360" t="s">
        <v>35</v>
      </c>
      <c r="E3" s="361"/>
      <c r="F3" s="361"/>
      <c r="G3" s="361"/>
      <c r="H3" s="356"/>
      <c r="I3" s="360" t="s">
        <v>43</v>
      </c>
      <c r="J3" s="361"/>
      <c r="K3" s="361"/>
      <c r="L3" s="356"/>
      <c r="M3" s="360" t="s">
        <v>112</v>
      </c>
      <c r="N3" s="216"/>
      <c r="O3" s="216"/>
      <c r="P3" s="216"/>
      <c r="Q3" s="216"/>
      <c r="R3" s="216"/>
      <c r="S3" s="216"/>
      <c r="T3" s="216"/>
      <c r="U3" s="216"/>
      <c r="V3" s="216"/>
      <c r="W3" s="216"/>
      <c r="X3" s="216"/>
      <c r="Y3" s="216"/>
      <c r="Z3" s="216"/>
      <c r="AA3" s="216"/>
      <c r="AB3" s="216"/>
      <c r="AC3" s="216"/>
      <c r="AD3" s="216"/>
      <c r="AE3" s="216"/>
      <c r="AF3" s="216"/>
      <c r="AG3" s="216"/>
      <c r="AH3" s="216"/>
      <c r="AI3" s="216"/>
      <c r="AJ3" s="216"/>
      <c r="AK3" s="216"/>
      <c r="AL3" s="216"/>
      <c r="AM3" s="216"/>
      <c r="AN3" s="216"/>
      <c r="AO3" s="216"/>
      <c r="AP3" s="216"/>
      <c r="AQ3" s="216"/>
      <c r="AR3" s="216"/>
      <c r="AS3" s="216"/>
      <c r="AT3" s="216"/>
      <c r="AU3" s="216"/>
      <c r="AV3" s="216"/>
      <c r="AW3" s="216"/>
      <c r="AX3" s="216"/>
      <c r="AY3" s="216"/>
      <c r="AZ3" s="216"/>
      <c r="BA3" s="216"/>
      <c r="BB3" s="216"/>
    </row>
    <row r="4" spans="1:65" s="217" customFormat="1" ht="9.75" customHeight="1">
      <c r="A4" s="341"/>
      <c r="B4" s="335"/>
      <c r="C4" s="335"/>
      <c r="D4" s="344"/>
      <c r="E4" s="345"/>
      <c r="F4" s="345"/>
      <c r="G4" s="345"/>
      <c r="H4" s="346"/>
      <c r="I4" s="344"/>
      <c r="J4" s="345"/>
      <c r="K4" s="345"/>
      <c r="L4" s="346"/>
      <c r="M4" s="342"/>
      <c r="N4" s="216"/>
      <c r="O4" s="216"/>
      <c r="P4" s="216"/>
      <c r="Q4" s="216"/>
      <c r="R4" s="216"/>
      <c r="S4" s="216"/>
      <c r="T4" s="216"/>
      <c r="U4" s="216"/>
      <c r="V4" s="216"/>
      <c r="W4" s="216"/>
      <c r="X4" s="216"/>
      <c r="Y4" s="216"/>
      <c r="Z4" s="216"/>
      <c r="AA4" s="216"/>
      <c r="AB4" s="216"/>
      <c r="AC4" s="216"/>
      <c r="AD4" s="216"/>
      <c r="AE4" s="216"/>
      <c r="AF4" s="216"/>
      <c r="AG4" s="216"/>
      <c r="AH4" s="216"/>
      <c r="AI4" s="216"/>
      <c r="AJ4" s="216"/>
      <c r="AK4" s="216"/>
      <c r="AL4" s="216"/>
      <c r="AM4" s="216"/>
      <c r="AN4" s="216"/>
      <c r="AO4" s="216"/>
      <c r="AP4" s="216"/>
      <c r="AQ4" s="216"/>
      <c r="AR4" s="216"/>
      <c r="AS4" s="216"/>
      <c r="AT4" s="216"/>
      <c r="AU4" s="216"/>
      <c r="AV4" s="216"/>
      <c r="AW4" s="216"/>
      <c r="AX4" s="216"/>
      <c r="AY4" s="216"/>
      <c r="AZ4" s="216"/>
      <c r="BA4" s="216"/>
      <c r="BB4" s="216"/>
    </row>
    <row r="5" spans="1:65" s="217" customFormat="1" ht="14.25" customHeight="1">
      <c r="A5" s="357"/>
      <c r="B5" s="359"/>
      <c r="C5" s="359"/>
      <c r="D5" s="207" t="s">
        <v>3</v>
      </c>
      <c r="E5" s="207" t="s">
        <v>37</v>
      </c>
      <c r="F5" s="207" t="s">
        <v>38</v>
      </c>
      <c r="G5" s="207" t="s">
        <v>39</v>
      </c>
      <c r="H5" s="207" t="s">
        <v>40</v>
      </c>
      <c r="I5" s="207" t="s">
        <v>3</v>
      </c>
      <c r="J5" s="207" t="s">
        <v>37</v>
      </c>
      <c r="K5" s="207" t="s">
        <v>38</v>
      </c>
      <c r="L5" s="207" t="s">
        <v>44</v>
      </c>
      <c r="M5" s="362"/>
    </row>
    <row r="6" spans="1:65" s="2" customFormat="1" ht="3.75" customHeight="1">
      <c r="A6" s="42"/>
      <c r="B6" s="43"/>
      <c r="C6" s="43"/>
      <c r="D6" s="43"/>
      <c r="E6" s="43"/>
      <c r="F6" s="43"/>
      <c r="G6" s="43"/>
      <c r="H6" s="43"/>
      <c r="I6" s="7"/>
      <c r="J6" s="7"/>
      <c r="K6" s="7"/>
      <c r="L6" s="7"/>
      <c r="M6" s="43"/>
    </row>
    <row r="7" spans="1:65" s="17" customFormat="1" ht="9" customHeight="1">
      <c r="A7" s="115" t="s">
        <v>123</v>
      </c>
      <c r="B7" s="154">
        <v>18639.062000000002</v>
      </c>
      <c r="C7" s="154">
        <v>14616.402</v>
      </c>
      <c r="D7" s="154">
        <v>13119.494000000001</v>
      </c>
      <c r="E7" s="154">
        <v>2542.7489999999998</v>
      </c>
      <c r="F7" s="154">
        <v>6393.91</v>
      </c>
      <c r="G7" s="154">
        <v>3041.3809999999999</v>
      </c>
      <c r="H7" s="154">
        <v>1141.451</v>
      </c>
      <c r="I7" s="154">
        <v>833.18</v>
      </c>
      <c r="J7" s="154" t="s">
        <v>397</v>
      </c>
      <c r="K7" s="154">
        <v>564.45000000000005</v>
      </c>
      <c r="L7" s="154" t="s">
        <v>397</v>
      </c>
      <c r="M7" s="154">
        <v>329.97699999999998</v>
      </c>
    </row>
    <row r="8" spans="1:65" s="17" customFormat="1" ht="9" customHeight="1">
      <c r="A8" s="6" t="s">
        <v>41</v>
      </c>
      <c r="B8" s="30">
        <v>3913.951</v>
      </c>
      <c r="C8" s="30">
        <v>3080.58</v>
      </c>
      <c r="D8" s="30">
        <v>2741.279</v>
      </c>
      <c r="E8" s="30">
        <v>297.137</v>
      </c>
      <c r="F8" s="30">
        <v>1394.4559999999999</v>
      </c>
      <c r="G8" s="30">
        <v>655.16399999999999</v>
      </c>
      <c r="H8" s="30">
        <v>394.52199999999999</v>
      </c>
      <c r="I8" s="30">
        <v>168.03</v>
      </c>
      <c r="J8" s="276" t="s">
        <v>397</v>
      </c>
      <c r="K8" s="276">
        <v>105.714</v>
      </c>
      <c r="L8" s="276" t="s">
        <v>397</v>
      </c>
      <c r="M8" s="30">
        <v>85.869</v>
      </c>
    </row>
    <row r="9" spans="1:65" s="17" customFormat="1" ht="9" customHeight="1">
      <c r="A9" s="6" t="s">
        <v>51</v>
      </c>
      <c r="B9" s="30">
        <v>14725.111000000001</v>
      </c>
      <c r="C9" s="30">
        <v>11535.822</v>
      </c>
      <c r="D9" s="30">
        <v>10378.215</v>
      </c>
      <c r="E9" s="30">
        <v>2245.6120000000001</v>
      </c>
      <c r="F9" s="30">
        <v>4999.4539999999997</v>
      </c>
      <c r="G9" s="30">
        <v>2386.2170000000001</v>
      </c>
      <c r="H9" s="30">
        <v>746.92899999999997</v>
      </c>
      <c r="I9" s="30">
        <v>665.15</v>
      </c>
      <c r="J9" s="276" t="s">
        <v>397</v>
      </c>
      <c r="K9" s="276">
        <v>458.73599999999999</v>
      </c>
      <c r="L9" s="276" t="s">
        <v>397</v>
      </c>
      <c r="M9" s="30">
        <v>244.108</v>
      </c>
    </row>
    <row r="10" spans="1:65" s="17" customFormat="1" ht="9" customHeight="1">
      <c r="A10" s="44" t="s">
        <v>52</v>
      </c>
      <c r="B10" s="30">
        <v>9190.6540000000005</v>
      </c>
      <c r="C10" s="30">
        <v>7052.15</v>
      </c>
      <c r="D10" s="30">
        <v>6242.5940000000001</v>
      </c>
      <c r="E10" s="30">
        <v>1171.864</v>
      </c>
      <c r="F10" s="30">
        <v>3048.5140000000001</v>
      </c>
      <c r="G10" s="30">
        <v>1550.5060000000001</v>
      </c>
      <c r="H10" s="30">
        <v>471.70699999999999</v>
      </c>
      <c r="I10" s="30">
        <v>469.553</v>
      </c>
      <c r="J10" s="276" t="s">
        <v>397</v>
      </c>
      <c r="K10" s="276">
        <v>336.44900000000001</v>
      </c>
      <c r="L10" s="276" t="s">
        <v>397</v>
      </c>
      <c r="M10" s="30">
        <v>167.196</v>
      </c>
    </row>
    <row r="11" spans="1:65" s="17" customFormat="1" ht="9" customHeight="1">
      <c r="A11" s="20" t="s">
        <v>115</v>
      </c>
      <c r="B11" s="30">
        <v>8357.4189999999999</v>
      </c>
      <c r="C11" s="30">
        <v>6407.0069999999996</v>
      </c>
      <c r="D11" s="30">
        <v>5665.22</v>
      </c>
      <c r="E11" s="30">
        <v>1045.607</v>
      </c>
      <c r="F11" s="30">
        <v>2774.2240000000002</v>
      </c>
      <c r="G11" s="30">
        <v>1407.8320000000001</v>
      </c>
      <c r="H11" s="30">
        <v>437.55399999999997</v>
      </c>
      <c r="I11" s="30">
        <v>427.33699999999999</v>
      </c>
      <c r="J11" s="276" t="s">
        <v>397</v>
      </c>
      <c r="K11" s="276">
        <v>306.65699999999998</v>
      </c>
      <c r="L11" s="276" t="s">
        <v>397</v>
      </c>
      <c r="M11" s="30">
        <v>152.5</v>
      </c>
    </row>
    <row r="12" spans="1:65" s="17" customFormat="1" ht="9" customHeight="1">
      <c r="A12" s="45" t="s">
        <v>15</v>
      </c>
      <c r="B12" s="30">
        <v>1223.4860000000001</v>
      </c>
      <c r="C12" s="30">
        <v>887.72500000000002</v>
      </c>
      <c r="D12" s="30">
        <v>800.72500000000002</v>
      </c>
      <c r="E12" s="30">
        <v>140.26900000000001</v>
      </c>
      <c r="F12" s="30">
        <v>452.565</v>
      </c>
      <c r="G12" s="30">
        <v>163.24199999999999</v>
      </c>
      <c r="H12" s="30">
        <v>44.649000000000001</v>
      </c>
      <c r="I12" s="30">
        <v>42.917999999999999</v>
      </c>
      <c r="J12" s="276" t="s">
        <v>397</v>
      </c>
      <c r="K12" s="276">
        <v>24.866</v>
      </c>
      <c r="L12" s="276" t="s">
        <v>397</v>
      </c>
      <c r="M12" s="30">
        <v>26.042999999999999</v>
      </c>
    </row>
    <row r="13" spans="1:65" s="17" customFormat="1" ht="9" customHeight="1">
      <c r="A13" s="45" t="s">
        <v>53</v>
      </c>
      <c r="B13" s="30">
        <v>152.90799999999999</v>
      </c>
      <c r="C13" s="30">
        <v>116.196</v>
      </c>
      <c r="D13" s="30">
        <v>107.404</v>
      </c>
      <c r="E13" s="30">
        <v>17.260000000000002</v>
      </c>
      <c r="F13" s="30">
        <v>58.853999999999999</v>
      </c>
      <c r="G13" s="30">
        <v>25.263000000000002</v>
      </c>
      <c r="H13" s="30">
        <v>6.0270000000000001</v>
      </c>
      <c r="I13" s="30">
        <v>3.86</v>
      </c>
      <c r="J13" s="276" t="s">
        <v>397</v>
      </c>
      <c r="K13" s="276">
        <v>2.4870000000000001</v>
      </c>
      <c r="L13" s="276" t="s">
        <v>397</v>
      </c>
      <c r="M13" s="30">
        <v>3.5720000000000001</v>
      </c>
    </row>
    <row r="14" spans="1:65" s="17" customFormat="1" ht="9" customHeight="1">
      <c r="A14" s="45" t="s">
        <v>54</v>
      </c>
      <c r="B14" s="30">
        <v>308.65300000000002</v>
      </c>
      <c r="C14" s="30">
        <v>228.08</v>
      </c>
      <c r="D14" s="30">
        <v>200.166</v>
      </c>
      <c r="E14" s="30">
        <v>44.204000000000001</v>
      </c>
      <c r="F14" s="30">
        <v>95.646000000000001</v>
      </c>
      <c r="G14" s="30">
        <v>45.923999999999999</v>
      </c>
      <c r="H14" s="30">
        <v>14.391999999999999</v>
      </c>
      <c r="I14" s="30">
        <v>17.390999999999998</v>
      </c>
      <c r="J14" s="276" t="s">
        <v>397</v>
      </c>
      <c r="K14" s="276">
        <v>12.121</v>
      </c>
      <c r="L14" s="276" t="s">
        <v>397</v>
      </c>
      <c r="M14" s="30">
        <v>4.992</v>
      </c>
    </row>
    <row r="15" spans="1:65" s="17" customFormat="1" ht="9" customHeight="1">
      <c r="A15" s="45" t="s">
        <v>332</v>
      </c>
      <c r="B15" s="30">
        <v>47.698</v>
      </c>
      <c r="C15" s="30">
        <v>33.067</v>
      </c>
      <c r="D15" s="30">
        <v>30.643999999999998</v>
      </c>
      <c r="E15" s="30">
        <v>4.4489999999999998</v>
      </c>
      <c r="F15" s="30">
        <v>14.557</v>
      </c>
      <c r="G15" s="30">
        <v>8.5139999999999993</v>
      </c>
      <c r="H15" s="30">
        <v>3.1219999999999999</v>
      </c>
      <c r="I15" s="30">
        <v>1.1319999999999999</v>
      </c>
      <c r="J15" s="276" t="s">
        <v>397</v>
      </c>
      <c r="K15" s="276">
        <v>0.65300000000000002</v>
      </c>
      <c r="L15" s="276" t="s">
        <v>397</v>
      </c>
      <c r="M15" s="30">
        <v>0.76900000000000002</v>
      </c>
    </row>
    <row r="16" spans="1:65" s="17" customFormat="1" ht="9" customHeight="1">
      <c r="A16" s="45" t="s">
        <v>55</v>
      </c>
      <c r="B16" s="30">
        <v>121.699</v>
      </c>
      <c r="C16" s="30">
        <v>93.132000000000005</v>
      </c>
      <c r="D16" s="30">
        <v>78.257999999999996</v>
      </c>
      <c r="E16" s="30">
        <v>17.041</v>
      </c>
      <c r="F16" s="30">
        <v>36.435000000000002</v>
      </c>
      <c r="G16" s="30">
        <v>20.738</v>
      </c>
      <c r="H16" s="30">
        <v>4.0439999999999996</v>
      </c>
      <c r="I16" s="30">
        <v>11.739000000000001</v>
      </c>
      <c r="J16" s="276" t="s">
        <v>397</v>
      </c>
      <c r="K16" s="276">
        <v>9.99</v>
      </c>
      <c r="L16" s="276" t="s">
        <v>397</v>
      </c>
      <c r="M16" s="30">
        <v>1.59</v>
      </c>
    </row>
    <row r="17" spans="1:13" s="17" customFormat="1" ht="9" customHeight="1">
      <c r="A17" s="45" t="s">
        <v>18</v>
      </c>
      <c r="B17" s="30">
        <v>1500.961</v>
      </c>
      <c r="C17" s="30">
        <v>1214.9079999999999</v>
      </c>
      <c r="D17" s="30">
        <v>1071.8040000000001</v>
      </c>
      <c r="E17" s="30">
        <v>134.02099999999999</v>
      </c>
      <c r="F17" s="30">
        <v>541.24599999999998</v>
      </c>
      <c r="G17" s="30">
        <v>295.96800000000002</v>
      </c>
      <c r="H17" s="30">
        <v>100.569</v>
      </c>
      <c r="I17" s="30">
        <v>71.781000000000006</v>
      </c>
      <c r="J17" s="276" t="s">
        <v>397</v>
      </c>
      <c r="K17" s="276">
        <v>53.665999999999997</v>
      </c>
      <c r="L17" s="276" t="s">
        <v>397</v>
      </c>
      <c r="M17" s="30">
        <v>26.568000000000001</v>
      </c>
    </row>
    <row r="18" spans="1:13" s="17" customFormat="1" ht="9" customHeight="1">
      <c r="A18" s="45" t="s">
        <v>76</v>
      </c>
      <c r="B18" s="30">
        <v>124.376</v>
      </c>
      <c r="C18" s="30">
        <v>98.769000000000005</v>
      </c>
      <c r="D18" s="30">
        <v>85.698999999999998</v>
      </c>
      <c r="E18" s="30">
        <v>15.433</v>
      </c>
      <c r="F18" s="30">
        <v>42.777000000000001</v>
      </c>
      <c r="G18" s="30">
        <v>21.66</v>
      </c>
      <c r="H18" s="30">
        <v>5.8280000000000003</v>
      </c>
      <c r="I18" s="30">
        <v>9.3049999999999997</v>
      </c>
      <c r="J18" s="276" t="s">
        <v>397</v>
      </c>
      <c r="K18" s="276">
        <v>7.4779999999999998</v>
      </c>
      <c r="L18" s="276" t="s">
        <v>397</v>
      </c>
      <c r="M18" s="30">
        <v>1.8779999999999999</v>
      </c>
    </row>
    <row r="19" spans="1:13" s="17" customFormat="1" ht="9" customHeight="1">
      <c r="A19" s="45" t="s">
        <v>17</v>
      </c>
      <c r="B19" s="30">
        <v>1474.3309999999999</v>
      </c>
      <c r="C19" s="30">
        <v>1116.8530000000001</v>
      </c>
      <c r="D19" s="30">
        <v>1003.961</v>
      </c>
      <c r="E19" s="30">
        <v>187.30600000000001</v>
      </c>
      <c r="F19" s="30">
        <v>453.541</v>
      </c>
      <c r="G19" s="30">
        <v>265.904</v>
      </c>
      <c r="H19" s="30">
        <v>97.209000000000003</v>
      </c>
      <c r="I19" s="30">
        <v>62.037999999999997</v>
      </c>
      <c r="J19" s="276" t="s">
        <v>397</v>
      </c>
      <c r="K19" s="276">
        <v>38.729999999999997</v>
      </c>
      <c r="L19" s="276" t="s">
        <v>397</v>
      </c>
      <c r="M19" s="30">
        <v>28.222999999999999</v>
      </c>
    </row>
    <row r="20" spans="1:13" s="17" customFormat="1" ht="9" customHeight="1">
      <c r="A20" s="45" t="s">
        <v>56</v>
      </c>
      <c r="B20" s="30">
        <v>268.11599999999999</v>
      </c>
      <c r="C20" s="30">
        <v>219.137</v>
      </c>
      <c r="D20" s="30">
        <v>173.18899999999999</v>
      </c>
      <c r="E20" s="30">
        <v>45.015999999999998</v>
      </c>
      <c r="F20" s="30">
        <v>82.861999999999995</v>
      </c>
      <c r="G20" s="30">
        <v>38.246000000000002</v>
      </c>
      <c r="H20" s="30">
        <v>7.0640000000000001</v>
      </c>
      <c r="I20" s="30">
        <v>32.363</v>
      </c>
      <c r="J20" s="276" t="s">
        <v>397</v>
      </c>
      <c r="K20" s="276">
        <v>26.887</v>
      </c>
      <c r="L20" s="276" t="s">
        <v>397</v>
      </c>
      <c r="M20" s="30">
        <v>4.9740000000000002</v>
      </c>
    </row>
    <row r="21" spans="1:13" s="17" customFormat="1" ht="9" customHeight="1">
      <c r="A21" s="45" t="s">
        <v>16</v>
      </c>
      <c r="B21" s="30">
        <v>819.25</v>
      </c>
      <c r="C21" s="30">
        <v>607.72900000000004</v>
      </c>
      <c r="D21" s="30">
        <v>565.024</v>
      </c>
      <c r="E21" s="30">
        <v>66.459000000000003</v>
      </c>
      <c r="F21" s="30">
        <v>261.608</v>
      </c>
      <c r="G21" s="30">
        <v>180.18700000000001</v>
      </c>
      <c r="H21" s="30">
        <v>56.77</v>
      </c>
      <c r="I21" s="30">
        <v>23.472000000000001</v>
      </c>
      <c r="J21" s="276" t="s">
        <v>397</v>
      </c>
      <c r="K21" s="276">
        <v>16.936</v>
      </c>
      <c r="L21" s="276" t="s">
        <v>397</v>
      </c>
      <c r="M21" s="30">
        <v>12.265000000000001</v>
      </c>
    </row>
    <row r="22" spans="1:13" s="17" customFormat="1" ht="9" customHeight="1">
      <c r="A22" s="45" t="s">
        <v>57</v>
      </c>
      <c r="B22" s="30">
        <v>459.47300000000001</v>
      </c>
      <c r="C22" s="30">
        <v>341.29700000000003</v>
      </c>
      <c r="D22" s="30">
        <v>285.16199999999998</v>
      </c>
      <c r="E22" s="30">
        <v>46.704000000000001</v>
      </c>
      <c r="F22" s="30">
        <v>130.37799999999999</v>
      </c>
      <c r="G22" s="30">
        <v>80.891999999999996</v>
      </c>
      <c r="H22" s="30">
        <v>27.187999999999999</v>
      </c>
      <c r="I22" s="30">
        <v>36.377000000000002</v>
      </c>
      <c r="J22" s="276" t="s">
        <v>397</v>
      </c>
      <c r="K22" s="276">
        <v>29.861999999999998</v>
      </c>
      <c r="L22" s="276" t="s">
        <v>397</v>
      </c>
      <c r="M22" s="30">
        <v>11.118</v>
      </c>
    </row>
    <row r="23" spans="1:13" s="17" customFormat="1" ht="9" customHeight="1">
      <c r="A23" s="45" t="s">
        <v>58</v>
      </c>
      <c r="B23" s="30">
        <v>184.376</v>
      </c>
      <c r="C23" s="30">
        <v>128.21899999999999</v>
      </c>
      <c r="D23" s="30">
        <v>116.498</v>
      </c>
      <c r="E23" s="30">
        <v>15.39</v>
      </c>
      <c r="F23" s="30">
        <v>57.706000000000003</v>
      </c>
      <c r="G23" s="30">
        <v>33.101999999999997</v>
      </c>
      <c r="H23" s="30">
        <v>10.3</v>
      </c>
      <c r="I23" s="30">
        <v>6.9560000000000004</v>
      </c>
      <c r="J23" s="276" t="s">
        <v>397</v>
      </c>
      <c r="K23" s="276">
        <v>5.0540000000000003</v>
      </c>
      <c r="L23" s="276" t="s">
        <v>397</v>
      </c>
      <c r="M23" s="30">
        <v>3.7629999999999999</v>
      </c>
    </row>
    <row r="24" spans="1:13" s="17" customFormat="1" ht="9" customHeight="1">
      <c r="A24" s="45" t="s">
        <v>14</v>
      </c>
      <c r="B24" s="30">
        <v>1026.9100000000001</v>
      </c>
      <c r="C24" s="30">
        <v>814.43299999999999</v>
      </c>
      <c r="D24" s="30">
        <v>692.548</v>
      </c>
      <c r="E24" s="30">
        <v>234.58</v>
      </c>
      <c r="F24" s="30">
        <v>316.49900000000002</v>
      </c>
      <c r="G24" s="30">
        <v>110.91500000000001</v>
      </c>
      <c r="H24" s="30">
        <v>30.553000000000001</v>
      </c>
      <c r="I24" s="30">
        <v>71.492000000000004</v>
      </c>
      <c r="J24" s="276" t="s">
        <v>397</v>
      </c>
      <c r="K24" s="276">
        <v>48.063000000000002</v>
      </c>
      <c r="L24" s="276" t="s">
        <v>397</v>
      </c>
      <c r="M24" s="30">
        <v>19.09</v>
      </c>
    </row>
    <row r="25" spans="1:13" s="17" customFormat="1" ht="9" customHeight="1">
      <c r="A25" s="45" t="s">
        <v>333</v>
      </c>
      <c r="B25" s="30">
        <v>101.133</v>
      </c>
      <c r="C25" s="30">
        <v>80.62</v>
      </c>
      <c r="D25" s="30">
        <v>73.314999999999998</v>
      </c>
      <c r="E25" s="30">
        <v>9.3179999999999996</v>
      </c>
      <c r="F25" s="30">
        <v>35.374000000000002</v>
      </c>
      <c r="G25" s="30">
        <v>22.795000000000002</v>
      </c>
      <c r="H25" s="30">
        <v>5.827</v>
      </c>
      <c r="I25" s="30">
        <v>5.5590000000000002</v>
      </c>
      <c r="J25" s="276" t="s">
        <v>397</v>
      </c>
      <c r="K25" s="276">
        <v>4.915</v>
      </c>
      <c r="L25" s="276" t="s">
        <v>397</v>
      </c>
      <c r="M25" s="30">
        <v>1.0960000000000001</v>
      </c>
    </row>
    <row r="26" spans="1:13" s="17" customFormat="1" ht="9" customHeight="1">
      <c r="A26" s="45" t="s">
        <v>59</v>
      </c>
      <c r="B26" s="30">
        <v>214.233</v>
      </c>
      <c r="C26" s="30">
        <v>168.03700000000001</v>
      </c>
      <c r="D26" s="30">
        <v>143.965</v>
      </c>
      <c r="E26" s="30">
        <v>31.009</v>
      </c>
      <c r="F26" s="30">
        <v>69.97</v>
      </c>
      <c r="G26" s="30">
        <v>36.392000000000003</v>
      </c>
      <c r="H26" s="30">
        <v>6.593</v>
      </c>
      <c r="I26" s="30">
        <v>17.268000000000001</v>
      </c>
      <c r="J26" s="276" t="s">
        <v>397</v>
      </c>
      <c r="K26" s="276">
        <v>14.654</v>
      </c>
      <c r="L26" s="276" t="s">
        <v>397</v>
      </c>
      <c r="M26" s="30">
        <v>2.5529999999999999</v>
      </c>
    </row>
    <row r="27" spans="1:13" s="17" customFormat="1" ht="9" customHeight="1">
      <c r="A27" s="45" t="s">
        <v>60</v>
      </c>
      <c r="B27" s="276">
        <v>329.8159999999998</v>
      </c>
      <c r="C27" s="276">
        <v>258.80499999999938</v>
      </c>
      <c r="D27" s="276">
        <v>236.85800000000108</v>
      </c>
      <c r="E27" s="276">
        <v>37.147999999999911</v>
      </c>
      <c r="F27" s="276">
        <v>124.20600000000059</v>
      </c>
      <c r="G27" s="276">
        <v>58.089999999999691</v>
      </c>
      <c r="H27" s="276">
        <v>17.418999999999926</v>
      </c>
      <c r="I27" s="276">
        <v>13.685999999999922</v>
      </c>
      <c r="J27" s="276" t="s">
        <v>397</v>
      </c>
      <c r="K27" s="276">
        <v>10.294999999999959</v>
      </c>
      <c r="L27" s="276" t="s">
        <v>397</v>
      </c>
      <c r="M27" s="276">
        <v>4.0060000000000002</v>
      </c>
    </row>
    <row r="28" spans="1:13" s="17" customFormat="1" ht="9" customHeight="1">
      <c r="A28" s="47" t="s">
        <v>139</v>
      </c>
      <c r="B28" s="30">
        <v>119.029</v>
      </c>
      <c r="C28" s="30">
        <v>96.554000000000002</v>
      </c>
      <c r="D28" s="30">
        <v>82.444000000000003</v>
      </c>
      <c r="E28" s="30">
        <v>17.643999999999998</v>
      </c>
      <c r="F28" s="30">
        <v>38.947000000000003</v>
      </c>
      <c r="G28" s="30">
        <v>22.533999999999999</v>
      </c>
      <c r="H28" s="30">
        <v>3.319</v>
      </c>
      <c r="I28" s="30">
        <v>10.574999999999999</v>
      </c>
      <c r="J28" s="276" t="s">
        <v>397</v>
      </c>
      <c r="K28" s="276">
        <v>8.7110000000000003</v>
      </c>
      <c r="L28" s="276" t="s">
        <v>397</v>
      </c>
      <c r="M28" s="30">
        <v>1.748</v>
      </c>
    </row>
    <row r="29" spans="1:13" s="17" customFormat="1" ht="9" customHeight="1">
      <c r="A29" s="47" t="s">
        <v>116</v>
      </c>
      <c r="B29" s="30">
        <v>262.25599999999997</v>
      </c>
      <c r="C29" s="30">
        <v>200.745</v>
      </c>
      <c r="D29" s="30">
        <v>180.37799999999999</v>
      </c>
      <c r="E29" s="30">
        <v>37.692999999999998</v>
      </c>
      <c r="F29" s="30">
        <v>82.548000000000002</v>
      </c>
      <c r="G29" s="30">
        <v>49.374000000000002</v>
      </c>
      <c r="H29" s="30">
        <v>10.763</v>
      </c>
      <c r="I29" s="30">
        <v>13.147</v>
      </c>
      <c r="J29" s="276" t="s">
        <v>397</v>
      </c>
      <c r="K29" s="276">
        <v>9.5129999999999999</v>
      </c>
      <c r="L29" s="276" t="s">
        <v>397</v>
      </c>
      <c r="M29" s="30">
        <v>4.4009999999999998</v>
      </c>
    </row>
    <row r="30" spans="1:13" s="17" customFormat="1" ht="9" customHeight="1">
      <c r="A30" s="20" t="s">
        <v>117</v>
      </c>
      <c r="B30" s="30">
        <v>269.87599999999998</v>
      </c>
      <c r="C30" s="30">
        <v>208.602</v>
      </c>
      <c r="D30" s="30">
        <v>187.774</v>
      </c>
      <c r="E30" s="30">
        <v>46.97</v>
      </c>
      <c r="F30" s="30">
        <v>90.802999999999997</v>
      </c>
      <c r="G30" s="30">
        <v>38.869</v>
      </c>
      <c r="H30" s="30">
        <v>11.132</v>
      </c>
      <c r="I30" s="30">
        <v>10.493</v>
      </c>
      <c r="J30" s="276" t="s">
        <v>397</v>
      </c>
      <c r="K30" s="276">
        <v>5.5880000000000001</v>
      </c>
      <c r="L30" s="276" t="s">
        <v>397</v>
      </c>
      <c r="M30" s="30">
        <v>6.048</v>
      </c>
    </row>
    <row r="31" spans="1:13" s="17" customFormat="1" ht="9" customHeight="1">
      <c r="A31" s="20" t="s">
        <v>447</v>
      </c>
      <c r="B31" s="276">
        <v>182.07400000000064</v>
      </c>
      <c r="C31" s="276">
        <v>139.24200000000008</v>
      </c>
      <c r="D31" s="276">
        <v>126.77799999999979</v>
      </c>
      <c r="E31" s="276">
        <v>23.950000000000074</v>
      </c>
      <c r="F31" s="276">
        <v>61.991999999999962</v>
      </c>
      <c r="G31" s="276">
        <v>31.896999999999977</v>
      </c>
      <c r="H31" s="276">
        <v>8.9390000000000214</v>
      </c>
      <c r="I31" s="276">
        <v>8.0010000000000048</v>
      </c>
      <c r="J31" s="276" t="s">
        <v>397</v>
      </c>
      <c r="K31" s="276">
        <v>5.9800000000000288</v>
      </c>
      <c r="L31" s="276" t="s">
        <v>397</v>
      </c>
      <c r="M31" s="276">
        <v>2.4989999999999988</v>
      </c>
    </row>
    <row r="32" spans="1:13" s="17" customFormat="1" ht="9" customHeight="1">
      <c r="A32" s="44" t="s">
        <v>62</v>
      </c>
      <c r="B32" s="276">
        <v>386.93</v>
      </c>
      <c r="C32" s="276">
        <v>302.52999999999997</v>
      </c>
      <c r="D32" s="276">
        <v>277.92700000000002</v>
      </c>
      <c r="E32" s="276">
        <v>54.807000000000002</v>
      </c>
      <c r="F32" s="276">
        <v>138.899</v>
      </c>
      <c r="G32" s="276">
        <v>53.216000000000001</v>
      </c>
      <c r="H32" s="276">
        <v>31.004999999999999</v>
      </c>
      <c r="I32" s="276">
        <v>15.045</v>
      </c>
      <c r="J32" s="276" t="s">
        <v>397</v>
      </c>
      <c r="K32" s="276">
        <v>11.499000000000001</v>
      </c>
      <c r="L32" s="276" t="s">
        <v>397</v>
      </c>
      <c r="M32" s="276">
        <v>7.0430000000000001</v>
      </c>
    </row>
    <row r="33" spans="1:53" s="17" customFormat="1" ht="9" customHeight="1">
      <c r="A33" s="47" t="s">
        <v>118</v>
      </c>
      <c r="B33" s="276">
        <v>174.47200000000001</v>
      </c>
      <c r="C33" s="276">
        <v>129.78</v>
      </c>
      <c r="D33" s="276">
        <v>120.816</v>
      </c>
      <c r="E33" s="276">
        <v>20.548999999999999</v>
      </c>
      <c r="F33" s="276">
        <v>63.277999999999999</v>
      </c>
      <c r="G33" s="276">
        <v>21.045000000000002</v>
      </c>
      <c r="H33" s="276">
        <v>15.944000000000001</v>
      </c>
      <c r="I33" s="276">
        <v>4.476</v>
      </c>
      <c r="J33" s="276" t="s">
        <v>397</v>
      </c>
      <c r="K33" s="276">
        <v>3.9089999999999998</v>
      </c>
      <c r="L33" s="276" t="s">
        <v>397</v>
      </c>
      <c r="M33" s="276">
        <v>4.0309999999999997</v>
      </c>
    </row>
    <row r="34" spans="1:53" s="17" customFormat="1" ht="9" customHeight="1">
      <c r="A34" s="47" t="s">
        <v>448</v>
      </c>
      <c r="B34" s="276">
        <v>212.458</v>
      </c>
      <c r="C34" s="276">
        <v>172.74999999999997</v>
      </c>
      <c r="D34" s="276">
        <v>157.11100000000002</v>
      </c>
      <c r="E34" s="276">
        <v>34.258000000000003</v>
      </c>
      <c r="F34" s="276">
        <v>75.621000000000009</v>
      </c>
      <c r="G34" s="276">
        <v>32.170999999999999</v>
      </c>
      <c r="H34" s="276">
        <v>15.060999999999998</v>
      </c>
      <c r="I34" s="276">
        <v>10.568999999999999</v>
      </c>
      <c r="J34" s="276" t="s">
        <v>397</v>
      </c>
      <c r="K34" s="276">
        <v>7.5900000000000007</v>
      </c>
      <c r="L34" s="276" t="s">
        <v>397</v>
      </c>
      <c r="M34" s="276">
        <v>3.0120000000000005</v>
      </c>
    </row>
    <row r="35" spans="1:53" s="17" customFormat="1" ht="9" customHeight="1">
      <c r="A35" s="44" t="s">
        <v>63</v>
      </c>
      <c r="B35" s="276">
        <v>3691.3150000000001</v>
      </c>
      <c r="C35" s="276">
        <v>2989.989</v>
      </c>
      <c r="D35" s="276">
        <v>2763.8879999999999</v>
      </c>
      <c r="E35" s="276">
        <v>744.19799999999998</v>
      </c>
      <c r="F35" s="276">
        <v>1226.6669999999999</v>
      </c>
      <c r="G35" s="276">
        <v>596.61</v>
      </c>
      <c r="H35" s="276">
        <v>196.411</v>
      </c>
      <c r="I35" s="276">
        <v>134.47999999999999</v>
      </c>
      <c r="J35" s="276" t="s">
        <v>397</v>
      </c>
      <c r="K35" s="276">
        <v>85.587000000000003</v>
      </c>
      <c r="L35" s="276" t="s">
        <v>397</v>
      </c>
      <c r="M35" s="276">
        <v>46.933</v>
      </c>
    </row>
    <row r="36" spans="1:53" s="17" customFormat="1" ht="9" customHeight="1">
      <c r="A36" s="47" t="s">
        <v>119</v>
      </c>
      <c r="B36" s="276">
        <v>1590.3230000000001</v>
      </c>
      <c r="C36" s="276">
        <v>1290.326</v>
      </c>
      <c r="D36" s="276">
        <v>1202.846</v>
      </c>
      <c r="E36" s="276">
        <v>176.023</v>
      </c>
      <c r="F36" s="276">
        <v>528.71600000000001</v>
      </c>
      <c r="G36" s="276">
        <v>367.55500000000001</v>
      </c>
      <c r="H36" s="276">
        <v>130.55199999999999</v>
      </c>
      <c r="I36" s="276">
        <v>54.255000000000003</v>
      </c>
      <c r="J36" s="276" t="s">
        <v>397</v>
      </c>
      <c r="K36" s="276">
        <v>40.771000000000001</v>
      </c>
      <c r="L36" s="276" t="s">
        <v>397</v>
      </c>
      <c r="M36" s="276">
        <v>23.815000000000001</v>
      </c>
    </row>
    <row r="37" spans="1:53" s="17" customFormat="1" ht="9" customHeight="1">
      <c r="A37" s="47" t="s">
        <v>120</v>
      </c>
      <c r="B37" s="276">
        <v>360.56700000000001</v>
      </c>
      <c r="C37" s="276">
        <v>277.34800000000001</v>
      </c>
      <c r="D37" s="276">
        <v>249.53399999999999</v>
      </c>
      <c r="E37" s="276">
        <v>62.765000000000001</v>
      </c>
      <c r="F37" s="276">
        <v>132.44300000000001</v>
      </c>
      <c r="G37" s="276">
        <v>43.353000000000002</v>
      </c>
      <c r="H37" s="276">
        <v>10.973000000000001</v>
      </c>
      <c r="I37" s="276">
        <v>17.498000000000001</v>
      </c>
      <c r="J37" s="276" t="s">
        <v>397</v>
      </c>
      <c r="K37" s="276">
        <v>12.667</v>
      </c>
      <c r="L37" s="276" t="s">
        <v>397</v>
      </c>
      <c r="M37" s="276">
        <v>4.57</v>
      </c>
    </row>
    <row r="38" spans="1:53" s="17" customFormat="1" ht="9" customHeight="1">
      <c r="A38" s="47" t="s">
        <v>121</v>
      </c>
      <c r="B38" s="276">
        <v>1436.8030000000001</v>
      </c>
      <c r="C38" s="276">
        <v>1188.921</v>
      </c>
      <c r="D38" s="276">
        <v>1091.229</v>
      </c>
      <c r="E38" s="276">
        <v>455.52499999999998</v>
      </c>
      <c r="F38" s="276">
        <v>462.435</v>
      </c>
      <c r="G38" s="276">
        <v>134.358</v>
      </c>
      <c r="H38" s="276">
        <v>38.911000000000001</v>
      </c>
      <c r="I38" s="276">
        <v>54.838999999999999</v>
      </c>
      <c r="J38" s="276" t="s">
        <v>397</v>
      </c>
      <c r="K38" s="276">
        <v>27.015000000000001</v>
      </c>
      <c r="L38" s="276" t="s">
        <v>397</v>
      </c>
      <c r="M38" s="276">
        <v>15.536</v>
      </c>
    </row>
    <row r="39" spans="1:53" s="17" customFormat="1" ht="9" customHeight="1">
      <c r="A39" s="47" t="s">
        <v>449</v>
      </c>
      <c r="B39" s="276">
        <v>303.62199999999984</v>
      </c>
      <c r="C39" s="276">
        <v>233.39399999999978</v>
      </c>
      <c r="D39" s="276">
        <v>220.279</v>
      </c>
      <c r="E39" s="276">
        <v>49.884999999999991</v>
      </c>
      <c r="F39" s="276">
        <v>103.07299999999987</v>
      </c>
      <c r="G39" s="276">
        <v>51.343999999999937</v>
      </c>
      <c r="H39" s="276">
        <v>15.975000000000023</v>
      </c>
      <c r="I39" s="276">
        <v>7.8879999999999768</v>
      </c>
      <c r="J39" s="276" t="s">
        <v>397</v>
      </c>
      <c r="K39" s="276">
        <v>5.1340000000000003</v>
      </c>
      <c r="L39" s="276" t="s">
        <v>397</v>
      </c>
      <c r="M39" s="276">
        <v>3.0119999999999933</v>
      </c>
    </row>
    <row r="40" spans="1:53" s="17" customFormat="1" ht="9" customHeight="1">
      <c r="A40" s="44" t="s">
        <v>68</v>
      </c>
      <c r="B40" s="276">
        <v>1234.8689999999999</v>
      </c>
      <c r="C40" s="276">
        <v>1041.8720000000001</v>
      </c>
      <c r="D40" s="276">
        <v>957.75099999999998</v>
      </c>
      <c r="E40" s="276">
        <v>228.214</v>
      </c>
      <c r="F40" s="276">
        <v>525.303</v>
      </c>
      <c r="G40" s="276">
        <v>161.477</v>
      </c>
      <c r="H40" s="276">
        <v>42.756</v>
      </c>
      <c r="I40" s="276">
        <v>38.744999999999997</v>
      </c>
      <c r="J40" s="276" t="s">
        <v>397</v>
      </c>
      <c r="K40" s="276">
        <v>21.494</v>
      </c>
      <c r="L40" s="276" t="s">
        <v>397</v>
      </c>
      <c r="M40" s="276">
        <v>20.344999999999999</v>
      </c>
    </row>
    <row r="41" spans="1:53" s="17" customFormat="1" ht="9" customHeight="1">
      <c r="A41" s="47" t="s">
        <v>450</v>
      </c>
      <c r="B41" s="276">
        <v>406.59</v>
      </c>
      <c r="C41" s="276">
        <v>369.17</v>
      </c>
      <c r="D41" s="276">
        <v>332.38400000000001</v>
      </c>
      <c r="E41" s="276">
        <v>54.932000000000002</v>
      </c>
      <c r="F41" s="276">
        <v>213.48500000000001</v>
      </c>
      <c r="G41" s="276">
        <v>50.198999999999998</v>
      </c>
      <c r="H41" s="276">
        <v>13.768000000000001</v>
      </c>
      <c r="I41" s="276">
        <v>11.867000000000001</v>
      </c>
      <c r="J41" s="276" t="s">
        <v>397</v>
      </c>
      <c r="K41" s="276">
        <v>6.8579999999999997</v>
      </c>
      <c r="L41" s="276" t="s">
        <v>397</v>
      </c>
      <c r="M41" s="276">
        <v>8.3070000000000004</v>
      </c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</row>
    <row r="42" spans="1:53" s="17" customFormat="1" ht="9" customHeight="1">
      <c r="A42" s="47" t="s">
        <v>451</v>
      </c>
      <c r="B42" s="276">
        <v>137.76299999999998</v>
      </c>
      <c r="C42" s="276">
        <v>95.474999999999994</v>
      </c>
      <c r="D42" s="276">
        <v>87.715999999999994</v>
      </c>
      <c r="E42" s="276">
        <v>10.994</v>
      </c>
      <c r="F42" s="276">
        <v>41.408000000000001</v>
      </c>
      <c r="G42" s="276">
        <v>28.808</v>
      </c>
      <c r="H42" s="276">
        <v>6.5060000000000002</v>
      </c>
      <c r="I42" s="276">
        <v>3.3620000000000001</v>
      </c>
      <c r="J42" s="276" t="s">
        <v>397</v>
      </c>
      <c r="K42" s="276">
        <v>1.7929999999999999</v>
      </c>
      <c r="L42" s="276" t="s">
        <v>397</v>
      </c>
      <c r="M42" s="276">
        <v>3.2480000000000002</v>
      </c>
    </row>
    <row r="43" spans="1:53" s="17" customFormat="1" ht="9" customHeight="1">
      <c r="A43" s="47" t="s">
        <v>140</v>
      </c>
      <c r="B43" s="276">
        <v>137.94499999999999</v>
      </c>
      <c r="C43" s="276">
        <v>118.64400000000001</v>
      </c>
      <c r="D43" s="276">
        <v>109.235</v>
      </c>
      <c r="E43" s="276">
        <v>21.63</v>
      </c>
      <c r="F43" s="276">
        <v>67.631</v>
      </c>
      <c r="G43" s="276">
        <v>15.462999999999999</v>
      </c>
      <c r="H43" s="276">
        <v>4.5110000000000001</v>
      </c>
      <c r="I43" s="276">
        <v>5.6310000000000002</v>
      </c>
      <c r="J43" s="276" t="s">
        <v>397</v>
      </c>
      <c r="K43" s="276">
        <v>3.2490000000000001</v>
      </c>
      <c r="L43" s="276" t="s">
        <v>397</v>
      </c>
      <c r="M43" s="276">
        <v>2.629</v>
      </c>
    </row>
    <row r="44" spans="1:53" s="17" customFormat="1" ht="9" customHeight="1">
      <c r="A44" s="47" t="s">
        <v>142</v>
      </c>
      <c r="B44" s="276">
        <v>159.631</v>
      </c>
      <c r="C44" s="276">
        <v>141.197</v>
      </c>
      <c r="D44" s="276">
        <v>136.03899999999999</v>
      </c>
      <c r="E44" s="276">
        <v>39.466999999999999</v>
      </c>
      <c r="F44" s="276">
        <v>65.316000000000003</v>
      </c>
      <c r="G44" s="276">
        <v>26.975000000000001</v>
      </c>
      <c r="H44" s="276">
        <v>4.28</v>
      </c>
      <c r="I44" s="276">
        <v>3.2</v>
      </c>
      <c r="J44" s="276" t="s">
        <v>397</v>
      </c>
      <c r="K44" s="276">
        <v>2.3380000000000001</v>
      </c>
      <c r="L44" s="276" t="s">
        <v>397</v>
      </c>
      <c r="M44" s="276">
        <v>0.81100000000000005</v>
      </c>
    </row>
    <row r="45" spans="1:53" s="17" customFormat="1" ht="9" customHeight="1">
      <c r="A45" s="47" t="s">
        <v>452</v>
      </c>
      <c r="B45" s="276">
        <v>392.93999999999994</v>
      </c>
      <c r="C45" s="276">
        <v>317.38600000000008</v>
      </c>
      <c r="D45" s="276">
        <v>292.37699999999995</v>
      </c>
      <c r="E45" s="276">
        <v>101.191</v>
      </c>
      <c r="F45" s="276">
        <v>137.46299999999997</v>
      </c>
      <c r="G45" s="276">
        <v>40.032000000000011</v>
      </c>
      <c r="H45" s="276">
        <v>13.690999999999999</v>
      </c>
      <c r="I45" s="276">
        <v>14.684999999999999</v>
      </c>
      <c r="J45" s="276" t="s">
        <v>397</v>
      </c>
      <c r="K45" s="276">
        <v>7.2560000000000002</v>
      </c>
      <c r="L45" s="276" t="s">
        <v>397</v>
      </c>
      <c r="M45" s="276">
        <v>5.35</v>
      </c>
    </row>
    <row r="46" spans="1:53" s="17" customFormat="1" ht="9" customHeight="1">
      <c r="A46" s="44" t="s">
        <v>69</v>
      </c>
      <c r="B46" s="276">
        <v>221.34</v>
      </c>
      <c r="C46" s="276">
        <v>149.27799999999999</v>
      </c>
      <c r="D46" s="276">
        <v>136.05199999999999</v>
      </c>
      <c r="E46" s="276">
        <v>46.527000000000001</v>
      </c>
      <c r="F46" s="276">
        <v>60.067999999999998</v>
      </c>
      <c r="G46" s="276">
        <v>24.407</v>
      </c>
      <c r="H46" s="276">
        <v>5.0490000000000004</v>
      </c>
      <c r="I46" s="276">
        <v>7.327</v>
      </c>
      <c r="J46" s="276" t="s">
        <v>397</v>
      </c>
      <c r="K46" s="276">
        <v>3.7069999999999999</v>
      </c>
      <c r="L46" s="276" t="s">
        <v>397</v>
      </c>
      <c r="M46" s="276">
        <v>2.5910000000000002</v>
      </c>
    </row>
    <row r="47" spans="1:53" s="17" customFormat="1" ht="9" customHeight="1">
      <c r="A47" s="47" t="s">
        <v>141</v>
      </c>
      <c r="B47" s="276">
        <v>172.91</v>
      </c>
      <c r="C47" s="276">
        <v>111.01600000000001</v>
      </c>
      <c r="D47" s="276">
        <v>100.11799999999999</v>
      </c>
      <c r="E47" s="276">
        <v>31.212</v>
      </c>
      <c r="F47" s="276">
        <v>47.387</v>
      </c>
      <c r="G47" s="276">
        <v>17.228000000000002</v>
      </c>
      <c r="H47" s="276">
        <v>4.2910000000000004</v>
      </c>
      <c r="I47" s="276">
        <v>5.6109999999999998</v>
      </c>
      <c r="J47" s="276" t="s">
        <v>397</v>
      </c>
      <c r="K47" s="276">
        <v>3.097</v>
      </c>
      <c r="L47" s="276" t="s">
        <v>397</v>
      </c>
      <c r="M47" s="276">
        <v>2.2810000000000001</v>
      </c>
    </row>
    <row r="48" spans="1:53" s="17" customFormat="1" ht="9" customHeight="1">
      <c r="A48" s="47" t="s">
        <v>453</v>
      </c>
      <c r="B48" s="276">
        <v>48.430000000000007</v>
      </c>
      <c r="C48" s="276">
        <v>38.261999999999986</v>
      </c>
      <c r="D48" s="276">
        <v>35.933999999999997</v>
      </c>
      <c r="E48" s="276">
        <v>15.315000000000001</v>
      </c>
      <c r="F48" s="276">
        <v>12.680999999999997</v>
      </c>
      <c r="G48" s="276">
        <v>7.1789999999999985</v>
      </c>
      <c r="H48" s="276">
        <v>0.75800000000000001</v>
      </c>
      <c r="I48" s="276">
        <v>1.7160000000000002</v>
      </c>
      <c r="J48" s="276" t="s">
        <v>397</v>
      </c>
      <c r="K48" s="276">
        <v>0.60999999999999988</v>
      </c>
      <c r="L48" s="276" t="s">
        <v>397</v>
      </c>
      <c r="M48" s="276">
        <v>0.31000000000000005</v>
      </c>
    </row>
    <row r="49" spans="1:13" s="17" customFormat="1" ht="3.75" customHeight="1"/>
    <row r="50" spans="1:13" s="17" customFormat="1" ht="12" customHeight="1">
      <c r="A50" s="363" t="s">
        <v>99</v>
      </c>
      <c r="B50" s="366" t="s">
        <v>113</v>
      </c>
      <c r="C50" s="360" t="s">
        <v>331</v>
      </c>
      <c r="D50" s="356"/>
      <c r="E50" s="360" t="s">
        <v>114</v>
      </c>
      <c r="F50" s="356"/>
      <c r="G50" s="371" t="s">
        <v>45</v>
      </c>
      <c r="H50" s="372"/>
      <c r="I50" s="372"/>
      <c r="J50" s="373"/>
      <c r="K50" s="360" t="s">
        <v>46</v>
      </c>
      <c r="L50" s="356"/>
      <c r="M50" s="374" t="s">
        <v>50</v>
      </c>
    </row>
    <row r="51" spans="1:13" s="17" customFormat="1" ht="9.75" customHeight="1">
      <c r="A51" s="364"/>
      <c r="B51" s="367"/>
      <c r="C51" s="342"/>
      <c r="D51" s="341"/>
      <c r="E51" s="342"/>
      <c r="F51" s="341"/>
      <c r="G51" s="349" t="s">
        <v>47</v>
      </c>
      <c r="H51" s="347" t="s">
        <v>48</v>
      </c>
      <c r="I51" s="349" t="s">
        <v>70</v>
      </c>
      <c r="J51" s="349" t="s">
        <v>49</v>
      </c>
      <c r="K51" s="342"/>
      <c r="L51" s="341"/>
      <c r="M51" s="375"/>
    </row>
    <row r="52" spans="1:13" s="17" customFormat="1" ht="9.75" customHeight="1">
      <c r="A52" s="365"/>
      <c r="B52" s="368"/>
      <c r="C52" s="369"/>
      <c r="D52" s="370"/>
      <c r="E52" s="369"/>
      <c r="F52" s="370"/>
      <c r="G52" s="377"/>
      <c r="H52" s="378"/>
      <c r="I52" s="377"/>
      <c r="J52" s="377"/>
      <c r="K52" s="369"/>
      <c r="L52" s="370"/>
      <c r="M52" s="376"/>
    </row>
    <row r="53" spans="1:13" s="17" customFormat="1" ht="3.75" customHeight="1">
      <c r="A53" s="7"/>
      <c r="B53" s="50"/>
      <c r="C53" s="7"/>
      <c r="D53" s="105"/>
      <c r="E53" s="7"/>
      <c r="F53" s="43"/>
      <c r="G53" s="43"/>
      <c r="H53" s="43"/>
      <c r="I53" s="43"/>
      <c r="J53" s="2"/>
      <c r="K53" s="105"/>
      <c r="L53" s="2"/>
      <c r="M53" s="43"/>
    </row>
    <row r="54" spans="1:13" s="17" customFormat="1" ht="9" customHeight="1">
      <c r="A54" s="115" t="s">
        <v>123</v>
      </c>
      <c r="B54" s="133">
        <v>213.99199999999999</v>
      </c>
      <c r="C54" s="133"/>
      <c r="D54" s="133">
        <v>119.75700000000001</v>
      </c>
      <c r="E54" s="133"/>
      <c r="F54" s="129">
        <v>34.554000000000002</v>
      </c>
      <c r="G54" s="154">
        <v>6.2329999999999997</v>
      </c>
      <c r="H54" s="129">
        <v>11.363</v>
      </c>
      <c r="I54" s="129">
        <v>0</v>
      </c>
      <c r="J54" s="154">
        <v>1.9</v>
      </c>
      <c r="K54" s="130"/>
      <c r="L54" s="129">
        <v>15.058</v>
      </c>
      <c r="M54" s="154">
        <v>3988.105</v>
      </c>
    </row>
    <row r="55" spans="1:13" s="17" customFormat="1" ht="9" customHeight="1">
      <c r="A55" s="6" t="s">
        <v>41</v>
      </c>
      <c r="B55" s="134">
        <v>70.747</v>
      </c>
      <c r="C55" s="134"/>
      <c r="D55" s="134">
        <v>14.654999999999999</v>
      </c>
      <c r="E55" s="134"/>
      <c r="F55" s="131">
        <v>9.6519999999999992</v>
      </c>
      <c r="G55" s="30">
        <v>2.3180000000000001</v>
      </c>
      <c r="H55" s="131">
        <v>4.484</v>
      </c>
      <c r="I55" s="131">
        <v>0</v>
      </c>
      <c r="J55" s="30">
        <v>0.311</v>
      </c>
      <c r="K55" s="132"/>
      <c r="L55" s="131">
        <v>2.5390000000000001</v>
      </c>
      <c r="M55" s="30">
        <v>823.71799999999996</v>
      </c>
    </row>
    <row r="56" spans="1:13" s="17" customFormat="1" ht="9" customHeight="1">
      <c r="A56" s="6" t="s">
        <v>51</v>
      </c>
      <c r="B56" s="134">
        <v>143.245</v>
      </c>
      <c r="C56" s="134"/>
      <c r="D56" s="134">
        <v>105.102</v>
      </c>
      <c r="E56" s="134"/>
      <c r="F56" s="131">
        <v>24.902000000000001</v>
      </c>
      <c r="G56" s="30">
        <v>3.915</v>
      </c>
      <c r="H56" s="131">
        <v>6.8780000000000001</v>
      </c>
      <c r="I56" s="131">
        <v>0</v>
      </c>
      <c r="J56" s="30">
        <v>1.589</v>
      </c>
      <c r="K56" s="132"/>
      <c r="L56" s="131">
        <v>12.519</v>
      </c>
      <c r="M56" s="30">
        <v>3164.386</v>
      </c>
    </row>
    <row r="57" spans="1:13" s="17" customFormat="1" ht="9" customHeight="1">
      <c r="A57" s="44" t="s">
        <v>52</v>
      </c>
      <c r="B57" s="134">
        <v>108.075</v>
      </c>
      <c r="C57" s="134"/>
      <c r="D57" s="134">
        <v>64.730999999999995</v>
      </c>
      <c r="E57" s="134"/>
      <c r="F57" s="131">
        <v>19.957000000000001</v>
      </c>
      <c r="G57" s="30">
        <v>2.7389999999999999</v>
      </c>
      <c r="H57" s="131">
        <v>5.6340000000000003</v>
      </c>
      <c r="I57" s="131">
        <v>0</v>
      </c>
      <c r="J57" s="30">
        <v>1.504</v>
      </c>
      <c r="K57" s="132"/>
      <c r="L57" s="131">
        <v>10.079000000000001</v>
      </c>
      <c r="M57" s="30">
        <v>2118.5450000000001</v>
      </c>
    </row>
    <row r="58" spans="1:13" s="17" customFormat="1" ht="9" customHeight="1">
      <c r="A58" s="20" t="s">
        <v>115</v>
      </c>
      <c r="B58" s="134">
        <v>102.197</v>
      </c>
      <c r="C58" s="134"/>
      <c r="D58" s="134">
        <v>59.752000000000002</v>
      </c>
      <c r="E58" s="134"/>
      <c r="F58" s="131">
        <v>18.588000000000001</v>
      </c>
      <c r="G58" s="30">
        <v>2.5409999999999999</v>
      </c>
      <c r="H58" s="131">
        <v>5.399</v>
      </c>
      <c r="I58" s="131">
        <v>0</v>
      </c>
      <c r="J58" s="30">
        <v>1.4259999999999999</v>
      </c>
      <c r="K58" s="132"/>
      <c r="L58" s="131">
        <v>9.2189999999999994</v>
      </c>
      <c r="M58" s="30">
        <v>1931.8230000000001</v>
      </c>
    </row>
    <row r="59" spans="1:13" s="17" customFormat="1" ht="9" customHeight="1">
      <c r="A59" s="45" t="s">
        <v>15</v>
      </c>
      <c r="B59" s="134">
        <v>8.4369999999999994</v>
      </c>
      <c r="C59" s="134"/>
      <c r="D59" s="134">
        <v>9.6020000000000003</v>
      </c>
      <c r="E59" s="134"/>
      <c r="F59" s="131">
        <v>3.4860000000000002</v>
      </c>
      <c r="G59" s="30">
        <v>0.86</v>
      </c>
      <c r="H59" s="131">
        <v>1.0940000000000001</v>
      </c>
      <c r="I59" s="131">
        <v>0</v>
      </c>
      <c r="J59" s="30">
        <v>0.32100000000000001</v>
      </c>
      <c r="K59" s="132"/>
      <c r="L59" s="131">
        <v>1.2110000000000001</v>
      </c>
      <c r="M59" s="30">
        <v>332.274</v>
      </c>
    </row>
    <row r="60" spans="1:13" s="17" customFormat="1" ht="9" customHeight="1">
      <c r="A60" s="45" t="s">
        <v>53</v>
      </c>
      <c r="B60" s="134">
        <v>0.55500000000000005</v>
      </c>
      <c r="C60" s="134"/>
      <c r="D60" s="134">
        <v>0.80500000000000005</v>
      </c>
      <c r="E60" s="134"/>
      <c r="F60" s="131">
        <v>0.29199999999999998</v>
      </c>
      <c r="G60" s="30">
        <v>4.2000000000000003E-2</v>
      </c>
      <c r="H60" s="131">
        <v>6.5000000000000002E-2</v>
      </c>
      <c r="I60" s="131">
        <v>0</v>
      </c>
      <c r="J60" s="30">
        <v>1.7999999999999999E-2</v>
      </c>
      <c r="K60" s="132"/>
      <c r="L60" s="131">
        <v>0.16700000000000001</v>
      </c>
      <c r="M60" s="30">
        <v>36.42</v>
      </c>
    </row>
    <row r="61" spans="1:13" s="17" customFormat="1" ht="9" customHeight="1">
      <c r="A61" s="45" t="s">
        <v>54</v>
      </c>
      <c r="B61" s="134">
        <v>2.4209999999999998</v>
      </c>
      <c r="C61" s="134"/>
      <c r="D61" s="134">
        <v>3.109</v>
      </c>
      <c r="E61" s="134"/>
      <c r="F61" s="131">
        <v>1.022</v>
      </c>
      <c r="G61" s="30">
        <v>0.152</v>
      </c>
      <c r="H61" s="131">
        <v>0.28199999999999997</v>
      </c>
      <c r="I61" s="131">
        <v>0</v>
      </c>
      <c r="J61" s="30">
        <v>0.151</v>
      </c>
      <c r="K61" s="132"/>
      <c r="L61" s="131">
        <v>0.437</v>
      </c>
      <c r="M61" s="30">
        <v>79.551000000000002</v>
      </c>
    </row>
    <row r="62" spans="1:13" s="17" customFormat="1" ht="9" customHeight="1">
      <c r="A62" s="45" t="s">
        <v>332</v>
      </c>
      <c r="B62" s="134">
        <v>0.32100000000000001</v>
      </c>
      <c r="C62" s="134"/>
      <c r="D62" s="134">
        <v>0.20100000000000001</v>
      </c>
      <c r="E62" s="134"/>
      <c r="F62" s="131">
        <v>0.109</v>
      </c>
      <c r="G62" s="30">
        <v>1.6E-2</v>
      </c>
      <c r="H62" s="131">
        <v>0</v>
      </c>
      <c r="I62" s="131">
        <v>0</v>
      </c>
      <c r="J62" s="30">
        <v>2.4E-2</v>
      </c>
      <c r="K62" s="132"/>
      <c r="L62" s="131">
        <v>6.9000000000000006E-2</v>
      </c>
      <c r="M62" s="30">
        <v>14.522</v>
      </c>
    </row>
    <row r="63" spans="1:13" s="17" customFormat="1" ht="9" customHeight="1">
      <c r="A63" s="45" t="s">
        <v>55</v>
      </c>
      <c r="B63" s="134">
        <v>0.87</v>
      </c>
      <c r="C63" s="134"/>
      <c r="D63" s="134">
        <v>0.67500000000000004</v>
      </c>
      <c r="E63" s="134"/>
      <c r="F63" s="131">
        <v>0.2</v>
      </c>
      <c r="G63" s="30">
        <v>1.4999999999999999E-2</v>
      </c>
      <c r="H63" s="131">
        <v>4.5999999999999999E-2</v>
      </c>
      <c r="I63" s="131">
        <v>0</v>
      </c>
      <c r="J63" s="30">
        <v>0</v>
      </c>
      <c r="K63" s="132"/>
      <c r="L63" s="131">
        <v>0.13900000000000001</v>
      </c>
      <c r="M63" s="30">
        <v>28.367000000000001</v>
      </c>
    </row>
    <row r="64" spans="1:13" s="17" customFormat="1" ht="9" customHeight="1">
      <c r="A64" s="45" t="s">
        <v>18</v>
      </c>
      <c r="B64" s="134">
        <v>37.991</v>
      </c>
      <c r="C64" s="134"/>
      <c r="D64" s="134">
        <v>6.7640000000000002</v>
      </c>
      <c r="E64" s="134"/>
      <c r="F64" s="131">
        <v>2.85</v>
      </c>
      <c r="G64" s="30">
        <v>0.20300000000000001</v>
      </c>
      <c r="H64" s="131">
        <v>0.91300000000000003</v>
      </c>
      <c r="I64" s="131">
        <v>0</v>
      </c>
      <c r="J64" s="30">
        <v>0.23100000000000001</v>
      </c>
      <c r="K64" s="132"/>
      <c r="L64" s="131">
        <v>1.5029999999999999</v>
      </c>
      <c r="M64" s="30">
        <v>283.20299999999997</v>
      </c>
    </row>
    <row r="65" spans="1:13" s="17" customFormat="1" ht="9" customHeight="1">
      <c r="A65" s="45" t="s">
        <v>76</v>
      </c>
      <c r="B65" s="134">
        <v>1.2090000000000001</v>
      </c>
      <c r="C65" s="134"/>
      <c r="D65" s="134">
        <v>0.67800000000000005</v>
      </c>
      <c r="E65" s="134"/>
      <c r="F65" s="131">
        <v>0.32800000000000001</v>
      </c>
      <c r="G65" s="30">
        <v>1.2E-2</v>
      </c>
      <c r="H65" s="131">
        <v>0.128</v>
      </c>
      <c r="I65" s="131">
        <v>0</v>
      </c>
      <c r="J65" s="30">
        <v>8.0000000000000002E-3</v>
      </c>
      <c r="K65" s="132"/>
      <c r="L65" s="131">
        <v>0.18</v>
      </c>
      <c r="M65" s="30">
        <v>25.279</v>
      </c>
    </row>
    <row r="66" spans="1:13" s="17" customFormat="1" ht="9" customHeight="1">
      <c r="A66" s="45" t="s">
        <v>17</v>
      </c>
      <c r="B66" s="134">
        <v>13.976000000000001</v>
      </c>
      <c r="C66" s="134"/>
      <c r="D66" s="134">
        <v>8.6549999999999994</v>
      </c>
      <c r="E66" s="134"/>
      <c r="F66" s="131">
        <v>2.4980000000000002</v>
      </c>
      <c r="G66" s="30">
        <v>0.29299999999999998</v>
      </c>
      <c r="H66" s="131">
        <v>0.66800000000000004</v>
      </c>
      <c r="I66" s="131">
        <v>0</v>
      </c>
      <c r="J66" s="30">
        <v>0.22</v>
      </c>
      <c r="K66" s="132"/>
      <c r="L66" s="131">
        <v>1.3169999999999999</v>
      </c>
      <c r="M66" s="30">
        <v>354.98</v>
      </c>
    </row>
    <row r="67" spans="1:13" s="17" customFormat="1" ht="9" customHeight="1">
      <c r="A67" s="45" t="s">
        <v>56</v>
      </c>
      <c r="B67" s="134">
        <v>5.7140000000000004</v>
      </c>
      <c r="C67" s="134"/>
      <c r="D67" s="134">
        <v>2.8969999999999998</v>
      </c>
      <c r="E67" s="134"/>
      <c r="F67" s="131">
        <v>0.63100000000000001</v>
      </c>
      <c r="G67" s="30">
        <v>2.5999999999999999E-2</v>
      </c>
      <c r="H67" s="131">
        <v>0.223</v>
      </c>
      <c r="I67" s="131">
        <v>0</v>
      </c>
      <c r="J67" s="30">
        <v>1.2E-2</v>
      </c>
      <c r="K67" s="132"/>
      <c r="L67" s="131">
        <v>0.37</v>
      </c>
      <c r="M67" s="30">
        <v>48.347999999999999</v>
      </c>
    </row>
    <row r="68" spans="1:13" s="17" customFormat="1" ht="9" customHeight="1">
      <c r="A68" s="45" t="s">
        <v>16</v>
      </c>
      <c r="B68" s="134">
        <v>4.6079999999999997</v>
      </c>
      <c r="C68" s="134"/>
      <c r="D68" s="134">
        <v>2.36</v>
      </c>
      <c r="E68" s="134"/>
      <c r="F68" s="131">
        <v>0.69</v>
      </c>
      <c r="G68" s="30">
        <v>0.122</v>
      </c>
      <c r="H68" s="131">
        <v>0.10100000000000001</v>
      </c>
      <c r="I68" s="131">
        <v>0</v>
      </c>
      <c r="J68" s="30">
        <v>8.0000000000000002E-3</v>
      </c>
      <c r="K68" s="132"/>
      <c r="L68" s="131">
        <v>0.45900000000000002</v>
      </c>
      <c r="M68" s="30">
        <v>210.83099999999999</v>
      </c>
    </row>
    <row r="69" spans="1:13" s="17" customFormat="1" ht="9" customHeight="1">
      <c r="A69" s="45" t="s">
        <v>57</v>
      </c>
      <c r="B69" s="134">
        <v>4.4290000000000003</v>
      </c>
      <c r="C69" s="134"/>
      <c r="D69" s="134">
        <v>4.2110000000000003</v>
      </c>
      <c r="E69" s="134"/>
      <c r="F69" s="131">
        <v>2.286</v>
      </c>
      <c r="G69" s="30">
        <v>0.28199999999999997</v>
      </c>
      <c r="H69" s="131">
        <v>0.83399999999999996</v>
      </c>
      <c r="I69" s="131">
        <v>0</v>
      </c>
      <c r="J69" s="30">
        <v>0.22800000000000001</v>
      </c>
      <c r="K69" s="132"/>
      <c r="L69" s="131">
        <v>0.94199999999999995</v>
      </c>
      <c r="M69" s="30">
        <v>115.89</v>
      </c>
    </row>
    <row r="70" spans="1:13" s="17" customFormat="1" ht="9" customHeight="1">
      <c r="A70" s="45" t="s">
        <v>58</v>
      </c>
      <c r="B70" s="134">
        <v>0.60299999999999998</v>
      </c>
      <c r="C70" s="134"/>
      <c r="D70" s="134">
        <v>0.39900000000000002</v>
      </c>
      <c r="E70" s="134"/>
      <c r="F70" s="131">
        <v>0.27300000000000002</v>
      </c>
      <c r="G70" s="30">
        <v>8.5000000000000006E-2</v>
      </c>
      <c r="H70" s="131">
        <v>4.9000000000000002E-2</v>
      </c>
      <c r="I70" s="131">
        <v>0</v>
      </c>
      <c r="J70" s="30">
        <v>5.1999999999999998E-2</v>
      </c>
      <c r="K70" s="132"/>
      <c r="L70" s="131">
        <v>8.6999999999999994E-2</v>
      </c>
      <c r="M70" s="30">
        <v>55.884</v>
      </c>
    </row>
    <row r="71" spans="1:13" s="17" customFormat="1" ht="9" customHeight="1">
      <c r="A71" s="45" t="s">
        <v>14</v>
      </c>
      <c r="B71" s="134">
        <v>15.739000000000001</v>
      </c>
      <c r="C71" s="134"/>
      <c r="D71" s="134">
        <v>15.564</v>
      </c>
      <c r="E71" s="134"/>
      <c r="F71" s="131">
        <v>2.8919999999999999</v>
      </c>
      <c r="G71" s="30">
        <v>0.33600000000000002</v>
      </c>
      <c r="H71" s="131">
        <v>0.83399999999999996</v>
      </c>
      <c r="I71" s="131">
        <v>0</v>
      </c>
      <c r="J71" s="30">
        <v>0.13200000000000001</v>
      </c>
      <c r="K71" s="132"/>
      <c r="L71" s="131">
        <v>1.59</v>
      </c>
      <c r="M71" s="30">
        <v>209.58500000000001</v>
      </c>
    </row>
    <row r="72" spans="1:13" s="17" customFormat="1" ht="9" customHeight="1">
      <c r="A72" s="45" t="s">
        <v>333</v>
      </c>
      <c r="B72" s="134">
        <v>0.51600000000000001</v>
      </c>
      <c r="C72" s="134"/>
      <c r="D72" s="134">
        <v>0.13400000000000001</v>
      </c>
      <c r="E72" s="134"/>
      <c r="F72" s="131">
        <v>0.104</v>
      </c>
      <c r="G72" s="30">
        <v>0.01</v>
      </c>
      <c r="H72" s="131">
        <v>1.6E-2</v>
      </c>
      <c r="I72" s="131">
        <v>0</v>
      </c>
      <c r="J72" s="30">
        <v>0</v>
      </c>
      <c r="K72" s="132"/>
      <c r="L72" s="131">
        <v>7.8E-2</v>
      </c>
      <c r="M72" s="30">
        <v>20.408999999999999</v>
      </c>
    </row>
    <row r="73" spans="1:13" s="17" customFormat="1" ht="9" customHeight="1">
      <c r="A73" s="45" t="s">
        <v>59</v>
      </c>
      <c r="B73" s="134">
        <v>2.4249999999999998</v>
      </c>
      <c r="C73" s="134"/>
      <c r="D73" s="134">
        <v>1.8260000000000001</v>
      </c>
      <c r="E73" s="134"/>
      <c r="F73" s="131">
        <v>0.57599999999999996</v>
      </c>
      <c r="G73" s="30">
        <v>4.2000000000000003E-2</v>
      </c>
      <c r="H73" s="131">
        <v>6.8000000000000005E-2</v>
      </c>
      <c r="I73" s="131">
        <v>0</v>
      </c>
      <c r="J73" s="30">
        <v>0</v>
      </c>
      <c r="K73" s="132"/>
      <c r="L73" s="131">
        <v>0.46600000000000003</v>
      </c>
      <c r="M73" s="30">
        <v>45.62</v>
      </c>
    </row>
    <row r="74" spans="1:13" s="17" customFormat="1" ht="9" customHeight="1">
      <c r="A74" s="45" t="s">
        <v>60</v>
      </c>
      <c r="B74" s="276">
        <v>2.3829999999999956</v>
      </c>
      <c r="C74" s="276"/>
      <c r="D74" s="276">
        <v>1.8719999999999999</v>
      </c>
      <c r="E74" s="276"/>
      <c r="F74" s="276">
        <v>0.35100000000000264</v>
      </c>
      <c r="G74" s="276">
        <v>4.5000000000000373E-2</v>
      </c>
      <c r="H74" s="276">
        <v>7.8000000000000291E-2</v>
      </c>
      <c r="I74" s="276">
        <v>0</v>
      </c>
      <c r="J74" s="276">
        <v>2.0999999999999686E-2</v>
      </c>
      <c r="K74" s="276"/>
      <c r="L74" s="276">
        <v>0.20400000000000063</v>
      </c>
      <c r="M74" s="276">
        <v>70.660000000000082</v>
      </c>
    </row>
    <row r="75" spans="1:13" s="17" customFormat="1" ht="9" customHeight="1">
      <c r="A75" s="47" t="s">
        <v>139</v>
      </c>
      <c r="B75" s="279">
        <v>1.125</v>
      </c>
      <c r="C75" s="279"/>
      <c r="D75" s="279">
        <v>0.66200000000000003</v>
      </c>
      <c r="E75" s="279"/>
      <c r="F75" s="283">
        <v>0.14099999999999999</v>
      </c>
      <c r="G75" s="276">
        <v>1.0999999999999999E-2</v>
      </c>
      <c r="H75" s="283">
        <v>6.0000000000000001E-3</v>
      </c>
      <c r="I75" s="283">
        <v>0</v>
      </c>
      <c r="J75" s="276">
        <v>0</v>
      </c>
      <c r="K75" s="284"/>
      <c r="L75" s="283">
        <v>0.124</v>
      </c>
      <c r="M75" s="276">
        <v>22.334</v>
      </c>
    </row>
    <row r="76" spans="1:13" s="17" customFormat="1" ht="9" customHeight="1">
      <c r="A76" s="47" t="s">
        <v>116</v>
      </c>
      <c r="B76" s="279">
        <v>1.4570000000000001</v>
      </c>
      <c r="C76" s="279"/>
      <c r="D76" s="279">
        <v>1.3620000000000001</v>
      </c>
      <c r="E76" s="279"/>
      <c r="F76" s="283">
        <v>0.50600000000000001</v>
      </c>
      <c r="G76" s="276">
        <v>9.4E-2</v>
      </c>
      <c r="H76" s="283">
        <v>3.5000000000000003E-2</v>
      </c>
      <c r="I76" s="283">
        <v>0</v>
      </c>
      <c r="J76" s="276">
        <v>4.2000000000000003E-2</v>
      </c>
      <c r="K76" s="284"/>
      <c r="L76" s="283">
        <v>0.33500000000000002</v>
      </c>
      <c r="M76" s="276">
        <v>61.005000000000003</v>
      </c>
    </row>
    <row r="77" spans="1:13" s="17" customFormat="1" ht="9" customHeight="1">
      <c r="A77" s="20" t="s">
        <v>117</v>
      </c>
      <c r="B77" s="279">
        <v>2.4169999999999998</v>
      </c>
      <c r="C77" s="279"/>
      <c r="D77" s="279">
        <v>1.869</v>
      </c>
      <c r="E77" s="279"/>
      <c r="F77" s="283">
        <v>0.628</v>
      </c>
      <c r="G77" s="276">
        <v>7.3999999999999996E-2</v>
      </c>
      <c r="H77" s="283">
        <v>0.18099999999999999</v>
      </c>
      <c r="I77" s="283">
        <v>0</v>
      </c>
      <c r="J77" s="276">
        <v>3.4000000000000002E-2</v>
      </c>
      <c r="K77" s="284"/>
      <c r="L77" s="283">
        <v>0.33900000000000002</v>
      </c>
      <c r="M77" s="276">
        <v>60.646000000000001</v>
      </c>
    </row>
    <row r="78" spans="1:13" s="17" customFormat="1" ht="9" customHeight="1">
      <c r="A78" s="20" t="s">
        <v>447</v>
      </c>
      <c r="B78" s="276">
        <v>0.87900000000000045</v>
      </c>
      <c r="C78" s="276"/>
      <c r="D78" s="276">
        <v>1.0859999999999923</v>
      </c>
      <c r="E78" s="276"/>
      <c r="F78" s="276">
        <v>9.3999999999999861E-2</v>
      </c>
      <c r="G78" s="276">
        <v>1.8999999999999961E-2</v>
      </c>
      <c r="H78" s="276">
        <v>1.3000000000000317E-2</v>
      </c>
      <c r="I78" s="276">
        <v>0</v>
      </c>
      <c r="J78" s="276">
        <v>2.0000000000000573E-3</v>
      </c>
      <c r="K78" s="276"/>
      <c r="L78" s="276">
        <v>6.2000000000001165E-2</v>
      </c>
      <c r="M78" s="276">
        <v>42.736999999999966</v>
      </c>
    </row>
    <row r="79" spans="1:13" ht="9" customHeight="1">
      <c r="A79" s="44" t="s">
        <v>62</v>
      </c>
      <c r="B79" s="279">
        <v>1.6619999999999999</v>
      </c>
      <c r="C79" s="279"/>
      <c r="D79" s="279">
        <v>0.85199999999999998</v>
      </c>
      <c r="E79" s="279"/>
      <c r="F79" s="283">
        <v>0.16</v>
      </c>
      <c r="G79" s="276">
        <v>1.4999999999999999E-2</v>
      </c>
      <c r="H79" s="283">
        <v>7.0000000000000007E-2</v>
      </c>
      <c r="I79" s="283">
        <v>0</v>
      </c>
      <c r="J79" s="276">
        <v>0</v>
      </c>
      <c r="K79" s="284"/>
      <c r="L79" s="283">
        <v>7.4999999999999997E-2</v>
      </c>
      <c r="M79" s="276">
        <v>84.24</v>
      </c>
    </row>
    <row r="80" spans="1:13" ht="9" customHeight="1">
      <c r="A80" s="47" t="s">
        <v>118</v>
      </c>
      <c r="B80" s="279">
        <v>0.42299999999999999</v>
      </c>
      <c r="C80" s="279"/>
      <c r="D80" s="279">
        <v>3.4000000000000002E-2</v>
      </c>
      <c r="E80" s="279"/>
      <c r="F80" s="283">
        <v>4.5999999999999999E-2</v>
      </c>
      <c r="G80" s="276">
        <v>4.0000000000000001E-3</v>
      </c>
      <c r="H80" s="283">
        <v>0.04</v>
      </c>
      <c r="I80" s="283">
        <v>0</v>
      </c>
      <c r="J80" s="276">
        <v>0</v>
      </c>
      <c r="K80" s="284"/>
      <c r="L80" s="283">
        <v>2E-3</v>
      </c>
      <c r="M80" s="276">
        <v>44.646000000000001</v>
      </c>
    </row>
    <row r="81" spans="1:13" ht="9" customHeight="1">
      <c r="A81" s="47" t="s">
        <v>448</v>
      </c>
      <c r="B81" s="276">
        <v>1.2389999999999999</v>
      </c>
      <c r="C81" s="276"/>
      <c r="D81" s="276">
        <v>0.81799999999999995</v>
      </c>
      <c r="E81" s="276"/>
      <c r="F81" s="276">
        <v>0.114</v>
      </c>
      <c r="G81" s="276">
        <v>1.0999999999999999E-2</v>
      </c>
      <c r="H81" s="276">
        <v>3.0000000000000006E-2</v>
      </c>
      <c r="I81" s="276">
        <v>0</v>
      </c>
      <c r="J81" s="276">
        <v>0</v>
      </c>
      <c r="K81" s="276"/>
      <c r="L81" s="276">
        <v>7.2999999999999995E-2</v>
      </c>
      <c r="M81" s="276">
        <v>39.593999999999994</v>
      </c>
    </row>
    <row r="82" spans="1:13" ht="9" customHeight="1">
      <c r="A82" s="44" t="s">
        <v>63</v>
      </c>
      <c r="B82" s="279">
        <v>12.749000000000001</v>
      </c>
      <c r="C82" s="279"/>
      <c r="D82" s="279">
        <v>31.939</v>
      </c>
      <c r="E82" s="279"/>
      <c r="F82" s="283">
        <v>3.911</v>
      </c>
      <c r="G82" s="276">
        <v>1.034</v>
      </c>
      <c r="H82" s="283">
        <v>0.97099999999999997</v>
      </c>
      <c r="I82" s="283">
        <v>0</v>
      </c>
      <c r="J82" s="276">
        <v>5.3999999999999999E-2</v>
      </c>
      <c r="K82" s="284"/>
      <c r="L82" s="283">
        <v>1.8520000000000001</v>
      </c>
      <c r="M82" s="276">
        <v>697.41399999999999</v>
      </c>
    </row>
    <row r="83" spans="1:13" ht="9" customHeight="1">
      <c r="A83" s="47" t="s">
        <v>119</v>
      </c>
      <c r="B83" s="279">
        <v>4.8959999999999999</v>
      </c>
      <c r="C83" s="279"/>
      <c r="D83" s="279">
        <v>4.5140000000000002</v>
      </c>
      <c r="E83" s="279"/>
      <c r="F83" s="283">
        <v>0.86099999999999999</v>
      </c>
      <c r="G83" s="276">
        <v>0.14499999999999999</v>
      </c>
      <c r="H83" s="283">
        <v>0.17100000000000001</v>
      </c>
      <c r="I83" s="283">
        <v>0</v>
      </c>
      <c r="J83" s="276">
        <v>4.3999999999999997E-2</v>
      </c>
      <c r="K83" s="284"/>
      <c r="L83" s="283">
        <v>0.501</v>
      </c>
      <c r="M83" s="276">
        <v>299.13600000000002</v>
      </c>
    </row>
    <row r="84" spans="1:13" ht="9" customHeight="1">
      <c r="A84" s="47" t="s">
        <v>120</v>
      </c>
      <c r="B84" s="279">
        <v>1.5309999999999999</v>
      </c>
      <c r="C84" s="279"/>
      <c r="D84" s="279">
        <v>4.2149999999999999</v>
      </c>
      <c r="E84" s="279"/>
      <c r="F84" s="283">
        <v>0.63400000000000001</v>
      </c>
      <c r="G84" s="276">
        <v>0.14899999999999999</v>
      </c>
      <c r="H84" s="283">
        <v>0.18099999999999999</v>
      </c>
      <c r="I84" s="283">
        <v>0</v>
      </c>
      <c r="J84" s="276">
        <v>4.0000000000000001E-3</v>
      </c>
      <c r="K84" s="284"/>
      <c r="L84" s="283">
        <v>0.3</v>
      </c>
      <c r="M84" s="276">
        <v>82.584999999999994</v>
      </c>
    </row>
    <row r="85" spans="1:13" ht="9" customHeight="1">
      <c r="A85" s="47" t="s">
        <v>121</v>
      </c>
      <c r="B85" s="279">
        <v>5.444</v>
      </c>
      <c r="C85" s="279"/>
      <c r="D85" s="279">
        <v>21.873000000000001</v>
      </c>
      <c r="E85" s="279"/>
      <c r="F85" s="283">
        <v>2.254</v>
      </c>
      <c r="G85" s="276">
        <v>0.72699999999999998</v>
      </c>
      <c r="H85" s="283">
        <v>0.51300000000000001</v>
      </c>
      <c r="I85" s="283">
        <v>0</v>
      </c>
      <c r="J85" s="276">
        <v>6.0000000000000001E-3</v>
      </c>
      <c r="K85" s="284"/>
      <c r="L85" s="283">
        <v>1.008</v>
      </c>
      <c r="M85" s="276">
        <v>245.62799999999999</v>
      </c>
    </row>
    <row r="86" spans="1:13" ht="9" customHeight="1">
      <c r="A86" s="47" t="s">
        <v>449</v>
      </c>
      <c r="B86" s="276">
        <v>0.87800000000000189</v>
      </c>
      <c r="C86" s="276"/>
      <c r="D86" s="276">
        <v>1.3369999999999997</v>
      </c>
      <c r="E86" s="276"/>
      <c r="F86" s="276">
        <v>0.16200000000000037</v>
      </c>
      <c r="G86" s="276">
        <v>1.3000000000000123E-2</v>
      </c>
      <c r="H86" s="276">
        <v>0.10599999999999998</v>
      </c>
      <c r="I86" s="276">
        <v>0</v>
      </c>
      <c r="J86" s="276">
        <v>0</v>
      </c>
      <c r="K86" s="276"/>
      <c r="L86" s="276">
        <v>4.2999999999999927E-2</v>
      </c>
      <c r="M86" s="276">
        <v>70.065000000000055</v>
      </c>
    </row>
    <row r="87" spans="1:13" ht="9" customHeight="1">
      <c r="A87" s="44" t="s">
        <v>68</v>
      </c>
      <c r="B87" s="279">
        <v>20.184000000000001</v>
      </c>
      <c r="C87" s="279"/>
      <c r="D87" s="279">
        <v>4.8460000000000001</v>
      </c>
      <c r="E87" s="279"/>
      <c r="F87" s="283">
        <v>0.61699999999999999</v>
      </c>
      <c r="G87" s="276">
        <v>7.8E-2</v>
      </c>
      <c r="H87" s="283">
        <v>0.14599999999999999</v>
      </c>
      <c r="I87" s="283">
        <v>0</v>
      </c>
      <c r="J87" s="276">
        <v>2.5000000000000001E-2</v>
      </c>
      <c r="K87" s="284"/>
      <c r="L87" s="283">
        <v>0.36799999999999999</v>
      </c>
      <c r="M87" s="276">
        <v>192.37899999999999</v>
      </c>
    </row>
    <row r="88" spans="1:13" ht="9" customHeight="1">
      <c r="A88" s="47" t="s">
        <v>450</v>
      </c>
      <c r="B88" s="279">
        <v>15.265000000000001</v>
      </c>
      <c r="C88" s="279"/>
      <c r="D88" s="279">
        <v>1.347</v>
      </c>
      <c r="E88" s="279"/>
      <c r="F88" s="283">
        <v>0.17299999999999999</v>
      </c>
      <c r="G88" s="276">
        <v>2.7E-2</v>
      </c>
      <c r="H88" s="283">
        <v>4.0000000000000001E-3</v>
      </c>
      <c r="I88" s="283">
        <v>0</v>
      </c>
      <c r="J88" s="276">
        <v>0</v>
      </c>
      <c r="K88" s="284"/>
      <c r="L88" s="283">
        <v>0.14199999999999999</v>
      </c>
      <c r="M88" s="276">
        <v>37.247</v>
      </c>
    </row>
    <row r="89" spans="1:13" ht="9" customHeight="1">
      <c r="A89" s="47" t="s">
        <v>451</v>
      </c>
      <c r="B89" s="279">
        <v>0.96499999999999997</v>
      </c>
      <c r="C89" s="279"/>
      <c r="D89" s="279">
        <v>0.28599999999999998</v>
      </c>
      <c r="E89" s="279"/>
      <c r="F89" s="283">
        <v>3.2000000000000001E-2</v>
      </c>
      <c r="G89" s="276">
        <v>6.0000000000000001E-3</v>
      </c>
      <c r="H89" s="283">
        <v>8.0000000000000002E-3</v>
      </c>
      <c r="I89" s="283">
        <v>0</v>
      </c>
      <c r="J89" s="276">
        <v>3.0000000000000001E-3</v>
      </c>
      <c r="K89" s="284"/>
      <c r="L89" s="283">
        <v>1.4999999999999999E-2</v>
      </c>
      <c r="M89" s="276">
        <v>42.256</v>
      </c>
    </row>
    <row r="90" spans="1:13" ht="9" customHeight="1">
      <c r="A90" s="47" t="s">
        <v>140</v>
      </c>
      <c r="B90" s="279">
        <v>0.48199999999999998</v>
      </c>
      <c r="C90" s="279"/>
      <c r="D90" s="279">
        <v>0.66700000000000004</v>
      </c>
      <c r="E90" s="279"/>
      <c r="F90" s="283">
        <v>0.187</v>
      </c>
      <c r="G90" s="276">
        <v>3.1E-2</v>
      </c>
      <c r="H90" s="283">
        <v>6.8000000000000005E-2</v>
      </c>
      <c r="I90" s="283">
        <v>0</v>
      </c>
      <c r="J90" s="276">
        <v>0</v>
      </c>
      <c r="K90" s="284"/>
      <c r="L90" s="283">
        <v>8.7999999999999995E-2</v>
      </c>
      <c r="M90" s="276">
        <v>19.114000000000001</v>
      </c>
    </row>
    <row r="91" spans="1:13" ht="9" customHeight="1">
      <c r="A91" s="47" t="s">
        <v>142</v>
      </c>
      <c r="B91" s="279">
        <v>0.157</v>
      </c>
      <c r="C91" s="279"/>
      <c r="D91" s="279">
        <v>0.99</v>
      </c>
      <c r="E91" s="279"/>
      <c r="F91" s="283">
        <v>7.3999999999999996E-2</v>
      </c>
      <c r="G91" s="276">
        <v>2E-3</v>
      </c>
      <c r="H91" s="283">
        <v>0</v>
      </c>
      <c r="I91" s="283">
        <v>0</v>
      </c>
      <c r="J91" s="276">
        <v>0.02</v>
      </c>
      <c r="K91" s="284"/>
      <c r="L91" s="283">
        <v>5.1999999999999998E-2</v>
      </c>
      <c r="M91" s="276">
        <v>18.36</v>
      </c>
    </row>
    <row r="92" spans="1:13" ht="9" customHeight="1">
      <c r="A92" s="47" t="s">
        <v>452</v>
      </c>
      <c r="B92" s="276">
        <v>3.3150000000000013</v>
      </c>
      <c r="C92" s="276"/>
      <c r="D92" s="276">
        <v>1.556</v>
      </c>
      <c r="E92" s="276"/>
      <c r="F92" s="276">
        <v>0.15099999999999997</v>
      </c>
      <c r="G92" s="276">
        <v>1.1999999999999997E-2</v>
      </c>
      <c r="H92" s="276">
        <v>6.5999999999999989E-2</v>
      </c>
      <c r="I92" s="276">
        <v>0</v>
      </c>
      <c r="J92" s="276">
        <v>2.0000000000000018E-3</v>
      </c>
      <c r="K92" s="276"/>
      <c r="L92" s="276">
        <v>7.1000000000000008E-2</v>
      </c>
      <c r="M92" s="276">
        <v>75.401999999999987</v>
      </c>
    </row>
    <row r="93" spans="1:13" ht="9" customHeight="1">
      <c r="A93" s="44" t="s">
        <v>69</v>
      </c>
      <c r="B93" s="279">
        <v>0.57499999999999996</v>
      </c>
      <c r="C93" s="279"/>
      <c r="D93" s="279">
        <v>2.7330000000000001</v>
      </c>
      <c r="E93" s="279"/>
      <c r="F93" s="283">
        <v>0.25700000000000001</v>
      </c>
      <c r="G93" s="276">
        <v>4.9000000000000002E-2</v>
      </c>
      <c r="H93" s="283">
        <v>5.7000000000000002E-2</v>
      </c>
      <c r="I93" s="283">
        <v>0</v>
      </c>
      <c r="J93" s="276">
        <v>6.0000000000000001E-3</v>
      </c>
      <c r="K93" s="284"/>
      <c r="L93" s="283">
        <v>0.14499999999999999</v>
      </c>
      <c r="M93" s="276">
        <v>71.805000000000007</v>
      </c>
    </row>
    <row r="94" spans="1:13" ht="9" customHeight="1">
      <c r="A94" s="47" t="s">
        <v>141</v>
      </c>
      <c r="B94" s="279">
        <v>0.53300000000000003</v>
      </c>
      <c r="C94" s="279"/>
      <c r="D94" s="279">
        <v>2.4729999999999999</v>
      </c>
      <c r="E94" s="279"/>
      <c r="F94" s="283">
        <v>0.23200000000000001</v>
      </c>
      <c r="G94" s="276">
        <v>4.1000000000000002E-2</v>
      </c>
      <c r="H94" s="283">
        <v>5.5E-2</v>
      </c>
      <c r="I94" s="283">
        <v>0</v>
      </c>
      <c r="J94" s="276">
        <v>0</v>
      </c>
      <c r="K94" s="284"/>
      <c r="L94" s="283">
        <v>0.13600000000000001</v>
      </c>
      <c r="M94" s="276">
        <v>61.661999999999999</v>
      </c>
    </row>
    <row r="95" spans="1:13" ht="9" customHeight="1">
      <c r="A95" s="47" t="s">
        <v>453</v>
      </c>
      <c r="B95" s="276">
        <v>4.1999999999999926E-2</v>
      </c>
      <c r="C95" s="276"/>
      <c r="D95" s="276">
        <v>0.26000000000000023</v>
      </c>
      <c r="E95" s="276"/>
      <c r="F95" s="276">
        <v>2.4999999999999994E-2</v>
      </c>
      <c r="G95" s="276">
        <v>8.0000000000000002E-3</v>
      </c>
      <c r="H95" s="276">
        <v>2.0000000000000018E-3</v>
      </c>
      <c r="I95" s="276">
        <v>0</v>
      </c>
      <c r="J95" s="276">
        <v>6.0000000000000001E-3</v>
      </c>
      <c r="K95" s="276"/>
      <c r="L95" s="276">
        <v>8.9999999999999802E-3</v>
      </c>
      <c r="M95" s="276">
        <v>10.143000000000008</v>
      </c>
    </row>
    <row r="96" spans="1:13" ht="3.75" customHeight="1" thickBot="1">
      <c r="A96" s="48"/>
      <c r="B96" s="49"/>
      <c r="C96" s="49"/>
      <c r="D96" s="49"/>
      <c r="E96" s="49"/>
      <c r="F96" s="49"/>
      <c r="G96" s="49"/>
      <c r="H96" s="49"/>
      <c r="I96" s="49"/>
      <c r="J96" s="49"/>
      <c r="K96" s="49"/>
      <c r="L96" s="49"/>
      <c r="M96" s="49"/>
    </row>
    <row r="97" spans="1:13" ht="9" customHeight="1" thickTop="1">
      <c r="A97" s="17" t="s">
        <v>379</v>
      </c>
      <c r="B97" s="105"/>
      <c r="C97" s="105"/>
      <c r="D97" s="105"/>
      <c r="E97" s="105"/>
      <c r="F97" s="105"/>
      <c r="G97" s="105"/>
      <c r="H97" s="105"/>
      <c r="I97" s="105"/>
      <c r="J97" s="105"/>
      <c r="K97" s="105"/>
      <c r="L97" s="105"/>
      <c r="M97" s="105"/>
    </row>
    <row r="98" spans="1:13" ht="9" customHeight="1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</row>
    <row r="99" spans="1:13" ht="9" customHeight="1">
      <c r="A99" s="1" t="s">
        <v>446</v>
      </c>
    </row>
  </sheetData>
  <mergeCells count="18">
    <mergeCell ref="K50:L52"/>
    <mergeCell ref="M50:M52"/>
    <mergeCell ref="G51:G52"/>
    <mergeCell ref="H51:H52"/>
    <mergeCell ref="I51:I52"/>
    <mergeCell ref="J51:J52"/>
    <mergeCell ref="A50:A52"/>
    <mergeCell ref="B50:B52"/>
    <mergeCell ref="C50:D52"/>
    <mergeCell ref="E50:F52"/>
    <mergeCell ref="G50:J50"/>
    <mergeCell ref="A1:M1"/>
    <mergeCell ref="A3:A5"/>
    <mergeCell ref="B3:B5"/>
    <mergeCell ref="C3:C5"/>
    <mergeCell ref="D3:H4"/>
    <mergeCell ref="I3:L4"/>
    <mergeCell ref="M3:M5"/>
  </mergeCells>
  <hyperlinks>
    <hyperlink ref="N1" location="' Indice'!A1" display="&lt;&lt;" xr:uid="{00000000-0004-0000-1200-000000000000}"/>
  </hyperlinks>
  <printOptions horizontalCentered="1"/>
  <pageMargins left="0.78740157480314965" right="0.78740157480314965" top="0.78740157480314965" bottom="0.78740157480314965" header="0" footer="0"/>
  <pageSetup paperSize="9" scale="10" orientation="portrait" horizontalDpi="300" verticalDpi="300" r:id="rId1"/>
  <headerFooter scaleWithDoc="0"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Z78"/>
  <sheetViews>
    <sheetView showGridLines="0" zoomScaleNormal="100" zoomScaleSheetLayoutView="100" workbookViewId="0">
      <selection sqref="A1:N1"/>
    </sheetView>
  </sheetViews>
  <sheetFormatPr defaultColWidth="9.1796875" defaultRowHeight="9"/>
  <cols>
    <col min="1" max="1" width="24" style="17" customWidth="1"/>
    <col min="2" max="2" width="7.54296875" style="2" customWidth="1"/>
    <col min="3" max="14" width="6.7265625" style="3" customWidth="1"/>
    <col min="15" max="15" width="1.54296875" style="17" customWidth="1"/>
    <col min="16" max="16" width="8" style="17" customWidth="1"/>
    <col min="17" max="16384" width="9.1796875" style="17"/>
  </cols>
  <sheetData>
    <row r="1" spans="1:19" ht="22" customHeight="1">
      <c r="A1" s="336" t="s">
        <v>353</v>
      </c>
      <c r="B1" s="336"/>
      <c r="C1" s="336"/>
      <c r="D1" s="336"/>
      <c r="E1" s="336"/>
      <c r="F1" s="336"/>
      <c r="G1" s="336"/>
      <c r="H1" s="336"/>
      <c r="I1" s="336"/>
      <c r="J1" s="336"/>
      <c r="K1" s="336"/>
      <c r="L1" s="336"/>
      <c r="M1" s="336"/>
      <c r="N1" s="336"/>
    </row>
    <row r="2" spans="1:19" ht="11.25" customHeight="1"/>
    <row r="3" spans="1:19" s="23" customFormat="1" ht="18" customHeight="1">
      <c r="A3" s="338" t="s">
        <v>175</v>
      </c>
      <c r="B3" s="338"/>
      <c r="C3" s="338"/>
      <c r="D3" s="338"/>
      <c r="E3" s="338"/>
      <c r="F3" s="338"/>
      <c r="G3" s="338"/>
      <c r="H3" s="338"/>
      <c r="I3" s="338"/>
      <c r="J3" s="338"/>
      <c r="K3" s="338"/>
      <c r="L3" s="338"/>
      <c r="M3" s="338"/>
      <c r="N3" s="338"/>
      <c r="O3" s="35"/>
      <c r="P3" s="234" t="s">
        <v>194</v>
      </c>
    </row>
    <row r="4" spans="1:19" ht="17.25" customHeight="1">
      <c r="A4" s="10">
        <v>2019</v>
      </c>
      <c r="B4" s="17"/>
      <c r="C4" s="17"/>
      <c r="D4" s="17"/>
      <c r="E4" s="17"/>
      <c r="F4" s="17"/>
      <c r="G4" s="17"/>
      <c r="H4" s="17"/>
      <c r="I4" s="17"/>
      <c r="J4" s="11"/>
      <c r="K4" s="17"/>
      <c r="L4" s="17"/>
      <c r="M4" s="17"/>
      <c r="N4" s="11" t="s">
        <v>22</v>
      </c>
    </row>
    <row r="5" spans="1:19" ht="14.25" customHeight="1">
      <c r="A5" s="335" t="s">
        <v>132</v>
      </c>
      <c r="B5" s="335" t="s">
        <v>3</v>
      </c>
      <c r="C5" s="335" t="s">
        <v>83</v>
      </c>
      <c r="D5" s="335" t="s">
        <v>84</v>
      </c>
      <c r="E5" s="335" t="s">
        <v>85</v>
      </c>
      <c r="F5" s="335" t="s">
        <v>86</v>
      </c>
      <c r="G5" s="335" t="s">
        <v>87</v>
      </c>
      <c r="H5" s="335" t="s">
        <v>88</v>
      </c>
      <c r="I5" s="335" t="s">
        <v>89</v>
      </c>
      <c r="J5" s="335" t="s">
        <v>90</v>
      </c>
      <c r="K5" s="335" t="s">
        <v>91</v>
      </c>
      <c r="L5" s="335" t="s">
        <v>92</v>
      </c>
      <c r="M5" s="335" t="s">
        <v>93</v>
      </c>
      <c r="N5" s="335" t="s">
        <v>94</v>
      </c>
      <c r="O5" s="2"/>
    </row>
    <row r="6" spans="1:19" s="2" customFormat="1" ht="5.15" customHeight="1">
      <c r="A6" s="339"/>
      <c r="B6" s="335"/>
      <c r="C6" s="335"/>
      <c r="D6" s="335"/>
      <c r="E6" s="335"/>
      <c r="F6" s="335"/>
      <c r="G6" s="335"/>
      <c r="H6" s="335"/>
      <c r="I6" s="335"/>
      <c r="J6" s="335"/>
      <c r="K6" s="335" t="s">
        <v>3</v>
      </c>
      <c r="L6" s="335"/>
      <c r="M6" s="335"/>
      <c r="N6" s="335"/>
    </row>
    <row r="7" spans="1:19" s="2" customFormat="1" ht="7.5" customHeight="1"/>
    <row r="8" spans="1:19" ht="14.25" customHeight="1">
      <c r="A8" s="334" t="s">
        <v>133</v>
      </c>
      <c r="B8" s="334"/>
      <c r="C8" s="334"/>
      <c r="D8" s="334"/>
      <c r="E8" s="334"/>
      <c r="F8" s="334"/>
      <c r="G8" s="334"/>
      <c r="H8" s="334"/>
      <c r="I8" s="334"/>
      <c r="J8" s="334"/>
      <c r="K8" s="334"/>
      <c r="L8" s="334"/>
      <c r="M8" s="334"/>
      <c r="N8" s="334"/>
    </row>
    <row r="9" spans="1:19" ht="7.5" customHeight="1">
      <c r="A9" s="6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</row>
    <row r="10" spans="1:19" ht="15" customHeight="1">
      <c r="A10" s="126" t="s">
        <v>3</v>
      </c>
      <c r="B10" s="214">
        <v>29495.371999999999</v>
      </c>
      <c r="C10" s="214">
        <v>1335.1859999999999</v>
      </c>
      <c r="D10" s="214">
        <v>1461.826</v>
      </c>
      <c r="E10" s="214">
        <v>1964.905</v>
      </c>
      <c r="F10" s="214">
        <v>2471.7690000000002</v>
      </c>
      <c r="G10" s="214">
        <v>2792.4560000000001</v>
      </c>
      <c r="H10" s="214">
        <v>2986.0209999999997</v>
      </c>
      <c r="I10" s="214">
        <v>3230.8269999999998</v>
      </c>
      <c r="J10" s="214">
        <v>3959.1239999999998</v>
      </c>
      <c r="K10" s="214">
        <v>3176.17</v>
      </c>
      <c r="L10" s="214">
        <v>2631.2040000000002</v>
      </c>
      <c r="M10" s="214">
        <v>1834.6980000000001</v>
      </c>
      <c r="N10" s="214">
        <v>1651.1859999999999</v>
      </c>
    </row>
    <row r="11" spans="1:19" ht="12.75" customHeight="1">
      <c r="A11" s="18" t="s">
        <v>398</v>
      </c>
      <c r="B11" s="123">
        <v>27142.416000000001</v>
      </c>
      <c r="C11" s="123">
        <v>1273.443</v>
      </c>
      <c r="D11" s="123">
        <v>1393.567</v>
      </c>
      <c r="E11" s="123">
        <v>1863.1469999999999</v>
      </c>
      <c r="F11" s="123">
        <v>2331.1990000000001</v>
      </c>
      <c r="G11" s="123">
        <v>2625.7080000000001</v>
      </c>
      <c r="H11" s="123">
        <v>2740.152</v>
      </c>
      <c r="I11" s="123">
        <v>2849.319</v>
      </c>
      <c r="J11" s="123">
        <v>3335.0239999999999</v>
      </c>
      <c r="K11" s="123">
        <v>2896.4319999999998</v>
      </c>
      <c r="L11" s="123">
        <v>2500.4470000000001</v>
      </c>
      <c r="M11" s="123">
        <v>1755.1120000000001</v>
      </c>
      <c r="N11" s="123">
        <v>1578.866</v>
      </c>
      <c r="P11" s="244"/>
      <c r="Q11" s="244"/>
      <c r="R11" s="244"/>
      <c r="S11" s="244"/>
    </row>
    <row r="12" spans="1:19" ht="12.75" customHeight="1">
      <c r="A12" s="18" t="s">
        <v>407</v>
      </c>
      <c r="B12" s="123">
        <v>21594.041000000001</v>
      </c>
      <c r="C12" s="123">
        <v>1035.9100000000001</v>
      </c>
      <c r="D12" s="123">
        <v>1137.0730000000001</v>
      </c>
      <c r="E12" s="123">
        <v>1516.066</v>
      </c>
      <c r="F12" s="123">
        <v>1865.375</v>
      </c>
      <c r="G12" s="123">
        <v>2106.377</v>
      </c>
      <c r="H12" s="123">
        <v>2165.7710000000002</v>
      </c>
      <c r="I12" s="123">
        <v>2217.232</v>
      </c>
      <c r="J12" s="123">
        <v>2549.4960000000001</v>
      </c>
      <c r="K12" s="123">
        <v>2281.8449999999998</v>
      </c>
      <c r="L12" s="123">
        <v>2016.384</v>
      </c>
      <c r="M12" s="123">
        <v>1426.8610000000001</v>
      </c>
      <c r="N12" s="123">
        <v>1275.6510000000001</v>
      </c>
    </row>
    <row r="13" spans="1:19" ht="12.75" customHeight="1">
      <c r="A13" s="8" t="s">
        <v>408</v>
      </c>
      <c r="B13" s="262">
        <v>17655.719000000001</v>
      </c>
      <c r="C13" s="262">
        <v>886.62</v>
      </c>
      <c r="D13" s="262">
        <v>969.75400000000002</v>
      </c>
      <c r="E13" s="262">
        <v>1277.7090000000001</v>
      </c>
      <c r="F13" s="262">
        <v>1512.578</v>
      </c>
      <c r="G13" s="262">
        <v>1715.7429999999999</v>
      </c>
      <c r="H13" s="262">
        <v>1717.5719999999999</v>
      </c>
      <c r="I13" s="262">
        <v>1742.944</v>
      </c>
      <c r="J13" s="262">
        <v>2004.5550000000001</v>
      </c>
      <c r="K13" s="262">
        <v>1835.1120000000001</v>
      </c>
      <c r="L13" s="262">
        <v>1666.694</v>
      </c>
      <c r="M13" s="262">
        <v>1232.53</v>
      </c>
      <c r="N13" s="262">
        <v>1093.9079999999999</v>
      </c>
    </row>
    <row r="14" spans="1:19" ht="12.75" customHeight="1">
      <c r="A14" s="8" t="s">
        <v>409</v>
      </c>
      <c r="B14" s="262">
        <v>1907.376</v>
      </c>
      <c r="C14" s="262">
        <v>81.936000000000007</v>
      </c>
      <c r="D14" s="262">
        <v>89.34</v>
      </c>
      <c r="E14" s="262">
        <v>123.077</v>
      </c>
      <c r="F14" s="262">
        <v>174.92500000000001</v>
      </c>
      <c r="G14" s="262">
        <v>191.97200000000001</v>
      </c>
      <c r="H14" s="262">
        <v>211.79599999999999</v>
      </c>
      <c r="I14" s="262">
        <v>216.54</v>
      </c>
      <c r="J14" s="262">
        <v>244.922</v>
      </c>
      <c r="K14" s="262">
        <v>209.10499999999999</v>
      </c>
      <c r="L14" s="262">
        <v>172.07300000000001</v>
      </c>
      <c r="M14" s="262">
        <v>99.075000000000003</v>
      </c>
      <c r="N14" s="262">
        <v>92.614999999999995</v>
      </c>
    </row>
    <row r="15" spans="1:19" ht="12.75" customHeight="1">
      <c r="A15" s="121" t="s">
        <v>410</v>
      </c>
      <c r="B15" s="262">
        <v>1114.67</v>
      </c>
      <c r="C15" s="262">
        <v>29.472999999999999</v>
      </c>
      <c r="D15" s="262">
        <v>36.146999999999998</v>
      </c>
      <c r="E15" s="262">
        <v>53.655000000000001</v>
      </c>
      <c r="F15" s="262">
        <v>97.509</v>
      </c>
      <c r="G15" s="262">
        <v>111.102</v>
      </c>
      <c r="H15" s="262">
        <v>140.55699999999999</v>
      </c>
      <c r="I15" s="262">
        <v>158.42699999999999</v>
      </c>
      <c r="J15" s="262">
        <v>181.37299999999999</v>
      </c>
      <c r="K15" s="262">
        <v>137.726</v>
      </c>
      <c r="L15" s="262">
        <v>91.974000000000004</v>
      </c>
      <c r="M15" s="262">
        <v>41.087000000000003</v>
      </c>
      <c r="N15" s="262">
        <v>35.64</v>
      </c>
    </row>
    <row r="16" spans="1:19" ht="12.75" customHeight="1">
      <c r="A16" s="121" t="s">
        <v>411</v>
      </c>
      <c r="B16" s="262">
        <v>533.86500000000001</v>
      </c>
      <c r="C16" s="262">
        <v>18.891999999999999</v>
      </c>
      <c r="D16" s="262">
        <v>21.817</v>
      </c>
      <c r="E16" s="262">
        <v>31.655000000000001</v>
      </c>
      <c r="F16" s="262">
        <v>47.887999999999998</v>
      </c>
      <c r="G16" s="262">
        <v>51.637999999999998</v>
      </c>
      <c r="H16" s="262">
        <v>60.222000000000001</v>
      </c>
      <c r="I16" s="262">
        <v>63.866</v>
      </c>
      <c r="J16" s="262">
        <v>76.162000000000006</v>
      </c>
      <c r="K16" s="262">
        <v>60.865000000000002</v>
      </c>
      <c r="L16" s="262">
        <v>48.395000000000003</v>
      </c>
      <c r="M16" s="262">
        <v>25.45</v>
      </c>
      <c r="N16" s="262">
        <v>27.015000000000001</v>
      </c>
    </row>
    <row r="17" spans="1:15" ht="13" customHeight="1">
      <c r="A17" s="121" t="s">
        <v>412</v>
      </c>
      <c r="B17" s="262">
        <v>382.411</v>
      </c>
      <c r="C17" s="262">
        <v>18.989000000000001</v>
      </c>
      <c r="D17" s="262">
        <v>20.015000000000001</v>
      </c>
      <c r="E17" s="262">
        <v>29.97</v>
      </c>
      <c r="F17" s="262">
        <v>32.475000000000001</v>
      </c>
      <c r="G17" s="262">
        <v>35.921999999999997</v>
      </c>
      <c r="H17" s="262">
        <v>35.624000000000002</v>
      </c>
      <c r="I17" s="262">
        <v>35.454999999999998</v>
      </c>
      <c r="J17" s="262">
        <v>42.484000000000002</v>
      </c>
      <c r="K17" s="262">
        <v>39.036999999999999</v>
      </c>
      <c r="L17" s="262">
        <v>37.247999999999998</v>
      </c>
      <c r="M17" s="262">
        <v>28.719000000000001</v>
      </c>
      <c r="N17" s="262">
        <v>26.472999999999999</v>
      </c>
    </row>
    <row r="18" spans="1:15" ht="13" customHeight="1">
      <c r="A18" s="124" t="s">
        <v>413</v>
      </c>
      <c r="B18" s="209">
        <v>948.43700000000001</v>
      </c>
      <c r="C18" s="209">
        <v>28.312000000000001</v>
      </c>
      <c r="D18" s="209">
        <v>35.082999999999998</v>
      </c>
      <c r="E18" s="209">
        <v>52.71</v>
      </c>
      <c r="F18" s="209">
        <v>79.888000000000005</v>
      </c>
      <c r="G18" s="209">
        <v>84.516000000000005</v>
      </c>
      <c r="H18" s="209">
        <v>104.596</v>
      </c>
      <c r="I18" s="209">
        <v>116.599</v>
      </c>
      <c r="J18" s="209">
        <v>166.43799999999999</v>
      </c>
      <c r="K18" s="209">
        <v>111.70699999999999</v>
      </c>
      <c r="L18" s="209">
        <v>77.486999999999995</v>
      </c>
      <c r="M18" s="209">
        <v>48.134</v>
      </c>
      <c r="N18" s="209">
        <v>42.966999999999999</v>
      </c>
    </row>
    <row r="19" spans="1:15" ht="12.75" customHeight="1">
      <c r="A19" s="124" t="s">
        <v>414</v>
      </c>
      <c r="B19" s="250">
        <v>4599.9369999999999</v>
      </c>
      <c r="C19" s="250">
        <v>209.221</v>
      </c>
      <c r="D19" s="250">
        <v>221.411</v>
      </c>
      <c r="E19" s="250">
        <v>294.37099999999998</v>
      </c>
      <c r="F19" s="250">
        <v>385.935</v>
      </c>
      <c r="G19" s="250">
        <v>434.81400000000002</v>
      </c>
      <c r="H19" s="250">
        <v>469.78399999999999</v>
      </c>
      <c r="I19" s="250">
        <v>515.48699999999997</v>
      </c>
      <c r="J19" s="250">
        <v>619.08900000000006</v>
      </c>
      <c r="K19" s="250">
        <v>502.88</v>
      </c>
      <c r="L19" s="250">
        <v>406.57499999999999</v>
      </c>
      <c r="M19" s="250">
        <v>280.11599999999999</v>
      </c>
      <c r="N19" s="250">
        <v>260.24700000000001</v>
      </c>
    </row>
    <row r="20" spans="1:15" ht="12.75" customHeight="1">
      <c r="A20" s="124" t="s">
        <v>136</v>
      </c>
      <c r="B20" s="209">
        <v>2006.3879999999999</v>
      </c>
      <c r="C20" s="209">
        <v>50.072000000000003</v>
      </c>
      <c r="D20" s="209">
        <v>51.95</v>
      </c>
      <c r="E20" s="209">
        <v>75.366</v>
      </c>
      <c r="F20" s="209">
        <v>106.974</v>
      </c>
      <c r="G20" s="209">
        <v>133.03200000000001</v>
      </c>
      <c r="H20" s="209">
        <v>209.88300000000001</v>
      </c>
      <c r="I20" s="209">
        <v>340.274</v>
      </c>
      <c r="J20" s="209">
        <v>570.89499999999998</v>
      </c>
      <c r="K20" s="209">
        <v>245.22800000000001</v>
      </c>
      <c r="L20" s="209">
        <v>106.80800000000001</v>
      </c>
      <c r="M20" s="209">
        <v>60.34</v>
      </c>
      <c r="N20" s="209">
        <v>55.566000000000003</v>
      </c>
    </row>
    <row r="21" spans="1:15" ht="12.75" customHeight="1">
      <c r="A21" s="124" t="s">
        <v>377</v>
      </c>
      <c r="B21" s="209">
        <v>346.56799999999998</v>
      </c>
      <c r="C21" s="210">
        <v>11.670999999999999</v>
      </c>
      <c r="D21" s="210">
        <v>16.309000000000001</v>
      </c>
      <c r="E21" s="210">
        <v>26.391999999999999</v>
      </c>
      <c r="F21" s="210">
        <v>33.595999999999997</v>
      </c>
      <c r="G21" s="210">
        <v>33.716000000000001</v>
      </c>
      <c r="H21" s="210">
        <v>35.985999999999997</v>
      </c>
      <c r="I21" s="210">
        <v>41.234000000000002</v>
      </c>
      <c r="J21" s="210">
        <v>53.204999999999998</v>
      </c>
      <c r="K21" s="210">
        <v>34.51</v>
      </c>
      <c r="L21" s="210">
        <v>23.949000000000002</v>
      </c>
      <c r="M21" s="210">
        <v>19.245999999999999</v>
      </c>
      <c r="N21" s="210">
        <v>16.754000000000001</v>
      </c>
    </row>
    <row r="22" spans="1:15" ht="12.75" customHeight="1">
      <c r="A22" s="6"/>
      <c r="B22" s="19"/>
      <c r="C22" s="122"/>
      <c r="D22" s="122"/>
      <c r="E22" s="122"/>
      <c r="F22" s="122"/>
      <c r="G22" s="122"/>
      <c r="H22" s="122"/>
      <c r="I22" s="122"/>
      <c r="J22" s="122"/>
      <c r="K22" s="122"/>
      <c r="L22" s="122"/>
      <c r="M22" s="122"/>
      <c r="N22" s="122"/>
    </row>
    <row r="23" spans="1:15" ht="12" customHeight="1">
      <c r="A23" s="334" t="s">
        <v>27</v>
      </c>
      <c r="B23" s="334"/>
      <c r="C23" s="334"/>
      <c r="D23" s="334"/>
      <c r="E23" s="334"/>
      <c r="F23" s="334"/>
      <c r="G23" s="334"/>
      <c r="H23" s="334"/>
      <c r="I23" s="334"/>
      <c r="J23" s="334"/>
      <c r="K23" s="334"/>
      <c r="L23" s="334"/>
      <c r="M23" s="334"/>
      <c r="N23" s="334"/>
    </row>
    <row r="24" spans="1:15" ht="12" customHeight="1">
      <c r="A24" s="6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</row>
    <row r="25" spans="1:15" ht="12" customHeight="1">
      <c r="A25" s="126" t="s">
        <v>138</v>
      </c>
      <c r="B25" s="214">
        <v>77822.655000000013</v>
      </c>
      <c r="C25" s="214">
        <v>3274.8620000000001</v>
      </c>
      <c r="D25" s="214">
        <v>3627.4429999999998</v>
      </c>
      <c r="E25" s="214">
        <v>4940.0609999999997</v>
      </c>
      <c r="F25" s="214">
        <v>6384.9890000000005</v>
      </c>
      <c r="G25" s="214">
        <v>6993.6459999999997</v>
      </c>
      <c r="H25" s="214">
        <v>7864.18</v>
      </c>
      <c r="I25" s="214">
        <v>9551.8979999999992</v>
      </c>
      <c r="J25" s="214">
        <v>11864.425000000001</v>
      </c>
      <c r="K25" s="214">
        <v>8451.9740000000002</v>
      </c>
      <c r="L25" s="214">
        <v>6760.0659999999998</v>
      </c>
      <c r="M25" s="214">
        <v>4333.7409999999991</v>
      </c>
      <c r="N25" s="214">
        <v>3775.3679999999999</v>
      </c>
      <c r="O25" s="19">
        <f t="shared" ref="O25" si="0">O26+O35+O36</f>
        <v>0</v>
      </c>
    </row>
    <row r="26" spans="1:15" ht="12.75" customHeight="1">
      <c r="A26" s="18" t="s">
        <v>398</v>
      </c>
      <c r="B26" s="123">
        <v>70158.964000000007</v>
      </c>
      <c r="C26" s="123">
        <v>3034.2840000000001</v>
      </c>
      <c r="D26" s="123">
        <v>3365.24</v>
      </c>
      <c r="E26" s="123">
        <v>4606.9219999999996</v>
      </c>
      <c r="F26" s="123">
        <v>5981.299</v>
      </c>
      <c r="G26" s="123">
        <v>6557.84</v>
      </c>
      <c r="H26" s="123">
        <v>7177.5540000000001</v>
      </c>
      <c r="I26" s="123">
        <v>8231.2289999999994</v>
      </c>
      <c r="J26" s="123">
        <v>9633.4269999999997</v>
      </c>
      <c r="K26" s="123">
        <v>7624.5739999999996</v>
      </c>
      <c r="L26" s="123">
        <v>6358.6850000000004</v>
      </c>
      <c r="M26" s="123">
        <v>4071.9679999999998</v>
      </c>
      <c r="N26" s="123">
        <v>3515.94</v>
      </c>
    </row>
    <row r="27" spans="1:15" ht="12.75" customHeight="1">
      <c r="A27" s="18" t="s">
        <v>399</v>
      </c>
      <c r="B27" s="123">
        <v>57993.576999999997</v>
      </c>
      <c r="C27" s="123">
        <v>2522.5450000000001</v>
      </c>
      <c r="D27" s="123">
        <v>2814.239</v>
      </c>
      <c r="E27" s="123">
        <v>3867.2460000000001</v>
      </c>
      <c r="F27" s="123">
        <v>4980.2060000000001</v>
      </c>
      <c r="G27" s="123">
        <v>5450.8760000000002</v>
      </c>
      <c r="H27" s="123">
        <v>5923.3549999999996</v>
      </c>
      <c r="I27" s="123">
        <v>6738.567</v>
      </c>
      <c r="J27" s="123">
        <v>7809.4719999999998</v>
      </c>
      <c r="K27" s="123">
        <v>6285.1949999999997</v>
      </c>
      <c r="L27" s="123">
        <v>5313.8069999999998</v>
      </c>
      <c r="M27" s="123">
        <v>3392.9119999999998</v>
      </c>
      <c r="N27" s="123">
        <v>2895.1559999999999</v>
      </c>
    </row>
    <row r="28" spans="1:15" ht="12.75" customHeight="1">
      <c r="A28" s="8" t="s">
        <v>400</v>
      </c>
      <c r="B28" s="262">
        <v>41824.794000000002</v>
      </c>
      <c r="C28" s="262">
        <v>1917.575</v>
      </c>
      <c r="D28" s="262">
        <v>2093.7689999999998</v>
      </c>
      <c r="E28" s="262">
        <v>2915.0010000000002</v>
      </c>
      <c r="F28" s="262">
        <v>3599.712</v>
      </c>
      <c r="G28" s="262">
        <v>3985.873</v>
      </c>
      <c r="H28" s="262">
        <v>4163.72</v>
      </c>
      <c r="I28" s="262">
        <v>4558.7979999999998</v>
      </c>
      <c r="J28" s="262">
        <v>5312.2560000000003</v>
      </c>
      <c r="K28" s="262">
        <v>4466.12</v>
      </c>
      <c r="L28" s="262">
        <v>3878.8119999999999</v>
      </c>
      <c r="M28" s="262">
        <v>2669.9870000000001</v>
      </c>
      <c r="N28" s="262">
        <v>2263.17</v>
      </c>
    </row>
    <row r="29" spans="1:15" ht="12.75" customHeight="1">
      <c r="A29" s="8" t="s">
        <v>401</v>
      </c>
      <c r="B29" s="262">
        <v>7901.6130000000003</v>
      </c>
      <c r="C29" s="262">
        <v>329.59800000000001</v>
      </c>
      <c r="D29" s="262">
        <v>379.52800000000002</v>
      </c>
      <c r="E29" s="262">
        <v>494.05</v>
      </c>
      <c r="F29" s="262">
        <v>677.49199999999996</v>
      </c>
      <c r="G29" s="262">
        <v>729.46799999999996</v>
      </c>
      <c r="H29" s="262">
        <v>838.84900000000005</v>
      </c>
      <c r="I29" s="262">
        <v>1008.34</v>
      </c>
      <c r="J29" s="262">
        <v>1144.8309999999999</v>
      </c>
      <c r="K29" s="262">
        <v>874.15599999999995</v>
      </c>
      <c r="L29" s="262">
        <v>708.98699999999997</v>
      </c>
      <c r="M29" s="262">
        <v>386.51799999999997</v>
      </c>
      <c r="N29" s="262">
        <v>329.79599999999999</v>
      </c>
    </row>
    <row r="30" spans="1:15" ht="12.75" customHeight="1">
      <c r="A30" s="121" t="s">
        <v>402</v>
      </c>
      <c r="B30" s="262">
        <v>4921.1779999999999</v>
      </c>
      <c r="C30" s="262">
        <v>142.54300000000001</v>
      </c>
      <c r="D30" s="262">
        <v>182.89</v>
      </c>
      <c r="E30" s="262">
        <v>246.679</v>
      </c>
      <c r="F30" s="262">
        <v>415.93099999999998</v>
      </c>
      <c r="G30" s="262">
        <v>445.36599999999999</v>
      </c>
      <c r="H30" s="262">
        <v>577.72500000000002</v>
      </c>
      <c r="I30" s="262">
        <v>738.21299999999997</v>
      </c>
      <c r="J30" s="262">
        <v>833.46799999999996</v>
      </c>
      <c r="K30" s="262">
        <v>589.87199999999996</v>
      </c>
      <c r="L30" s="262">
        <v>424.16399999999999</v>
      </c>
      <c r="M30" s="262">
        <v>178.86099999999999</v>
      </c>
      <c r="N30" s="262">
        <v>145.46600000000001</v>
      </c>
    </row>
    <row r="31" spans="1:15" ht="12.75" customHeight="1">
      <c r="A31" s="121" t="s">
        <v>403</v>
      </c>
      <c r="B31" s="262">
        <v>2526.0830000000001</v>
      </c>
      <c r="C31" s="262">
        <v>91.706000000000003</v>
      </c>
      <c r="D31" s="262">
        <v>115.71899999999999</v>
      </c>
      <c r="E31" s="262">
        <v>148.06</v>
      </c>
      <c r="F31" s="262">
        <v>217.43100000000001</v>
      </c>
      <c r="G31" s="262">
        <v>213.35400000000001</v>
      </c>
      <c r="H31" s="262">
        <v>264.214</v>
      </c>
      <c r="I31" s="262">
        <v>353.41399999999999</v>
      </c>
      <c r="J31" s="262">
        <v>418.39600000000002</v>
      </c>
      <c r="K31" s="262">
        <v>272.11700000000002</v>
      </c>
      <c r="L31" s="262">
        <v>227.322</v>
      </c>
      <c r="M31" s="262">
        <v>100.849</v>
      </c>
      <c r="N31" s="262">
        <v>103.501</v>
      </c>
    </row>
    <row r="32" spans="1:15" ht="13" customHeight="1">
      <c r="A32" s="121" t="s">
        <v>404</v>
      </c>
      <c r="B32" s="262">
        <v>819.90899999999999</v>
      </c>
      <c r="C32" s="262">
        <v>41.122999999999998</v>
      </c>
      <c r="D32" s="262">
        <v>42.332999999999998</v>
      </c>
      <c r="E32" s="262">
        <v>63.456000000000003</v>
      </c>
      <c r="F32" s="262">
        <v>69.64</v>
      </c>
      <c r="G32" s="262">
        <v>76.814999999999998</v>
      </c>
      <c r="H32" s="262">
        <v>78.846999999999994</v>
      </c>
      <c r="I32" s="262">
        <v>79.802000000000007</v>
      </c>
      <c r="J32" s="262">
        <v>100.521</v>
      </c>
      <c r="K32" s="262">
        <v>82.93</v>
      </c>
      <c r="L32" s="262">
        <v>74.522000000000006</v>
      </c>
      <c r="M32" s="262">
        <v>56.697000000000003</v>
      </c>
      <c r="N32" s="262">
        <v>53.222999999999999</v>
      </c>
    </row>
    <row r="33" spans="1:26" ht="13" customHeight="1">
      <c r="A33" s="124" t="s">
        <v>405</v>
      </c>
      <c r="B33" s="209">
        <v>1964.7750000000001</v>
      </c>
      <c r="C33" s="209">
        <v>52.456000000000003</v>
      </c>
      <c r="D33" s="209">
        <v>62.459000000000003</v>
      </c>
      <c r="E33" s="209">
        <v>95.262</v>
      </c>
      <c r="F33" s="209">
        <v>157.489</v>
      </c>
      <c r="G33" s="209">
        <v>162.82900000000001</v>
      </c>
      <c r="H33" s="209">
        <v>213.184</v>
      </c>
      <c r="I33" s="209">
        <v>275.88099999999997</v>
      </c>
      <c r="J33" s="209">
        <v>401.18200000000002</v>
      </c>
      <c r="K33" s="209">
        <v>228.10400000000001</v>
      </c>
      <c r="L33" s="209">
        <v>149.12700000000001</v>
      </c>
      <c r="M33" s="209">
        <v>85.965000000000003</v>
      </c>
      <c r="N33" s="209">
        <v>80.837000000000003</v>
      </c>
    </row>
    <row r="34" spans="1:26" ht="12.75" customHeight="1">
      <c r="A34" s="124" t="s">
        <v>406</v>
      </c>
      <c r="B34" s="209">
        <v>10200.611999999999</v>
      </c>
      <c r="C34" s="209">
        <v>459.28199999999998</v>
      </c>
      <c r="D34" s="209">
        <v>488.541</v>
      </c>
      <c r="E34" s="209">
        <v>644.41300000000001</v>
      </c>
      <c r="F34" s="209">
        <v>843.60400000000004</v>
      </c>
      <c r="G34" s="209">
        <v>944.13400000000001</v>
      </c>
      <c r="H34" s="209">
        <v>1041.0150000000001</v>
      </c>
      <c r="I34" s="209">
        <v>1216.7809999999999</v>
      </c>
      <c r="J34" s="209">
        <v>1422.7729999999999</v>
      </c>
      <c r="K34" s="209">
        <v>1111.2750000000001</v>
      </c>
      <c r="L34" s="209">
        <v>895.75</v>
      </c>
      <c r="M34" s="209">
        <v>593.09</v>
      </c>
      <c r="N34" s="209">
        <v>539.94600000000003</v>
      </c>
    </row>
    <row r="35" spans="1:26" ht="12.75" customHeight="1">
      <c r="A35" s="124" t="s">
        <v>136</v>
      </c>
      <c r="B35" s="209">
        <v>6941.6379999999999</v>
      </c>
      <c r="C35" s="209">
        <v>216.458</v>
      </c>
      <c r="D35" s="209">
        <v>231.172</v>
      </c>
      <c r="E35" s="209">
        <v>284.11700000000002</v>
      </c>
      <c r="F35" s="209">
        <v>339.65699999999998</v>
      </c>
      <c r="G35" s="209">
        <v>375.9</v>
      </c>
      <c r="H35" s="209">
        <v>613.91499999999996</v>
      </c>
      <c r="I35" s="209">
        <v>1210.0930000000001</v>
      </c>
      <c r="J35" s="209">
        <v>2105.63</v>
      </c>
      <c r="K35" s="209">
        <v>758.79100000000005</v>
      </c>
      <c r="L35" s="209">
        <v>352.31599999999997</v>
      </c>
      <c r="M35" s="209">
        <v>225.53800000000001</v>
      </c>
      <c r="N35" s="209">
        <v>228.05099999999999</v>
      </c>
    </row>
    <row r="36" spans="1:26" ht="12.75" customHeight="1">
      <c r="A36" s="124" t="s">
        <v>377</v>
      </c>
      <c r="B36" s="209">
        <v>722.053</v>
      </c>
      <c r="C36" s="210">
        <v>24.12</v>
      </c>
      <c r="D36" s="210">
        <v>31.030999999999999</v>
      </c>
      <c r="E36" s="210">
        <v>49.021999999999998</v>
      </c>
      <c r="F36" s="210">
        <v>64.033000000000001</v>
      </c>
      <c r="G36" s="210">
        <v>59.905999999999999</v>
      </c>
      <c r="H36" s="210">
        <v>72.710999999999999</v>
      </c>
      <c r="I36" s="210">
        <v>110.57599999999999</v>
      </c>
      <c r="J36" s="210">
        <v>125.36799999999999</v>
      </c>
      <c r="K36" s="210">
        <v>68.608999999999995</v>
      </c>
      <c r="L36" s="210">
        <v>49.064999999999998</v>
      </c>
      <c r="M36" s="210">
        <v>36.234999999999999</v>
      </c>
      <c r="N36" s="210">
        <v>31.376999999999999</v>
      </c>
    </row>
    <row r="37" spans="1:26" ht="12.75" customHeight="1">
      <c r="A37" s="6"/>
      <c r="B37" s="19"/>
      <c r="C37" s="122"/>
      <c r="D37" s="122"/>
      <c r="E37" s="122"/>
      <c r="F37" s="122"/>
      <c r="G37" s="122"/>
      <c r="H37" s="122"/>
      <c r="I37" s="122"/>
      <c r="J37" s="122"/>
      <c r="K37" s="122"/>
      <c r="L37" s="122"/>
      <c r="M37" s="122"/>
      <c r="N37" s="122"/>
    </row>
    <row r="38" spans="1:26" ht="12" customHeight="1">
      <c r="A38" s="334" t="s">
        <v>381</v>
      </c>
      <c r="B38" s="334"/>
      <c r="C38" s="334"/>
      <c r="D38" s="334"/>
      <c r="E38" s="334"/>
      <c r="F38" s="334"/>
      <c r="G38" s="334"/>
      <c r="H38" s="334"/>
      <c r="I38" s="334"/>
      <c r="J38" s="334"/>
      <c r="K38" s="334"/>
      <c r="L38" s="334"/>
      <c r="M38" s="334"/>
      <c r="N38" s="334"/>
    </row>
    <row r="39" spans="1:26" ht="12" customHeight="1">
      <c r="A39" s="6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</row>
    <row r="40" spans="1:26" ht="12" customHeight="1">
      <c r="A40" s="126" t="s">
        <v>138</v>
      </c>
      <c r="B40" s="15">
        <v>2.6384700284505658</v>
      </c>
      <c r="C40" s="15">
        <v>2.452738419965458</v>
      </c>
      <c r="D40" s="15">
        <v>2.4814464922637849</v>
      </c>
      <c r="E40" s="15">
        <v>2.5141475033144096</v>
      </c>
      <c r="F40" s="15">
        <v>2.5831657408115403</v>
      </c>
      <c r="G40" s="15">
        <v>2.5044784949163028</v>
      </c>
      <c r="H40" s="15">
        <v>2.63366533591023</v>
      </c>
      <c r="I40" s="15">
        <v>2.9564869923397321</v>
      </c>
      <c r="J40" s="15">
        <v>2.9967298321547902</v>
      </c>
      <c r="K40" s="15">
        <v>2.6610584446046652</v>
      </c>
      <c r="L40" s="15">
        <v>2.5691911383533923</v>
      </c>
      <c r="M40" s="15">
        <v>2.3621004655807107</v>
      </c>
      <c r="N40" s="15">
        <v>2.2864583396419302</v>
      </c>
    </row>
    <row r="41" spans="1:26" ht="12.75" customHeight="1">
      <c r="A41" s="18" t="s">
        <v>398</v>
      </c>
      <c r="B41" s="245">
        <v>2.5840000000000001</v>
      </c>
      <c r="C41" s="245">
        <v>2.3820000000000001</v>
      </c>
      <c r="D41" s="245">
        <v>2.4140000000000001</v>
      </c>
      <c r="E41" s="245">
        <v>2.472</v>
      </c>
      <c r="F41" s="245">
        <v>2.5649999999999999</v>
      </c>
      <c r="G41" s="245">
        <v>2.4969999999999999</v>
      </c>
      <c r="H41" s="245">
        <v>2.6190000000000002</v>
      </c>
      <c r="I41" s="245">
        <v>2.8879999999999999</v>
      </c>
      <c r="J41" s="245">
        <v>2.8879999999999999</v>
      </c>
      <c r="K41" s="245">
        <v>2.6320000000000001</v>
      </c>
      <c r="L41" s="245">
        <v>2.5430000000000001</v>
      </c>
      <c r="M41" s="245">
        <v>2.3199999999999998</v>
      </c>
      <c r="N41" s="245">
        <v>2.226</v>
      </c>
      <c r="Q41" s="51"/>
      <c r="R41" s="51"/>
      <c r="S41" s="51"/>
      <c r="T41" s="51"/>
      <c r="U41" s="51"/>
      <c r="V41" s="51"/>
      <c r="W41" s="51"/>
      <c r="X41" s="51"/>
      <c r="Y41" s="51"/>
      <c r="Z41" s="51"/>
    </row>
    <row r="42" spans="1:26" ht="12.75" customHeight="1">
      <c r="A42" s="18" t="s">
        <v>399</v>
      </c>
      <c r="B42" s="245">
        <v>2.6850000000000001</v>
      </c>
      <c r="C42" s="245">
        <v>2.4350000000000001</v>
      </c>
      <c r="D42" s="245">
        <v>2.4740000000000002</v>
      </c>
      <c r="E42" s="245">
        <v>2.5499999999999998</v>
      </c>
      <c r="F42" s="245">
        <v>2.669</v>
      </c>
      <c r="G42" s="245">
        <v>2.5870000000000002</v>
      </c>
      <c r="H42" s="245">
        <v>2.734</v>
      </c>
      <c r="I42" s="245">
        <v>3.0390000000000001</v>
      </c>
      <c r="J42" s="245">
        <v>3.0630000000000002</v>
      </c>
      <c r="K42" s="245">
        <v>2.754</v>
      </c>
      <c r="L42" s="245">
        <v>2.6349999999999998</v>
      </c>
      <c r="M42" s="245">
        <v>2.3769999999999998</v>
      </c>
      <c r="N42" s="245">
        <v>2.2690000000000001</v>
      </c>
    </row>
    <row r="43" spans="1:26" ht="12.75" customHeight="1">
      <c r="A43" s="8" t="s">
        <v>400</v>
      </c>
      <c r="B43" s="246">
        <v>2.3679999999999999</v>
      </c>
      <c r="C43" s="246">
        <v>2.1619999999999999</v>
      </c>
      <c r="D43" s="246">
        <v>2.1589999999999998</v>
      </c>
      <c r="E43" s="246">
        <v>2.2810000000000001</v>
      </c>
      <c r="F43" s="246">
        <v>2.379</v>
      </c>
      <c r="G43" s="246">
        <v>2.323</v>
      </c>
      <c r="H43" s="246">
        <v>2.4239999999999999</v>
      </c>
      <c r="I43" s="246">
        <v>2.6150000000000002</v>
      </c>
      <c r="J43" s="246">
        <v>2.65</v>
      </c>
      <c r="K43" s="246">
        <v>2.4329999999999998</v>
      </c>
      <c r="L43" s="246">
        <v>2.327</v>
      </c>
      <c r="M43" s="246">
        <v>2.1659999999999999</v>
      </c>
      <c r="N43" s="246">
        <v>2.0680000000000001</v>
      </c>
    </row>
    <row r="44" spans="1:26" ht="12.75" customHeight="1">
      <c r="A44" s="8" t="s">
        <v>401</v>
      </c>
      <c r="B44" s="246">
        <v>4.1420000000000003</v>
      </c>
      <c r="C44" s="246">
        <v>4.0220000000000002</v>
      </c>
      <c r="D44" s="246">
        <v>4.2480000000000002</v>
      </c>
      <c r="E44" s="246">
        <v>4.0140000000000002</v>
      </c>
      <c r="F44" s="246">
        <v>3.8730000000000002</v>
      </c>
      <c r="G44" s="246">
        <v>3.7989999999999999</v>
      </c>
      <c r="H44" s="246">
        <v>3.96</v>
      </c>
      <c r="I44" s="246">
        <v>4.6559999999999997</v>
      </c>
      <c r="J44" s="246">
        <v>4.6740000000000004</v>
      </c>
      <c r="K44" s="246">
        <v>4.18</v>
      </c>
      <c r="L44" s="246">
        <v>4.12</v>
      </c>
      <c r="M44" s="246">
        <v>3.9009999999999998</v>
      </c>
      <c r="N44" s="246">
        <v>3.56</v>
      </c>
    </row>
    <row r="45" spans="1:26" ht="12.75" customHeight="1">
      <c r="A45" s="121" t="s">
        <v>402</v>
      </c>
      <c r="B45" s="246">
        <v>4.4139999999999997</v>
      </c>
      <c r="C45" s="246">
        <v>4.8360000000000003</v>
      </c>
      <c r="D45" s="246">
        <v>5.0590000000000002</v>
      </c>
      <c r="E45" s="246">
        <v>4.5970000000000004</v>
      </c>
      <c r="F45" s="246">
        <v>4.2649999999999997</v>
      </c>
      <c r="G45" s="246">
        <v>4.008</v>
      </c>
      <c r="H45" s="246">
        <v>4.1100000000000003</v>
      </c>
      <c r="I45" s="246">
        <v>4.6589999999999998</v>
      </c>
      <c r="J45" s="246">
        <v>4.5949999999999998</v>
      </c>
      <c r="K45" s="246">
        <v>4.282</v>
      </c>
      <c r="L45" s="246">
        <v>4.6109999999999998</v>
      </c>
      <c r="M45" s="246">
        <v>4.3529999999999998</v>
      </c>
      <c r="N45" s="246">
        <v>4.0810000000000004</v>
      </c>
    </row>
    <row r="46" spans="1:26" ht="12.75" customHeight="1">
      <c r="A46" s="121" t="s">
        <v>403</v>
      </c>
      <c r="B46" s="246">
        <v>4.7309999999999999</v>
      </c>
      <c r="C46" s="246">
        <v>4.8540000000000001</v>
      </c>
      <c r="D46" s="246">
        <v>5.3040000000000003</v>
      </c>
      <c r="E46" s="246">
        <v>4.6769999999999996</v>
      </c>
      <c r="F46" s="246">
        <v>4.54</v>
      </c>
      <c r="G46" s="246">
        <v>4.1310000000000002</v>
      </c>
      <c r="H46" s="246">
        <v>4.3869999999999996</v>
      </c>
      <c r="I46" s="246">
        <v>5.5330000000000004</v>
      </c>
      <c r="J46" s="246">
        <v>5.4930000000000003</v>
      </c>
      <c r="K46" s="246">
        <v>4.47</v>
      </c>
      <c r="L46" s="246">
        <v>4.6970000000000001</v>
      </c>
      <c r="M46" s="246">
        <v>3.9620000000000002</v>
      </c>
      <c r="N46" s="246">
        <v>3.831</v>
      </c>
    </row>
    <row r="47" spans="1:26" ht="13" customHeight="1">
      <c r="A47" s="121" t="s">
        <v>404</v>
      </c>
      <c r="B47" s="246">
        <v>2.1440000000000001</v>
      </c>
      <c r="C47" s="246">
        <v>2.165</v>
      </c>
      <c r="D47" s="246">
        <v>2.1150000000000002</v>
      </c>
      <c r="E47" s="246">
        <v>2.117</v>
      </c>
      <c r="F47" s="246">
        <v>2.1440000000000001</v>
      </c>
      <c r="G47" s="246">
        <v>2.1379999999999999</v>
      </c>
      <c r="H47" s="246">
        <v>2.2130000000000001</v>
      </c>
      <c r="I47" s="246">
        <v>2.25</v>
      </c>
      <c r="J47" s="246">
        <v>2.3660000000000001</v>
      </c>
      <c r="K47" s="246">
        <v>2.1240000000000001</v>
      </c>
      <c r="L47" s="246">
        <v>2</v>
      </c>
      <c r="M47" s="246">
        <v>1.974</v>
      </c>
      <c r="N47" s="246">
        <v>2.0099999999999998</v>
      </c>
    </row>
    <row r="48" spans="1:26" ht="13" customHeight="1">
      <c r="A48" s="124" t="s">
        <v>405</v>
      </c>
      <c r="B48" s="249">
        <v>2.0710000000000002</v>
      </c>
      <c r="C48" s="249">
        <v>1.8520000000000001</v>
      </c>
      <c r="D48" s="249">
        <v>1.78</v>
      </c>
      <c r="E48" s="249">
        <v>1.8069999999999999</v>
      </c>
      <c r="F48" s="249">
        <v>1.9710000000000001</v>
      </c>
      <c r="G48" s="249">
        <v>1.9259999999999999</v>
      </c>
      <c r="H48" s="249">
        <v>2.0379999999999998</v>
      </c>
      <c r="I48" s="249">
        <v>2.3660000000000001</v>
      </c>
      <c r="J48" s="249">
        <v>2.41</v>
      </c>
      <c r="K48" s="249">
        <v>2.0409999999999999</v>
      </c>
      <c r="L48" s="249">
        <v>1.9239999999999999</v>
      </c>
      <c r="M48" s="249">
        <v>1.7849999999999999</v>
      </c>
      <c r="N48" s="249">
        <v>1.881</v>
      </c>
    </row>
    <row r="49" spans="1:14" ht="12.75" customHeight="1">
      <c r="A49" s="124" t="s">
        <v>406</v>
      </c>
      <c r="B49" s="249">
        <v>2.2170000000000001</v>
      </c>
      <c r="C49" s="249">
        <v>2.1949999999999998</v>
      </c>
      <c r="D49" s="249">
        <v>2.206</v>
      </c>
      <c r="E49" s="249">
        <v>2.1890000000000001</v>
      </c>
      <c r="F49" s="249">
        <v>2.1850000000000001</v>
      </c>
      <c r="G49" s="249">
        <v>2.1709999999999998</v>
      </c>
      <c r="H49" s="249">
        <v>2.2149999999999999</v>
      </c>
      <c r="I49" s="249">
        <v>2.36</v>
      </c>
      <c r="J49" s="249">
        <v>2.298</v>
      </c>
      <c r="K49" s="249">
        <v>2.2090000000000001</v>
      </c>
      <c r="L49" s="249">
        <v>2.2029999999999998</v>
      </c>
      <c r="M49" s="249">
        <v>2.117</v>
      </c>
      <c r="N49" s="249">
        <v>2.0739999999999998</v>
      </c>
    </row>
    <row r="50" spans="1:14" ht="12.75" customHeight="1">
      <c r="A50" s="124" t="s">
        <v>136</v>
      </c>
      <c r="B50" s="247">
        <v>3.4590000000000001</v>
      </c>
      <c r="C50" s="247">
        <v>4.3220000000000001</v>
      </c>
      <c r="D50" s="247">
        <v>4.4489999999999998</v>
      </c>
      <c r="E50" s="247">
        <v>3.7690000000000001</v>
      </c>
      <c r="F50" s="247">
        <v>3.1749999999999998</v>
      </c>
      <c r="G50" s="247">
        <v>2.8250000000000002</v>
      </c>
      <c r="H50" s="247">
        <v>2.9249999999999998</v>
      </c>
      <c r="I50" s="247">
        <v>3.556</v>
      </c>
      <c r="J50" s="247">
        <v>3.6880000000000002</v>
      </c>
      <c r="K50" s="247">
        <v>3.0939999999999999</v>
      </c>
      <c r="L50" s="247">
        <v>3.298</v>
      </c>
      <c r="M50" s="247">
        <v>3.7370000000000001</v>
      </c>
      <c r="N50" s="247">
        <v>4.1040000000000001</v>
      </c>
    </row>
    <row r="51" spans="1:14" ht="12.75" customHeight="1">
      <c r="A51" s="124" t="s">
        <v>377</v>
      </c>
      <c r="B51" s="247">
        <v>2.0830000000000002</v>
      </c>
      <c r="C51" s="248">
        <v>2.0659999999999998</v>
      </c>
      <c r="D51" s="248">
        <v>1.9019999999999999</v>
      </c>
      <c r="E51" s="248">
        <v>1.857</v>
      </c>
      <c r="F51" s="248">
        <v>1.905</v>
      </c>
      <c r="G51" s="248">
        <v>1.776</v>
      </c>
      <c r="H51" s="248">
        <v>2.02</v>
      </c>
      <c r="I51" s="248">
        <v>2.681</v>
      </c>
      <c r="J51" s="248">
        <v>2.3559999999999999</v>
      </c>
      <c r="K51" s="248">
        <v>1.988</v>
      </c>
      <c r="L51" s="248">
        <v>2.048</v>
      </c>
      <c r="M51" s="248">
        <v>1.8819999999999999</v>
      </c>
      <c r="N51" s="248">
        <v>1.8720000000000001</v>
      </c>
    </row>
    <row r="52" spans="1:14" ht="12" customHeight="1">
      <c r="A52" s="6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</row>
    <row r="53" spans="1:14" ht="12" customHeight="1">
      <c r="A53" s="334" t="s">
        <v>134</v>
      </c>
      <c r="B53" s="334"/>
      <c r="C53" s="334"/>
      <c r="D53" s="334"/>
      <c r="E53" s="334"/>
      <c r="F53" s="334"/>
      <c r="G53" s="334"/>
      <c r="H53" s="334"/>
      <c r="I53" s="334"/>
      <c r="J53" s="334"/>
      <c r="K53" s="334"/>
      <c r="L53" s="334"/>
      <c r="M53" s="334"/>
      <c r="N53" s="334"/>
    </row>
    <row r="54" spans="1:14" ht="12" customHeight="1">
      <c r="A54" s="6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</row>
    <row r="55" spans="1:14" ht="12.75" customHeight="1">
      <c r="A55" s="126" t="s">
        <v>138</v>
      </c>
      <c r="B55" s="19">
        <v>47.279858466704987</v>
      </c>
      <c r="C55" s="19">
        <v>28.106686106694461</v>
      </c>
      <c r="D55" s="19">
        <v>33.30732281273103</v>
      </c>
      <c r="E55" s="19">
        <v>38.565541812343298</v>
      </c>
      <c r="F55" s="19">
        <v>48.241698061314935</v>
      </c>
      <c r="G55" s="19">
        <v>50.066084568703559</v>
      </c>
      <c r="H55" s="19">
        <v>55.223465814796711</v>
      </c>
      <c r="I55" s="19">
        <v>59.916361106130886</v>
      </c>
      <c r="J55" s="19">
        <v>68.705814002997883</v>
      </c>
      <c r="K55" s="19">
        <v>57.571545608650169</v>
      </c>
      <c r="L55" s="19">
        <v>48.414773518951449</v>
      </c>
      <c r="M55" s="19">
        <v>35.200733066213566</v>
      </c>
      <c r="N55" s="19">
        <v>30.984979607375745</v>
      </c>
    </row>
    <row r="56" spans="1:14" ht="12.75" customHeight="1">
      <c r="A56" s="18" t="s">
        <v>135</v>
      </c>
      <c r="B56" s="30">
        <v>51.93644728610073</v>
      </c>
      <c r="C56" s="30">
        <v>30.264145791277251</v>
      </c>
      <c r="D56" s="30">
        <v>36.197117338670353</v>
      </c>
      <c r="E56" s="30">
        <v>42.368376336088431</v>
      </c>
      <c r="F56" s="30">
        <v>53.148899340362007</v>
      </c>
      <c r="G56" s="30">
        <v>55.239215769731167</v>
      </c>
      <c r="H56" s="30">
        <v>61.082769772079985</v>
      </c>
      <c r="I56" s="30">
        <v>66.155927313939429</v>
      </c>
      <c r="J56" s="30">
        <v>75.345731004308007</v>
      </c>
      <c r="K56" s="30">
        <v>63.981023114908893</v>
      </c>
      <c r="L56" s="30">
        <v>53.88689304310558</v>
      </c>
      <c r="M56" s="30">
        <v>38.901332746301208</v>
      </c>
      <c r="N56" s="30">
        <v>33.93054516240359</v>
      </c>
    </row>
    <row r="57" spans="1:14" ht="13" customHeight="1">
      <c r="A57" s="124" t="s">
        <v>376</v>
      </c>
      <c r="B57" s="263">
        <v>24.098135903049027</v>
      </c>
      <c r="C57" s="263">
        <v>10.630286670800826</v>
      </c>
      <c r="D57" s="263">
        <v>12.861384752240459</v>
      </c>
      <c r="E57" s="263">
        <v>15.485626597135171</v>
      </c>
      <c r="F57" s="263">
        <v>23.040876638576954</v>
      </c>
      <c r="G57" s="263">
        <v>22.519929630838611</v>
      </c>
      <c r="H57" s="263">
        <v>28.21573688041839</v>
      </c>
      <c r="I57" s="263">
        <v>33.477738015928324</v>
      </c>
      <c r="J57" s="263">
        <v>46.734877175651626</v>
      </c>
      <c r="K57" s="263">
        <v>29.266615345137403</v>
      </c>
      <c r="L57" s="263">
        <v>20.500952001264892</v>
      </c>
      <c r="M57" s="263">
        <v>14.05070118662359</v>
      </c>
      <c r="N57" s="263">
        <v>13.569470579644804</v>
      </c>
    </row>
    <row r="58" spans="1:14" ht="12.75" customHeight="1">
      <c r="A58" s="124" t="s">
        <v>50</v>
      </c>
      <c r="B58" s="125">
        <v>35.697674792976102</v>
      </c>
      <c r="C58" s="125">
        <v>23.348904929887052</v>
      </c>
      <c r="D58" s="125">
        <v>26.504927268268524</v>
      </c>
      <c r="E58" s="125">
        <v>29.253515883896242</v>
      </c>
      <c r="F58" s="125">
        <v>35.977695325827064</v>
      </c>
      <c r="G58" s="125">
        <v>37.651556753001394</v>
      </c>
      <c r="H58" s="125">
        <v>40.912681569514788</v>
      </c>
      <c r="I58" s="125">
        <v>44.604929713512526</v>
      </c>
      <c r="J58" s="125">
        <v>50.849678949019527</v>
      </c>
      <c r="K58" s="125">
        <v>42.08227301644974</v>
      </c>
      <c r="L58" s="125">
        <v>35.192119488456356</v>
      </c>
      <c r="M58" s="125">
        <v>26.54613081250876</v>
      </c>
      <c r="N58" s="125">
        <v>24.333796922643934</v>
      </c>
    </row>
    <row r="59" spans="1:14" ht="4.75" customHeight="1" thickBot="1">
      <c r="A59" s="13"/>
      <c r="B59" s="39"/>
      <c r="C59" s="39"/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39"/>
    </row>
    <row r="60" spans="1:14" ht="3.75" customHeight="1" thickTop="1">
      <c r="A60" s="6"/>
      <c r="B60" s="38"/>
      <c r="C60" s="38"/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38"/>
    </row>
    <row r="61" spans="1:14" s="40" customFormat="1" ht="18" customHeight="1">
      <c r="A61" s="337" t="s">
        <v>378</v>
      </c>
      <c r="B61" s="337"/>
      <c r="C61" s="337"/>
      <c r="D61" s="337"/>
      <c r="E61" s="337"/>
      <c r="F61" s="337"/>
      <c r="G61" s="337"/>
      <c r="H61" s="337"/>
      <c r="I61" s="337"/>
      <c r="J61" s="337"/>
      <c r="K61" s="337"/>
      <c r="L61" s="337"/>
      <c r="M61" s="337"/>
      <c r="N61" s="337"/>
    </row>
    <row r="62" spans="1:14">
      <c r="A62" s="337"/>
      <c r="B62" s="337"/>
      <c r="C62" s="337"/>
      <c r="D62" s="337"/>
      <c r="E62" s="337"/>
      <c r="F62" s="337"/>
      <c r="G62" s="337"/>
      <c r="H62" s="337"/>
      <c r="I62" s="337"/>
      <c r="J62" s="337"/>
      <c r="K62" s="337"/>
      <c r="L62" s="337"/>
      <c r="M62" s="337"/>
      <c r="N62" s="337"/>
    </row>
    <row r="63" spans="1:14" ht="9.75" customHeight="1"/>
    <row r="64" spans="1:14">
      <c r="A64" s="10"/>
    </row>
    <row r="67" s="17" customFormat="1"/>
    <row r="68" s="17" customFormat="1"/>
    <row r="69" s="17" customFormat="1"/>
    <row r="70" s="17" customFormat="1"/>
    <row r="71" s="17" customFormat="1"/>
    <row r="72" s="17" customFormat="1"/>
    <row r="73" s="17" customFormat="1"/>
    <row r="74" s="17" customFormat="1"/>
    <row r="75" s="17" customFormat="1"/>
    <row r="76" s="17" customFormat="1"/>
    <row r="77" s="17" customFormat="1"/>
    <row r="78" s="17" customFormat="1"/>
  </sheetData>
  <mergeCells count="22">
    <mergeCell ref="A1:N1"/>
    <mergeCell ref="A62:N62"/>
    <mergeCell ref="M5:M6"/>
    <mergeCell ref="A61:N61"/>
    <mergeCell ref="A8:N8"/>
    <mergeCell ref="A23:N23"/>
    <mergeCell ref="A53:N53"/>
    <mergeCell ref="N5:N6"/>
    <mergeCell ref="A3:N3"/>
    <mergeCell ref="A5:A6"/>
    <mergeCell ref="B5:B6"/>
    <mergeCell ref="C5:C6"/>
    <mergeCell ref="D5:D6"/>
    <mergeCell ref="E5:E6"/>
    <mergeCell ref="F5:F6"/>
    <mergeCell ref="G5:G6"/>
    <mergeCell ref="A38:N38"/>
    <mergeCell ref="H5:H6"/>
    <mergeCell ref="I5:I6"/>
    <mergeCell ref="J5:J6"/>
    <mergeCell ref="K5:K6"/>
    <mergeCell ref="L5:L6"/>
  </mergeCells>
  <hyperlinks>
    <hyperlink ref="P3" location="' Indice'!A1" display="&lt;&lt;" xr:uid="{00000000-0004-0000-0100-000000000000}"/>
  </hyperlinks>
  <printOptions horizontalCentered="1"/>
  <pageMargins left="0.78740157480314965" right="0.78740157480314965" top="0.78740157480314965" bottom="0.78740157480314965" header="0" footer="0"/>
  <pageSetup paperSize="9" scale="10" orientation="portrait" horizontalDpi="300" verticalDpi="300" r:id="rId1"/>
  <headerFooter scaleWithDoc="0"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pageSetUpPr fitToPage="1"/>
  </sheetPr>
  <dimension ref="A1:XEN99"/>
  <sheetViews>
    <sheetView showGridLines="0" zoomScaleNormal="100" zoomScaleSheetLayoutView="100" workbookViewId="0">
      <selection sqref="A1:M1"/>
    </sheetView>
  </sheetViews>
  <sheetFormatPr defaultColWidth="8" defaultRowHeight="9" customHeight="1"/>
  <cols>
    <col min="1" max="1" width="17.7265625" style="1" customWidth="1"/>
    <col min="2" max="2" width="10.453125" style="1" customWidth="1"/>
    <col min="3" max="12" width="8" style="1"/>
    <col min="13" max="13" width="9.453125" style="1" customWidth="1"/>
    <col min="14" max="16384" width="8" style="1"/>
  </cols>
  <sheetData>
    <row r="1" spans="1:16368" s="23" customFormat="1" ht="20.25" customHeight="1">
      <c r="A1" s="338" t="s">
        <v>190</v>
      </c>
      <c r="B1" s="338"/>
      <c r="C1" s="338"/>
      <c r="D1" s="338"/>
      <c r="E1" s="338"/>
      <c r="F1" s="338"/>
      <c r="G1" s="338"/>
      <c r="H1" s="338"/>
      <c r="I1" s="338"/>
      <c r="J1" s="338"/>
      <c r="K1" s="338"/>
      <c r="L1" s="338"/>
      <c r="M1" s="338"/>
      <c r="N1" s="234" t="s">
        <v>194</v>
      </c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/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5"/>
      <c r="BI1" s="35"/>
      <c r="BJ1" s="35"/>
      <c r="BK1" s="35"/>
      <c r="BL1" s="35"/>
      <c r="BM1" s="35"/>
    </row>
    <row r="2" spans="1:16368" s="17" customFormat="1" ht="9" customHeight="1">
      <c r="A2" s="10">
        <v>2019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1" t="s">
        <v>22</v>
      </c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0"/>
      <c r="CD2" s="10"/>
      <c r="CE2" s="10"/>
      <c r="CF2" s="10"/>
      <c r="CG2" s="10"/>
      <c r="CH2" s="10"/>
      <c r="CI2" s="10"/>
      <c r="CJ2" s="10"/>
      <c r="CK2" s="10"/>
      <c r="CL2" s="10"/>
      <c r="CM2" s="10"/>
      <c r="CN2" s="10"/>
      <c r="CO2" s="10"/>
      <c r="CP2" s="10"/>
      <c r="CQ2" s="10"/>
      <c r="CR2" s="10"/>
      <c r="CS2" s="10"/>
      <c r="CT2" s="10"/>
      <c r="CU2" s="10"/>
      <c r="CV2" s="10"/>
      <c r="CW2" s="10"/>
      <c r="CX2" s="10"/>
      <c r="CY2" s="10"/>
      <c r="CZ2" s="10"/>
      <c r="DA2" s="10"/>
      <c r="DB2" s="10"/>
      <c r="DC2" s="10"/>
      <c r="DD2" s="10"/>
      <c r="DE2" s="10"/>
      <c r="DF2" s="10"/>
      <c r="DG2" s="10"/>
      <c r="DH2" s="10"/>
      <c r="DI2" s="10"/>
      <c r="DJ2" s="10"/>
      <c r="DK2" s="10"/>
      <c r="DL2" s="10"/>
      <c r="DM2" s="10"/>
      <c r="DN2" s="10"/>
      <c r="DO2" s="10"/>
      <c r="DP2" s="10"/>
      <c r="DQ2" s="10"/>
      <c r="DR2" s="10"/>
      <c r="DS2" s="10"/>
      <c r="DT2" s="10"/>
      <c r="DU2" s="10"/>
      <c r="DV2" s="10"/>
      <c r="DW2" s="10"/>
      <c r="DX2" s="10"/>
      <c r="DY2" s="10"/>
      <c r="DZ2" s="10"/>
      <c r="EA2" s="10"/>
      <c r="EB2" s="10"/>
      <c r="EC2" s="10"/>
      <c r="ED2" s="10"/>
      <c r="EE2" s="10"/>
      <c r="EF2" s="10"/>
      <c r="EG2" s="10"/>
      <c r="EH2" s="10"/>
      <c r="EI2" s="10"/>
      <c r="EJ2" s="10"/>
      <c r="EK2" s="10"/>
      <c r="EL2" s="10"/>
      <c r="EM2" s="10"/>
      <c r="EN2" s="10"/>
      <c r="EO2" s="10"/>
      <c r="EP2" s="10"/>
      <c r="EQ2" s="10"/>
      <c r="ER2" s="10"/>
      <c r="ES2" s="10"/>
      <c r="ET2" s="10"/>
      <c r="EU2" s="10"/>
      <c r="EV2" s="10"/>
      <c r="EW2" s="10"/>
      <c r="EX2" s="10"/>
      <c r="EY2" s="10"/>
      <c r="EZ2" s="10"/>
      <c r="FA2" s="10"/>
      <c r="FB2" s="10"/>
      <c r="FC2" s="10"/>
      <c r="FD2" s="10"/>
      <c r="FE2" s="10"/>
      <c r="FF2" s="10"/>
      <c r="FG2" s="10"/>
      <c r="FH2" s="10"/>
      <c r="FI2" s="10"/>
      <c r="FJ2" s="10"/>
      <c r="FK2" s="10"/>
      <c r="FL2" s="10"/>
      <c r="FM2" s="10"/>
      <c r="FN2" s="10"/>
      <c r="FO2" s="10"/>
      <c r="FP2" s="10"/>
      <c r="FQ2" s="10"/>
      <c r="FR2" s="10"/>
      <c r="FS2" s="10"/>
      <c r="FT2" s="10"/>
      <c r="FU2" s="10"/>
      <c r="FV2" s="10"/>
      <c r="FW2" s="10"/>
      <c r="FX2" s="10"/>
      <c r="FY2" s="10"/>
      <c r="FZ2" s="10"/>
      <c r="GA2" s="10"/>
      <c r="GB2" s="10"/>
      <c r="GC2" s="10"/>
      <c r="GD2" s="10"/>
      <c r="GE2" s="10"/>
      <c r="GF2" s="10"/>
      <c r="GG2" s="10"/>
      <c r="GH2" s="10"/>
      <c r="GI2" s="10"/>
      <c r="GJ2" s="10"/>
      <c r="GK2" s="10"/>
      <c r="GL2" s="10"/>
      <c r="GM2" s="10"/>
      <c r="GN2" s="10"/>
      <c r="GO2" s="10"/>
      <c r="GP2" s="10"/>
      <c r="GQ2" s="10"/>
      <c r="GR2" s="10"/>
      <c r="GS2" s="10"/>
      <c r="GT2" s="10"/>
      <c r="GU2" s="10"/>
      <c r="GV2" s="10"/>
      <c r="GW2" s="10"/>
      <c r="GX2" s="10"/>
      <c r="GY2" s="10"/>
      <c r="GZ2" s="10"/>
      <c r="HA2" s="10"/>
      <c r="HB2" s="10"/>
      <c r="HC2" s="10"/>
      <c r="HD2" s="10"/>
      <c r="HE2" s="10"/>
      <c r="HF2" s="10"/>
      <c r="HG2" s="10"/>
      <c r="HH2" s="10"/>
      <c r="HI2" s="10"/>
      <c r="HJ2" s="10"/>
      <c r="HK2" s="10"/>
      <c r="HL2" s="10"/>
      <c r="HM2" s="10"/>
      <c r="HN2" s="10"/>
      <c r="HO2" s="10"/>
      <c r="HP2" s="10"/>
      <c r="HQ2" s="10"/>
      <c r="HR2" s="10"/>
      <c r="HS2" s="10"/>
      <c r="HT2" s="10"/>
      <c r="HU2" s="10"/>
      <c r="HV2" s="10"/>
      <c r="HW2" s="10"/>
      <c r="HX2" s="10"/>
      <c r="HY2" s="10"/>
      <c r="HZ2" s="10"/>
      <c r="IA2" s="10"/>
      <c r="IB2" s="10"/>
      <c r="IC2" s="10"/>
      <c r="ID2" s="10"/>
      <c r="IE2" s="10"/>
      <c r="IF2" s="10"/>
      <c r="IG2" s="10"/>
      <c r="IH2" s="10"/>
      <c r="II2" s="10"/>
      <c r="IJ2" s="10"/>
      <c r="IK2" s="10"/>
      <c r="IL2" s="10"/>
      <c r="IM2" s="10"/>
      <c r="IN2" s="10"/>
      <c r="IO2" s="10"/>
      <c r="IP2" s="10"/>
      <c r="IQ2" s="10"/>
      <c r="IR2" s="10"/>
      <c r="IS2" s="10"/>
      <c r="IT2" s="10"/>
      <c r="IU2" s="10"/>
      <c r="IV2" s="10"/>
      <c r="IW2" s="10"/>
      <c r="IX2" s="10"/>
      <c r="IY2" s="10"/>
      <c r="IZ2" s="10"/>
      <c r="JA2" s="10"/>
      <c r="JB2" s="10"/>
      <c r="JC2" s="10"/>
      <c r="JD2" s="10"/>
      <c r="JE2" s="10"/>
      <c r="JF2" s="10"/>
      <c r="JG2" s="10"/>
      <c r="JH2" s="10"/>
      <c r="JI2" s="10"/>
      <c r="JJ2" s="10"/>
      <c r="JK2" s="10"/>
      <c r="JL2" s="10"/>
      <c r="JM2" s="10"/>
      <c r="JN2" s="10"/>
      <c r="JO2" s="10"/>
      <c r="JP2" s="10"/>
      <c r="JQ2" s="10"/>
      <c r="JR2" s="10"/>
      <c r="JS2" s="10"/>
      <c r="JT2" s="10"/>
      <c r="JU2" s="10"/>
      <c r="JV2" s="10"/>
      <c r="JW2" s="10"/>
      <c r="JX2" s="10"/>
      <c r="JY2" s="10"/>
      <c r="JZ2" s="10"/>
      <c r="KA2" s="10"/>
      <c r="KB2" s="10"/>
      <c r="KC2" s="10"/>
      <c r="KD2" s="10"/>
      <c r="KE2" s="10"/>
      <c r="KF2" s="10"/>
      <c r="KG2" s="10"/>
      <c r="KH2" s="10"/>
      <c r="KI2" s="10"/>
      <c r="KJ2" s="10"/>
      <c r="KK2" s="10"/>
      <c r="KL2" s="10"/>
      <c r="KM2" s="10"/>
      <c r="KN2" s="10"/>
      <c r="KO2" s="10"/>
      <c r="KP2" s="10"/>
      <c r="KQ2" s="10"/>
      <c r="KR2" s="10"/>
      <c r="KS2" s="10"/>
      <c r="KT2" s="10"/>
      <c r="KU2" s="10"/>
      <c r="KV2" s="10"/>
      <c r="KW2" s="10"/>
      <c r="KX2" s="10"/>
      <c r="KY2" s="10"/>
      <c r="KZ2" s="10"/>
      <c r="LA2" s="10"/>
      <c r="LB2" s="10"/>
      <c r="LC2" s="10"/>
      <c r="LD2" s="10"/>
      <c r="LE2" s="10"/>
      <c r="LF2" s="10"/>
      <c r="LG2" s="10"/>
      <c r="LH2" s="10"/>
      <c r="LI2" s="10"/>
      <c r="LJ2" s="10"/>
      <c r="LK2" s="10"/>
      <c r="LL2" s="10"/>
      <c r="LM2" s="10"/>
      <c r="LN2" s="10"/>
      <c r="LO2" s="10"/>
      <c r="LP2" s="10"/>
      <c r="LQ2" s="10"/>
      <c r="LR2" s="10"/>
      <c r="LS2" s="10"/>
      <c r="LT2" s="10"/>
      <c r="LU2" s="10"/>
      <c r="LV2" s="10"/>
      <c r="LW2" s="10"/>
      <c r="LX2" s="10"/>
      <c r="LY2" s="10"/>
      <c r="LZ2" s="10"/>
      <c r="MA2" s="10"/>
      <c r="MB2" s="10"/>
      <c r="MC2" s="10"/>
      <c r="MD2" s="10"/>
      <c r="ME2" s="10"/>
      <c r="MF2" s="10"/>
      <c r="MG2" s="10"/>
      <c r="MH2" s="10"/>
      <c r="MI2" s="10"/>
      <c r="MJ2" s="10"/>
      <c r="MK2" s="10"/>
      <c r="ML2" s="10"/>
      <c r="MM2" s="10"/>
      <c r="MN2" s="10"/>
      <c r="MO2" s="10"/>
      <c r="MP2" s="10"/>
      <c r="MQ2" s="10"/>
      <c r="MR2" s="10"/>
      <c r="MS2" s="10"/>
      <c r="MT2" s="10"/>
      <c r="MU2" s="10"/>
      <c r="MV2" s="10"/>
      <c r="MW2" s="10"/>
      <c r="MX2" s="10"/>
      <c r="MY2" s="10"/>
      <c r="MZ2" s="10"/>
      <c r="NA2" s="10"/>
      <c r="NB2" s="10"/>
      <c r="NC2" s="10"/>
      <c r="ND2" s="10"/>
      <c r="NE2" s="10"/>
      <c r="NF2" s="10"/>
      <c r="NG2" s="10"/>
      <c r="NH2" s="10"/>
      <c r="NI2" s="10"/>
      <c r="NJ2" s="10"/>
      <c r="NK2" s="10"/>
      <c r="NL2" s="10"/>
      <c r="NM2" s="10"/>
      <c r="NN2" s="10"/>
      <c r="NO2" s="10"/>
      <c r="NP2" s="10"/>
      <c r="NQ2" s="10"/>
      <c r="NR2" s="10"/>
      <c r="NS2" s="10"/>
      <c r="NT2" s="10"/>
      <c r="NU2" s="10"/>
      <c r="NV2" s="10"/>
      <c r="NW2" s="10"/>
      <c r="NX2" s="10"/>
      <c r="NY2" s="10"/>
      <c r="NZ2" s="10"/>
      <c r="OA2" s="10"/>
      <c r="OB2" s="10"/>
      <c r="OC2" s="10"/>
      <c r="OD2" s="10"/>
      <c r="OE2" s="10"/>
      <c r="OF2" s="10"/>
      <c r="OG2" s="10"/>
      <c r="OH2" s="10"/>
      <c r="OI2" s="10"/>
      <c r="OJ2" s="10"/>
      <c r="OK2" s="10"/>
      <c r="OL2" s="10"/>
      <c r="OM2" s="10"/>
      <c r="ON2" s="10"/>
      <c r="OO2" s="10"/>
      <c r="OP2" s="10"/>
      <c r="OQ2" s="10"/>
      <c r="OR2" s="10"/>
      <c r="OS2" s="10"/>
      <c r="OT2" s="10"/>
      <c r="OU2" s="10"/>
      <c r="OV2" s="10"/>
      <c r="OW2" s="10"/>
      <c r="OX2" s="10"/>
      <c r="OY2" s="10"/>
      <c r="OZ2" s="10"/>
      <c r="PA2" s="10"/>
      <c r="PB2" s="10"/>
      <c r="PC2" s="10"/>
      <c r="PD2" s="10"/>
      <c r="PE2" s="10"/>
      <c r="PF2" s="10"/>
      <c r="PG2" s="10"/>
      <c r="PH2" s="10"/>
      <c r="PI2" s="10"/>
      <c r="PJ2" s="10"/>
      <c r="PK2" s="10"/>
      <c r="PL2" s="10"/>
      <c r="PM2" s="10"/>
      <c r="PN2" s="10"/>
      <c r="PO2" s="10"/>
      <c r="PP2" s="10"/>
      <c r="PQ2" s="10"/>
      <c r="PR2" s="10"/>
      <c r="PS2" s="10"/>
      <c r="PT2" s="10"/>
      <c r="PU2" s="10"/>
      <c r="PV2" s="10"/>
      <c r="PW2" s="10"/>
      <c r="PX2" s="10"/>
      <c r="PY2" s="10"/>
      <c r="PZ2" s="10"/>
      <c r="QA2" s="10"/>
      <c r="QB2" s="10"/>
      <c r="QC2" s="10"/>
      <c r="QD2" s="10"/>
      <c r="QE2" s="10"/>
      <c r="QF2" s="10"/>
      <c r="QG2" s="10"/>
      <c r="QH2" s="10"/>
      <c r="QI2" s="10"/>
      <c r="QJ2" s="10"/>
      <c r="QK2" s="10"/>
      <c r="QL2" s="10"/>
      <c r="QM2" s="10"/>
      <c r="QN2" s="10"/>
      <c r="QO2" s="10"/>
      <c r="QP2" s="10"/>
      <c r="QQ2" s="10"/>
      <c r="QR2" s="10"/>
      <c r="QS2" s="10"/>
      <c r="QT2" s="10"/>
      <c r="QU2" s="10"/>
      <c r="QV2" s="10"/>
      <c r="QW2" s="10"/>
      <c r="QX2" s="10"/>
      <c r="QY2" s="10"/>
      <c r="QZ2" s="10"/>
      <c r="RA2" s="10"/>
      <c r="RB2" s="10"/>
      <c r="RC2" s="10"/>
      <c r="RD2" s="10"/>
      <c r="RE2" s="10"/>
      <c r="RF2" s="10"/>
      <c r="RG2" s="10"/>
      <c r="RH2" s="10"/>
      <c r="RI2" s="10"/>
      <c r="RJ2" s="10"/>
      <c r="RK2" s="10"/>
      <c r="RL2" s="10"/>
      <c r="RM2" s="10"/>
      <c r="RN2" s="10"/>
      <c r="RO2" s="10"/>
      <c r="RP2" s="10"/>
      <c r="RQ2" s="10"/>
      <c r="RR2" s="10"/>
      <c r="RS2" s="10"/>
      <c r="RT2" s="10"/>
      <c r="RU2" s="10"/>
      <c r="RV2" s="10"/>
      <c r="RW2" s="10"/>
      <c r="RX2" s="10"/>
      <c r="RY2" s="10"/>
      <c r="RZ2" s="10"/>
      <c r="SA2" s="10"/>
      <c r="SB2" s="10"/>
      <c r="SC2" s="10"/>
      <c r="SD2" s="10"/>
      <c r="SE2" s="10"/>
      <c r="SF2" s="10"/>
      <c r="SG2" s="10"/>
      <c r="SH2" s="10"/>
      <c r="SI2" s="10"/>
      <c r="SJ2" s="10"/>
      <c r="SK2" s="10"/>
      <c r="SL2" s="10"/>
      <c r="SM2" s="10"/>
      <c r="SN2" s="10"/>
      <c r="SO2" s="10"/>
      <c r="SP2" s="10"/>
      <c r="SQ2" s="10"/>
      <c r="SR2" s="10"/>
      <c r="SS2" s="10"/>
      <c r="ST2" s="10"/>
      <c r="SU2" s="10"/>
      <c r="SV2" s="10"/>
      <c r="SW2" s="10"/>
      <c r="SX2" s="10"/>
      <c r="SY2" s="10"/>
      <c r="SZ2" s="10"/>
      <c r="TA2" s="10"/>
      <c r="TB2" s="10"/>
      <c r="TC2" s="10"/>
      <c r="TD2" s="10"/>
      <c r="TE2" s="10"/>
      <c r="TF2" s="10"/>
      <c r="TG2" s="10"/>
      <c r="TH2" s="10"/>
      <c r="TI2" s="10"/>
      <c r="TJ2" s="10"/>
      <c r="TK2" s="10"/>
      <c r="TL2" s="10"/>
      <c r="TM2" s="10"/>
      <c r="TN2" s="10"/>
      <c r="TO2" s="10"/>
      <c r="TP2" s="10"/>
      <c r="TQ2" s="10"/>
      <c r="TR2" s="10"/>
      <c r="TS2" s="10"/>
      <c r="TT2" s="10"/>
      <c r="TU2" s="10"/>
      <c r="TV2" s="10"/>
      <c r="TW2" s="10"/>
      <c r="TX2" s="10"/>
      <c r="TY2" s="10"/>
      <c r="TZ2" s="10"/>
      <c r="UA2" s="10"/>
      <c r="UB2" s="10"/>
      <c r="UC2" s="10"/>
      <c r="UD2" s="10"/>
      <c r="UE2" s="10"/>
      <c r="UF2" s="10"/>
      <c r="UG2" s="10"/>
      <c r="UH2" s="10"/>
      <c r="UI2" s="10"/>
      <c r="UJ2" s="10"/>
      <c r="UK2" s="10"/>
      <c r="UL2" s="10"/>
      <c r="UM2" s="10"/>
      <c r="UN2" s="10"/>
      <c r="UO2" s="10"/>
      <c r="UP2" s="10"/>
      <c r="UQ2" s="10"/>
      <c r="UR2" s="10"/>
      <c r="US2" s="10"/>
      <c r="UT2" s="10"/>
      <c r="UU2" s="10"/>
      <c r="UV2" s="10"/>
      <c r="UW2" s="10"/>
      <c r="UX2" s="10"/>
      <c r="UY2" s="10"/>
      <c r="UZ2" s="10"/>
      <c r="VA2" s="10"/>
      <c r="VB2" s="10"/>
      <c r="VC2" s="10"/>
      <c r="VD2" s="10"/>
      <c r="VE2" s="10"/>
      <c r="VF2" s="10"/>
      <c r="VG2" s="10"/>
      <c r="VH2" s="10"/>
      <c r="VI2" s="10"/>
      <c r="VJ2" s="10"/>
      <c r="VK2" s="10"/>
      <c r="VL2" s="10"/>
      <c r="VM2" s="10"/>
      <c r="VN2" s="10"/>
      <c r="VO2" s="10"/>
      <c r="VP2" s="10"/>
      <c r="VQ2" s="10"/>
      <c r="VR2" s="10"/>
      <c r="VS2" s="10"/>
      <c r="VT2" s="10"/>
      <c r="VU2" s="10"/>
      <c r="VV2" s="10"/>
      <c r="VW2" s="10"/>
      <c r="VX2" s="10"/>
      <c r="VY2" s="10"/>
      <c r="VZ2" s="10"/>
      <c r="WA2" s="10"/>
      <c r="WB2" s="10"/>
      <c r="WC2" s="10"/>
      <c r="WD2" s="10"/>
      <c r="WE2" s="10"/>
      <c r="WF2" s="10"/>
      <c r="WG2" s="10"/>
      <c r="WH2" s="10"/>
      <c r="WI2" s="10"/>
      <c r="WJ2" s="10"/>
      <c r="WK2" s="10"/>
      <c r="WL2" s="10"/>
      <c r="WM2" s="10"/>
      <c r="WN2" s="10"/>
      <c r="WO2" s="10"/>
      <c r="WP2" s="10"/>
      <c r="WQ2" s="10"/>
      <c r="WR2" s="10"/>
      <c r="WS2" s="10"/>
      <c r="WT2" s="10"/>
      <c r="WU2" s="10"/>
      <c r="WV2" s="10"/>
      <c r="WW2" s="10"/>
      <c r="WX2" s="10"/>
      <c r="WY2" s="10"/>
      <c r="WZ2" s="10"/>
      <c r="XA2" s="10"/>
      <c r="XB2" s="10"/>
      <c r="XC2" s="10"/>
      <c r="XD2" s="10"/>
      <c r="XE2" s="10"/>
      <c r="XF2" s="10"/>
      <c r="XG2" s="10"/>
      <c r="XH2" s="10"/>
      <c r="XI2" s="10"/>
      <c r="XJ2" s="10"/>
      <c r="XK2" s="10"/>
      <c r="XL2" s="10"/>
      <c r="XM2" s="10"/>
      <c r="XN2" s="10"/>
      <c r="XO2" s="10"/>
      <c r="XP2" s="10"/>
      <c r="XQ2" s="10"/>
      <c r="XR2" s="10"/>
      <c r="XS2" s="10"/>
      <c r="XT2" s="10"/>
      <c r="XU2" s="10"/>
      <c r="XV2" s="10"/>
      <c r="XW2" s="10"/>
      <c r="XX2" s="10"/>
      <c r="XY2" s="10"/>
      <c r="XZ2" s="10"/>
      <c r="YA2" s="10"/>
      <c r="YB2" s="10"/>
      <c r="YC2" s="10"/>
      <c r="YD2" s="10"/>
      <c r="YE2" s="10"/>
      <c r="YF2" s="10"/>
      <c r="YG2" s="10"/>
      <c r="YH2" s="10"/>
      <c r="YI2" s="10"/>
      <c r="YJ2" s="10"/>
      <c r="YK2" s="10"/>
      <c r="YL2" s="10"/>
      <c r="YM2" s="10"/>
      <c r="YN2" s="10"/>
      <c r="YO2" s="10"/>
      <c r="YP2" s="10"/>
      <c r="YQ2" s="10"/>
      <c r="YR2" s="10"/>
      <c r="YS2" s="10"/>
      <c r="YT2" s="10"/>
      <c r="YU2" s="10"/>
      <c r="YV2" s="10"/>
      <c r="YW2" s="10"/>
      <c r="YX2" s="10"/>
      <c r="YY2" s="10"/>
      <c r="YZ2" s="10"/>
      <c r="ZA2" s="10"/>
      <c r="ZB2" s="10"/>
      <c r="ZC2" s="10"/>
      <c r="ZD2" s="10"/>
      <c r="ZE2" s="10"/>
      <c r="ZF2" s="10"/>
      <c r="ZG2" s="10"/>
      <c r="ZH2" s="10"/>
      <c r="ZI2" s="10"/>
      <c r="ZJ2" s="10"/>
      <c r="ZK2" s="10"/>
      <c r="ZL2" s="10"/>
      <c r="ZM2" s="10"/>
      <c r="ZN2" s="10"/>
      <c r="ZO2" s="10"/>
      <c r="ZP2" s="10"/>
      <c r="ZQ2" s="10"/>
      <c r="ZR2" s="10"/>
      <c r="ZS2" s="10"/>
      <c r="ZT2" s="10"/>
      <c r="ZU2" s="10"/>
      <c r="ZV2" s="10"/>
      <c r="ZW2" s="10"/>
      <c r="ZX2" s="10"/>
      <c r="ZY2" s="10"/>
      <c r="ZZ2" s="10"/>
      <c r="AAA2" s="10"/>
      <c r="AAB2" s="10"/>
      <c r="AAC2" s="10"/>
      <c r="AAD2" s="10"/>
      <c r="AAE2" s="10"/>
      <c r="AAF2" s="10"/>
      <c r="AAG2" s="10"/>
      <c r="AAH2" s="10"/>
      <c r="AAI2" s="10"/>
      <c r="AAJ2" s="10"/>
      <c r="AAK2" s="10"/>
      <c r="AAL2" s="10"/>
      <c r="AAM2" s="10"/>
      <c r="AAN2" s="10"/>
      <c r="AAO2" s="10"/>
      <c r="AAP2" s="10"/>
      <c r="AAQ2" s="10"/>
      <c r="AAR2" s="10"/>
      <c r="AAS2" s="10"/>
      <c r="AAT2" s="10"/>
      <c r="AAU2" s="10"/>
      <c r="AAV2" s="10"/>
      <c r="AAW2" s="10"/>
      <c r="AAX2" s="10"/>
      <c r="AAY2" s="10"/>
      <c r="AAZ2" s="10"/>
      <c r="ABA2" s="10"/>
      <c r="ABB2" s="10"/>
      <c r="ABC2" s="10"/>
      <c r="ABD2" s="10"/>
      <c r="ABE2" s="10"/>
      <c r="ABF2" s="10"/>
      <c r="ABG2" s="10"/>
      <c r="ABH2" s="10"/>
      <c r="ABI2" s="10"/>
      <c r="ABJ2" s="10"/>
      <c r="ABK2" s="10"/>
      <c r="ABL2" s="10"/>
      <c r="ABM2" s="10"/>
      <c r="ABN2" s="10"/>
      <c r="ABO2" s="10"/>
      <c r="ABP2" s="10"/>
      <c r="ABQ2" s="10"/>
      <c r="ABR2" s="10"/>
      <c r="ABS2" s="10"/>
      <c r="ABT2" s="10"/>
      <c r="ABU2" s="10"/>
      <c r="ABV2" s="10"/>
      <c r="ABW2" s="10"/>
      <c r="ABX2" s="10"/>
      <c r="ABY2" s="10"/>
      <c r="ABZ2" s="10"/>
      <c r="ACA2" s="10"/>
      <c r="ACB2" s="10"/>
      <c r="ACC2" s="10"/>
      <c r="ACD2" s="10"/>
      <c r="ACE2" s="10"/>
      <c r="ACF2" s="10"/>
      <c r="ACG2" s="10"/>
      <c r="ACH2" s="10"/>
      <c r="ACI2" s="10"/>
      <c r="ACJ2" s="10"/>
      <c r="ACK2" s="10"/>
      <c r="ACL2" s="10"/>
      <c r="ACM2" s="10"/>
      <c r="ACN2" s="10"/>
      <c r="ACO2" s="10"/>
      <c r="ACP2" s="10"/>
      <c r="ACQ2" s="10"/>
      <c r="ACR2" s="10"/>
      <c r="ACS2" s="10"/>
      <c r="ACT2" s="10"/>
      <c r="ACU2" s="10"/>
      <c r="ACV2" s="10"/>
      <c r="ACW2" s="10"/>
      <c r="ACX2" s="10"/>
      <c r="ACY2" s="10"/>
      <c r="ACZ2" s="10"/>
      <c r="ADA2" s="10"/>
      <c r="ADB2" s="10"/>
      <c r="ADC2" s="10"/>
      <c r="ADD2" s="10"/>
      <c r="ADE2" s="10"/>
      <c r="ADF2" s="10"/>
      <c r="ADG2" s="10"/>
      <c r="ADH2" s="10"/>
      <c r="ADI2" s="10"/>
      <c r="ADJ2" s="10"/>
      <c r="ADK2" s="10"/>
      <c r="ADL2" s="10"/>
      <c r="ADM2" s="10"/>
      <c r="ADN2" s="10"/>
      <c r="ADO2" s="10"/>
      <c r="ADP2" s="10"/>
      <c r="ADQ2" s="10"/>
      <c r="ADR2" s="10"/>
      <c r="ADS2" s="10"/>
      <c r="ADT2" s="10"/>
      <c r="ADU2" s="10"/>
      <c r="ADV2" s="10"/>
      <c r="ADW2" s="10"/>
      <c r="ADX2" s="10"/>
      <c r="ADY2" s="10"/>
      <c r="ADZ2" s="10"/>
      <c r="AEA2" s="10"/>
      <c r="AEB2" s="10"/>
      <c r="AEC2" s="10"/>
      <c r="AED2" s="10"/>
      <c r="AEE2" s="10"/>
      <c r="AEF2" s="10"/>
      <c r="AEG2" s="10"/>
      <c r="AEH2" s="10"/>
      <c r="AEI2" s="10"/>
      <c r="AEJ2" s="10"/>
      <c r="AEK2" s="10"/>
      <c r="AEL2" s="10"/>
      <c r="AEM2" s="10"/>
      <c r="AEN2" s="10"/>
      <c r="AEO2" s="10"/>
      <c r="AEP2" s="10"/>
      <c r="AEQ2" s="10"/>
      <c r="AER2" s="10"/>
      <c r="AES2" s="10"/>
      <c r="AET2" s="10"/>
      <c r="AEU2" s="10"/>
      <c r="AEV2" s="10"/>
      <c r="AEW2" s="10"/>
      <c r="AEX2" s="10"/>
      <c r="AEY2" s="10"/>
      <c r="AEZ2" s="10"/>
      <c r="AFA2" s="10"/>
      <c r="AFB2" s="10"/>
      <c r="AFC2" s="10"/>
      <c r="AFD2" s="10"/>
      <c r="AFE2" s="10"/>
      <c r="AFF2" s="10"/>
      <c r="AFG2" s="10"/>
      <c r="AFH2" s="10"/>
      <c r="AFI2" s="10"/>
      <c r="AFJ2" s="10"/>
      <c r="AFK2" s="10"/>
      <c r="AFL2" s="10"/>
      <c r="AFM2" s="10"/>
      <c r="AFN2" s="10"/>
      <c r="AFO2" s="10"/>
      <c r="AFP2" s="10"/>
      <c r="AFQ2" s="10"/>
      <c r="AFR2" s="10"/>
      <c r="AFS2" s="10"/>
      <c r="AFT2" s="10"/>
      <c r="AFU2" s="10"/>
      <c r="AFV2" s="10"/>
      <c r="AFW2" s="10"/>
      <c r="AFX2" s="10"/>
      <c r="AFY2" s="10"/>
      <c r="AFZ2" s="10"/>
      <c r="AGA2" s="10"/>
      <c r="AGB2" s="10"/>
      <c r="AGC2" s="10"/>
      <c r="AGD2" s="10"/>
      <c r="AGE2" s="10"/>
      <c r="AGF2" s="10"/>
      <c r="AGG2" s="10"/>
      <c r="AGH2" s="10"/>
      <c r="AGI2" s="10"/>
      <c r="AGJ2" s="10"/>
      <c r="AGK2" s="10"/>
      <c r="AGL2" s="10"/>
      <c r="AGM2" s="10"/>
      <c r="AGN2" s="10"/>
      <c r="AGO2" s="10"/>
      <c r="AGP2" s="10"/>
      <c r="AGQ2" s="10"/>
      <c r="AGR2" s="10"/>
      <c r="AGS2" s="10"/>
      <c r="AGT2" s="10"/>
      <c r="AGU2" s="10"/>
      <c r="AGV2" s="10"/>
      <c r="AGW2" s="10"/>
      <c r="AGX2" s="10"/>
      <c r="AGY2" s="10"/>
      <c r="AGZ2" s="10"/>
      <c r="AHA2" s="10"/>
      <c r="AHB2" s="10"/>
      <c r="AHC2" s="10"/>
      <c r="AHD2" s="10"/>
      <c r="AHE2" s="10"/>
      <c r="AHF2" s="10"/>
      <c r="AHG2" s="10"/>
      <c r="AHH2" s="10"/>
      <c r="AHI2" s="10"/>
      <c r="AHJ2" s="10"/>
      <c r="AHK2" s="10"/>
      <c r="AHL2" s="10"/>
      <c r="AHM2" s="10"/>
      <c r="AHN2" s="10"/>
      <c r="AHO2" s="10"/>
      <c r="AHP2" s="10"/>
      <c r="AHQ2" s="10"/>
      <c r="AHR2" s="10"/>
      <c r="AHS2" s="10"/>
      <c r="AHT2" s="10"/>
      <c r="AHU2" s="10"/>
      <c r="AHV2" s="10"/>
      <c r="AHW2" s="10"/>
      <c r="AHX2" s="10"/>
      <c r="AHY2" s="10"/>
      <c r="AHZ2" s="10"/>
      <c r="AIA2" s="10"/>
      <c r="AIB2" s="10"/>
      <c r="AIC2" s="10"/>
      <c r="AID2" s="10"/>
      <c r="AIE2" s="10"/>
      <c r="AIF2" s="10"/>
      <c r="AIG2" s="10"/>
      <c r="AIH2" s="10"/>
      <c r="AII2" s="10"/>
      <c r="AIJ2" s="10"/>
      <c r="AIK2" s="10"/>
      <c r="AIL2" s="10"/>
      <c r="AIM2" s="10"/>
      <c r="AIN2" s="10"/>
      <c r="AIO2" s="10"/>
      <c r="AIP2" s="10"/>
      <c r="AIQ2" s="10"/>
      <c r="AIR2" s="10"/>
      <c r="AIS2" s="10"/>
      <c r="AIT2" s="10"/>
      <c r="AIU2" s="10"/>
      <c r="AIV2" s="10"/>
      <c r="AIW2" s="10"/>
      <c r="AIX2" s="10"/>
      <c r="AIY2" s="10"/>
      <c r="AIZ2" s="10"/>
      <c r="AJA2" s="10"/>
      <c r="AJB2" s="10"/>
      <c r="AJC2" s="10"/>
      <c r="AJD2" s="10"/>
      <c r="AJE2" s="10"/>
      <c r="AJF2" s="10"/>
      <c r="AJG2" s="10"/>
      <c r="AJH2" s="10"/>
      <c r="AJI2" s="10"/>
      <c r="AJJ2" s="10"/>
      <c r="AJK2" s="10"/>
      <c r="AJL2" s="10"/>
      <c r="AJM2" s="10"/>
      <c r="AJN2" s="10"/>
      <c r="AJO2" s="10"/>
      <c r="AJP2" s="10"/>
      <c r="AJQ2" s="10"/>
      <c r="AJR2" s="10"/>
      <c r="AJS2" s="10"/>
      <c r="AJT2" s="10"/>
      <c r="AJU2" s="10"/>
      <c r="AJV2" s="10"/>
      <c r="AJW2" s="10"/>
      <c r="AJX2" s="10"/>
      <c r="AJY2" s="10"/>
      <c r="AJZ2" s="10"/>
      <c r="AKA2" s="10"/>
      <c r="AKB2" s="10"/>
      <c r="AKC2" s="10"/>
      <c r="AKD2" s="10"/>
      <c r="AKE2" s="10"/>
      <c r="AKF2" s="10"/>
      <c r="AKG2" s="10"/>
      <c r="AKH2" s="10"/>
      <c r="AKI2" s="10"/>
      <c r="AKJ2" s="10"/>
      <c r="AKK2" s="10"/>
      <c r="AKL2" s="10"/>
      <c r="AKM2" s="10"/>
      <c r="AKN2" s="10"/>
      <c r="AKO2" s="10"/>
      <c r="AKP2" s="10"/>
      <c r="AKQ2" s="10"/>
      <c r="AKR2" s="10"/>
      <c r="AKS2" s="10"/>
      <c r="AKT2" s="10"/>
      <c r="AKU2" s="10"/>
      <c r="AKV2" s="10"/>
      <c r="AKW2" s="10"/>
      <c r="AKX2" s="10"/>
      <c r="AKY2" s="10"/>
      <c r="AKZ2" s="10"/>
      <c r="ALA2" s="10"/>
      <c r="ALB2" s="10"/>
      <c r="ALC2" s="10"/>
      <c r="ALD2" s="10"/>
      <c r="ALE2" s="10"/>
      <c r="ALF2" s="10"/>
      <c r="ALG2" s="10"/>
      <c r="ALH2" s="10"/>
      <c r="ALI2" s="10"/>
      <c r="ALJ2" s="10"/>
      <c r="ALK2" s="10"/>
      <c r="ALL2" s="10"/>
      <c r="ALM2" s="10"/>
      <c r="ALN2" s="10"/>
      <c r="ALO2" s="10"/>
      <c r="ALP2" s="10"/>
      <c r="ALQ2" s="10"/>
      <c r="ALR2" s="10"/>
      <c r="ALS2" s="10"/>
      <c r="ALT2" s="10"/>
      <c r="ALU2" s="10"/>
      <c r="ALV2" s="10"/>
      <c r="ALW2" s="10"/>
      <c r="ALX2" s="10"/>
      <c r="ALY2" s="10"/>
      <c r="ALZ2" s="10"/>
      <c r="AMA2" s="10"/>
      <c r="AMB2" s="10"/>
      <c r="AMC2" s="10"/>
      <c r="AMD2" s="10"/>
      <c r="AME2" s="10"/>
      <c r="AMF2" s="10"/>
      <c r="AMG2" s="10"/>
      <c r="AMH2" s="10"/>
      <c r="AMI2" s="10"/>
      <c r="AMJ2" s="10"/>
      <c r="AMK2" s="10"/>
      <c r="AML2" s="10"/>
      <c r="AMM2" s="10"/>
      <c r="AMN2" s="10"/>
      <c r="AMO2" s="10"/>
      <c r="AMP2" s="10"/>
      <c r="AMQ2" s="10"/>
      <c r="AMR2" s="10"/>
      <c r="AMS2" s="10"/>
      <c r="AMT2" s="10"/>
      <c r="AMU2" s="10"/>
      <c r="AMV2" s="10"/>
      <c r="AMW2" s="10"/>
      <c r="AMX2" s="10"/>
      <c r="AMY2" s="10"/>
      <c r="AMZ2" s="10"/>
      <c r="ANA2" s="10"/>
      <c r="ANB2" s="10"/>
      <c r="ANC2" s="10"/>
      <c r="AND2" s="10"/>
      <c r="ANE2" s="10"/>
      <c r="ANF2" s="10"/>
      <c r="ANG2" s="10"/>
      <c r="ANH2" s="10"/>
      <c r="ANI2" s="10"/>
      <c r="ANJ2" s="10"/>
      <c r="ANK2" s="10"/>
      <c r="ANL2" s="10"/>
      <c r="ANM2" s="10"/>
      <c r="ANN2" s="10"/>
      <c r="ANO2" s="10"/>
      <c r="ANP2" s="10"/>
      <c r="ANQ2" s="10"/>
      <c r="ANR2" s="10"/>
      <c r="ANS2" s="10"/>
      <c r="ANT2" s="10"/>
      <c r="ANU2" s="10"/>
      <c r="ANV2" s="10"/>
      <c r="ANW2" s="10"/>
      <c r="ANX2" s="10"/>
      <c r="ANY2" s="10"/>
      <c r="ANZ2" s="10"/>
      <c r="AOA2" s="10"/>
      <c r="AOB2" s="10"/>
      <c r="AOC2" s="10"/>
      <c r="AOD2" s="10"/>
      <c r="AOE2" s="10"/>
      <c r="AOF2" s="10"/>
      <c r="AOG2" s="10"/>
      <c r="AOH2" s="10"/>
      <c r="AOI2" s="10"/>
      <c r="AOJ2" s="10"/>
      <c r="AOK2" s="10"/>
      <c r="AOL2" s="10"/>
      <c r="AOM2" s="10"/>
      <c r="AON2" s="10"/>
      <c r="AOO2" s="10"/>
      <c r="AOP2" s="10"/>
      <c r="AOQ2" s="10"/>
      <c r="AOR2" s="10"/>
      <c r="AOS2" s="10"/>
      <c r="AOT2" s="10"/>
      <c r="AOU2" s="10"/>
      <c r="AOV2" s="10"/>
      <c r="AOW2" s="10"/>
      <c r="AOX2" s="10"/>
      <c r="AOY2" s="10"/>
      <c r="AOZ2" s="10"/>
      <c r="APA2" s="10"/>
      <c r="APB2" s="10"/>
      <c r="APC2" s="10"/>
      <c r="APD2" s="10"/>
      <c r="APE2" s="10"/>
      <c r="APF2" s="10"/>
      <c r="APG2" s="10"/>
      <c r="APH2" s="10"/>
      <c r="API2" s="10"/>
      <c r="APJ2" s="10"/>
      <c r="APK2" s="10"/>
      <c r="APL2" s="10"/>
      <c r="APM2" s="10"/>
      <c r="APN2" s="10"/>
      <c r="APO2" s="10"/>
      <c r="APP2" s="10"/>
      <c r="APQ2" s="10"/>
      <c r="APR2" s="10"/>
      <c r="APS2" s="10"/>
      <c r="APT2" s="10"/>
      <c r="APU2" s="10"/>
      <c r="APV2" s="10"/>
      <c r="APW2" s="10"/>
      <c r="APX2" s="10"/>
      <c r="APY2" s="10"/>
      <c r="APZ2" s="10"/>
      <c r="AQA2" s="10"/>
      <c r="AQB2" s="10"/>
      <c r="AQC2" s="10"/>
      <c r="AQD2" s="10"/>
      <c r="AQE2" s="10"/>
      <c r="AQF2" s="10"/>
      <c r="AQG2" s="10"/>
      <c r="AQH2" s="10"/>
      <c r="AQI2" s="10"/>
      <c r="AQJ2" s="10"/>
      <c r="AQK2" s="10"/>
      <c r="AQL2" s="10"/>
      <c r="AQM2" s="10"/>
      <c r="AQN2" s="10"/>
      <c r="AQO2" s="10"/>
      <c r="AQP2" s="10"/>
      <c r="AQQ2" s="10"/>
      <c r="AQR2" s="10"/>
      <c r="AQS2" s="10"/>
      <c r="AQT2" s="10"/>
      <c r="AQU2" s="10"/>
      <c r="AQV2" s="10"/>
      <c r="AQW2" s="10"/>
      <c r="AQX2" s="10"/>
      <c r="AQY2" s="10"/>
      <c r="AQZ2" s="10"/>
      <c r="ARA2" s="10"/>
      <c r="ARB2" s="10"/>
      <c r="ARC2" s="10"/>
      <c r="ARD2" s="10"/>
      <c r="ARE2" s="10"/>
      <c r="ARF2" s="10"/>
      <c r="ARG2" s="10"/>
      <c r="ARH2" s="10"/>
      <c r="ARI2" s="10"/>
      <c r="ARJ2" s="10"/>
      <c r="ARK2" s="10"/>
      <c r="ARL2" s="10"/>
      <c r="ARM2" s="10"/>
      <c r="ARN2" s="10"/>
      <c r="ARO2" s="10"/>
      <c r="ARP2" s="10"/>
      <c r="ARQ2" s="10"/>
      <c r="ARR2" s="10"/>
      <c r="ARS2" s="10"/>
      <c r="ART2" s="10"/>
      <c r="ARU2" s="10"/>
      <c r="ARV2" s="10"/>
      <c r="ARW2" s="10"/>
      <c r="ARX2" s="10"/>
      <c r="ARY2" s="10"/>
      <c r="ARZ2" s="10"/>
      <c r="ASA2" s="10"/>
      <c r="ASB2" s="10"/>
      <c r="ASC2" s="10"/>
      <c r="ASD2" s="10"/>
      <c r="ASE2" s="10"/>
      <c r="ASF2" s="10"/>
      <c r="ASG2" s="10"/>
      <c r="ASH2" s="10"/>
      <c r="ASI2" s="10"/>
      <c r="ASJ2" s="10"/>
      <c r="ASK2" s="10"/>
      <c r="ASL2" s="10"/>
      <c r="ASM2" s="10"/>
      <c r="ASN2" s="10"/>
      <c r="ASO2" s="10"/>
      <c r="ASP2" s="10"/>
      <c r="ASQ2" s="10"/>
      <c r="ASR2" s="10"/>
      <c r="ASS2" s="10"/>
      <c r="AST2" s="10"/>
      <c r="ASU2" s="10"/>
      <c r="ASV2" s="10"/>
      <c r="ASW2" s="10"/>
      <c r="ASX2" s="10"/>
      <c r="ASY2" s="10"/>
      <c r="ASZ2" s="10"/>
      <c r="ATA2" s="10"/>
      <c r="ATB2" s="10"/>
      <c r="ATC2" s="10"/>
      <c r="ATD2" s="10"/>
      <c r="ATE2" s="10"/>
      <c r="ATF2" s="10"/>
      <c r="ATG2" s="10"/>
      <c r="ATH2" s="10"/>
      <c r="ATI2" s="10"/>
      <c r="ATJ2" s="10"/>
      <c r="ATK2" s="10"/>
      <c r="ATL2" s="10"/>
      <c r="ATM2" s="10"/>
      <c r="ATN2" s="10"/>
      <c r="ATO2" s="10"/>
      <c r="ATP2" s="10"/>
      <c r="ATQ2" s="10"/>
      <c r="ATR2" s="10"/>
      <c r="ATS2" s="10"/>
      <c r="ATT2" s="10"/>
      <c r="ATU2" s="10"/>
      <c r="ATV2" s="10"/>
      <c r="ATW2" s="10"/>
      <c r="ATX2" s="10"/>
      <c r="ATY2" s="10"/>
      <c r="ATZ2" s="10"/>
      <c r="AUA2" s="10"/>
      <c r="AUB2" s="10"/>
      <c r="AUC2" s="10"/>
      <c r="AUD2" s="10"/>
      <c r="AUE2" s="10"/>
      <c r="AUF2" s="10"/>
      <c r="AUG2" s="10"/>
      <c r="AUH2" s="10"/>
      <c r="AUI2" s="10"/>
      <c r="AUJ2" s="10"/>
      <c r="AUK2" s="10"/>
      <c r="AUL2" s="10"/>
      <c r="AUM2" s="10"/>
      <c r="AUN2" s="10"/>
      <c r="AUO2" s="10"/>
      <c r="AUP2" s="10"/>
      <c r="AUQ2" s="10"/>
      <c r="AUR2" s="10"/>
      <c r="AUS2" s="10"/>
      <c r="AUT2" s="10"/>
      <c r="AUU2" s="10"/>
      <c r="AUV2" s="10"/>
      <c r="AUW2" s="10"/>
      <c r="AUX2" s="10"/>
      <c r="AUY2" s="10"/>
      <c r="AUZ2" s="10"/>
      <c r="AVA2" s="10"/>
      <c r="AVB2" s="10"/>
      <c r="AVC2" s="10"/>
      <c r="AVD2" s="10"/>
      <c r="AVE2" s="10"/>
      <c r="AVF2" s="10"/>
      <c r="AVG2" s="10"/>
      <c r="AVH2" s="10"/>
      <c r="AVI2" s="10"/>
      <c r="AVJ2" s="10"/>
      <c r="AVK2" s="10"/>
      <c r="AVL2" s="10"/>
      <c r="AVM2" s="10"/>
      <c r="AVN2" s="10"/>
      <c r="AVO2" s="10"/>
      <c r="AVP2" s="10"/>
      <c r="AVQ2" s="10"/>
      <c r="AVR2" s="10"/>
      <c r="AVS2" s="10"/>
      <c r="AVT2" s="10"/>
      <c r="AVU2" s="10"/>
      <c r="AVV2" s="10"/>
      <c r="AVW2" s="10"/>
      <c r="AVX2" s="10"/>
      <c r="AVY2" s="10"/>
      <c r="AVZ2" s="10"/>
      <c r="AWA2" s="10"/>
      <c r="AWB2" s="10"/>
      <c r="AWC2" s="10"/>
      <c r="AWD2" s="10"/>
      <c r="AWE2" s="10"/>
      <c r="AWF2" s="10"/>
      <c r="AWG2" s="10"/>
      <c r="AWH2" s="10"/>
      <c r="AWI2" s="10"/>
      <c r="AWJ2" s="10"/>
      <c r="AWK2" s="10"/>
      <c r="AWL2" s="10"/>
      <c r="AWM2" s="10"/>
      <c r="AWN2" s="10"/>
      <c r="AWO2" s="10"/>
      <c r="AWP2" s="10"/>
      <c r="AWQ2" s="10"/>
      <c r="AWR2" s="10"/>
      <c r="AWS2" s="10"/>
      <c r="AWT2" s="10"/>
      <c r="AWU2" s="10"/>
      <c r="AWV2" s="10"/>
      <c r="AWW2" s="10"/>
      <c r="AWX2" s="10"/>
      <c r="AWY2" s="10"/>
      <c r="AWZ2" s="10"/>
      <c r="AXA2" s="10"/>
      <c r="AXB2" s="10"/>
      <c r="AXC2" s="10"/>
      <c r="AXD2" s="10"/>
      <c r="AXE2" s="10"/>
      <c r="AXF2" s="10"/>
      <c r="AXG2" s="10"/>
      <c r="AXH2" s="10"/>
      <c r="AXI2" s="10"/>
      <c r="AXJ2" s="10"/>
      <c r="AXK2" s="10"/>
      <c r="AXL2" s="10"/>
      <c r="AXM2" s="10"/>
      <c r="AXN2" s="10"/>
      <c r="AXO2" s="10"/>
      <c r="AXP2" s="10"/>
      <c r="AXQ2" s="10"/>
      <c r="AXR2" s="10"/>
      <c r="AXS2" s="10"/>
      <c r="AXT2" s="10"/>
      <c r="AXU2" s="10"/>
      <c r="AXV2" s="10"/>
      <c r="AXW2" s="10"/>
      <c r="AXX2" s="10"/>
      <c r="AXY2" s="10"/>
      <c r="AXZ2" s="10"/>
      <c r="AYA2" s="10"/>
      <c r="AYB2" s="10"/>
      <c r="AYC2" s="10"/>
      <c r="AYD2" s="10"/>
      <c r="AYE2" s="10"/>
      <c r="AYF2" s="10"/>
      <c r="AYG2" s="10"/>
      <c r="AYH2" s="10"/>
      <c r="AYI2" s="10"/>
      <c r="AYJ2" s="10"/>
      <c r="AYK2" s="10"/>
      <c r="AYL2" s="10"/>
      <c r="AYM2" s="10"/>
      <c r="AYN2" s="10"/>
      <c r="AYO2" s="10"/>
      <c r="AYP2" s="10"/>
      <c r="AYQ2" s="10"/>
      <c r="AYR2" s="10"/>
      <c r="AYS2" s="10"/>
      <c r="AYT2" s="10"/>
      <c r="AYU2" s="10"/>
      <c r="AYV2" s="10"/>
      <c r="AYW2" s="10"/>
      <c r="AYX2" s="10"/>
      <c r="AYY2" s="10"/>
      <c r="AYZ2" s="10"/>
      <c r="AZA2" s="10"/>
      <c r="AZB2" s="10"/>
      <c r="AZC2" s="10"/>
      <c r="AZD2" s="10"/>
      <c r="AZE2" s="10"/>
      <c r="AZF2" s="10"/>
      <c r="AZG2" s="10"/>
      <c r="AZH2" s="10"/>
      <c r="AZI2" s="10"/>
      <c r="AZJ2" s="10"/>
      <c r="AZK2" s="10"/>
      <c r="AZL2" s="10"/>
      <c r="AZM2" s="10"/>
      <c r="AZN2" s="10"/>
      <c r="AZO2" s="10"/>
      <c r="AZP2" s="10"/>
      <c r="AZQ2" s="10"/>
      <c r="AZR2" s="10"/>
      <c r="AZS2" s="10"/>
      <c r="AZT2" s="10"/>
      <c r="AZU2" s="10"/>
      <c r="AZV2" s="10"/>
      <c r="AZW2" s="10"/>
      <c r="AZX2" s="10"/>
      <c r="AZY2" s="10"/>
      <c r="AZZ2" s="10"/>
      <c r="BAA2" s="10"/>
      <c r="BAB2" s="10"/>
      <c r="BAC2" s="10"/>
      <c r="BAD2" s="10"/>
      <c r="BAE2" s="10"/>
      <c r="BAF2" s="10"/>
      <c r="BAG2" s="10"/>
      <c r="BAH2" s="10"/>
      <c r="BAI2" s="10"/>
      <c r="BAJ2" s="10"/>
      <c r="BAK2" s="10"/>
      <c r="BAL2" s="10"/>
      <c r="BAM2" s="10"/>
      <c r="BAN2" s="10"/>
      <c r="BAO2" s="10"/>
      <c r="BAP2" s="10"/>
      <c r="BAQ2" s="10"/>
      <c r="BAR2" s="10"/>
      <c r="BAS2" s="10"/>
      <c r="BAT2" s="10"/>
      <c r="BAU2" s="10"/>
      <c r="BAV2" s="10"/>
      <c r="BAW2" s="10"/>
      <c r="BAX2" s="10"/>
      <c r="BAY2" s="10"/>
      <c r="BAZ2" s="10"/>
      <c r="BBA2" s="10"/>
      <c r="BBB2" s="10"/>
      <c r="BBC2" s="10"/>
      <c r="BBD2" s="10"/>
      <c r="BBE2" s="10"/>
      <c r="BBF2" s="10"/>
      <c r="BBG2" s="10"/>
      <c r="BBH2" s="10"/>
      <c r="BBI2" s="10"/>
      <c r="BBJ2" s="10"/>
      <c r="BBK2" s="10"/>
      <c r="BBL2" s="10"/>
      <c r="BBM2" s="10"/>
      <c r="BBN2" s="10"/>
      <c r="BBO2" s="10"/>
      <c r="BBP2" s="10"/>
      <c r="BBQ2" s="10"/>
      <c r="BBR2" s="10"/>
      <c r="BBS2" s="10"/>
      <c r="BBT2" s="10"/>
      <c r="BBU2" s="10"/>
      <c r="BBV2" s="10"/>
      <c r="BBW2" s="10"/>
      <c r="BBX2" s="10"/>
      <c r="BBY2" s="10"/>
      <c r="BBZ2" s="10"/>
      <c r="BCA2" s="10"/>
      <c r="BCB2" s="10"/>
      <c r="BCC2" s="10"/>
      <c r="BCD2" s="10"/>
      <c r="BCE2" s="10"/>
      <c r="BCF2" s="10"/>
      <c r="BCG2" s="10"/>
      <c r="BCH2" s="10"/>
      <c r="BCI2" s="10"/>
      <c r="BCJ2" s="10"/>
      <c r="BCK2" s="10"/>
      <c r="BCL2" s="10"/>
      <c r="BCM2" s="10"/>
      <c r="BCN2" s="10"/>
      <c r="BCO2" s="10"/>
      <c r="BCP2" s="10"/>
      <c r="BCQ2" s="10"/>
      <c r="BCR2" s="10"/>
      <c r="BCS2" s="10"/>
      <c r="BCT2" s="10"/>
      <c r="BCU2" s="10"/>
      <c r="BCV2" s="10"/>
      <c r="BCW2" s="10"/>
      <c r="BCX2" s="10"/>
      <c r="BCY2" s="10"/>
      <c r="BCZ2" s="10"/>
      <c r="BDA2" s="10"/>
      <c r="BDB2" s="10"/>
      <c r="BDC2" s="10"/>
      <c r="BDD2" s="10"/>
      <c r="BDE2" s="10"/>
      <c r="BDF2" s="10"/>
      <c r="BDG2" s="10"/>
      <c r="BDH2" s="10"/>
      <c r="BDI2" s="10"/>
      <c r="BDJ2" s="10"/>
      <c r="BDK2" s="10"/>
      <c r="BDL2" s="10"/>
      <c r="BDM2" s="10"/>
      <c r="BDN2" s="10"/>
      <c r="BDO2" s="10"/>
      <c r="BDP2" s="10"/>
      <c r="BDQ2" s="10"/>
      <c r="BDR2" s="10"/>
      <c r="BDS2" s="10"/>
      <c r="BDT2" s="10"/>
      <c r="BDU2" s="10"/>
      <c r="BDV2" s="10"/>
      <c r="BDW2" s="10"/>
      <c r="BDX2" s="10"/>
      <c r="BDY2" s="10"/>
      <c r="BDZ2" s="10"/>
      <c r="BEA2" s="10"/>
      <c r="BEB2" s="10"/>
      <c r="BEC2" s="10"/>
      <c r="BED2" s="10"/>
      <c r="BEE2" s="10"/>
      <c r="BEF2" s="10"/>
      <c r="BEG2" s="10"/>
      <c r="BEH2" s="10"/>
      <c r="BEI2" s="10"/>
      <c r="BEJ2" s="10"/>
      <c r="BEK2" s="10"/>
      <c r="BEL2" s="10"/>
      <c r="BEM2" s="10"/>
      <c r="BEN2" s="10"/>
      <c r="BEO2" s="10"/>
      <c r="BEP2" s="10"/>
      <c r="BEQ2" s="10"/>
      <c r="BER2" s="10"/>
      <c r="BES2" s="10"/>
      <c r="BET2" s="10"/>
      <c r="BEU2" s="10"/>
      <c r="BEV2" s="10"/>
      <c r="BEW2" s="10"/>
      <c r="BEX2" s="10"/>
      <c r="BEY2" s="10"/>
      <c r="BEZ2" s="10"/>
      <c r="BFA2" s="10"/>
      <c r="BFB2" s="10"/>
      <c r="BFC2" s="10"/>
      <c r="BFD2" s="10"/>
      <c r="BFE2" s="10"/>
      <c r="BFF2" s="10"/>
      <c r="BFG2" s="10"/>
      <c r="BFH2" s="10"/>
      <c r="BFI2" s="10"/>
      <c r="BFJ2" s="10"/>
      <c r="BFK2" s="10"/>
      <c r="BFL2" s="10"/>
      <c r="BFM2" s="10"/>
      <c r="BFN2" s="10"/>
      <c r="BFO2" s="10"/>
      <c r="BFP2" s="10"/>
      <c r="BFQ2" s="10"/>
      <c r="BFR2" s="10"/>
      <c r="BFS2" s="10"/>
      <c r="BFT2" s="10"/>
      <c r="BFU2" s="10"/>
      <c r="BFV2" s="10"/>
      <c r="BFW2" s="10"/>
      <c r="BFX2" s="10"/>
      <c r="BFY2" s="10"/>
      <c r="BFZ2" s="10"/>
      <c r="BGA2" s="10"/>
      <c r="BGB2" s="10"/>
      <c r="BGC2" s="10"/>
      <c r="BGD2" s="10"/>
      <c r="BGE2" s="10"/>
      <c r="BGF2" s="10"/>
      <c r="BGG2" s="10"/>
      <c r="BGH2" s="10"/>
      <c r="BGI2" s="10"/>
      <c r="BGJ2" s="10"/>
      <c r="BGK2" s="10"/>
      <c r="BGL2" s="10"/>
      <c r="BGM2" s="10"/>
      <c r="BGN2" s="10"/>
      <c r="BGO2" s="10"/>
      <c r="BGP2" s="10"/>
      <c r="BGQ2" s="10"/>
      <c r="BGR2" s="10"/>
      <c r="BGS2" s="10"/>
      <c r="BGT2" s="10"/>
      <c r="BGU2" s="10"/>
      <c r="BGV2" s="10"/>
      <c r="BGW2" s="10"/>
      <c r="BGX2" s="10"/>
      <c r="BGY2" s="10"/>
      <c r="BGZ2" s="10"/>
      <c r="BHA2" s="10"/>
      <c r="BHB2" s="10"/>
      <c r="BHC2" s="10"/>
      <c r="BHD2" s="10"/>
      <c r="BHE2" s="10"/>
      <c r="BHF2" s="10"/>
      <c r="BHG2" s="10"/>
      <c r="BHH2" s="10"/>
      <c r="BHI2" s="10"/>
      <c r="BHJ2" s="10"/>
      <c r="BHK2" s="10"/>
      <c r="BHL2" s="10"/>
      <c r="BHM2" s="10"/>
      <c r="BHN2" s="10"/>
      <c r="BHO2" s="10"/>
      <c r="BHP2" s="10"/>
      <c r="BHQ2" s="10"/>
      <c r="BHR2" s="10"/>
      <c r="BHS2" s="10"/>
      <c r="BHT2" s="10"/>
      <c r="BHU2" s="10"/>
      <c r="BHV2" s="10"/>
      <c r="BHW2" s="10"/>
      <c r="BHX2" s="10"/>
      <c r="BHY2" s="10"/>
      <c r="BHZ2" s="10"/>
      <c r="BIA2" s="10"/>
      <c r="BIB2" s="10"/>
      <c r="BIC2" s="10"/>
      <c r="BID2" s="10"/>
      <c r="BIE2" s="10"/>
      <c r="BIF2" s="10"/>
      <c r="BIG2" s="10"/>
      <c r="BIH2" s="10"/>
      <c r="BII2" s="10"/>
      <c r="BIJ2" s="10"/>
      <c r="BIK2" s="10"/>
      <c r="BIL2" s="10"/>
      <c r="BIM2" s="10"/>
      <c r="BIN2" s="10"/>
      <c r="BIO2" s="10"/>
      <c r="BIP2" s="10"/>
      <c r="BIQ2" s="10"/>
      <c r="BIR2" s="10"/>
      <c r="BIS2" s="10"/>
      <c r="BIT2" s="10"/>
      <c r="BIU2" s="10"/>
      <c r="BIV2" s="10"/>
      <c r="BIW2" s="10"/>
      <c r="BIX2" s="10"/>
      <c r="BIY2" s="10"/>
      <c r="BIZ2" s="10"/>
      <c r="BJA2" s="10"/>
      <c r="BJB2" s="10"/>
      <c r="BJC2" s="10"/>
      <c r="BJD2" s="10"/>
      <c r="BJE2" s="10"/>
      <c r="BJF2" s="10"/>
      <c r="BJG2" s="10"/>
      <c r="BJH2" s="10"/>
      <c r="BJI2" s="10"/>
      <c r="BJJ2" s="10"/>
      <c r="BJK2" s="10"/>
      <c r="BJL2" s="10"/>
      <c r="BJM2" s="10"/>
      <c r="BJN2" s="10"/>
      <c r="BJO2" s="10"/>
      <c r="BJP2" s="10"/>
      <c r="BJQ2" s="10"/>
      <c r="BJR2" s="10"/>
      <c r="BJS2" s="10"/>
      <c r="BJT2" s="10"/>
      <c r="BJU2" s="10"/>
      <c r="BJV2" s="10"/>
      <c r="BJW2" s="10"/>
      <c r="BJX2" s="10"/>
      <c r="BJY2" s="10"/>
      <c r="BJZ2" s="10"/>
      <c r="BKA2" s="10"/>
      <c r="BKB2" s="10"/>
      <c r="BKC2" s="10"/>
      <c r="BKD2" s="10"/>
      <c r="BKE2" s="10"/>
      <c r="BKF2" s="10"/>
      <c r="BKG2" s="10"/>
      <c r="BKH2" s="10"/>
      <c r="BKI2" s="10"/>
      <c r="BKJ2" s="10"/>
      <c r="BKK2" s="10"/>
      <c r="BKL2" s="10"/>
      <c r="BKM2" s="10"/>
      <c r="BKN2" s="10"/>
      <c r="BKO2" s="10"/>
      <c r="BKP2" s="10"/>
      <c r="BKQ2" s="10"/>
      <c r="BKR2" s="10"/>
      <c r="BKS2" s="10"/>
      <c r="BKT2" s="10"/>
      <c r="BKU2" s="10"/>
      <c r="BKV2" s="10"/>
      <c r="BKW2" s="10"/>
      <c r="BKX2" s="10"/>
      <c r="BKY2" s="10"/>
      <c r="BKZ2" s="10"/>
      <c r="BLA2" s="10"/>
      <c r="BLB2" s="10"/>
      <c r="BLC2" s="10"/>
      <c r="BLD2" s="10"/>
      <c r="BLE2" s="10"/>
      <c r="BLF2" s="10"/>
      <c r="BLG2" s="10"/>
      <c r="BLH2" s="10"/>
      <c r="BLI2" s="10"/>
      <c r="BLJ2" s="10"/>
      <c r="BLK2" s="10"/>
      <c r="BLL2" s="10"/>
      <c r="BLM2" s="10"/>
      <c r="BLN2" s="10"/>
      <c r="BLO2" s="10"/>
      <c r="BLP2" s="10"/>
      <c r="BLQ2" s="10"/>
      <c r="BLR2" s="10"/>
      <c r="BLS2" s="10"/>
      <c r="BLT2" s="10"/>
      <c r="BLU2" s="10"/>
      <c r="BLV2" s="10"/>
      <c r="BLW2" s="10"/>
      <c r="BLX2" s="10"/>
      <c r="BLY2" s="10"/>
      <c r="BLZ2" s="10"/>
      <c r="BMA2" s="10"/>
      <c r="BMB2" s="10"/>
      <c r="BMC2" s="10"/>
      <c r="BMD2" s="10"/>
      <c r="BME2" s="10"/>
      <c r="BMF2" s="10"/>
      <c r="BMG2" s="10"/>
      <c r="BMH2" s="10"/>
      <c r="BMI2" s="10"/>
      <c r="BMJ2" s="10"/>
      <c r="BMK2" s="10"/>
      <c r="BML2" s="10"/>
      <c r="BMM2" s="10"/>
      <c r="BMN2" s="10"/>
      <c r="BMO2" s="10"/>
      <c r="BMP2" s="10"/>
      <c r="BMQ2" s="10"/>
      <c r="BMR2" s="10"/>
      <c r="BMS2" s="10"/>
      <c r="BMT2" s="10"/>
      <c r="BMU2" s="10"/>
      <c r="BMV2" s="10"/>
      <c r="BMW2" s="10"/>
      <c r="BMX2" s="10"/>
      <c r="BMY2" s="10"/>
      <c r="BMZ2" s="10"/>
      <c r="BNA2" s="10"/>
      <c r="BNB2" s="10"/>
      <c r="BNC2" s="10"/>
      <c r="BND2" s="10"/>
      <c r="BNE2" s="10"/>
      <c r="BNF2" s="10"/>
      <c r="BNG2" s="10"/>
      <c r="BNH2" s="10"/>
      <c r="BNI2" s="10"/>
      <c r="BNJ2" s="10"/>
      <c r="BNK2" s="10"/>
      <c r="BNL2" s="10"/>
      <c r="BNM2" s="10"/>
      <c r="BNN2" s="10"/>
      <c r="BNO2" s="10"/>
      <c r="BNP2" s="10"/>
      <c r="BNQ2" s="10"/>
      <c r="BNR2" s="10"/>
      <c r="BNS2" s="10"/>
      <c r="BNT2" s="10"/>
      <c r="BNU2" s="10"/>
      <c r="BNV2" s="10"/>
      <c r="BNW2" s="10"/>
      <c r="BNX2" s="10"/>
      <c r="BNY2" s="10"/>
      <c r="BNZ2" s="10"/>
      <c r="BOA2" s="10"/>
      <c r="BOB2" s="10"/>
      <c r="BOC2" s="10"/>
      <c r="BOD2" s="10"/>
      <c r="BOE2" s="10"/>
      <c r="BOF2" s="10"/>
      <c r="BOG2" s="10"/>
      <c r="BOH2" s="10"/>
      <c r="BOI2" s="10"/>
      <c r="BOJ2" s="10"/>
      <c r="BOK2" s="10"/>
      <c r="BOL2" s="10"/>
      <c r="BOM2" s="10"/>
      <c r="BON2" s="10"/>
      <c r="BOO2" s="10"/>
      <c r="BOP2" s="10"/>
      <c r="BOQ2" s="10"/>
      <c r="BOR2" s="10"/>
      <c r="BOS2" s="10"/>
      <c r="BOT2" s="10"/>
      <c r="BOU2" s="10"/>
      <c r="BOV2" s="10"/>
      <c r="BOW2" s="10"/>
      <c r="BOX2" s="10"/>
      <c r="BOY2" s="10"/>
      <c r="BOZ2" s="10"/>
      <c r="BPA2" s="10"/>
      <c r="BPB2" s="10"/>
      <c r="BPC2" s="10"/>
      <c r="BPD2" s="10"/>
      <c r="BPE2" s="10"/>
      <c r="BPF2" s="10"/>
      <c r="BPG2" s="10"/>
      <c r="BPH2" s="10"/>
      <c r="BPI2" s="10"/>
      <c r="BPJ2" s="10"/>
      <c r="BPK2" s="10"/>
      <c r="BPL2" s="10"/>
      <c r="BPM2" s="10"/>
      <c r="BPN2" s="10"/>
      <c r="BPO2" s="10"/>
      <c r="BPP2" s="10"/>
      <c r="BPQ2" s="10"/>
      <c r="BPR2" s="10"/>
      <c r="BPS2" s="10"/>
      <c r="BPT2" s="10"/>
      <c r="BPU2" s="10"/>
      <c r="BPV2" s="10"/>
      <c r="BPW2" s="10"/>
      <c r="BPX2" s="10"/>
      <c r="BPY2" s="10"/>
      <c r="BPZ2" s="10"/>
      <c r="BQA2" s="10"/>
      <c r="BQB2" s="10"/>
      <c r="BQC2" s="10"/>
      <c r="BQD2" s="10"/>
      <c r="BQE2" s="10"/>
      <c r="BQF2" s="10"/>
      <c r="BQG2" s="10"/>
      <c r="BQH2" s="10"/>
      <c r="BQI2" s="10"/>
      <c r="BQJ2" s="10"/>
      <c r="BQK2" s="10"/>
      <c r="BQL2" s="10"/>
      <c r="BQM2" s="10"/>
      <c r="BQN2" s="10"/>
      <c r="BQO2" s="10"/>
      <c r="BQP2" s="10"/>
      <c r="BQQ2" s="10"/>
      <c r="BQR2" s="10"/>
      <c r="BQS2" s="10"/>
      <c r="BQT2" s="10"/>
      <c r="BQU2" s="10"/>
      <c r="BQV2" s="10"/>
      <c r="BQW2" s="10"/>
      <c r="BQX2" s="10"/>
      <c r="BQY2" s="10"/>
      <c r="BQZ2" s="10"/>
      <c r="BRA2" s="10"/>
      <c r="BRB2" s="10"/>
      <c r="BRC2" s="10"/>
      <c r="BRD2" s="10"/>
      <c r="BRE2" s="10"/>
      <c r="BRF2" s="10"/>
      <c r="BRG2" s="10"/>
      <c r="BRH2" s="10"/>
      <c r="BRI2" s="10"/>
      <c r="BRJ2" s="10"/>
      <c r="BRK2" s="10"/>
      <c r="BRL2" s="10"/>
      <c r="BRM2" s="10"/>
      <c r="BRN2" s="10"/>
      <c r="BRO2" s="10"/>
      <c r="BRP2" s="10"/>
      <c r="BRQ2" s="10"/>
      <c r="BRR2" s="10"/>
      <c r="BRS2" s="10"/>
      <c r="BRT2" s="10"/>
      <c r="BRU2" s="10"/>
      <c r="BRV2" s="10"/>
      <c r="BRW2" s="10"/>
      <c r="BRX2" s="10"/>
      <c r="BRY2" s="10"/>
      <c r="BRZ2" s="10"/>
      <c r="BSA2" s="10"/>
      <c r="BSB2" s="10"/>
      <c r="BSC2" s="10"/>
      <c r="BSD2" s="10"/>
      <c r="BSE2" s="10"/>
      <c r="BSF2" s="10"/>
      <c r="BSG2" s="10"/>
      <c r="BSH2" s="10"/>
      <c r="BSI2" s="10"/>
      <c r="BSJ2" s="10"/>
      <c r="BSK2" s="10"/>
      <c r="BSL2" s="10"/>
      <c r="BSM2" s="10"/>
      <c r="BSN2" s="10"/>
      <c r="BSO2" s="10"/>
      <c r="BSP2" s="10"/>
      <c r="BSQ2" s="10"/>
      <c r="BSR2" s="10"/>
      <c r="BSS2" s="10"/>
      <c r="BST2" s="10"/>
      <c r="BSU2" s="10"/>
      <c r="BSV2" s="10"/>
      <c r="BSW2" s="10"/>
      <c r="BSX2" s="10"/>
      <c r="BSY2" s="10"/>
      <c r="BSZ2" s="10"/>
      <c r="BTA2" s="10"/>
      <c r="BTB2" s="10"/>
      <c r="BTC2" s="10"/>
      <c r="BTD2" s="10"/>
      <c r="BTE2" s="10"/>
      <c r="BTF2" s="10"/>
      <c r="BTG2" s="10"/>
      <c r="BTH2" s="10"/>
      <c r="BTI2" s="10"/>
      <c r="BTJ2" s="10"/>
      <c r="BTK2" s="10"/>
      <c r="BTL2" s="10"/>
      <c r="BTM2" s="10"/>
      <c r="BTN2" s="10"/>
      <c r="BTO2" s="10"/>
      <c r="BTP2" s="10"/>
      <c r="BTQ2" s="10"/>
      <c r="BTR2" s="10"/>
      <c r="BTS2" s="10"/>
      <c r="BTT2" s="10"/>
      <c r="BTU2" s="10"/>
      <c r="BTV2" s="10"/>
      <c r="BTW2" s="10"/>
      <c r="BTX2" s="10"/>
      <c r="BTY2" s="10"/>
      <c r="BTZ2" s="10"/>
      <c r="BUA2" s="10"/>
      <c r="BUB2" s="10"/>
      <c r="BUC2" s="10"/>
      <c r="BUD2" s="10"/>
      <c r="BUE2" s="10"/>
      <c r="BUF2" s="10"/>
      <c r="BUG2" s="10"/>
      <c r="BUH2" s="10"/>
      <c r="BUI2" s="10"/>
      <c r="BUJ2" s="10"/>
      <c r="BUK2" s="10"/>
      <c r="BUL2" s="10"/>
      <c r="BUM2" s="10"/>
      <c r="BUN2" s="10"/>
      <c r="BUO2" s="10"/>
      <c r="BUP2" s="10"/>
      <c r="BUQ2" s="10"/>
      <c r="BUR2" s="10"/>
      <c r="BUS2" s="10"/>
      <c r="BUT2" s="10"/>
      <c r="BUU2" s="10"/>
      <c r="BUV2" s="10"/>
      <c r="BUW2" s="10"/>
      <c r="BUX2" s="10"/>
      <c r="BUY2" s="10"/>
      <c r="BUZ2" s="10"/>
      <c r="BVA2" s="10"/>
      <c r="BVB2" s="10"/>
      <c r="BVC2" s="10"/>
      <c r="BVD2" s="10"/>
      <c r="BVE2" s="10"/>
      <c r="BVF2" s="10"/>
      <c r="BVG2" s="10"/>
      <c r="BVH2" s="10"/>
      <c r="BVI2" s="10"/>
      <c r="BVJ2" s="10"/>
      <c r="BVK2" s="10"/>
      <c r="BVL2" s="10"/>
      <c r="BVM2" s="10"/>
      <c r="BVN2" s="10"/>
      <c r="BVO2" s="10"/>
      <c r="BVP2" s="10"/>
      <c r="BVQ2" s="10"/>
      <c r="BVR2" s="10"/>
      <c r="BVS2" s="10"/>
      <c r="BVT2" s="10"/>
      <c r="BVU2" s="10"/>
      <c r="BVV2" s="10"/>
      <c r="BVW2" s="10"/>
      <c r="BVX2" s="10"/>
      <c r="BVY2" s="10"/>
      <c r="BVZ2" s="10"/>
      <c r="BWA2" s="10"/>
      <c r="BWB2" s="10"/>
      <c r="BWC2" s="10"/>
      <c r="BWD2" s="10"/>
      <c r="BWE2" s="10"/>
      <c r="BWF2" s="10"/>
      <c r="BWG2" s="10"/>
      <c r="BWH2" s="10"/>
      <c r="BWI2" s="10"/>
      <c r="BWJ2" s="10"/>
      <c r="BWK2" s="10"/>
      <c r="BWL2" s="10"/>
      <c r="BWM2" s="10"/>
      <c r="BWN2" s="10"/>
      <c r="BWO2" s="10"/>
      <c r="BWP2" s="10"/>
      <c r="BWQ2" s="10"/>
      <c r="BWR2" s="10"/>
      <c r="BWS2" s="10"/>
      <c r="BWT2" s="10"/>
      <c r="BWU2" s="10"/>
      <c r="BWV2" s="10"/>
      <c r="BWW2" s="10"/>
      <c r="BWX2" s="10"/>
      <c r="BWY2" s="10"/>
      <c r="BWZ2" s="10"/>
      <c r="BXA2" s="10"/>
      <c r="BXB2" s="10"/>
      <c r="BXC2" s="10"/>
      <c r="BXD2" s="10"/>
      <c r="BXE2" s="10"/>
      <c r="BXF2" s="10"/>
      <c r="BXG2" s="10"/>
      <c r="BXH2" s="10"/>
      <c r="BXI2" s="10"/>
      <c r="BXJ2" s="10"/>
      <c r="BXK2" s="10"/>
      <c r="BXL2" s="10"/>
      <c r="BXM2" s="10"/>
      <c r="BXN2" s="10"/>
      <c r="BXO2" s="10"/>
      <c r="BXP2" s="10"/>
      <c r="BXQ2" s="10"/>
      <c r="BXR2" s="10"/>
      <c r="BXS2" s="10"/>
      <c r="BXT2" s="10"/>
      <c r="BXU2" s="10"/>
      <c r="BXV2" s="10"/>
      <c r="BXW2" s="10"/>
      <c r="BXX2" s="10"/>
      <c r="BXY2" s="10"/>
      <c r="BXZ2" s="10"/>
      <c r="BYA2" s="10"/>
      <c r="BYB2" s="10"/>
      <c r="BYC2" s="10"/>
      <c r="BYD2" s="10"/>
      <c r="BYE2" s="10"/>
      <c r="BYF2" s="10"/>
      <c r="BYG2" s="10"/>
      <c r="BYH2" s="10"/>
      <c r="BYI2" s="10"/>
      <c r="BYJ2" s="10"/>
      <c r="BYK2" s="10"/>
      <c r="BYL2" s="10"/>
      <c r="BYM2" s="10"/>
      <c r="BYN2" s="10"/>
      <c r="BYO2" s="10"/>
      <c r="BYP2" s="10"/>
      <c r="BYQ2" s="10"/>
      <c r="BYR2" s="10"/>
      <c r="BYS2" s="10"/>
      <c r="BYT2" s="10"/>
      <c r="BYU2" s="10"/>
      <c r="BYV2" s="10"/>
      <c r="BYW2" s="10"/>
      <c r="BYX2" s="10"/>
      <c r="BYY2" s="10"/>
      <c r="BYZ2" s="10"/>
      <c r="BZA2" s="10"/>
      <c r="BZB2" s="10"/>
      <c r="BZC2" s="10"/>
      <c r="BZD2" s="10"/>
      <c r="BZE2" s="10"/>
      <c r="BZF2" s="10"/>
      <c r="BZG2" s="10"/>
      <c r="BZH2" s="10"/>
      <c r="BZI2" s="10"/>
      <c r="BZJ2" s="10"/>
      <c r="BZK2" s="10"/>
      <c r="BZL2" s="10"/>
      <c r="BZM2" s="10"/>
      <c r="BZN2" s="10"/>
      <c r="BZO2" s="10"/>
      <c r="BZP2" s="10"/>
      <c r="BZQ2" s="10"/>
      <c r="BZR2" s="10"/>
      <c r="BZS2" s="10"/>
      <c r="BZT2" s="10"/>
      <c r="BZU2" s="10"/>
      <c r="BZV2" s="10"/>
      <c r="BZW2" s="10"/>
      <c r="BZX2" s="10"/>
      <c r="BZY2" s="10"/>
      <c r="BZZ2" s="10"/>
      <c r="CAA2" s="10"/>
      <c r="CAB2" s="10"/>
      <c r="CAC2" s="10"/>
      <c r="CAD2" s="10"/>
      <c r="CAE2" s="10"/>
      <c r="CAF2" s="10"/>
      <c r="CAG2" s="10"/>
      <c r="CAH2" s="10"/>
      <c r="CAI2" s="10"/>
      <c r="CAJ2" s="10"/>
      <c r="CAK2" s="10"/>
      <c r="CAL2" s="10"/>
      <c r="CAM2" s="10"/>
      <c r="CAN2" s="10"/>
      <c r="CAO2" s="10"/>
      <c r="CAP2" s="10"/>
      <c r="CAQ2" s="10"/>
      <c r="CAR2" s="10"/>
      <c r="CAS2" s="10"/>
      <c r="CAT2" s="10"/>
      <c r="CAU2" s="10"/>
      <c r="CAV2" s="10"/>
      <c r="CAW2" s="10"/>
      <c r="CAX2" s="10"/>
      <c r="CAY2" s="10"/>
      <c r="CAZ2" s="10"/>
      <c r="CBA2" s="10"/>
      <c r="CBB2" s="10"/>
      <c r="CBC2" s="10"/>
      <c r="CBD2" s="10"/>
      <c r="CBE2" s="10"/>
      <c r="CBF2" s="10"/>
      <c r="CBG2" s="10"/>
      <c r="CBH2" s="10"/>
      <c r="CBI2" s="10"/>
      <c r="CBJ2" s="10"/>
      <c r="CBK2" s="10"/>
      <c r="CBL2" s="10"/>
      <c r="CBM2" s="10"/>
      <c r="CBN2" s="10"/>
      <c r="CBO2" s="10"/>
      <c r="CBP2" s="10"/>
      <c r="CBQ2" s="10"/>
      <c r="CBR2" s="10"/>
      <c r="CBS2" s="10"/>
      <c r="CBT2" s="10"/>
      <c r="CBU2" s="10"/>
      <c r="CBV2" s="10"/>
      <c r="CBW2" s="10"/>
      <c r="CBX2" s="10"/>
      <c r="CBY2" s="10"/>
      <c r="CBZ2" s="10"/>
      <c r="CCA2" s="10"/>
      <c r="CCB2" s="10"/>
      <c r="CCC2" s="10"/>
      <c r="CCD2" s="10"/>
      <c r="CCE2" s="10"/>
      <c r="CCF2" s="10"/>
      <c r="CCG2" s="10"/>
      <c r="CCH2" s="10"/>
      <c r="CCI2" s="10"/>
      <c r="CCJ2" s="10"/>
      <c r="CCK2" s="10"/>
      <c r="CCL2" s="10"/>
      <c r="CCM2" s="10"/>
      <c r="CCN2" s="10"/>
      <c r="CCO2" s="10"/>
      <c r="CCP2" s="10"/>
      <c r="CCQ2" s="10"/>
      <c r="CCR2" s="10"/>
      <c r="CCS2" s="10"/>
      <c r="CCT2" s="10"/>
      <c r="CCU2" s="10"/>
      <c r="CCV2" s="10"/>
      <c r="CCW2" s="10"/>
      <c r="CCX2" s="10"/>
      <c r="CCY2" s="10"/>
      <c r="CCZ2" s="10"/>
      <c r="CDA2" s="10"/>
      <c r="CDB2" s="10"/>
      <c r="CDC2" s="10"/>
      <c r="CDD2" s="10"/>
      <c r="CDE2" s="10"/>
      <c r="CDF2" s="10"/>
      <c r="CDG2" s="10"/>
      <c r="CDH2" s="10"/>
      <c r="CDI2" s="10"/>
      <c r="CDJ2" s="10"/>
      <c r="CDK2" s="10"/>
      <c r="CDL2" s="10"/>
      <c r="CDM2" s="10"/>
      <c r="CDN2" s="10"/>
      <c r="CDO2" s="10"/>
      <c r="CDP2" s="10"/>
      <c r="CDQ2" s="10"/>
      <c r="CDR2" s="10"/>
      <c r="CDS2" s="10"/>
      <c r="CDT2" s="10"/>
      <c r="CDU2" s="10"/>
      <c r="CDV2" s="10"/>
      <c r="CDW2" s="10"/>
      <c r="CDX2" s="10"/>
      <c r="CDY2" s="10"/>
      <c r="CDZ2" s="10"/>
      <c r="CEA2" s="10"/>
      <c r="CEB2" s="10"/>
      <c r="CEC2" s="10"/>
      <c r="CED2" s="10"/>
      <c r="CEE2" s="10"/>
      <c r="CEF2" s="10"/>
      <c r="CEG2" s="10"/>
      <c r="CEH2" s="10"/>
      <c r="CEI2" s="10"/>
      <c r="CEJ2" s="10"/>
      <c r="CEK2" s="10"/>
      <c r="CEL2" s="10"/>
      <c r="CEM2" s="10"/>
      <c r="CEN2" s="10"/>
      <c r="CEO2" s="10"/>
      <c r="CEP2" s="10"/>
      <c r="CEQ2" s="10"/>
      <c r="CER2" s="10"/>
      <c r="CES2" s="10"/>
      <c r="CET2" s="10"/>
      <c r="CEU2" s="10"/>
      <c r="CEV2" s="10"/>
      <c r="CEW2" s="10"/>
      <c r="CEX2" s="10"/>
      <c r="CEY2" s="10"/>
      <c r="CEZ2" s="10"/>
      <c r="CFA2" s="10"/>
      <c r="CFB2" s="10"/>
      <c r="CFC2" s="10"/>
      <c r="CFD2" s="10"/>
      <c r="CFE2" s="10"/>
      <c r="CFF2" s="10"/>
      <c r="CFG2" s="10"/>
      <c r="CFH2" s="10"/>
      <c r="CFI2" s="10"/>
      <c r="CFJ2" s="10"/>
      <c r="CFK2" s="10"/>
      <c r="CFL2" s="10"/>
      <c r="CFM2" s="10"/>
      <c r="CFN2" s="10"/>
      <c r="CFO2" s="10"/>
      <c r="CFP2" s="10"/>
      <c r="CFQ2" s="10"/>
      <c r="CFR2" s="10"/>
      <c r="CFS2" s="10"/>
      <c r="CFT2" s="10"/>
      <c r="CFU2" s="10"/>
      <c r="CFV2" s="10"/>
      <c r="CFW2" s="10"/>
      <c r="CFX2" s="10"/>
      <c r="CFY2" s="10"/>
      <c r="CFZ2" s="10"/>
      <c r="CGA2" s="10"/>
      <c r="CGB2" s="10"/>
      <c r="CGC2" s="10"/>
      <c r="CGD2" s="10"/>
      <c r="CGE2" s="10"/>
      <c r="CGF2" s="10"/>
      <c r="CGG2" s="10"/>
      <c r="CGH2" s="10"/>
      <c r="CGI2" s="10"/>
      <c r="CGJ2" s="10"/>
      <c r="CGK2" s="10"/>
      <c r="CGL2" s="10"/>
      <c r="CGM2" s="10"/>
      <c r="CGN2" s="10"/>
      <c r="CGO2" s="10"/>
      <c r="CGP2" s="10"/>
      <c r="CGQ2" s="10"/>
      <c r="CGR2" s="10"/>
      <c r="CGS2" s="10"/>
      <c r="CGT2" s="10"/>
      <c r="CGU2" s="10"/>
      <c r="CGV2" s="10"/>
      <c r="CGW2" s="10"/>
      <c r="CGX2" s="10"/>
      <c r="CGY2" s="10"/>
      <c r="CGZ2" s="10"/>
      <c r="CHA2" s="10"/>
      <c r="CHB2" s="10"/>
      <c r="CHC2" s="10"/>
      <c r="CHD2" s="10"/>
      <c r="CHE2" s="10"/>
      <c r="CHF2" s="10"/>
      <c r="CHG2" s="10"/>
      <c r="CHH2" s="10"/>
      <c r="CHI2" s="10"/>
      <c r="CHJ2" s="10"/>
      <c r="CHK2" s="10"/>
      <c r="CHL2" s="10"/>
      <c r="CHM2" s="10"/>
      <c r="CHN2" s="10"/>
      <c r="CHO2" s="10"/>
      <c r="CHP2" s="10"/>
      <c r="CHQ2" s="10"/>
      <c r="CHR2" s="10"/>
      <c r="CHS2" s="10"/>
      <c r="CHT2" s="10"/>
      <c r="CHU2" s="10"/>
      <c r="CHV2" s="10"/>
      <c r="CHW2" s="10"/>
      <c r="CHX2" s="10"/>
      <c r="CHY2" s="10"/>
      <c r="CHZ2" s="10"/>
      <c r="CIA2" s="10"/>
      <c r="CIB2" s="10"/>
      <c r="CIC2" s="10"/>
      <c r="CID2" s="10"/>
      <c r="CIE2" s="10"/>
      <c r="CIF2" s="10"/>
      <c r="CIG2" s="10"/>
      <c r="CIH2" s="10"/>
      <c r="CII2" s="10"/>
      <c r="CIJ2" s="10"/>
      <c r="CIK2" s="10"/>
      <c r="CIL2" s="10"/>
      <c r="CIM2" s="10"/>
      <c r="CIN2" s="10"/>
      <c r="CIO2" s="10"/>
      <c r="CIP2" s="10"/>
      <c r="CIQ2" s="10"/>
      <c r="CIR2" s="10"/>
      <c r="CIS2" s="10"/>
      <c r="CIT2" s="10"/>
      <c r="CIU2" s="10"/>
      <c r="CIV2" s="10"/>
      <c r="CIW2" s="10"/>
      <c r="CIX2" s="10"/>
      <c r="CIY2" s="10"/>
      <c r="CIZ2" s="10"/>
      <c r="CJA2" s="10"/>
      <c r="CJB2" s="10"/>
      <c r="CJC2" s="10"/>
      <c r="CJD2" s="10"/>
      <c r="CJE2" s="10"/>
      <c r="CJF2" s="10"/>
      <c r="CJG2" s="10"/>
      <c r="CJH2" s="10"/>
      <c r="CJI2" s="10"/>
      <c r="CJJ2" s="10"/>
      <c r="CJK2" s="10"/>
      <c r="CJL2" s="10"/>
      <c r="CJM2" s="10"/>
      <c r="CJN2" s="10"/>
      <c r="CJO2" s="10"/>
      <c r="CJP2" s="10"/>
      <c r="CJQ2" s="10"/>
      <c r="CJR2" s="10"/>
      <c r="CJS2" s="10"/>
      <c r="CJT2" s="10"/>
      <c r="CJU2" s="10"/>
      <c r="CJV2" s="10"/>
      <c r="CJW2" s="10"/>
      <c r="CJX2" s="10"/>
      <c r="CJY2" s="10"/>
      <c r="CJZ2" s="10"/>
      <c r="CKA2" s="10"/>
      <c r="CKB2" s="10"/>
      <c r="CKC2" s="10"/>
      <c r="CKD2" s="10"/>
      <c r="CKE2" s="10"/>
      <c r="CKF2" s="10"/>
      <c r="CKG2" s="10"/>
      <c r="CKH2" s="10"/>
      <c r="CKI2" s="10"/>
      <c r="CKJ2" s="10"/>
      <c r="CKK2" s="10"/>
      <c r="CKL2" s="10"/>
      <c r="CKM2" s="10"/>
      <c r="CKN2" s="10"/>
      <c r="CKO2" s="10"/>
      <c r="CKP2" s="10"/>
      <c r="CKQ2" s="10"/>
      <c r="CKR2" s="10"/>
      <c r="CKS2" s="10"/>
      <c r="CKT2" s="10"/>
      <c r="CKU2" s="10"/>
      <c r="CKV2" s="10"/>
      <c r="CKW2" s="10"/>
      <c r="CKX2" s="10"/>
      <c r="CKY2" s="10"/>
      <c r="CKZ2" s="10"/>
      <c r="CLA2" s="10"/>
      <c r="CLB2" s="10"/>
      <c r="CLC2" s="10"/>
      <c r="CLD2" s="10"/>
      <c r="CLE2" s="10"/>
      <c r="CLF2" s="10"/>
      <c r="CLG2" s="10"/>
      <c r="CLH2" s="10"/>
      <c r="CLI2" s="10"/>
      <c r="CLJ2" s="10"/>
      <c r="CLK2" s="10"/>
      <c r="CLL2" s="10"/>
      <c r="CLM2" s="10"/>
      <c r="CLN2" s="10"/>
      <c r="CLO2" s="10"/>
      <c r="CLP2" s="10"/>
      <c r="CLQ2" s="10"/>
      <c r="CLR2" s="10"/>
      <c r="CLS2" s="10"/>
      <c r="CLT2" s="10"/>
      <c r="CLU2" s="10"/>
      <c r="CLV2" s="10"/>
      <c r="CLW2" s="10"/>
      <c r="CLX2" s="10"/>
      <c r="CLY2" s="10"/>
      <c r="CLZ2" s="10"/>
      <c r="CMA2" s="10"/>
      <c r="CMB2" s="10"/>
      <c r="CMC2" s="10"/>
      <c r="CMD2" s="10"/>
      <c r="CME2" s="10"/>
      <c r="CMF2" s="10"/>
      <c r="CMG2" s="10"/>
      <c r="CMH2" s="10"/>
      <c r="CMI2" s="10"/>
      <c r="CMJ2" s="10"/>
      <c r="CMK2" s="10"/>
      <c r="CML2" s="10"/>
      <c r="CMM2" s="10"/>
      <c r="CMN2" s="10"/>
      <c r="CMO2" s="10"/>
      <c r="CMP2" s="10"/>
      <c r="CMQ2" s="10"/>
      <c r="CMR2" s="10"/>
      <c r="CMS2" s="10"/>
      <c r="CMT2" s="10"/>
      <c r="CMU2" s="10"/>
      <c r="CMV2" s="10"/>
      <c r="CMW2" s="10"/>
      <c r="CMX2" s="10"/>
      <c r="CMY2" s="10"/>
      <c r="CMZ2" s="10"/>
      <c r="CNA2" s="10"/>
      <c r="CNB2" s="10"/>
      <c r="CNC2" s="10"/>
      <c r="CND2" s="10"/>
      <c r="CNE2" s="10"/>
      <c r="CNF2" s="10"/>
      <c r="CNG2" s="10"/>
      <c r="CNH2" s="10"/>
      <c r="CNI2" s="10"/>
      <c r="CNJ2" s="10"/>
      <c r="CNK2" s="10"/>
      <c r="CNL2" s="10"/>
      <c r="CNM2" s="10"/>
      <c r="CNN2" s="10"/>
      <c r="CNO2" s="10"/>
      <c r="CNP2" s="10"/>
      <c r="CNQ2" s="10"/>
      <c r="CNR2" s="10"/>
      <c r="CNS2" s="10"/>
      <c r="CNT2" s="10"/>
      <c r="CNU2" s="10"/>
      <c r="CNV2" s="10"/>
      <c r="CNW2" s="10"/>
      <c r="CNX2" s="10"/>
      <c r="CNY2" s="10"/>
      <c r="CNZ2" s="10"/>
      <c r="COA2" s="10"/>
      <c r="COB2" s="10"/>
      <c r="COC2" s="10"/>
      <c r="COD2" s="10"/>
      <c r="COE2" s="10"/>
      <c r="COF2" s="10"/>
      <c r="COG2" s="10"/>
      <c r="COH2" s="10"/>
      <c r="COI2" s="10"/>
      <c r="COJ2" s="10"/>
      <c r="COK2" s="10"/>
      <c r="COL2" s="10"/>
      <c r="COM2" s="10"/>
      <c r="CON2" s="10"/>
      <c r="COO2" s="10"/>
      <c r="COP2" s="10"/>
      <c r="COQ2" s="10"/>
      <c r="COR2" s="10"/>
      <c r="COS2" s="10"/>
      <c r="COT2" s="10"/>
      <c r="COU2" s="10"/>
      <c r="COV2" s="10"/>
      <c r="COW2" s="10"/>
      <c r="COX2" s="10"/>
      <c r="COY2" s="10"/>
      <c r="COZ2" s="10"/>
      <c r="CPA2" s="10"/>
      <c r="CPB2" s="10"/>
      <c r="CPC2" s="10"/>
      <c r="CPD2" s="10"/>
      <c r="CPE2" s="10"/>
      <c r="CPF2" s="10"/>
      <c r="CPG2" s="10"/>
      <c r="CPH2" s="10"/>
      <c r="CPI2" s="10"/>
      <c r="CPJ2" s="10"/>
      <c r="CPK2" s="10"/>
      <c r="CPL2" s="10"/>
      <c r="CPM2" s="10"/>
      <c r="CPN2" s="10"/>
      <c r="CPO2" s="10"/>
      <c r="CPP2" s="10"/>
      <c r="CPQ2" s="10"/>
      <c r="CPR2" s="10"/>
      <c r="CPS2" s="10"/>
      <c r="CPT2" s="10"/>
      <c r="CPU2" s="10"/>
      <c r="CPV2" s="10"/>
      <c r="CPW2" s="10"/>
      <c r="CPX2" s="10"/>
      <c r="CPY2" s="10"/>
      <c r="CPZ2" s="10"/>
      <c r="CQA2" s="10"/>
      <c r="CQB2" s="10"/>
      <c r="CQC2" s="10"/>
      <c r="CQD2" s="10"/>
      <c r="CQE2" s="10"/>
      <c r="CQF2" s="10"/>
      <c r="CQG2" s="10"/>
      <c r="CQH2" s="10"/>
      <c r="CQI2" s="10"/>
      <c r="CQJ2" s="10"/>
      <c r="CQK2" s="10"/>
      <c r="CQL2" s="10"/>
      <c r="CQM2" s="10"/>
      <c r="CQN2" s="10"/>
      <c r="CQO2" s="10"/>
      <c r="CQP2" s="10"/>
      <c r="CQQ2" s="10"/>
      <c r="CQR2" s="10"/>
      <c r="CQS2" s="10"/>
      <c r="CQT2" s="10"/>
      <c r="CQU2" s="10"/>
      <c r="CQV2" s="10"/>
      <c r="CQW2" s="10"/>
      <c r="CQX2" s="10"/>
      <c r="CQY2" s="10"/>
      <c r="CQZ2" s="10"/>
      <c r="CRA2" s="10"/>
      <c r="CRB2" s="10"/>
      <c r="CRC2" s="10"/>
      <c r="CRD2" s="10"/>
      <c r="CRE2" s="10"/>
      <c r="CRF2" s="10"/>
      <c r="CRG2" s="10"/>
      <c r="CRH2" s="10"/>
      <c r="CRI2" s="10"/>
      <c r="CRJ2" s="10"/>
      <c r="CRK2" s="10"/>
      <c r="CRL2" s="10"/>
      <c r="CRM2" s="10"/>
      <c r="CRN2" s="10"/>
      <c r="CRO2" s="10"/>
      <c r="CRP2" s="10"/>
      <c r="CRQ2" s="10"/>
      <c r="CRR2" s="10"/>
      <c r="CRS2" s="10"/>
      <c r="CRT2" s="10"/>
      <c r="CRU2" s="10"/>
      <c r="CRV2" s="10"/>
      <c r="CRW2" s="10"/>
      <c r="CRX2" s="10"/>
      <c r="CRY2" s="10"/>
      <c r="CRZ2" s="10"/>
      <c r="CSA2" s="10"/>
      <c r="CSB2" s="10"/>
      <c r="CSC2" s="10"/>
      <c r="CSD2" s="10"/>
      <c r="CSE2" s="10"/>
      <c r="CSF2" s="10"/>
      <c r="CSG2" s="10"/>
      <c r="CSH2" s="10"/>
      <c r="CSI2" s="10"/>
      <c r="CSJ2" s="10"/>
      <c r="CSK2" s="10"/>
      <c r="CSL2" s="10"/>
      <c r="CSM2" s="10"/>
      <c r="CSN2" s="10"/>
      <c r="CSO2" s="10"/>
      <c r="CSP2" s="10"/>
      <c r="CSQ2" s="10"/>
      <c r="CSR2" s="10"/>
      <c r="CSS2" s="10"/>
      <c r="CST2" s="10"/>
      <c r="CSU2" s="10"/>
      <c r="CSV2" s="10"/>
      <c r="CSW2" s="10"/>
      <c r="CSX2" s="10"/>
      <c r="CSY2" s="10"/>
      <c r="CSZ2" s="10"/>
      <c r="CTA2" s="10"/>
      <c r="CTB2" s="10"/>
      <c r="CTC2" s="10"/>
      <c r="CTD2" s="10"/>
      <c r="CTE2" s="10"/>
      <c r="CTF2" s="10"/>
      <c r="CTG2" s="10"/>
      <c r="CTH2" s="10"/>
      <c r="CTI2" s="10"/>
      <c r="CTJ2" s="10"/>
      <c r="CTK2" s="10"/>
      <c r="CTL2" s="10"/>
      <c r="CTM2" s="10"/>
      <c r="CTN2" s="10"/>
      <c r="CTO2" s="10"/>
      <c r="CTP2" s="10"/>
      <c r="CTQ2" s="10"/>
      <c r="CTR2" s="10"/>
      <c r="CTS2" s="10"/>
      <c r="CTT2" s="10"/>
      <c r="CTU2" s="10"/>
      <c r="CTV2" s="10"/>
      <c r="CTW2" s="10"/>
      <c r="CTX2" s="10"/>
      <c r="CTY2" s="10"/>
      <c r="CTZ2" s="10"/>
      <c r="CUA2" s="10"/>
      <c r="CUB2" s="10"/>
      <c r="CUC2" s="10"/>
      <c r="CUD2" s="10"/>
      <c r="CUE2" s="10"/>
      <c r="CUF2" s="10"/>
      <c r="CUG2" s="10"/>
      <c r="CUH2" s="10"/>
      <c r="CUI2" s="10"/>
      <c r="CUJ2" s="10"/>
      <c r="CUK2" s="10"/>
      <c r="CUL2" s="10"/>
      <c r="CUM2" s="10"/>
      <c r="CUN2" s="10"/>
      <c r="CUO2" s="10"/>
      <c r="CUP2" s="10"/>
      <c r="CUQ2" s="10"/>
      <c r="CUR2" s="10"/>
      <c r="CUS2" s="10"/>
      <c r="CUT2" s="10"/>
      <c r="CUU2" s="10"/>
      <c r="CUV2" s="10"/>
      <c r="CUW2" s="10"/>
      <c r="CUX2" s="10"/>
      <c r="CUY2" s="10"/>
      <c r="CUZ2" s="10"/>
      <c r="CVA2" s="10"/>
      <c r="CVB2" s="10"/>
      <c r="CVC2" s="10"/>
      <c r="CVD2" s="10"/>
      <c r="CVE2" s="10"/>
      <c r="CVF2" s="10"/>
      <c r="CVG2" s="10"/>
      <c r="CVH2" s="10"/>
      <c r="CVI2" s="10"/>
      <c r="CVJ2" s="10"/>
      <c r="CVK2" s="10"/>
      <c r="CVL2" s="10"/>
      <c r="CVM2" s="10"/>
      <c r="CVN2" s="10"/>
      <c r="CVO2" s="10"/>
      <c r="CVP2" s="10"/>
      <c r="CVQ2" s="10"/>
      <c r="CVR2" s="10"/>
      <c r="CVS2" s="10"/>
      <c r="CVT2" s="10"/>
      <c r="CVU2" s="10"/>
      <c r="CVV2" s="10"/>
      <c r="CVW2" s="10"/>
      <c r="CVX2" s="10"/>
      <c r="CVY2" s="10"/>
      <c r="CVZ2" s="10"/>
      <c r="CWA2" s="10"/>
      <c r="CWB2" s="10"/>
      <c r="CWC2" s="10"/>
      <c r="CWD2" s="10"/>
      <c r="CWE2" s="10"/>
      <c r="CWF2" s="10"/>
      <c r="CWG2" s="10"/>
      <c r="CWH2" s="10"/>
      <c r="CWI2" s="10"/>
      <c r="CWJ2" s="10"/>
      <c r="CWK2" s="10"/>
      <c r="CWL2" s="10"/>
      <c r="CWM2" s="10"/>
      <c r="CWN2" s="10"/>
      <c r="CWO2" s="10"/>
      <c r="CWP2" s="10"/>
      <c r="CWQ2" s="10"/>
      <c r="CWR2" s="10"/>
      <c r="CWS2" s="10"/>
      <c r="CWT2" s="10"/>
      <c r="CWU2" s="10"/>
      <c r="CWV2" s="10"/>
      <c r="CWW2" s="10"/>
      <c r="CWX2" s="10"/>
      <c r="CWY2" s="10"/>
      <c r="CWZ2" s="10"/>
      <c r="CXA2" s="10"/>
      <c r="CXB2" s="10"/>
      <c r="CXC2" s="10"/>
      <c r="CXD2" s="10"/>
      <c r="CXE2" s="10"/>
      <c r="CXF2" s="10"/>
      <c r="CXG2" s="10"/>
      <c r="CXH2" s="10"/>
      <c r="CXI2" s="10"/>
      <c r="CXJ2" s="10"/>
      <c r="CXK2" s="10"/>
      <c r="CXL2" s="10"/>
      <c r="CXM2" s="10"/>
      <c r="CXN2" s="10"/>
      <c r="CXO2" s="10"/>
      <c r="CXP2" s="10"/>
      <c r="CXQ2" s="10"/>
      <c r="CXR2" s="10"/>
      <c r="CXS2" s="10"/>
      <c r="CXT2" s="10"/>
      <c r="CXU2" s="10"/>
      <c r="CXV2" s="10"/>
      <c r="CXW2" s="10"/>
      <c r="CXX2" s="10"/>
      <c r="CXY2" s="10"/>
      <c r="CXZ2" s="10"/>
      <c r="CYA2" s="10"/>
      <c r="CYB2" s="10"/>
      <c r="CYC2" s="10"/>
      <c r="CYD2" s="10"/>
      <c r="CYE2" s="10"/>
      <c r="CYF2" s="10"/>
      <c r="CYG2" s="10"/>
      <c r="CYH2" s="10"/>
      <c r="CYI2" s="10"/>
      <c r="CYJ2" s="10"/>
      <c r="CYK2" s="10"/>
      <c r="CYL2" s="10"/>
      <c r="CYM2" s="10"/>
      <c r="CYN2" s="10"/>
      <c r="CYO2" s="10"/>
      <c r="CYP2" s="10"/>
      <c r="CYQ2" s="10"/>
      <c r="CYR2" s="10"/>
      <c r="CYS2" s="10"/>
      <c r="CYT2" s="10"/>
      <c r="CYU2" s="10"/>
      <c r="CYV2" s="10"/>
      <c r="CYW2" s="10"/>
      <c r="CYX2" s="10"/>
      <c r="CYY2" s="10"/>
      <c r="CYZ2" s="10"/>
      <c r="CZA2" s="10"/>
      <c r="CZB2" s="10"/>
      <c r="CZC2" s="10"/>
      <c r="CZD2" s="10"/>
      <c r="CZE2" s="10"/>
      <c r="CZF2" s="10"/>
      <c r="CZG2" s="10"/>
      <c r="CZH2" s="10"/>
      <c r="CZI2" s="10"/>
      <c r="CZJ2" s="10"/>
      <c r="CZK2" s="10"/>
      <c r="CZL2" s="10"/>
      <c r="CZM2" s="10"/>
      <c r="CZN2" s="10"/>
      <c r="CZO2" s="10"/>
      <c r="CZP2" s="10"/>
      <c r="CZQ2" s="10"/>
      <c r="CZR2" s="10"/>
      <c r="CZS2" s="10"/>
      <c r="CZT2" s="10"/>
      <c r="CZU2" s="10"/>
      <c r="CZV2" s="10"/>
      <c r="CZW2" s="10"/>
      <c r="CZX2" s="10"/>
      <c r="CZY2" s="10"/>
      <c r="CZZ2" s="10"/>
      <c r="DAA2" s="10"/>
      <c r="DAB2" s="10"/>
      <c r="DAC2" s="10"/>
      <c r="DAD2" s="10"/>
      <c r="DAE2" s="10"/>
      <c r="DAF2" s="10"/>
      <c r="DAG2" s="10"/>
      <c r="DAH2" s="10"/>
      <c r="DAI2" s="10"/>
      <c r="DAJ2" s="10"/>
      <c r="DAK2" s="10"/>
      <c r="DAL2" s="10"/>
      <c r="DAM2" s="10"/>
      <c r="DAN2" s="10"/>
      <c r="DAO2" s="10"/>
      <c r="DAP2" s="10"/>
      <c r="DAQ2" s="10"/>
      <c r="DAR2" s="10"/>
      <c r="DAS2" s="10"/>
      <c r="DAT2" s="10"/>
      <c r="DAU2" s="10"/>
      <c r="DAV2" s="10"/>
      <c r="DAW2" s="10"/>
      <c r="DAX2" s="10"/>
      <c r="DAY2" s="10"/>
      <c r="DAZ2" s="10"/>
      <c r="DBA2" s="10"/>
      <c r="DBB2" s="10"/>
      <c r="DBC2" s="10"/>
      <c r="DBD2" s="10"/>
      <c r="DBE2" s="10"/>
      <c r="DBF2" s="10"/>
      <c r="DBG2" s="10"/>
      <c r="DBH2" s="10"/>
      <c r="DBI2" s="10"/>
      <c r="DBJ2" s="10"/>
      <c r="DBK2" s="10"/>
      <c r="DBL2" s="10"/>
      <c r="DBM2" s="10"/>
      <c r="DBN2" s="10"/>
      <c r="DBO2" s="10"/>
      <c r="DBP2" s="10"/>
      <c r="DBQ2" s="10"/>
      <c r="DBR2" s="10"/>
      <c r="DBS2" s="10"/>
      <c r="DBT2" s="10"/>
      <c r="DBU2" s="10"/>
      <c r="DBV2" s="10"/>
      <c r="DBW2" s="10"/>
      <c r="DBX2" s="10"/>
      <c r="DBY2" s="10"/>
      <c r="DBZ2" s="10"/>
      <c r="DCA2" s="10"/>
      <c r="DCB2" s="10"/>
      <c r="DCC2" s="10"/>
      <c r="DCD2" s="10"/>
      <c r="DCE2" s="10"/>
      <c r="DCF2" s="10"/>
      <c r="DCG2" s="10"/>
      <c r="DCH2" s="10"/>
      <c r="DCI2" s="10"/>
      <c r="DCJ2" s="10"/>
      <c r="DCK2" s="10"/>
      <c r="DCL2" s="10"/>
      <c r="DCM2" s="10"/>
      <c r="DCN2" s="10"/>
      <c r="DCO2" s="10"/>
      <c r="DCP2" s="10"/>
      <c r="DCQ2" s="10"/>
      <c r="DCR2" s="10"/>
      <c r="DCS2" s="10"/>
      <c r="DCT2" s="10"/>
      <c r="DCU2" s="10"/>
      <c r="DCV2" s="10"/>
      <c r="DCW2" s="10"/>
      <c r="DCX2" s="10"/>
      <c r="DCY2" s="10"/>
      <c r="DCZ2" s="10"/>
      <c r="DDA2" s="10"/>
      <c r="DDB2" s="10"/>
      <c r="DDC2" s="10"/>
      <c r="DDD2" s="10"/>
      <c r="DDE2" s="10"/>
      <c r="DDF2" s="10"/>
      <c r="DDG2" s="10"/>
      <c r="DDH2" s="10"/>
      <c r="DDI2" s="10"/>
      <c r="DDJ2" s="10"/>
      <c r="DDK2" s="10"/>
      <c r="DDL2" s="10"/>
      <c r="DDM2" s="10"/>
      <c r="DDN2" s="10"/>
      <c r="DDO2" s="10"/>
      <c r="DDP2" s="10"/>
      <c r="DDQ2" s="10"/>
      <c r="DDR2" s="10"/>
      <c r="DDS2" s="10"/>
      <c r="DDT2" s="10"/>
      <c r="DDU2" s="10"/>
      <c r="DDV2" s="10"/>
      <c r="DDW2" s="10"/>
      <c r="DDX2" s="10"/>
      <c r="DDY2" s="10"/>
      <c r="DDZ2" s="10"/>
      <c r="DEA2" s="10"/>
      <c r="DEB2" s="10"/>
      <c r="DEC2" s="10"/>
      <c r="DED2" s="10"/>
      <c r="DEE2" s="10"/>
      <c r="DEF2" s="10"/>
      <c r="DEG2" s="10"/>
      <c r="DEH2" s="10"/>
      <c r="DEI2" s="10"/>
      <c r="DEJ2" s="10"/>
      <c r="DEK2" s="10"/>
      <c r="DEL2" s="10"/>
      <c r="DEM2" s="10"/>
      <c r="DEN2" s="10"/>
      <c r="DEO2" s="10"/>
      <c r="DEP2" s="10"/>
      <c r="DEQ2" s="10"/>
      <c r="DER2" s="10"/>
      <c r="DES2" s="10"/>
      <c r="DET2" s="10"/>
      <c r="DEU2" s="10"/>
      <c r="DEV2" s="10"/>
      <c r="DEW2" s="10"/>
      <c r="DEX2" s="10"/>
      <c r="DEY2" s="10"/>
      <c r="DEZ2" s="10"/>
      <c r="DFA2" s="10"/>
      <c r="DFB2" s="10"/>
      <c r="DFC2" s="10"/>
      <c r="DFD2" s="10"/>
      <c r="DFE2" s="10"/>
      <c r="DFF2" s="10"/>
      <c r="DFG2" s="10"/>
      <c r="DFH2" s="10"/>
      <c r="DFI2" s="10"/>
      <c r="DFJ2" s="10"/>
      <c r="DFK2" s="10"/>
      <c r="DFL2" s="10"/>
      <c r="DFM2" s="10"/>
      <c r="DFN2" s="10"/>
      <c r="DFO2" s="10"/>
      <c r="DFP2" s="10"/>
      <c r="DFQ2" s="10"/>
      <c r="DFR2" s="10"/>
      <c r="DFS2" s="10"/>
      <c r="DFT2" s="10"/>
      <c r="DFU2" s="10"/>
      <c r="DFV2" s="10"/>
      <c r="DFW2" s="10"/>
      <c r="DFX2" s="10"/>
      <c r="DFY2" s="10"/>
      <c r="DFZ2" s="10"/>
      <c r="DGA2" s="10"/>
      <c r="DGB2" s="10"/>
      <c r="DGC2" s="10"/>
      <c r="DGD2" s="10"/>
      <c r="DGE2" s="10"/>
      <c r="DGF2" s="10"/>
      <c r="DGG2" s="10"/>
      <c r="DGH2" s="10"/>
      <c r="DGI2" s="10"/>
      <c r="DGJ2" s="10"/>
      <c r="DGK2" s="10"/>
      <c r="DGL2" s="10"/>
      <c r="DGM2" s="10"/>
      <c r="DGN2" s="10"/>
      <c r="DGO2" s="10"/>
      <c r="DGP2" s="10"/>
      <c r="DGQ2" s="10"/>
      <c r="DGR2" s="10"/>
      <c r="DGS2" s="10"/>
      <c r="DGT2" s="10"/>
      <c r="DGU2" s="10"/>
      <c r="DGV2" s="10"/>
      <c r="DGW2" s="10"/>
      <c r="DGX2" s="10"/>
      <c r="DGY2" s="10"/>
      <c r="DGZ2" s="10"/>
      <c r="DHA2" s="10"/>
      <c r="DHB2" s="10"/>
      <c r="DHC2" s="10"/>
      <c r="DHD2" s="10"/>
      <c r="DHE2" s="10"/>
      <c r="DHF2" s="10"/>
      <c r="DHG2" s="10"/>
      <c r="DHH2" s="10"/>
      <c r="DHI2" s="10"/>
      <c r="DHJ2" s="10"/>
      <c r="DHK2" s="10"/>
      <c r="DHL2" s="10"/>
      <c r="DHM2" s="10"/>
      <c r="DHN2" s="10"/>
      <c r="DHO2" s="10"/>
      <c r="DHP2" s="10"/>
      <c r="DHQ2" s="10"/>
      <c r="DHR2" s="10"/>
      <c r="DHS2" s="10"/>
      <c r="DHT2" s="10"/>
      <c r="DHU2" s="10"/>
      <c r="DHV2" s="10"/>
      <c r="DHW2" s="10"/>
      <c r="DHX2" s="10"/>
      <c r="DHY2" s="10"/>
      <c r="DHZ2" s="10"/>
      <c r="DIA2" s="10"/>
      <c r="DIB2" s="10"/>
      <c r="DIC2" s="10"/>
      <c r="DID2" s="10"/>
      <c r="DIE2" s="10"/>
      <c r="DIF2" s="10"/>
      <c r="DIG2" s="10"/>
      <c r="DIH2" s="10"/>
      <c r="DII2" s="10"/>
      <c r="DIJ2" s="10"/>
      <c r="DIK2" s="10"/>
      <c r="DIL2" s="10"/>
      <c r="DIM2" s="10"/>
      <c r="DIN2" s="10"/>
      <c r="DIO2" s="10"/>
      <c r="DIP2" s="10"/>
      <c r="DIQ2" s="10"/>
      <c r="DIR2" s="10"/>
      <c r="DIS2" s="10"/>
      <c r="DIT2" s="10"/>
      <c r="DIU2" s="10"/>
      <c r="DIV2" s="10"/>
      <c r="DIW2" s="10"/>
      <c r="DIX2" s="10"/>
      <c r="DIY2" s="10"/>
      <c r="DIZ2" s="10"/>
      <c r="DJA2" s="10"/>
      <c r="DJB2" s="10"/>
      <c r="DJC2" s="10"/>
      <c r="DJD2" s="10"/>
      <c r="DJE2" s="10"/>
      <c r="DJF2" s="10"/>
      <c r="DJG2" s="10"/>
      <c r="DJH2" s="10"/>
      <c r="DJI2" s="10"/>
      <c r="DJJ2" s="10"/>
      <c r="DJK2" s="10"/>
      <c r="DJL2" s="10"/>
      <c r="DJM2" s="10"/>
      <c r="DJN2" s="10"/>
      <c r="DJO2" s="10"/>
      <c r="DJP2" s="10"/>
      <c r="DJQ2" s="10"/>
      <c r="DJR2" s="10"/>
      <c r="DJS2" s="10"/>
      <c r="DJT2" s="10"/>
      <c r="DJU2" s="10"/>
      <c r="DJV2" s="10"/>
      <c r="DJW2" s="10"/>
      <c r="DJX2" s="10"/>
      <c r="DJY2" s="10"/>
      <c r="DJZ2" s="10"/>
      <c r="DKA2" s="10"/>
      <c r="DKB2" s="10"/>
      <c r="DKC2" s="10"/>
      <c r="DKD2" s="10"/>
      <c r="DKE2" s="10"/>
      <c r="DKF2" s="10"/>
      <c r="DKG2" s="10"/>
      <c r="DKH2" s="10"/>
      <c r="DKI2" s="10"/>
      <c r="DKJ2" s="10"/>
      <c r="DKK2" s="10"/>
      <c r="DKL2" s="10"/>
      <c r="DKM2" s="10"/>
      <c r="DKN2" s="10"/>
      <c r="DKO2" s="10"/>
      <c r="DKP2" s="10"/>
      <c r="DKQ2" s="10"/>
      <c r="DKR2" s="10"/>
      <c r="DKS2" s="10"/>
      <c r="DKT2" s="10"/>
      <c r="DKU2" s="10"/>
      <c r="DKV2" s="10"/>
      <c r="DKW2" s="10"/>
      <c r="DKX2" s="10"/>
      <c r="DKY2" s="10"/>
      <c r="DKZ2" s="10"/>
      <c r="DLA2" s="10"/>
      <c r="DLB2" s="10"/>
      <c r="DLC2" s="10"/>
      <c r="DLD2" s="10"/>
      <c r="DLE2" s="10"/>
      <c r="DLF2" s="10"/>
      <c r="DLG2" s="10"/>
      <c r="DLH2" s="10"/>
      <c r="DLI2" s="10"/>
      <c r="DLJ2" s="10"/>
      <c r="DLK2" s="10"/>
      <c r="DLL2" s="10"/>
      <c r="DLM2" s="10"/>
      <c r="DLN2" s="10"/>
      <c r="DLO2" s="10"/>
      <c r="DLP2" s="10"/>
      <c r="DLQ2" s="10"/>
      <c r="DLR2" s="10"/>
      <c r="DLS2" s="10"/>
      <c r="DLT2" s="10"/>
      <c r="DLU2" s="10"/>
      <c r="DLV2" s="10"/>
      <c r="DLW2" s="10"/>
      <c r="DLX2" s="10"/>
      <c r="DLY2" s="10"/>
      <c r="DLZ2" s="10"/>
      <c r="DMA2" s="10"/>
      <c r="DMB2" s="10"/>
      <c r="DMC2" s="10"/>
      <c r="DMD2" s="10"/>
      <c r="DME2" s="10"/>
      <c r="DMF2" s="10"/>
      <c r="DMG2" s="10"/>
      <c r="DMH2" s="10"/>
      <c r="DMI2" s="10"/>
      <c r="DMJ2" s="10"/>
      <c r="DMK2" s="10"/>
      <c r="DML2" s="10"/>
      <c r="DMM2" s="10"/>
      <c r="DMN2" s="10"/>
      <c r="DMO2" s="10"/>
      <c r="DMP2" s="10"/>
      <c r="DMQ2" s="10"/>
      <c r="DMR2" s="10"/>
      <c r="DMS2" s="10"/>
      <c r="DMT2" s="10"/>
      <c r="DMU2" s="10"/>
      <c r="DMV2" s="10"/>
      <c r="DMW2" s="10"/>
      <c r="DMX2" s="10"/>
      <c r="DMY2" s="10"/>
      <c r="DMZ2" s="10"/>
      <c r="DNA2" s="10"/>
      <c r="DNB2" s="10"/>
      <c r="DNC2" s="10"/>
      <c r="DND2" s="10"/>
      <c r="DNE2" s="10"/>
      <c r="DNF2" s="10"/>
      <c r="DNG2" s="10"/>
      <c r="DNH2" s="10"/>
      <c r="DNI2" s="10"/>
      <c r="DNJ2" s="10"/>
      <c r="DNK2" s="10"/>
      <c r="DNL2" s="10"/>
      <c r="DNM2" s="10"/>
      <c r="DNN2" s="10"/>
      <c r="DNO2" s="10"/>
      <c r="DNP2" s="10"/>
      <c r="DNQ2" s="10"/>
      <c r="DNR2" s="10"/>
      <c r="DNS2" s="10"/>
      <c r="DNT2" s="10"/>
      <c r="DNU2" s="10"/>
      <c r="DNV2" s="10"/>
      <c r="DNW2" s="10"/>
      <c r="DNX2" s="10"/>
      <c r="DNY2" s="10"/>
      <c r="DNZ2" s="10"/>
      <c r="DOA2" s="10"/>
      <c r="DOB2" s="10"/>
      <c r="DOC2" s="10"/>
      <c r="DOD2" s="10"/>
      <c r="DOE2" s="10"/>
      <c r="DOF2" s="10"/>
      <c r="DOG2" s="10"/>
      <c r="DOH2" s="10"/>
      <c r="DOI2" s="10"/>
      <c r="DOJ2" s="10"/>
      <c r="DOK2" s="10"/>
      <c r="DOL2" s="10"/>
      <c r="DOM2" s="10"/>
      <c r="DON2" s="10"/>
      <c r="DOO2" s="10"/>
      <c r="DOP2" s="10"/>
      <c r="DOQ2" s="10"/>
      <c r="DOR2" s="10"/>
      <c r="DOS2" s="10"/>
      <c r="DOT2" s="10"/>
      <c r="DOU2" s="10"/>
      <c r="DOV2" s="10"/>
      <c r="DOW2" s="10"/>
      <c r="DOX2" s="10"/>
      <c r="DOY2" s="10"/>
      <c r="DOZ2" s="10"/>
      <c r="DPA2" s="10"/>
      <c r="DPB2" s="10"/>
      <c r="DPC2" s="10"/>
      <c r="DPD2" s="10"/>
      <c r="DPE2" s="10"/>
      <c r="DPF2" s="10"/>
      <c r="DPG2" s="10"/>
      <c r="DPH2" s="10"/>
      <c r="DPI2" s="10"/>
      <c r="DPJ2" s="10"/>
      <c r="DPK2" s="10"/>
      <c r="DPL2" s="10"/>
      <c r="DPM2" s="10"/>
      <c r="DPN2" s="10"/>
      <c r="DPO2" s="10"/>
      <c r="DPP2" s="10"/>
      <c r="DPQ2" s="10"/>
      <c r="DPR2" s="10"/>
      <c r="DPS2" s="10"/>
      <c r="DPT2" s="10"/>
      <c r="DPU2" s="10"/>
      <c r="DPV2" s="10"/>
      <c r="DPW2" s="10"/>
      <c r="DPX2" s="10"/>
      <c r="DPY2" s="10"/>
      <c r="DPZ2" s="10"/>
      <c r="DQA2" s="10"/>
      <c r="DQB2" s="10"/>
      <c r="DQC2" s="10"/>
      <c r="DQD2" s="10"/>
      <c r="DQE2" s="10"/>
      <c r="DQF2" s="10"/>
      <c r="DQG2" s="10"/>
      <c r="DQH2" s="10"/>
      <c r="DQI2" s="10"/>
      <c r="DQJ2" s="10"/>
      <c r="DQK2" s="10"/>
      <c r="DQL2" s="10"/>
      <c r="DQM2" s="10"/>
      <c r="DQN2" s="10"/>
      <c r="DQO2" s="10"/>
      <c r="DQP2" s="10"/>
      <c r="DQQ2" s="10"/>
      <c r="DQR2" s="10"/>
      <c r="DQS2" s="10"/>
      <c r="DQT2" s="10"/>
      <c r="DQU2" s="10"/>
      <c r="DQV2" s="10"/>
      <c r="DQW2" s="10"/>
      <c r="DQX2" s="10"/>
      <c r="DQY2" s="10"/>
      <c r="DQZ2" s="10"/>
      <c r="DRA2" s="10"/>
      <c r="DRB2" s="10"/>
      <c r="DRC2" s="10"/>
      <c r="DRD2" s="10"/>
      <c r="DRE2" s="10"/>
      <c r="DRF2" s="10"/>
      <c r="DRG2" s="10"/>
      <c r="DRH2" s="10"/>
      <c r="DRI2" s="10"/>
      <c r="DRJ2" s="10"/>
      <c r="DRK2" s="10"/>
      <c r="DRL2" s="10"/>
      <c r="DRM2" s="10"/>
      <c r="DRN2" s="10"/>
      <c r="DRO2" s="10"/>
      <c r="DRP2" s="10"/>
      <c r="DRQ2" s="10"/>
      <c r="DRR2" s="10"/>
      <c r="DRS2" s="10"/>
      <c r="DRT2" s="10"/>
      <c r="DRU2" s="10"/>
      <c r="DRV2" s="10"/>
      <c r="DRW2" s="10"/>
      <c r="DRX2" s="10"/>
      <c r="DRY2" s="10"/>
      <c r="DRZ2" s="10"/>
      <c r="DSA2" s="10"/>
      <c r="DSB2" s="10"/>
      <c r="DSC2" s="10"/>
      <c r="DSD2" s="10"/>
      <c r="DSE2" s="10"/>
      <c r="DSF2" s="10"/>
      <c r="DSG2" s="10"/>
      <c r="DSH2" s="10"/>
      <c r="DSI2" s="10"/>
      <c r="DSJ2" s="10"/>
      <c r="DSK2" s="10"/>
      <c r="DSL2" s="10"/>
      <c r="DSM2" s="10"/>
      <c r="DSN2" s="10"/>
      <c r="DSO2" s="10"/>
      <c r="DSP2" s="10"/>
      <c r="DSQ2" s="10"/>
      <c r="DSR2" s="10"/>
      <c r="DSS2" s="10"/>
      <c r="DST2" s="10"/>
      <c r="DSU2" s="10"/>
      <c r="DSV2" s="10"/>
      <c r="DSW2" s="10"/>
      <c r="DSX2" s="10"/>
      <c r="DSY2" s="10"/>
      <c r="DSZ2" s="10"/>
      <c r="DTA2" s="10"/>
      <c r="DTB2" s="10"/>
      <c r="DTC2" s="10"/>
      <c r="DTD2" s="10"/>
      <c r="DTE2" s="10"/>
      <c r="DTF2" s="10"/>
      <c r="DTG2" s="10"/>
      <c r="DTH2" s="10"/>
      <c r="DTI2" s="10"/>
      <c r="DTJ2" s="10"/>
      <c r="DTK2" s="10"/>
      <c r="DTL2" s="10"/>
      <c r="DTM2" s="10"/>
      <c r="DTN2" s="10"/>
      <c r="DTO2" s="10"/>
      <c r="DTP2" s="10"/>
      <c r="DTQ2" s="10"/>
      <c r="DTR2" s="10"/>
      <c r="DTS2" s="10"/>
      <c r="DTT2" s="10"/>
      <c r="DTU2" s="10"/>
      <c r="DTV2" s="10"/>
      <c r="DTW2" s="10"/>
      <c r="DTX2" s="10"/>
      <c r="DTY2" s="10"/>
      <c r="DTZ2" s="10"/>
      <c r="DUA2" s="10"/>
      <c r="DUB2" s="10"/>
      <c r="DUC2" s="10"/>
      <c r="DUD2" s="10"/>
      <c r="DUE2" s="10"/>
      <c r="DUF2" s="10"/>
      <c r="DUG2" s="10"/>
      <c r="DUH2" s="10"/>
      <c r="DUI2" s="10"/>
      <c r="DUJ2" s="10"/>
      <c r="DUK2" s="10"/>
      <c r="DUL2" s="10"/>
      <c r="DUM2" s="10"/>
      <c r="DUN2" s="10"/>
      <c r="DUO2" s="10"/>
      <c r="DUP2" s="10"/>
      <c r="DUQ2" s="10"/>
      <c r="DUR2" s="10"/>
      <c r="DUS2" s="10"/>
      <c r="DUT2" s="10"/>
      <c r="DUU2" s="10"/>
      <c r="DUV2" s="10"/>
      <c r="DUW2" s="10"/>
      <c r="DUX2" s="10"/>
      <c r="DUY2" s="10"/>
      <c r="DUZ2" s="10"/>
      <c r="DVA2" s="10"/>
      <c r="DVB2" s="10"/>
      <c r="DVC2" s="10"/>
      <c r="DVD2" s="10"/>
      <c r="DVE2" s="10"/>
      <c r="DVF2" s="10"/>
      <c r="DVG2" s="10"/>
      <c r="DVH2" s="10"/>
      <c r="DVI2" s="10"/>
      <c r="DVJ2" s="10"/>
      <c r="DVK2" s="10"/>
      <c r="DVL2" s="10"/>
      <c r="DVM2" s="10"/>
      <c r="DVN2" s="10"/>
      <c r="DVO2" s="10"/>
      <c r="DVP2" s="10"/>
      <c r="DVQ2" s="10"/>
      <c r="DVR2" s="10"/>
      <c r="DVS2" s="10"/>
      <c r="DVT2" s="10"/>
      <c r="DVU2" s="10"/>
      <c r="DVV2" s="10"/>
      <c r="DVW2" s="10"/>
      <c r="DVX2" s="10"/>
      <c r="DVY2" s="10"/>
      <c r="DVZ2" s="10"/>
      <c r="DWA2" s="10"/>
      <c r="DWB2" s="10"/>
      <c r="DWC2" s="10"/>
      <c r="DWD2" s="10"/>
      <c r="DWE2" s="10"/>
      <c r="DWF2" s="10"/>
      <c r="DWG2" s="10"/>
      <c r="DWH2" s="10"/>
      <c r="DWI2" s="10"/>
      <c r="DWJ2" s="10"/>
      <c r="DWK2" s="10"/>
      <c r="DWL2" s="10"/>
      <c r="DWM2" s="10"/>
      <c r="DWN2" s="10"/>
      <c r="DWO2" s="10"/>
      <c r="DWP2" s="10"/>
      <c r="DWQ2" s="10"/>
      <c r="DWR2" s="10"/>
      <c r="DWS2" s="10"/>
      <c r="DWT2" s="10"/>
      <c r="DWU2" s="10"/>
      <c r="DWV2" s="10"/>
      <c r="DWW2" s="10"/>
      <c r="DWX2" s="10"/>
      <c r="DWY2" s="10"/>
      <c r="DWZ2" s="10"/>
      <c r="DXA2" s="10"/>
      <c r="DXB2" s="10"/>
      <c r="DXC2" s="10"/>
      <c r="DXD2" s="10"/>
      <c r="DXE2" s="10"/>
      <c r="DXF2" s="10"/>
      <c r="DXG2" s="10"/>
      <c r="DXH2" s="10"/>
      <c r="DXI2" s="10"/>
      <c r="DXJ2" s="10"/>
      <c r="DXK2" s="10"/>
      <c r="DXL2" s="10"/>
      <c r="DXM2" s="10"/>
      <c r="DXN2" s="10"/>
      <c r="DXO2" s="10"/>
      <c r="DXP2" s="10"/>
      <c r="DXQ2" s="10"/>
      <c r="DXR2" s="10"/>
      <c r="DXS2" s="10"/>
      <c r="DXT2" s="10"/>
      <c r="DXU2" s="10"/>
      <c r="DXV2" s="10"/>
      <c r="DXW2" s="10"/>
      <c r="DXX2" s="10"/>
      <c r="DXY2" s="10"/>
      <c r="DXZ2" s="10"/>
      <c r="DYA2" s="10"/>
      <c r="DYB2" s="10"/>
      <c r="DYC2" s="10"/>
      <c r="DYD2" s="10"/>
      <c r="DYE2" s="10"/>
      <c r="DYF2" s="10"/>
      <c r="DYG2" s="10"/>
      <c r="DYH2" s="10"/>
      <c r="DYI2" s="10"/>
      <c r="DYJ2" s="10"/>
      <c r="DYK2" s="10"/>
      <c r="DYL2" s="10"/>
      <c r="DYM2" s="10"/>
      <c r="DYN2" s="10"/>
      <c r="DYO2" s="10"/>
      <c r="DYP2" s="10"/>
      <c r="DYQ2" s="10"/>
      <c r="DYR2" s="10"/>
      <c r="DYS2" s="10"/>
      <c r="DYT2" s="10"/>
      <c r="DYU2" s="10"/>
      <c r="DYV2" s="10"/>
      <c r="DYW2" s="10"/>
      <c r="DYX2" s="10"/>
      <c r="DYY2" s="10"/>
      <c r="DYZ2" s="10"/>
      <c r="DZA2" s="10"/>
      <c r="DZB2" s="10"/>
      <c r="DZC2" s="10"/>
      <c r="DZD2" s="10"/>
      <c r="DZE2" s="10"/>
      <c r="DZF2" s="10"/>
      <c r="DZG2" s="10"/>
      <c r="DZH2" s="10"/>
      <c r="DZI2" s="10"/>
      <c r="DZJ2" s="10"/>
      <c r="DZK2" s="10"/>
      <c r="DZL2" s="10"/>
      <c r="DZM2" s="10"/>
      <c r="DZN2" s="10"/>
      <c r="DZO2" s="10"/>
      <c r="DZP2" s="10"/>
      <c r="DZQ2" s="10"/>
      <c r="DZR2" s="10"/>
      <c r="DZS2" s="10"/>
      <c r="DZT2" s="10"/>
      <c r="DZU2" s="10"/>
      <c r="DZV2" s="10"/>
      <c r="DZW2" s="10"/>
      <c r="DZX2" s="10"/>
      <c r="DZY2" s="10"/>
      <c r="DZZ2" s="10"/>
      <c r="EAA2" s="10"/>
      <c r="EAB2" s="10"/>
      <c r="EAC2" s="10"/>
      <c r="EAD2" s="10"/>
      <c r="EAE2" s="10"/>
      <c r="EAF2" s="10"/>
      <c r="EAG2" s="10"/>
      <c r="EAH2" s="10"/>
      <c r="EAI2" s="10"/>
      <c r="EAJ2" s="10"/>
      <c r="EAK2" s="10"/>
      <c r="EAL2" s="10"/>
      <c r="EAM2" s="10"/>
      <c r="EAN2" s="10"/>
      <c r="EAO2" s="10"/>
      <c r="EAP2" s="10"/>
      <c r="EAQ2" s="10"/>
      <c r="EAR2" s="10"/>
      <c r="EAS2" s="10"/>
      <c r="EAT2" s="10"/>
      <c r="EAU2" s="10"/>
      <c r="EAV2" s="10"/>
      <c r="EAW2" s="10"/>
      <c r="EAX2" s="10"/>
      <c r="EAY2" s="10"/>
      <c r="EAZ2" s="10"/>
      <c r="EBA2" s="10"/>
      <c r="EBB2" s="10"/>
      <c r="EBC2" s="10"/>
      <c r="EBD2" s="10"/>
      <c r="EBE2" s="10"/>
      <c r="EBF2" s="10"/>
      <c r="EBG2" s="10"/>
      <c r="EBH2" s="10"/>
      <c r="EBI2" s="10"/>
      <c r="EBJ2" s="10"/>
      <c r="EBK2" s="10"/>
      <c r="EBL2" s="10"/>
      <c r="EBM2" s="10"/>
      <c r="EBN2" s="10"/>
      <c r="EBO2" s="10"/>
      <c r="EBP2" s="10"/>
      <c r="EBQ2" s="10"/>
      <c r="EBR2" s="10"/>
      <c r="EBS2" s="10"/>
      <c r="EBT2" s="10"/>
      <c r="EBU2" s="10"/>
      <c r="EBV2" s="10"/>
      <c r="EBW2" s="10"/>
      <c r="EBX2" s="10"/>
      <c r="EBY2" s="10"/>
      <c r="EBZ2" s="10"/>
      <c r="ECA2" s="10"/>
      <c r="ECB2" s="10"/>
      <c r="ECC2" s="10"/>
      <c r="ECD2" s="10"/>
      <c r="ECE2" s="10"/>
      <c r="ECF2" s="10"/>
      <c r="ECG2" s="10"/>
      <c r="ECH2" s="10"/>
      <c r="ECI2" s="10"/>
      <c r="ECJ2" s="10"/>
      <c r="ECK2" s="10"/>
      <c r="ECL2" s="10"/>
      <c r="ECM2" s="10"/>
      <c r="ECN2" s="10"/>
      <c r="ECO2" s="10"/>
      <c r="ECP2" s="10"/>
      <c r="ECQ2" s="10"/>
      <c r="ECR2" s="10"/>
      <c r="ECS2" s="10"/>
      <c r="ECT2" s="10"/>
      <c r="ECU2" s="10"/>
      <c r="ECV2" s="10"/>
      <c r="ECW2" s="10"/>
      <c r="ECX2" s="10"/>
      <c r="ECY2" s="10"/>
      <c r="ECZ2" s="10"/>
      <c r="EDA2" s="10"/>
      <c r="EDB2" s="10"/>
      <c r="EDC2" s="10"/>
      <c r="EDD2" s="10"/>
      <c r="EDE2" s="10"/>
      <c r="EDF2" s="10"/>
      <c r="EDG2" s="10"/>
      <c r="EDH2" s="10"/>
      <c r="EDI2" s="10"/>
      <c r="EDJ2" s="10"/>
      <c r="EDK2" s="10"/>
      <c r="EDL2" s="10"/>
      <c r="EDM2" s="10"/>
      <c r="EDN2" s="10"/>
      <c r="EDO2" s="10"/>
      <c r="EDP2" s="10"/>
      <c r="EDQ2" s="10"/>
      <c r="EDR2" s="10"/>
      <c r="EDS2" s="10"/>
      <c r="EDT2" s="10"/>
      <c r="EDU2" s="10"/>
      <c r="EDV2" s="10"/>
      <c r="EDW2" s="10"/>
      <c r="EDX2" s="10"/>
      <c r="EDY2" s="10"/>
      <c r="EDZ2" s="10"/>
      <c r="EEA2" s="10"/>
      <c r="EEB2" s="10"/>
      <c r="EEC2" s="10"/>
      <c r="EED2" s="10"/>
      <c r="EEE2" s="10"/>
      <c r="EEF2" s="10"/>
      <c r="EEG2" s="10"/>
      <c r="EEH2" s="10"/>
      <c r="EEI2" s="10"/>
      <c r="EEJ2" s="10"/>
      <c r="EEK2" s="10"/>
      <c r="EEL2" s="10"/>
      <c r="EEM2" s="10"/>
      <c r="EEN2" s="10"/>
      <c r="EEO2" s="10"/>
      <c r="EEP2" s="10"/>
      <c r="EEQ2" s="10"/>
      <c r="EER2" s="10"/>
      <c r="EES2" s="10"/>
      <c r="EET2" s="10"/>
      <c r="EEU2" s="10"/>
      <c r="EEV2" s="10"/>
      <c r="EEW2" s="10"/>
      <c r="EEX2" s="10"/>
      <c r="EEY2" s="10"/>
      <c r="EEZ2" s="10"/>
      <c r="EFA2" s="10"/>
      <c r="EFB2" s="10"/>
      <c r="EFC2" s="10"/>
      <c r="EFD2" s="10"/>
      <c r="EFE2" s="10"/>
      <c r="EFF2" s="10"/>
      <c r="EFG2" s="10"/>
      <c r="EFH2" s="10"/>
      <c r="EFI2" s="10"/>
      <c r="EFJ2" s="10"/>
      <c r="EFK2" s="10"/>
      <c r="EFL2" s="10"/>
      <c r="EFM2" s="10"/>
      <c r="EFN2" s="10"/>
      <c r="EFO2" s="10"/>
      <c r="EFP2" s="10"/>
      <c r="EFQ2" s="10"/>
      <c r="EFR2" s="10"/>
      <c r="EFS2" s="10"/>
      <c r="EFT2" s="10"/>
      <c r="EFU2" s="10"/>
      <c r="EFV2" s="10"/>
      <c r="EFW2" s="10"/>
      <c r="EFX2" s="10"/>
      <c r="EFY2" s="10"/>
      <c r="EFZ2" s="10"/>
      <c r="EGA2" s="10"/>
      <c r="EGB2" s="10"/>
      <c r="EGC2" s="10"/>
      <c r="EGD2" s="10"/>
      <c r="EGE2" s="10"/>
      <c r="EGF2" s="10"/>
      <c r="EGG2" s="10"/>
      <c r="EGH2" s="10"/>
      <c r="EGI2" s="10"/>
      <c r="EGJ2" s="10"/>
      <c r="EGK2" s="10"/>
      <c r="EGL2" s="10"/>
      <c r="EGM2" s="10"/>
      <c r="EGN2" s="10"/>
      <c r="EGO2" s="10"/>
      <c r="EGP2" s="10"/>
      <c r="EGQ2" s="10"/>
      <c r="EGR2" s="10"/>
      <c r="EGS2" s="10"/>
      <c r="EGT2" s="10"/>
      <c r="EGU2" s="10"/>
      <c r="EGV2" s="10"/>
      <c r="EGW2" s="10"/>
      <c r="EGX2" s="10"/>
      <c r="EGY2" s="10"/>
      <c r="EGZ2" s="10"/>
      <c r="EHA2" s="10"/>
      <c r="EHB2" s="10"/>
      <c r="EHC2" s="10"/>
      <c r="EHD2" s="10"/>
      <c r="EHE2" s="10"/>
      <c r="EHF2" s="10"/>
      <c r="EHG2" s="10"/>
      <c r="EHH2" s="10"/>
      <c r="EHI2" s="10"/>
      <c r="EHJ2" s="10"/>
      <c r="EHK2" s="10"/>
      <c r="EHL2" s="10"/>
      <c r="EHM2" s="10"/>
      <c r="EHN2" s="10"/>
      <c r="EHO2" s="10"/>
      <c r="EHP2" s="10"/>
      <c r="EHQ2" s="10"/>
      <c r="EHR2" s="10"/>
      <c r="EHS2" s="10"/>
      <c r="EHT2" s="10"/>
      <c r="EHU2" s="10"/>
      <c r="EHV2" s="10"/>
      <c r="EHW2" s="10"/>
      <c r="EHX2" s="10"/>
      <c r="EHY2" s="10"/>
      <c r="EHZ2" s="10"/>
      <c r="EIA2" s="10"/>
      <c r="EIB2" s="10"/>
      <c r="EIC2" s="10"/>
      <c r="EID2" s="10"/>
      <c r="EIE2" s="10"/>
      <c r="EIF2" s="10"/>
      <c r="EIG2" s="10"/>
      <c r="EIH2" s="10"/>
      <c r="EII2" s="10"/>
      <c r="EIJ2" s="10"/>
      <c r="EIK2" s="10"/>
      <c r="EIL2" s="10"/>
      <c r="EIM2" s="10"/>
      <c r="EIN2" s="10"/>
      <c r="EIO2" s="10"/>
      <c r="EIP2" s="10"/>
      <c r="EIQ2" s="10"/>
      <c r="EIR2" s="10"/>
      <c r="EIS2" s="10"/>
      <c r="EIT2" s="10"/>
      <c r="EIU2" s="10"/>
      <c r="EIV2" s="10"/>
      <c r="EIW2" s="10"/>
      <c r="EIX2" s="10"/>
      <c r="EIY2" s="10"/>
      <c r="EIZ2" s="10"/>
      <c r="EJA2" s="10"/>
      <c r="EJB2" s="10"/>
      <c r="EJC2" s="10"/>
      <c r="EJD2" s="10"/>
      <c r="EJE2" s="10"/>
      <c r="EJF2" s="10"/>
      <c r="EJG2" s="10"/>
      <c r="EJH2" s="10"/>
      <c r="EJI2" s="10"/>
      <c r="EJJ2" s="10"/>
      <c r="EJK2" s="10"/>
      <c r="EJL2" s="10"/>
      <c r="EJM2" s="10"/>
      <c r="EJN2" s="10"/>
      <c r="EJO2" s="10"/>
      <c r="EJP2" s="10"/>
      <c r="EJQ2" s="10"/>
      <c r="EJR2" s="10"/>
      <c r="EJS2" s="10"/>
      <c r="EJT2" s="10"/>
      <c r="EJU2" s="10"/>
      <c r="EJV2" s="10"/>
      <c r="EJW2" s="10"/>
      <c r="EJX2" s="10"/>
      <c r="EJY2" s="10"/>
      <c r="EJZ2" s="10"/>
      <c r="EKA2" s="10"/>
      <c r="EKB2" s="10"/>
      <c r="EKC2" s="10"/>
      <c r="EKD2" s="10"/>
      <c r="EKE2" s="10"/>
      <c r="EKF2" s="10"/>
      <c r="EKG2" s="10"/>
      <c r="EKH2" s="10"/>
      <c r="EKI2" s="10"/>
      <c r="EKJ2" s="10"/>
      <c r="EKK2" s="10"/>
      <c r="EKL2" s="10"/>
      <c r="EKM2" s="10"/>
      <c r="EKN2" s="10"/>
      <c r="EKO2" s="10"/>
      <c r="EKP2" s="10"/>
      <c r="EKQ2" s="10"/>
      <c r="EKR2" s="10"/>
      <c r="EKS2" s="10"/>
      <c r="EKT2" s="10"/>
      <c r="EKU2" s="10"/>
      <c r="EKV2" s="10"/>
      <c r="EKW2" s="10"/>
      <c r="EKX2" s="10"/>
      <c r="EKY2" s="10"/>
      <c r="EKZ2" s="10"/>
      <c r="ELA2" s="10"/>
      <c r="ELB2" s="10"/>
      <c r="ELC2" s="10"/>
      <c r="ELD2" s="10"/>
      <c r="ELE2" s="10"/>
      <c r="ELF2" s="10"/>
      <c r="ELG2" s="10"/>
      <c r="ELH2" s="10"/>
      <c r="ELI2" s="10"/>
      <c r="ELJ2" s="10"/>
      <c r="ELK2" s="10"/>
      <c r="ELL2" s="10"/>
      <c r="ELM2" s="10"/>
      <c r="ELN2" s="10"/>
      <c r="ELO2" s="10"/>
      <c r="ELP2" s="10"/>
      <c r="ELQ2" s="10"/>
      <c r="ELR2" s="10"/>
      <c r="ELS2" s="10"/>
      <c r="ELT2" s="10"/>
      <c r="ELU2" s="10"/>
      <c r="ELV2" s="10"/>
      <c r="ELW2" s="10"/>
      <c r="ELX2" s="10"/>
      <c r="ELY2" s="10"/>
      <c r="ELZ2" s="10"/>
      <c r="EMA2" s="10"/>
      <c r="EMB2" s="10"/>
      <c r="EMC2" s="10"/>
      <c r="EMD2" s="10"/>
      <c r="EME2" s="10"/>
      <c r="EMF2" s="10"/>
      <c r="EMG2" s="10"/>
      <c r="EMH2" s="10"/>
      <c r="EMI2" s="10"/>
      <c r="EMJ2" s="10"/>
      <c r="EMK2" s="10"/>
      <c r="EML2" s="10"/>
      <c r="EMM2" s="10"/>
      <c r="EMN2" s="10"/>
      <c r="EMO2" s="10"/>
      <c r="EMP2" s="10"/>
      <c r="EMQ2" s="10"/>
      <c r="EMR2" s="10"/>
      <c r="EMS2" s="10"/>
      <c r="EMT2" s="10"/>
      <c r="EMU2" s="10"/>
      <c r="EMV2" s="10"/>
      <c r="EMW2" s="10"/>
      <c r="EMX2" s="10"/>
      <c r="EMY2" s="10"/>
      <c r="EMZ2" s="10"/>
      <c r="ENA2" s="10"/>
      <c r="ENB2" s="10"/>
      <c r="ENC2" s="10"/>
      <c r="END2" s="10"/>
      <c r="ENE2" s="10"/>
      <c r="ENF2" s="10"/>
      <c r="ENG2" s="10"/>
      <c r="ENH2" s="10"/>
      <c r="ENI2" s="10"/>
      <c r="ENJ2" s="10"/>
      <c r="ENK2" s="10"/>
      <c r="ENL2" s="10"/>
      <c r="ENM2" s="10"/>
      <c r="ENN2" s="10"/>
      <c r="ENO2" s="10"/>
      <c r="ENP2" s="10"/>
      <c r="ENQ2" s="10"/>
      <c r="ENR2" s="10"/>
      <c r="ENS2" s="10"/>
      <c r="ENT2" s="10"/>
      <c r="ENU2" s="10"/>
      <c r="ENV2" s="10"/>
      <c r="ENW2" s="10"/>
      <c r="ENX2" s="10"/>
      <c r="ENY2" s="10"/>
      <c r="ENZ2" s="10"/>
      <c r="EOA2" s="10"/>
      <c r="EOB2" s="10"/>
      <c r="EOC2" s="10"/>
      <c r="EOD2" s="10"/>
      <c r="EOE2" s="10"/>
      <c r="EOF2" s="10"/>
      <c r="EOG2" s="10"/>
      <c r="EOH2" s="10"/>
      <c r="EOI2" s="10"/>
      <c r="EOJ2" s="10"/>
      <c r="EOK2" s="10"/>
      <c r="EOL2" s="10"/>
      <c r="EOM2" s="10"/>
      <c r="EON2" s="10"/>
      <c r="EOO2" s="10"/>
      <c r="EOP2" s="10"/>
      <c r="EOQ2" s="10"/>
      <c r="EOR2" s="10"/>
      <c r="EOS2" s="10"/>
      <c r="EOT2" s="10"/>
      <c r="EOU2" s="10"/>
      <c r="EOV2" s="10"/>
      <c r="EOW2" s="10"/>
      <c r="EOX2" s="10"/>
      <c r="EOY2" s="10"/>
      <c r="EOZ2" s="10"/>
      <c r="EPA2" s="10"/>
      <c r="EPB2" s="10"/>
      <c r="EPC2" s="10"/>
      <c r="EPD2" s="10"/>
      <c r="EPE2" s="10"/>
      <c r="EPF2" s="10"/>
      <c r="EPG2" s="10"/>
      <c r="EPH2" s="10"/>
      <c r="EPI2" s="10"/>
      <c r="EPJ2" s="10"/>
      <c r="EPK2" s="10"/>
      <c r="EPL2" s="10"/>
      <c r="EPM2" s="10"/>
      <c r="EPN2" s="10"/>
      <c r="EPO2" s="10"/>
      <c r="EPP2" s="10"/>
      <c r="EPQ2" s="10"/>
      <c r="EPR2" s="10"/>
      <c r="EPS2" s="10"/>
      <c r="EPT2" s="10"/>
      <c r="EPU2" s="10"/>
      <c r="EPV2" s="10"/>
      <c r="EPW2" s="10"/>
      <c r="EPX2" s="10"/>
      <c r="EPY2" s="10"/>
      <c r="EPZ2" s="10"/>
      <c r="EQA2" s="10"/>
      <c r="EQB2" s="10"/>
      <c r="EQC2" s="10"/>
      <c r="EQD2" s="10"/>
      <c r="EQE2" s="10"/>
      <c r="EQF2" s="10"/>
      <c r="EQG2" s="10"/>
      <c r="EQH2" s="10"/>
      <c r="EQI2" s="10"/>
      <c r="EQJ2" s="10"/>
      <c r="EQK2" s="10"/>
      <c r="EQL2" s="10"/>
      <c r="EQM2" s="10"/>
      <c r="EQN2" s="10"/>
      <c r="EQO2" s="10"/>
      <c r="EQP2" s="10"/>
      <c r="EQQ2" s="10"/>
      <c r="EQR2" s="10"/>
      <c r="EQS2" s="10"/>
      <c r="EQT2" s="10"/>
      <c r="EQU2" s="10"/>
      <c r="EQV2" s="10"/>
      <c r="EQW2" s="10"/>
      <c r="EQX2" s="10"/>
      <c r="EQY2" s="10"/>
      <c r="EQZ2" s="10"/>
      <c r="ERA2" s="10"/>
      <c r="ERB2" s="10"/>
      <c r="ERC2" s="10"/>
      <c r="ERD2" s="10"/>
      <c r="ERE2" s="10"/>
      <c r="ERF2" s="10"/>
      <c r="ERG2" s="10"/>
      <c r="ERH2" s="10"/>
      <c r="ERI2" s="10"/>
      <c r="ERJ2" s="10"/>
      <c r="ERK2" s="10"/>
      <c r="ERL2" s="10"/>
      <c r="ERM2" s="10"/>
      <c r="ERN2" s="10"/>
      <c r="ERO2" s="10"/>
      <c r="ERP2" s="10"/>
      <c r="ERQ2" s="10"/>
      <c r="ERR2" s="10"/>
      <c r="ERS2" s="10"/>
      <c r="ERT2" s="10"/>
      <c r="ERU2" s="10"/>
      <c r="ERV2" s="10"/>
      <c r="ERW2" s="10"/>
      <c r="ERX2" s="10"/>
      <c r="ERY2" s="10"/>
      <c r="ERZ2" s="10"/>
      <c r="ESA2" s="10"/>
      <c r="ESB2" s="10"/>
      <c r="ESC2" s="10"/>
      <c r="ESD2" s="10"/>
      <c r="ESE2" s="10"/>
      <c r="ESF2" s="10"/>
      <c r="ESG2" s="10"/>
      <c r="ESH2" s="10"/>
      <c r="ESI2" s="10"/>
      <c r="ESJ2" s="10"/>
      <c r="ESK2" s="10"/>
      <c r="ESL2" s="10"/>
      <c r="ESM2" s="10"/>
      <c r="ESN2" s="10"/>
      <c r="ESO2" s="10"/>
      <c r="ESP2" s="10"/>
      <c r="ESQ2" s="10"/>
      <c r="ESR2" s="10"/>
      <c r="ESS2" s="10"/>
      <c r="EST2" s="10"/>
      <c r="ESU2" s="10"/>
      <c r="ESV2" s="10"/>
      <c r="ESW2" s="10"/>
      <c r="ESX2" s="10"/>
      <c r="ESY2" s="10"/>
      <c r="ESZ2" s="10"/>
      <c r="ETA2" s="10"/>
      <c r="ETB2" s="10"/>
      <c r="ETC2" s="10"/>
      <c r="ETD2" s="10"/>
      <c r="ETE2" s="10"/>
      <c r="ETF2" s="10"/>
      <c r="ETG2" s="10"/>
      <c r="ETH2" s="10"/>
      <c r="ETI2" s="10"/>
      <c r="ETJ2" s="10"/>
      <c r="ETK2" s="10"/>
      <c r="ETL2" s="10"/>
      <c r="ETM2" s="10"/>
      <c r="ETN2" s="10"/>
      <c r="ETO2" s="10"/>
      <c r="ETP2" s="10"/>
      <c r="ETQ2" s="10"/>
      <c r="ETR2" s="10"/>
      <c r="ETS2" s="10"/>
      <c r="ETT2" s="10"/>
      <c r="ETU2" s="10"/>
      <c r="ETV2" s="10"/>
      <c r="ETW2" s="10"/>
      <c r="ETX2" s="10"/>
      <c r="ETY2" s="10"/>
      <c r="ETZ2" s="10"/>
      <c r="EUA2" s="10"/>
      <c r="EUB2" s="10"/>
      <c r="EUC2" s="10"/>
      <c r="EUD2" s="10"/>
      <c r="EUE2" s="10"/>
      <c r="EUF2" s="10"/>
      <c r="EUG2" s="10"/>
      <c r="EUH2" s="10"/>
      <c r="EUI2" s="10"/>
      <c r="EUJ2" s="10"/>
      <c r="EUK2" s="10"/>
      <c r="EUL2" s="10"/>
      <c r="EUM2" s="10"/>
      <c r="EUN2" s="10"/>
      <c r="EUO2" s="10"/>
      <c r="EUP2" s="10"/>
      <c r="EUQ2" s="10"/>
      <c r="EUR2" s="10"/>
      <c r="EUS2" s="10"/>
      <c r="EUT2" s="10"/>
      <c r="EUU2" s="10"/>
      <c r="EUV2" s="10"/>
      <c r="EUW2" s="10"/>
      <c r="EUX2" s="10"/>
      <c r="EUY2" s="10"/>
      <c r="EUZ2" s="10"/>
      <c r="EVA2" s="10"/>
      <c r="EVB2" s="10"/>
      <c r="EVC2" s="10"/>
      <c r="EVD2" s="10"/>
      <c r="EVE2" s="10"/>
      <c r="EVF2" s="10"/>
      <c r="EVG2" s="10"/>
      <c r="EVH2" s="10"/>
      <c r="EVI2" s="10"/>
      <c r="EVJ2" s="10"/>
      <c r="EVK2" s="10"/>
      <c r="EVL2" s="10"/>
      <c r="EVM2" s="10"/>
      <c r="EVN2" s="10"/>
      <c r="EVO2" s="10"/>
      <c r="EVP2" s="10"/>
      <c r="EVQ2" s="10"/>
      <c r="EVR2" s="10"/>
      <c r="EVS2" s="10"/>
      <c r="EVT2" s="10"/>
      <c r="EVU2" s="10"/>
      <c r="EVV2" s="10"/>
      <c r="EVW2" s="10"/>
      <c r="EVX2" s="10"/>
      <c r="EVY2" s="10"/>
      <c r="EVZ2" s="10"/>
      <c r="EWA2" s="10"/>
      <c r="EWB2" s="10"/>
      <c r="EWC2" s="10"/>
      <c r="EWD2" s="10"/>
      <c r="EWE2" s="10"/>
      <c r="EWF2" s="10"/>
      <c r="EWG2" s="10"/>
      <c r="EWH2" s="10"/>
      <c r="EWI2" s="10"/>
      <c r="EWJ2" s="10"/>
      <c r="EWK2" s="10"/>
      <c r="EWL2" s="10"/>
      <c r="EWM2" s="10"/>
      <c r="EWN2" s="10"/>
      <c r="EWO2" s="10"/>
      <c r="EWP2" s="10"/>
      <c r="EWQ2" s="10"/>
      <c r="EWR2" s="10"/>
      <c r="EWS2" s="10"/>
      <c r="EWT2" s="10"/>
      <c r="EWU2" s="10"/>
      <c r="EWV2" s="10"/>
      <c r="EWW2" s="10"/>
      <c r="EWX2" s="10"/>
      <c r="EWY2" s="10"/>
      <c r="EWZ2" s="10"/>
      <c r="EXA2" s="10"/>
      <c r="EXB2" s="10"/>
      <c r="EXC2" s="10"/>
      <c r="EXD2" s="10"/>
      <c r="EXE2" s="10"/>
      <c r="EXF2" s="10"/>
      <c r="EXG2" s="10"/>
      <c r="EXH2" s="10"/>
      <c r="EXI2" s="10"/>
      <c r="EXJ2" s="10"/>
      <c r="EXK2" s="10"/>
      <c r="EXL2" s="10"/>
      <c r="EXM2" s="10"/>
      <c r="EXN2" s="10"/>
      <c r="EXO2" s="10"/>
      <c r="EXP2" s="10"/>
      <c r="EXQ2" s="10"/>
      <c r="EXR2" s="10"/>
      <c r="EXS2" s="10"/>
      <c r="EXT2" s="10"/>
      <c r="EXU2" s="10"/>
      <c r="EXV2" s="10"/>
      <c r="EXW2" s="10"/>
      <c r="EXX2" s="10"/>
      <c r="EXY2" s="10"/>
      <c r="EXZ2" s="10"/>
      <c r="EYA2" s="10"/>
      <c r="EYB2" s="10"/>
      <c r="EYC2" s="10"/>
      <c r="EYD2" s="10"/>
      <c r="EYE2" s="10"/>
      <c r="EYF2" s="10"/>
      <c r="EYG2" s="10"/>
      <c r="EYH2" s="10"/>
      <c r="EYI2" s="10"/>
      <c r="EYJ2" s="10"/>
      <c r="EYK2" s="10"/>
      <c r="EYL2" s="10"/>
      <c r="EYM2" s="10"/>
      <c r="EYN2" s="10"/>
      <c r="EYO2" s="10"/>
      <c r="EYP2" s="10"/>
      <c r="EYQ2" s="10"/>
      <c r="EYR2" s="10"/>
      <c r="EYS2" s="10"/>
      <c r="EYT2" s="10"/>
      <c r="EYU2" s="10"/>
      <c r="EYV2" s="10"/>
      <c r="EYW2" s="10"/>
      <c r="EYX2" s="10"/>
      <c r="EYY2" s="10"/>
      <c r="EYZ2" s="10"/>
      <c r="EZA2" s="10"/>
      <c r="EZB2" s="10"/>
      <c r="EZC2" s="10"/>
      <c r="EZD2" s="10"/>
      <c r="EZE2" s="10"/>
      <c r="EZF2" s="10"/>
      <c r="EZG2" s="10"/>
      <c r="EZH2" s="10"/>
      <c r="EZI2" s="10"/>
      <c r="EZJ2" s="10"/>
      <c r="EZK2" s="10"/>
      <c r="EZL2" s="10"/>
      <c r="EZM2" s="10"/>
      <c r="EZN2" s="10"/>
      <c r="EZO2" s="10"/>
      <c r="EZP2" s="10"/>
      <c r="EZQ2" s="10"/>
      <c r="EZR2" s="10"/>
      <c r="EZS2" s="10"/>
      <c r="EZT2" s="10"/>
      <c r="EZU2" s="10"/>
      <c r="EZV2" s="10"/>
      <c r="EZW2" s="10"/>
      <c r="EZX2" s="10"/>
      <c r="EZY2" s="10"/>
      <c r="EZZ2" s="10"/>
      <c r="FAA2" s="10"/>
      <c r="FAB2" s="10"/>
      <c r="FAC2" s="10"/>
      <c r="FAD2" s="10"/>
      <c r="FAE2" s="10"/>
      <c r="FAF2" s="10"/>
      <c r="FAG2" s="10"/>
      <c r="FAH2" s="10"/>
      <c r="FAI2" s="10"/>
      <c r="FAJ2" s="10"/>
      <c r="FAK2" s="10"/>
      <c r="FAL2" s="10"/>
      <c r="FAM2" s="10"/>
      <c r="FAN2" s="10"/>
      <c r="FAO2" s="10"/>
      <c r="FAP2" s="10"/>
      <c r="FAQ2" s="10"/>
      <c r="FAR2" s="10"/>
      <c r="FAS2" s="10"/>
      <c r="FAT2" s="10"/>
      <c r="FAU2" s="10"/>
      <c r="FAV2" s="10"/>
      <c r="FAW2" s="10"/>
      <c r="FAX2" s="10"/>
      <c r="FAY2" s="10"/>
      <c r="FAZ2" s="10"/>
      <c r="FBA2" s="10"/>
      <c r="FBB2" s="10"/>
      <c r="FBC2" s="10"/>
      <c r="FBD2" s="10"/>
      <c r="FBE2" s="10"/>
      <c r="FBF2" s="10"/>
      <c r="FBG2" s="10"/>
      <c r="FBH2" s="10"/>
      <c r="FBI2" s="10"/>
      <c r="FBJ2" s="10"/>
      <c r="FBK2" s="10"/>
      <c r="FBL2" s="10"/>
      <c r="FBM2" s="10"/>
      <c r="FBN2" s="10"/>
      <c r="FBO2" s="10"/>
      <c r="FBP2" s="10"/>
      <c r="FBQ2" s="10"/>
      <c r="FBR2" s="10"/>
      <c r="FBS2" s="10"/>
      <c r="FBT2" s="10"/>
      <c r="FBU2" s="10"/>
      <c r="FBV2" s="10"/>
      <c r="FBW2" s="10"/>
      <c r="FBX2" s="10"/>
      <c r="FBY2" s="10"/>
      <c r="FBZ2" s="10"/>
      <c r="FCA2" s="10"/>
      <c r="FCB2" s="10"/>
      <c r="FCC2" s="10"/>
      <c r="FCD2" s="10"/>
      <c r="FCE2" s="10"/>
      <c r="FCF2" s="10"/>
      <c r="FCG2" s="10"/>
      <c r="FCH2" s="10"/>
      <c r="FCI2" s="10"/>
      <c r="FCJ2" s="10"/>
      <c r="FCK2" s="10"/>
      <c r="FCL2" s="10"/>
      <c r="FCM2" s="10"/>
      <c r="FCN2" s="10"/>
      <c r="FCO2" s="10"/>
      <c r="FCP2" s="10"/>
      <c r="FCQ2" s="10"/>
      <c r="FCR2" s="10"/>
      <c r="FCS2" s="10"/>
      <c r="FCT2" s="10"/>
      <c r="FCU2" s="10"/>
      <c r="FCV2" s="10"/>
      <c r="FCW2" s="10"/>
      <c r="FCX2" s="10"/>
      <c r="FCY2" s="10"/>
      <c r="FCZ2" s="10"/>
      <c r="FDA2" s="10"/>
      <c r="FDB2" s="10"/>
      <c r="FDC2" s="10"/>
      <c r="FDD2" s="10"/>
      <c r="FDE2" s="10"/>
      <c r="FDF2" s="10"/>
      <c r="FDG2" s="10"/>
      <c r="FDH2" s="10"/>
      <c r="FDI2" s="10"/>
      <c r="FDJ2" s="10"/>
      <c r="FDK2" s="10"/>
      <c r="FDL2" s="10"/>
      <c r="FDM2" s="10"/>
      <c r="FDN2" s="10"/>
      <c r="FDO2" s="10"/>
      <c r="FDP2" s="10"/>
      <c r="FDQ2" s="10"/>
      <c r="FDR2" s="10"/>
      <c r="FDS2" s="10"/>
      <c r="FDT2" s="10"/>
      <c r="FDU2" s="10"/>
      <c r="FDV2" s="10"/>
      <c r="FDW2" s="10"/>
      <c r="FDX2" s="10"/>
      <c r="FDY2" s="10"/>
      <c r="FDZ2" s="10"/>
      <c r="FEA2" s="10"/>
      <c r="FEB2" s="10"/>
      <c r="FEC2" s="10"/>
      <c r="FED2" s="10"/>
      <c r="FEE2" s="10"/>
      <c r="FEF2" s="10"/>
      <c r="FEG2" s="10"/>
      <c r="FEH2" s="10"/>
      <c r="FEI2" s="10"/>
      <c r="FEJ2" s="10"/>
      <c r="FEK2" s="10"/>
      <c r="FEL2" s="10"/>
      <c r="FEM2" s="10"/>
      <c r="FEN2" s="10"/>
      <c r="FEO2" s="10"/>
      <c r="FEP2" s="10"/>
      <c r="FEQ2" s="10"/>
      <c r="FER2" s="10"/>
      <c r="FES2" s="10"/>
      <c r="FET2" s="10"/>
      <c r="FEU2" s="10"/>
      <c r="FEV2" s="10"/>
      <c r="FEW2" s="10"/>
      <c r="FEX2" s="10"/>
      <c r="FEY2" s="10"/>
      <c r="FEZ2" s="10"/>
      <c r="FFA2" s="10"/>
      <c r="FFB2" s="10"/>
      <c r="FFC2" s="10"/>
      <c r="FFD2" s="10"/>
      <c r="FFE2" s="10"/>
      <c r="FFF2" s="10"/>
      <c r="FFG2" s="10"/>
      <c r="FFH2" s="10"/>
      <c r="FFI2" s="10"/>
      <c r="FFJ2" s="10"/>
      <c r="FFK2" s="10"/>
      <c r="FFL2" s="10"/>
      <c r="FFM2" s="10"/>
      <c r="FFN2" s="10"/>
      <c r="FFO2" s="10"/>
      <c r="FFP2" s="10"/>
      <c r="FFQ2" s="10"/>
      <c r="FFR2" s="10"/>
      <c r="FFS2" s="10"/>
      <c r="FFT2" s="10"/>
      <c r="FFU2" s="10"/>
      <c r="FFV2" s="10"/>
      <c r="FFW2" s="10"/>
      <c r="FFX2" s="10"/>
      <c r="FFY2" s="10"/>
      <c r="FFZ2" s="10"/>
      <c r="FGA2" s="10"/>
      <c r="FGB2" s="10"/>
      <c r="FGC2" s="10"/>
      <c r="FGD2" s="10"/>
      <c r="FGE2" s="10"/>
      <c r="FGF2" s="10"/>
      <c r="FGG2" s="10"/>
      <c r="FGH2" s="10"/>
      <c r="FGI2" s="10"/>
      <c r="FGJ2" s="10"/>
      <c r="FGK2" s="10"/>
      <c r="FGL2" s="10"/>
      <c r="FGM2" s="10"/>
      <c r="FGN2" s="10"/>
      <c r="FGO2" s="10"/>
      <c r="FGP2" s="10"/>
      <c r="FGQ2" s="10"/>
      <c r="FGR2" s="10"/>
      <c r="FGS2" s="10"/>
      <c r="FGT2" s="10"/>
      <c r="FGU2" s="10"/>
      <c r="FGV2" s="10"/>
      <c r="FGW2" s="10"/>
      <c r="FGX2" s="10"/>
      <c r="FGY2" s="10"/>
      <c r="FGZ2" s="10"/>
      <c r="FHA2" s="10"/>
      <c r="FHB2" s="10"/>
      <c r="FHC2" s="10"/>
      <c r="FHD2" s="10"/>
      <c r="FHE2" s="10"/>
      <c r="FHF2" s="10"/>
      <c r="FHG2" s="10"/>
      <c r="FHH2" s="10"/>
      <c r="FHI2" s="10"/>
      <c r="FHJ2" s="10"/>
      <c r="FHK2" s="10"/>
      <c r="FHL2" s="10"/>
      <c r="FHM2" s="10"/>
      <c r="FHN2" s="10"/>
      <c r="FHO2" s="10"/>
      <c r="FHP2" s="10"/>
      <c r="FHQ2" s="10"/>
      <c r="FHR2" s="10"/>
      <c r="FHS2" s="10"/>
      <c r="FHT2" s="10"/>
      <c r="FHU2" s="10"/>
      <c r="FHV2" s="10"/>
      <c r="FHW2" s="10"/>
      <c r="FHX2" s="10"/>
      <c r="FHY2" s="10"/>
      <c r="FHZ2" s="10"/>
      <c r="FIA2" s="10"/>
      <c r="FIB2" s="10"/>
      <c r="FIC2" s="10"/>
      <c r="FID2" s="10"/>
      <c r="FIE2" s="10"/>
      <c r="FIF2" s="10"/>
      <c r="FIG2" s="10"/>
      <c r="FIH2" s="10"/>
      <c r="FII2" s="10"/>
      <c r="FIJ2" s="10"/>
      <c r="FIK2" s="10"/>
      <c r="FIL2" s="10"/>
      <c r="FIM2" s="10"/>
      <c r="FIN2" s="10"/>
      <c r="FIO2" s="10"/>
      <c r="FIP2" s="10"/>
      <c r="FIQ2" s="10"/>
      <c r="FIR2" s="10"/>
      <c r="FIS2" s="10"/>
      <c r="FIT2" s="10"/>
      <c r="FIU2" s="10"/>
      <c r="FIV2" s="10"/>
      <c r="FIW2" s="10"/>
      <c r="FIX2" s="10"/>
      <c r="FIY2" s="10"/>
      <c r="FIZ2" s="10"/>
      <c r="FJA2" s="10"/>
      <c r="FJB2" s="10"/>
      <c r="FJC2" s="10"/>
      <c r="FJD2" s="10"/>
      <c r="FJE2" s="10"/>
      <c r="FJF2" s="10"/>
      <c r="FJG2" s="10"/>
      <c r="FJH2" s="10"/>
      <c r="FJI2" s="10"/>
      <c r="FJJ2" s="10"/>
      <c r="FJK2" s="10"/>
      <c r="FJL2" s="10"/>
      <c r="FJM2" s="10"/>
      <c r="FJN2" s="10"/>
      <c r="FJO2" s="10"/>
      <c r="FJP2" s="10"/>
      <c r="FJQ2" s="10"/>
      <c r="FJR2" s="10"/>
      <c r="FJS2" s="10"/>
      <c r="FJT2" s="10"/>
      <c r="FJU2" s="10"/>
      <c r="FJV2" s="10"/>
      <c r="FJW2" s="10"/>
      <c r="FJX2" s="10"/>
      <c r="FJY2" s="10"/>
      <c r="FJZ2" s="10"/>
      <c r="FKA2" s="10"/>
      <c r="FKB2" s="10"/>
      <c r="FKC2" s="10"/>
      <c r="FKD2" s="10"/>
      <c r="FKE2" s="10"/>
      <c r="FKF2" s="10"/>
      <c r="FKG2" s="10"/>
      <c r="FKH2" s="10"/>
      <c r="FKI2" s="10"/>
      <c r="FKJ2" s="10"/>
      <c r="FKK2" s="10"/>
      <c r="FKL2" s="10"/>
      <c r="FKM2" s="10"/>
      <c r="FKN2" s="10"/>
      <c r="FKO2" s="10"/>
      <c r="FKP2" s="10"/>
      <c r="FKQ2" s="10"/>
      <c r="FKR2" s="10"/>
      <c r="FKS2" s="10"/>
      <c r="FKT2" s="10"/>
      <c r="FKU2" s="10"/>
      <c r="FKV2" s="10"/>
      <c r="FKW2" s="10"/>
      <c r="FKX2" s="10"/>
      <c r="FKY2" s="10"/>
      <c r="FKZ2" s="10"/>
      <c r="FLA2" s="10"/>
      <c r="FLB2" s="10"/>
      <c r="FLC2" s="10"/>
      <c r="FLD2" s="10"/>
      <c r="FLE2" s="10"/>
      <c r="FLF2" s="10"/>
      <c r="FLG2" s="10"/>
      <c r="FLH2" s="10"/>
      <c r="FLI2" s="10"/>
      <c r="FLJ2" s="10"/>
      <c r="FLK2" s="10"/>
      <c r="FLL2" s="10"/>
      <c r="FLM2" s="10"/>
      <c r="FLN2" s="10"/>
      <c r="FLO2" s="10"/>
      <c r="FLP2" s="10"/>
      <c r="FLQ2" s="10"/>
      <c r="FLR2" s="10"/>
      <c r="FLS2" s="10"/>
      <c r="FLT2" s="10"/>
      <c r="FLU2" s="10"/>
      <c r="FLV2" s="10"/>
      <c r="FLW2" s="10"/>
      <c r="FLX2" s="10"/>
      <c r="FLY2" s="10"/>
      <c r="FLZ2" s="10"/>
      <c r="FMA2" s="10"/>
      <c r="FMB2" s="10"/>
      <c r="FMC2" s="10"/>
      <c r="FMD2" s="10"/>
      <c r="FME2" s="10"/>
      <c r="FMF2" s="10"/>
      <c r="FMG2" s="10"/>
      <c r="FMH2" s="10"/>
      <c r="FMI2" s="10"/>
      <c r="FMJ2" s="10"/>
      <c r="FMK2" s="10"/>
      <c r="FML2" s="10"/>
      <c r="FMM2" s="10"/>
      <c r="FMN2" s="10"/>
      <c r="FMO2" s="10"/>
      <c r="FMP2" s="10"/>
      <c r="FMQ2" s="10"/>
      <c r="FMR2" s="10"/>
      <c r="FMS2" s="10"/>
      <c r="FMT2" s="10"/>
      <c r="FMU2" s="10"/>
      <c r="FMV2" s="10"/>
      <c r="FMW2" s="10"/>
      <c r="FMX2" s="10"/>
      <c r="FMY2" s="10"/>
      <c r="FMZ2" s="10"/>
      <c r="FNA2" s="10"/>
      <c r="FNB2" s="10"/>
      <c r="FNC2" s="10"/>
      <c r="FND2" s="10"/>
      <c r="FNE2" s="10"/>
      <c r="FNF2" s="10"/>
      <c r="FNG2" s="10"/>
      <c r="FNH2" s="10"/>
      <c r="FNI2" s="10"/>
      <c r="FNJ2" s="10"/>
      <c r="FNK2" s="10"/>
      <c r="FNL2" s="10"/>
      <c r="FNM2" s="10"/>
      <c r="FNN2" s="10"/>
      <c r="FNO2" s="10"/>
      <c r="FNP2" s="10"/>
      <c r="FNQ2" s="10"/>
      <c r="FNR2" s="10"/>
      <c r="FNS2" s="10"/>
      <c r="FNT2" s="10"/>
      <c r="FNU2" s="10"/>
      <c r="FNV2" s="10"/>
      <c r="FNW2" s="10"/>
      <c r="FNX2" s="10"/>
      <c r="FNY2" s="10"/>
      <c r="FNZ2" s="10"/>
      <c r="FOA2" s="10"/>
      <c r="FOB2" s="10"/>
      <c r="FOC2" s="10"/>
      <c r="FOD2" s="10"/>
      <c r="FOE2" s="10"/>
      <c r="FOF2" s="10"/>
      <c r="FOG2" s="10"/>
      <c r="FOH2" s="10"/>
      <c r="FOI2" s="10"/>
      <c r="FOJ2" s="10"/>
      <c r="FOK2" s="10"/>
      <c r="FOL2" s="10"/>
      <c r="FOM2" s="10"/>
      <c r="FON2" s="10"/>
      <c r="FOO2" s="10"/>
      <c r="FOP2" s="10"/>
      <c r="FOQ2" s="10"/>
      <c r="FOR2" s="10"/>
      <c r="FOS2" s="10"/>
      <c r="FOT2" s="10"/>
      <c r="FOU2" s="10"/>
      <c r="FOV2" s="10"/>
      <c r="FOW2" s="10"/>
      <c r="FOX2" s="10"/>
      <c r="FOY2" s="10"/>
      <c r="FOZ2" s="10"/>
      <c r="FPA2" s="10"/>
      <c r="FPB2" s="10"/>
      <c r="FPC2" s="10"/>
      <c r="FPD2" s="10"/>
      <c r="FPE2" s="10"/>
      <c r="FPF2" s="10"/>
      <c r="FPG2" s="10"/>
      <c r="FPH2" s="10"/>
      <c r="FPI2" s="10"/>
      <c r="FPJ2" s="10"/>
      <c r="FPK2" s="10"/>
      <c r="FPL2" s="10"/>
      <c r="FPM2" s="10"/>
      <c r="FPN2" s="10"/>
      <c r="FPO2" s="10"/>
      <c r="FPP2" s="10"/>
      <c r="FPQ2" s="10"/>
      <c r="FPR2" s="10"/>
      <c r="FPS2" s="10"/>
      <c r="FPT2" s="10"/>
      <c r="FPU2" s="10"/>
      <c r="FPV2" s="10"/>
      <c r="FPW2" s="10"/>
      <c r="FPX2" s="10"/>
      <c r="FPY2" s="10"/>
      <c r="FPZ2" s="10"/>
      <c r="FQA2" s="10"/>
      <c r="FQB2" s="10"/>
      <c r="FQC2" s="10"/>
      <c r="FQD2" s="10"/>
      <c r="FQE2" s="10"/>
      <c r="FQF2" s="10"/>
      <c r="FQG2" s="10"/>
      <c r="FQH2" s="10"/>
      <c r="FQI2" s="10"/>
      <c r="FQJ2" s="10"/>
      <c r="FQK2" s="10"/>
      <c r="FQL2" s="10"/>
      <c r="FQM2" s="10"/>
      <c r="FQN2" s="10"/>
      <c r="FQO2" s="10"/>
      <c r="FQP2" s="10"/>
      <c r="FQQ2" s="10"/>
      <c r="FQR2" s="10"/>
      <c r="FQS2" s="10"/>
      <c r="FQT2" s="10"/>
      <c r="FQU2" s="10"/>
      <c r="FQV2" s="10"/>
      <c r="FQW2" s="10"/>
      <c r="FQX2" s="10"/>
      <c r="FQY2" s="10"/>
      <c r="FQZ2" s="10"/>
      <c r="FRA2" s="10"/>
      <c r="FRB2" s="10"/>
      <c r="FRC2" s="10"/>
      <c r="FRD2" s="10"/>
      <c r="FRE2" s="10"/>
      <c r="FRF2" s="10"/>
      <c r="FRG2" s="10"/>
      <c r="FRH2" s="10"/>
      <c r="FRI2" s="10"/>
      <c r="FRJ2" s="10"/>
      <c r="FRK2" s="10"/>
      <c r="FRL2" s="10"/>
      <c r="FRM2" s="10"/>
      <c r="FRN2" s="10"/>
      <c r="FRO2" s="10"/>
      <c r="FRP2" s="10"/>
      <c r="FRQ2" s="10"/>
      <c r="FRR2" s="10"/>
      <c r="FRS2" s="10"/>
      <c r="FRT2" s="10"/>
      <c r="FRU2" s="10"/>
      <c r="FRV2" s="10"/>
      <c r="FRW2" s="10"/>
      <c r="FRX2" s="10"/>
      <c r="FRY2" s="10"/>
      <c r="FRZ2" s="10"/>
      <c r="FSA2" s="10"/>
      <c r="FSB2" s="10"/>
      <c r="FSC2" s="10"/>
      <c r="FSD2" s="10"/>
      <c r="FSE2" s="10"/>
      <c r="FSF2" s="10"/>
      <c r="FSG2" s="10"/>
      <c r="FSH2" s="10"/>
      <c r="FSI2" s="10"/>
      <c r="FSJ2" s="10"/>
      <c r="FSK2" s="10"/>
      <c r="FSL2" s="10"/>
      <c r="FSM2" s="10"/>
      <c r="FSN2" s="10"/>
      <c r="FSO2" s="10"/>
      <c r="FSP2" s="10"/>
      <c r="FSQ2" s="10"/>
      <c r="FSR2" s="10"/>
      <c r="FSS2" s="10"/>
      <c r="FST2" s="10"/>
      <c r="FSU2" s="10"/>
      <c r="FSV2" s="10"/>
      <c r="FSW2" s="10"/>
      <c r="FSX2" s="10"/>
      <c r="FSY2" s="10"/>
      <c r="FSZ2" s="10"/>
      <c r="FTA2" s="10"/>
      <c r="FTB2" s="10"/>
      <c r="FTC2" s="10"/>
      <c r="FTD2" s="10"/>
      <c r="FTE2" s="10"/>
      <c r="FTF2" s="10"/>
      <c r="FTG2" s="10"/>
      <c r="FTH2" s="10"/>
      <c r="FTI2" s="10"/>
      <c r="FTJ2" s="10"/>
      <c r="FTK2" s="10"/>
      <c r="FTL2" s="10"/>
      <c r="FTM2" s="10"/>
      <c r="FTN2" s="10"/>
      <c r="FTO2" s="10"/>
      <c r="FTP2" s="10"/>
      <c r="FTQ2" s="10"/>
      <c r="FTR2" s="10"/>
      <c r="FTS2" s="10"/>
      <c r="FTT2" s="10"/>
      <c r="FTU2" s="10"/>
      <c r="FTV2" s="10"/>
      <c r="FTW2" s="10"/>
      <c r="FTX2" s="10"/>
      <c r="FTY2" s="10"/>
      <c r="FTZ2" s="10"/>
      <c r="FUA2" s="10"/>
      <c r="FUB2" s="10"/>
      <c r="FUC2" s="10"/>
      <c r="FUD2" s="10"/>
      <c r="FUE2" s="10"/>
      <c r="FUF2" s="10"/>
      <c r="FUG2" s="10"/>
      <c r="FUH2" s="10"/>
      <c r="FUI2" s="10"/>
      <c r="FUJ2" s="10"/>
      <c r="FUK2" s="10"/>
      <c r="FUL2" s="10"/>
      <c r="FUM2" s="10"/>
      <c r="FUN2" s="10"/>
      <c r="FUO2" s="10"/>
      <c r="FUP2" s="10"/>
      <c r="FUQ2" s="10"/>
      <c r="FUR2" s="10"/>
      <c r="FUS2" s="10"/>
      <c r="FUT2" s="10"/>
      <c r="FUU2" s="10"/>
      <c r="FUV2" s="10"/>
      <c r="FUW2" s="10"/>
      <c r="FUX2" s="10"/>
      <c r="FUY2" s="10"/>
      <c r="FUZ2" s="10"/>
      <c r="FVA2" s="10"/>
      <c r="FVB2" s="10"/>
      <c r="FVC2" s="10"/>
      <c r="FVD2" s="10"/>
      <c r="FVE2" s="10"/>
      <c r="FVF2" s="10"/>
      <c r="FVG2" s="10"/>
      <c r="FVH2" s="10"/>
      <c r="FVI2" s="10"/>
      <c r="FVJ2" s="10"/>
      <c r="FVK2" s="10"/>
      <c r="FVL2" s="10"/>
      <c r="FVM2" s="10"/>
      <c r="FVN2" s="10"/>
      <c r="FVO2" s="10"/>
      <c r="FVP2" s="10"/>
      <c r="FVQ2" s="10"/>
      <c r="FVR2" s="10"/>
      <c r="FVS2" s="10"/>
      <c r="FVT2" s="10"/>
      <c r="FVU2" s="10"/>
      <c r="FVV2" s="10"/>
      <c r="FVW2" s="10"/>
      <c r="FVX2" s="10"/>
      <c r="FVY2" s="10"/>
      <c r="FVZ2" s="10"/>
      <c r="FWA2" s="10"/>
      <c r="FWB2" s="10"/>
      <c r="FWC2" s="10"/>
      <c r="FWD2" s="10"/>
      <c r="FWE2" s="10"/>
      <c r="FWF2" s="10"/>
      <c r="FWG2" s="10"/>
      <c r="FWH2" s="10"/>
      <c r="FWI2" s="10"/>
      <c r="FWJ2" s="10"/>
      <c r="FWK2" s="10"/>
      <c r="FWL2" s="10"/>
      <c r="FWM2" s="10"/>
      <c r="FWN2" s="10"/>
      <c r="FWO2" s="10"/>
      <c r="FWP2" s="10"/>
      <c r="FWQ2" s="10"/>
      <c r="FWR2" s="10"/>
      <c r="FWS2" s="10"/>
      <c r="FWT2" s="10"/>
      <c r="FWU2" s="10"/>
      <c r="FWV2" s="10"/>
      <c r="FWW2" s="10"/>
      <c r="FWX2" s="10"/>
      <c r="FWY2" s="10"/>
      <c r="FWZ2" s="10"/>
      <c r="FXA2" s="10"/>
      <c r="FXB2" s="10"/>
      <c r="FXC2" s="10"/>
      <c r="FXD2" s="10"/>
      <c r="FXE2" s="10"/>
      <c r="FXF2" s="10"/>
      <c r="FXG2" s="10"/>
      <c r="FXH2" s="10"/>
      <c r="FXI2" s="10"/>
      <c r="FXJ2" s="10"/>
      <c r="FXK2" s="10"/>
      <c r="FXL2" s="10"/>
      <c r="FXM2" s="10"/>
      <c r="FXN2" s="10"/>
      <c r="FXO2" s="10"/>
      <c r="FXP2" s="10"/>
      <c r="FXQ2" s="10"/>
      <c r="FXR2" s="10"/>
      <c r="FXS2" s="10"/>
      <c r="FXT2" s="10"/>
      <c r="FXU2" s="10"/>
      <c r="FXV2" s="10"/>
      <c r="FXW2" s="10"/>
      <c r="FXX2" s="10"/>
      <c r="FXY2" s="10"/>
      <c r="FXZ2" s="10"/>
      <c r="FYA2" s="10"/>
      <c r="FYB2" s="10"/>
      <c r="FYC2" s="10"/>
      <c r="FYD2" s="10"/>
      <c r="FYE2" s="10"/>
      <c r="FYF2" s="10"/>
      <c r="FYG2" s="10"/>
      <c r="FYH2" s="10"/>
      <c r="FYI2" s="10"/>
      <c r="FYJ2" s="10"/>
      <c r="FYK2" s="10"/>
      <c r="FYL2" s="10"/>
      <c r="FYM2" s="10"/>
      <c r="FYN2" s="10"/>
      <c r="FYO2" s="10"/>
      <c r="FYP2" s="10"/>
      <c r="FYQ2" s="10"/>
      <c r="FYR2" s="10"/>
      <c r="FYS2" s="10"/>
      <c r="FYT2" s="10"/>
      <c r="FYU2" s="10"/>
      <c r="FYV2" s="10"/>
      <c r="FYW2" s="10"/>
      <c r="FYX2" s="10"/>
      <c r="FYY2" s="10"/>
      <c r="FYZ2" s="10"/>
      <c r="FZA2" s="10"/>
      <c r="FZB2" s="10"/>
      <c r="FZC2" s="10"/>
      <c r="FZD2" s="10"/>
      <c r="FZE2" s="10"/>
      <c r="FZF2" s="10"/>
      <c r="FZG2" s="10"/>
      <c r="FZH2" s="10"/>
      <c r="FZI2" s="10"/>
      <c r="FZJ2" s="10"/>
      <c r="FZK2" s="10"/>
      <c r="FZL2" s="10"/>
      <c r="FZM2" s="10"/>
      <c r="FZN2" s="10"/>
      <c r="FZO2" s="10"/>
      <c r="FZP2" s="10"/>
      <c r="FZQ2" s="10"/>
      <c r="FZR2" s="10"/>
      <c r="FZS2" s="10"/>
      <c r="FZT2" s="10"/>
      <c r="FZU2" s="10"/>
      <c r="FZV2" s="10"/>
      <c r="FZW2" s="10"/>
      <c r="FZX2" s="10"/>
      <c r="FZY2" s="10"/>
      <c r="FZZ2" s="10"/>
      <c r="GAA2" s="10"/>
      <c r="GAB2" s="10"/>
      <c r="GAC2" s="10"/>
      <c r="GAD2" s="10"/>
      <c r="GAE2" s="10"/>
      <c r="GAF2" s="10"/>
      <c r="GAG2" s="10"/>
      <c r="GAH2" s="10"/>
      <c r="GAI2" s="10"/>
      <c r="GAJ2" s="10"/>
      <c r="GAK2" s="10"/>
      <c r="GAL2" s="10"/>
      <c r="GAM2" s="10"/>
      <c r="GAN2" s="10"/>
      <c r="GAO2" s="10"/>
      <c r="GAP2" s="10"/>
      <c r="GAQ2" s="10"/>
      <c r="GAR2" s="10"/>
      <c r="GAS2" s="10"/>
      <c r="GAT2" s="10"/>
      <c r="GAU2" s="10"/>
      <c r="GAV2" s="10"/>
      <c r="GAW2" s="10"/>
      <c r="GAX2" s="10"/>
      <c r="GAY2" s="10"/>
      <c r="GAZ2" s="10"/>
      <c r="GBA2" s="10"/>
      <c r="GBB2" s="10"/>
      <c r="GBC2" s="10"/>
      <c r="GBD2" s="10"/>
      <c r="GBE2" s="10"/>
      <c r="GBF2" s="10"/>
      <c r="GBG2" s="10"/>
      <c r="GBH2" s="10"/>
      <c r="GBI2" s="10"/>
      <c r="GBJ2" s="10"/>
      <c r="GBK2" s="10"/>
      <c r="GBL2" s="10"/>
      <c r="GBM2" s="10"/>
      <c r="GBN2" s="10"/>
      <c r="GBO2" s="10"/>
      <c r="GBP2" s="10"/>
      <c r="GBQ2" s="10"/>
      <c r="GBR2" s="10"/>
      <c r="GBS2" s="10"/>
      <c r="GBT2" s="10"/>
      <c r="GBU2" s="10"/>
      <c r="GBV2" s="10"/>
      <c r="GBW2" s="10"/>
      <c r="GBX2" s="10"/>
      <c r="GBY2" s="10"/>
      <c r="GBZ2" s="10"/>
      <c r="GCA2" s="10"/>
      <c r="GCB2" s="10"/>
      <c r="GCC2" s="10"/>
      <c r="GCD2" s="10"/>
      <c r="GCE2" s="10"/>
      <c r="GCF2" s="10"/>
      <c r="GCG2" s="10"/>
      <c r="GCH2" s="10"/>
      <c r="GCI2" s="10"/>
      <c r="GCJ2" s="10"/>
      <c r="GCK2" s="10"/>
      <c r="GCL2" s="10"/>
      <c r="GCM2" s="10"/>
      <c r="GCN2" s="10"/>
      <c r="GCO2" s="10"/>
      <c r="GCP2" s="10"/>
      <c r="GCQ2" s="10"/>
      <c r="GCR2" s="10"/>
      <c r="GCS2" s="10"/>
      <c r="GCT2" s="10"/>
      <c r="GCU2" s="10"/>
      <c r="GCV2" s="10"/>
      <c r="GCW2" s="10"/>
      <c r="GCX2" s="10"/>
      <c r="GCY2" s="10"/>
      <c r="GCZ2" s="10"/>
      <c r="GDA2" s="10"/>
      <c r="GDB2" s="10"/>
      <c r="GDC2" s="10"/>
      <c r="GDD2" s="10"/>
      <c r="GDE2" s="10"/>
      <c r="GDF2" s="10"/>
      <c r="GDG2" s="10"/>
      <c r="GDH2" s="10"/>
      <c r="GDI2" s="10"/>
      <c r="GDJ2" s="10"/>
      <c r="GDK2" s="10"/>
      <c r="GDL2" s="10"/>
      <c r="GDM2" s="10"/>
      <c r="GDN2" s="10"/>
      <c r="GDO2" s="10"/>
      <c r="GDP2" s="10"/>
      <c r="GDQ2" s="10"/>
      <c r="GDR2" s="10"/>
      <c r="GDS2" s="10"/>
      <c r="GDT2" s="10"/>
      <c r="GDU2" s="10"/>
      <c r="GDV2" s="10"/>
      <c r="GDW2" s="10"/>
      <c r="GDX2" s="10"/>
      <c r="GDY2" s="10"/>
      <c r="GDZ2" s="10"/>
      <c r="GEA2" s="10"/>
      <c r="GEB2" s="10"/>
      <c r="GEC2" s="10"/>
      <c r="GED2" s="10"/>
      <c r="GEE2" s="10"/>
      <c r="GEF2" s="10"/>
      <c r="GEG2" s="10"/>
      <c r="GEH2" s="10"/>
      <c r="GEI2" s="10"/>
      <c r="GEJ2" s="10"/>
      <c r="GEK2" s="10"/>
      <c r="GEL2" s="10"/>
      <c r="GEM2" s="10"/>
      <c r="GEN2" s="10"/>
      <c r="GEO2" s="10"/>
      <c r="GEP2" s="10"/>
      <c r="GEQ2" s="10"/>
      <c r="GER2" s="10"/>
      <c r="GES2" s="10"/>
      <c r="GET2" s="10"/>
      <c r="GEU2" s="10"/>
      <c r="GEV2" s="10"/>
      <c r="GEW2" s="10"/>
      <c r="GEX2" s="10"/>
      <c r="GEY2" s="10"/>
      <c r="GEZ2" s="10"/>
      <c r="GFA2" s="10"/>
      <c r="GFB2" s="10"/>
      <c r="GFC2" s="10"/>
      <c r="GFD2" s="10"/>
      <c r="GFE2" s="10"/>
      <c r="GFF2" s="10"/>
      <c r="GFG2" s="10"/>
      <c r="GFH2" s="10"/>
      <c r="GFI2" s="10"/>
      <c r="GFJ2" s="10"/>
      <c r="GFK2" s="10"/>
      <c r="GFL2" s="10"/>
      <c r="GFM2" s="10"/>
      <c r="GFN2" s="10"/>
      <c r="GFO2" s="10"/>
      <c r="GFP2" s="10"/>
      <c r="GFQ2" s="10"/>
      <c r="GFR2" s="10"/>
      <c r="GFS2" s="10"/>
      <c r="GFT2" s="10"/>
      <c r="GFU2" s="10"/>
      <c r="GFV2" s="10"/>
      <c r="GFW2" s="10"/>
      <c r="GFX2" s="10"/>
      <c r="GFY2" s="10"/>
      <c r="GFZ2" s="10"/>
      <c r="GGA2" s="10"/>
      <c r="GGB2" s="10"/>
      <c r="GGC2" s="10"/>
      <c r="GGD2" s="10"/>
      <c r="GGE2" s="10"/>
      <c r="GGF2" s="10"/>
      <c r="GGG2" s="10"/>
      <c r="GGH2" s="10"/>
      <c r="GGI2" s="10"/>
      <c r="GGJ2" s="10"/>
      <c r="GGK2" s="10"/>
      <c r="GGL2" s="10"/>
      <c r="GGM2" s="10"/>
      <c r="GGN2" s="10"/>
      <c r="GGO2" s="10"/>
      <c r="GGP2" s="10"/>
      <c r="GGQ2" s="10"/>
      <c r="GGR2" s="10"/>
      <c r="GGS2" s="10"/>
      <c r="GGT2" s="10"/>
      <c r="GGU2" s="10"/>
      <c r="GGV2" s="10"/>
      <c r="GGW2" s="10"/>
      <c r="GGX2" s="10"/>
      <c r="GGY2" s="10"/>
      <c r="GGZ2" s="10"/>
      <c r="GHA2" s="10"/>
      <c r="GHB2" s="10"/>
      <c r="GHC2" s="10"/>
      <c r="GHD2" s="10"/>
      <c r="GHE2" s="10"/>
      <c r="GHF2" s="10"/>
      <c r="GHG2" s="10"/>
      <c r="GHH2" s="10"/>
      <c r="GHI2" s="10"/>
      <c r="GHJ2" s="10"/>
      <c r="GHK2" s="10"/>
      <c r="GHL2" s="10"/>
      <c r="GHM2" s="10"/>
      <c r="GHN2" s="10"/>
      <c r="GHO2" s="10"/>
      <c r="GHP2" s="10"/>
      <c r="GHQ2" s="10"/>
      <c r="GHR2" s="10"/>
      <c r="GHS2" s="10"/>
      <c r="GHT2" s="10"/>
      <c r="GHU2" s="10"/>
      <c r="GHV2" s="10"/>
      <c r="GHW2" s="10"/>
      <c r="GHX2" s="10"/>
      <c r="GHY2" s="10"/>
      <c r="GHZ2" s="10"/>
      <c r="GIA2" s="10"/>
      <c r="GIB2" s="10"/>
      <c r="GIC2" s="10"/>
      <c r="GID2" s="10"/>
      <c r="GIE2" s="10"/>
      <c r="GIF2" s="10"/>
      <c r="GIG2" s="10"/>
      <c r="GIH2" s="10"/>
      <c r="GII2" s="10"/>
      <c r="GIJ2" s="10"/>
      <c r="GIK2" s="10"/>
      <c r="GIL2" s="10"/>
      <c r="GIM2" s="10"/>
      <c r="GIN2" s="10"/>
      <c r="GIO2" s="10"/>
      <c r="GIP2" s="10"/>
      <c r="GIQ2" s="10"/>
      <c r="GIR2" s="10"/>
      <c r="GIS2" s="10"/>
      <c r="GIT2" s="10"/>
      <c r="GIU2" s="10"/>
      <c r="GIV2" s="10"/>
      <c r="GIW2" s="10"/>
      <c r="GIX2" s="10"/>
      <c r="GIY2" s="10"/>
      <c r="GIZ2" s="10"/>
      <c r="GJA2" s="10"/>
      <c r="GJB2" s="10"/>
      <c r="GJC2" s="10"/>
      <c r="GJD2" s="10"/>
      <c r="GJE2" s="10"/>
      <c r="GJF2" s="10"/>
      <c r="GJG2" s="10"/>
      <c r="GJH2" s="10"/>
      <c r="GJI2" s="10"/>
      <c r="GJJ2" s="10"/>
      <c r="GJK2" s="10"/>
      <c r="GJL2" s="10"/>
      <c r="GJM2" s="10"/>
      <c r="GJN2" s="10"/>
      <c r="GJO2" s="10"/>
      <c r="GJP2" s="10"/>
      <c r="GJQ2" s="10"/>
      <c r="GJR2" s="10"/>
      <c r="GJS2" s="10"/>
      <c r="GJT2" s="10"/>
      <c r="GJU2" s="10"/>
      <c r="GJV2" s="10"/>
      <c r="GJW2" s="10"/>
      <c r="GJX2" s="10"/>
      <c r="GJY2" s="10"/>
      <c r="GJZ2" s="10"/>
      <c r="GKA2" s="10"/>
      <c r="GKB2" s="10"/>
      <c r="GKC2" s="10"/>
      <c r="GKD2" s="10"/>
      <c r="GKE2" s="10"/>
      <c r="GKF2" s="10"/>
      <c r="GKG2" s="10"/>
      <c r="GKH2" s="10"/>
      <c r="GKI2" s="10"/>
      <c r="GKJ2" s="10"/>
      <c r="GKK2" s="10"/>
      <c r="GKL2" s="10"/>
      <c r="GKM2" s="10"/>
      <c r="GKN2" s="10"/>
      <c r="GKO2" s="10"/>
      <c r="GKP2" s="10"/>
      <c r="GKQ2" s="10"/>
      <c r="GKR2" s="10"/>
      <c r="GKS2" s="10"/>
      <c r="GKT2" s="10"/>
      <c r="GKU2" s="10"/>
      <c r="GKV2" s="10"/>
      <c r="GKW2" s="10"/>
      <c r="GKX2" s="10"/>
      <c r="GKY2" s="10"/>
      <c r="GKZ2" s="10"/>
      <c r="GLA2" s="10"/>
      <c r="GLB2" s="10"/>
      <c r="GLC2" s="10"/>
      <c r="GLD2" s="10"/>
      <c r="GLE2" s="10"/>
      <c r="GLF2" s="10"/>
      <c r="GLG2" s="10"/>
      <c r="GLH2" s="10"/>
      <c r="GLI2" s="10"/>
      <c r="GLJ2" s="10"/>
      <c r="GLK2" s="10"/>
      <c r="GLL2" s="10"/>
      <c r="GLM2" s="10"/>
      <c r="GLN2" s="10"/>
      <c r="GLO2" s="10"/>
      <c r="GLP2" s="10"/>
      <c r="GLQ2" s="10"/>
      <c r="GLR2" s="10"/>
      <c r="GLS2" s="10"/>
      <c r="GLT2" s="10"/>
      <c r="GLU2" s="10"/>
      <c r="GLV2" s="10"/>
      <c r="GLW2" s="10"/>
      <c r="GLX2" s="10"/>
      <c r="GLY2" s="10"/>
      <c r="GLZ2" s="10"/>
      <c r="GMA2" s="10"/>
      <c r="GMB2" s="10"/>
      <c r="GMC2" s="10"/>
      <c r="GMD2" s="10"/>
      <c r="GME2" s="10"/>
      <c r="GMF2" s="10"/>
      <c r="GMG2" s="10"/>
      <c r="GMH2" s="10"/>
      <c r="GMI2" s="10"/>
      <c r="GMJ2" s="10"/>
      <c r="GMK2" s="10"/>
      <c r="GML2" s="10"/>
      <c r="GMM2" s="10"/>
      <c r="GMN2" s="10"/>
      <c r="GMO2" s="10"/>
      <c r="GMP2" s="10"/>
      <c r="GMQ2" s="10"/>
      <c r="GMR2" s="10"/>
      <c r="GMS2" s="10"/>
      <c r="GMT2" s="10"/>
      <c r="GMU2" s="10"/>
      <c r="GMV2" s="10"/>
      <c r="GMW2" s="10"/>
      <c r="GMX2" s="10"/>
      <c r="GMY2" s="10"/>
      <c r="GMZ2" s="10"/>
      <c r="GNA2" s="10"/>
      <c r="GNB2" s="10"/>
      <c r="GNC2" s="10"/>
      <c r="GND2" s="10"/>
      <c r="GNE2" s="10"/>
      <c r="GNF2" s="10"/>
      <c r="GNG2" s="10"/>
      <c r="GNH2" s="10"/>
      <c r="GNI2" s="10"/>
      <c r="GNJ2" s="10"/>
      <c r="GNK2" s="10"/>
      <c r="GNL2" s="10"/>
      <c r="GNM2" s="10"/>
      <c r="GNN2" s="10"/>
      <c r="GNO2" s="10"/>
      <c r="GNP2" s="10"/>
      <c r="GNQ2" s="10"/>
      <c r="GNR2" s="10"/>
      <c r="GNS2" s="10"/>
      <c r="GNT2" s="10"/>
      <c r="GNU2" s="10"/>
      <c r="GNV2" s="10"/>
      <c r="GNW2" s="10"/>
      <c r="GNX2" s="10"/>
      <c r="GNY2" s="10"/>
      <c r="GNZ2" s="10"/>
      <c r="GOA2" s="10"/>
      <c r="GOB2" s="10"/>
      <c r="GOC2" s="10"/>
      <c r="GOD2" s="10"/>
      <c r="GOE2" s="10"/>
      <c r="GOF2" s="10"/>
      <c r="GOG2" s="10"/>
      <c r="GOH2" s="10"/>
      <c r="GOI2" s="10"/>
      <c r="GOJ2" s="10"/>
      <c r="GOK2" s="10"/>
      <c r="GOL2" s="10"/>
      <c r="GOM2" s="10"/>
      <c r="GON2" s="10"/>
      <c r="GOO2" s="10"/>
      <c r="GOP2" s="10"/>
      <c r="GOQ2" s="10"/>
      <c r="GOR2" s="10"/>
      <c r="GOS2" s="10"/>
      <c r="GOT2" s="10"/>
      <c r="GOU2" s="10"/>
      <c r="GOV2" s="10"/>
      <c r="GOW2" s="10"/>
      <c r="GOX2" s="10"/>
      <c r="GOY2" s="10"/>
      <c r="GOZ2" s="10"/>
      <c r="GPA2" s="10"/>
      <c r="GPB2" s="10"/>
      <c r="GPC2" s="10"/>
      <c r="GPD2" s="10"/>
      <c r="GPE2" s="10"/>
      <c r="GPF2" s="10"/>
      <c r="GPG2" s="10"/>
      <c r="GPH2" s="10"/>
      <c r="GPI2" s="10"/>
      <c r="GPJ2" s="10"/>
      <c r="GPK2" s="10"/>
      <c r="GPL2" s="10"/>
      <c r="GPM2" s="10"/>
      <c r="GPN2" s="10"/>
      <c r="GPO2" s="10"/>
      <c r="GPP2" s="10"/>
      <c r="GPQ2" s="10"/>
      <c r="GPR2" s="10"/>
      <c r="GPS2" s="10"/>
      <c r="GPT2" s="10"/>
      <c r="GPU2" s="10"/>
      <c r="GPV2" s="10"/>
      <c r="GPW2" s="10"/>
      <c r="GPX2" s="10"/>
      <c r="GPY2" s="10"/>
      <c r="GPZ2" s="10"/>
      <c r="GQA2" s="10"/>
      <c r="GQB2" s="10"/>
      <c r="GQC2" s="10"/>
      <c r="GQD2" s="10"/>
      <c r="GQE2" s="10"/>
      <c r="GQF2" s="10"/>
      <c r="GQG2" s="10"/>
      <c r="GQH2" s="10"/>
      <c r="GQI2" s="10"/>
      <c r="GQJ2" s="10"/>
      <c r="GQK2" s="10"/>
      <c r="GQL2" s="10"/>
      <c r="GQM2" s="10"/>
      <c r="GQN2" s="10"/>
      <c r="GQO2" s="10"/>
      <c r="GQP2" s="10"/>
      <c r="GQQ2" s="10"/>
      <c r="GQR2" s="10"/>
      <c r="GQS2" s="10"/>
      <c r="GQT2" s="10"/>
      <c r="GQU2" s="10"/>
      <c r="GQV2" s="10"/>
      <c r="GQW2" s="10"/>
      <c r="GQX2" s="10"/>
      <c r="GQY2" s="10"/>
      <c r="GQZ2" s="10"/>
      <c r="GRA2" s="10"/>
      <c r="GRB2" s="10"/>
      <c r="GRC2" s="10"/>
      <c r="GRD2" s="10"/>
      <c r="GRE2" s="10"/>
      <c r="GRF2" s="10"/>
      <c r="GRG2" s="10"/>
      <c r="GRH2" s="10"/>
      <c r="GRI2" s="10"/>
      <c r="GRJ2" s="10"/>
      <c r="GRK2" s="10"/>
      <c r="GRL2" s="10"/>
      <c r="GRM2" s="10"/>
      <c r="GRN2" s="10"/>
      <c r="GRO2" s="10"/>
      <c r="GRP2" s="10"/>
      <c r="GRQ2" s="10"/>
      <c r="GRR2" s="10"/>
      <c r="GRS2" s="10"/>
      <c r="GRT2" s="10"/>
      <c r="GRU2" s="10"/>
      <c r="GRV2" s="10"/>
      <c r="GRW2" s="10"/>
      <c r="GRX2" s="10"/>
      <c r="GRY2" s="10"/>
      <c r="GRZ2" s="10"/>
      <c r="GSA2" s="10"/>
      <c r="GSB2" s="10"/>
      <c r="GSC2" s="10"/>
      <c r="GSD2" s="10"/>
      <c r="GSE2" s="10"/>
      <c r="GSF2" s="10"/>
      <c r="GSG2" s="10"/>
      <c r="GSH2" s="10"/>
      <c r="GSI2" s="10"/>
      <c r="GSJ2" s="10"/>
      <c r="GSK2" s="10"/>
      <c r="GSL2" s="10"/>
      <c r="GSM2" s="10"/>
      <c r="GSN2" s="10"/>
      <c r="GSO2" s="10"/>
      <c r="GSP2" s="10"/>
      <c r="GSQ2" s="10"/>
      <c r="GSR2" s="10"/>
      <c r="GSS2" s="10"/>
      <c r="GST2" s="10"/>
      <c r="GSU2" s="10"/>
      <c r="GSV2" s="10"/>
      <c r="GSW2" s="10"/>
      <c r="GSX2" s="10"/>
      <c r="GSY2" s="10"/>
      <c r="GSZ2" s="10"/>
      <c r="GTA2" s="10"/>
      <c r="GTB2" s="10"/>
      <c r="GTC2" s="10"/>
      <c r="GTD2" s="10"/>
      <c r="GTE2" s="10"/>
      <c r="GTF2" s="10"/>
      <c r="GTG2" s="10"/>
      <c r="GTH2" s="10"/>
      <c r="GTI2" s="10"/>
      <c r="GTJ2" s="10"/>
      <c r="GTK2" s="10"/>
      <c r="GTL2" s="10"/>
      <c r="GTM2" s="10"/>
      <c r="GTN2" s="10"/>
      <c r="GTO2" s="10"/>
      <c r="GTP2" s="10"/>
      <c r="GTQ2" s="10"/>
      <c r="GTR2" s="10"/>
      <c r="GTS2" s="10"/>
      <c r="GTT2" s="10"/>
      <c r="GTU2" s="10"/>
      <c r="GTV2" s="10"/>
      <c r="GTW2" s="10"/>
      <c r="GTX2" s="10"/>
      <c r="GTY2" s="10"/>
      <c r="GTZ2" s="10"/>
      <c r="GUA2" s="10"/>
      <c r="GUB2" s="10"/>
      <c r="GUC2" s="10"/>
      <c r="GUD2" s="10"/>
      <c r="GUE2" s="10"/>
      <c r="GUF2" s="10"/>
      <c r="GUG2" s="10"/>
      <c r="GUH2" s="10"/>
      <c r="GUI2" s="10"/>
      <c r="GUJ2" s="10"/>
      <c r="GUK2" s="10"/>
      <c r="GUL2" s="10"/>
      <c r="GUM2" s="10"/>
      <c r="GUN2" s="10"/>
      <c r="GUO2" s="10"/>
      <c r="GUP2" s="10"/>
      <c r="GUQ2" s="10"/>
      <c r="GUR2" s="10"/>
      <c r="GUS2" s="10"/>
      <c r="GUT2" s="10"/>
      <c r="GUU2" s="10"/>
      <c r="GUV2" s="10"/>
      <c r="GUW2" s="10"/>
      <c r="GUX2" s="10"/>
      <c r="GUY2" s="10"/>
      <c r="GUZ2" s="10"/>
      <c r="GVA2" s="10"/>
      <c r="GVB2" s="10"/>
      <c r="GVC2" s="10"/>
      <c r="GVD2" s="10"/>
      <c r="GVE2" s="10"/>
      <c r="GVF2" s="10"/>
      <c r="GVG2" s="10"/>
      <c r="GVH2" s="10"/>
      <c r="GVI2" s="10"/>
      <c r="GVJ2" s="10"/>
      <c r="GVK2" s="10"/>
      <c r="GVL2" s="10"/>
      <c r="GVM2" s="10"/>
      <c r="GVN2" s="10"/>
      <c r="GVO2" s="10"/>
      <c r="GVP2" s="10"/>
      <c r="GVQ2" s="10"/>
      <c r="GVR2" s="10"/>
      <c r="GVS2" s="10"/>
      <c r="GVT2" s="10"/>
      <c r="GVU2" s="10"/>
      <c r="GVV2" s="10"/>
      <c r="GVW2" s="10"/>
      <c r="GVX2" s="10"/>
      <c r="GVY2" s="10"/>
      <c r="GVZ2" s="10"/>
      <c r="GWA2" s="10"/>
      <c r="GWB2" s="10"/>
      <c r="GWC2" s="10"/>
      <c r="GWD2" s="10"/>
      <c r="GWE2" s="10"/>
      <c r="GWF2" s="10"/>
      <c r="GWG2" s="10"/>
      <c r="GWH2" s="10"/>
      <c r="GWI2" s="10"/>
      <c r="GWJ2" s="10"/>
      <c r="GWK2" s="10"/>
      <c r="GWL2" s="10"/>
      <c r="GWM2" s="10"/>
      <c r="GWN2" s="10"/>
      <c r="GWO2" s="10"/>
      <c r="GWP2" s="10"/>
      <c r="GWQ2" s="10"/>
      <c r="GWR2" s="10"/>
      <c r="GWS2" s="10"/>
      <c r="GWT2" s="10"/>
      <c r="GWU2" s="10"/>
      <c r="GWV2" s="10"/>
      <c r="GWW2" s="10"/>
      <c r="GWX2" s="10"/>
      <c r="GWY2" s="10"/>
      <c r="GWZ2" s="10"/>
      <c r="GXA2" s="10"/>
      <c r="GXB2" s="10"/>
      <c r="GXC2" s="10"/>
      <c r="GXD2" s="10"/>
      <c r="GXE2" s="10"/>
      <c r="GXF2" s="10"/>
      <c r="GXG2" s="10"/>
      <c r="GXH2" s="10"/>
      <c r="GXI2" s="10"/>
      <c r="GXJ2" s="10"/>
      <c r="GXK2" s="10"/>
      <c r="GXL2" s="10"/>
      <c r="GXM2" s="10"/>
      <c r="GXN2" s="10"/>
      <c r="GXO2" s="10"/>
      <c r="GXP2" s="10"/>
      <c r="GXQ2" s="10"/>
      <c r="GXR2" s="10"/>
      <c r="GXS2" s="10"/>
      <c r="GXT2" s="10"/>
      <c r="GXU2" s="10"/>
      <c r="GXV2" s="10"/>
      <c r="GXW2" s="10"/>
      <c r="GXX2" s="10"/>
      <c r="GXY2" s="10"/>
      <c r="GXZ2" s="10"/>
      <c r="GYA2" s="10"/>
      <c r="GYB2" s="10"/>
      <c r="GYC2" s="10"/>
      <c r="GYD2" s="10"/>
      <c r="GYE2" s="10"/>
      <c r="GYF2" s="10"/>
      <c r="GYG2" s="10"/>
      <c r="GYH2" s="10"/>
      <c r="GYI2" s="10"/>
      <c r="GYJ2" s="10"/>
      <c r="GYK2" s="10"/>
      <c r="GYL2" s="10"/>
      <c r="GYM2" s="10"/>
      <c r="GYN2" s="10"/>
      <c r="GYO2" s="10"/>
      <c r="GYP2" s="10"/>
      <c r="GYQ2" s="10"/>
      <c r="GYR2" s="10"/>
      <c r="GYS2" s="10"/>
      <c r="GYT2" s="10"/>
      <c r="GYU2" s="10"/>
      <c r="GYV2" s="10"/>
      <c r="GYW2" s="10"/>
      <c r="GYX2" s="10"/>
      <c r="GYY2" s="10"/>
      <c r="GYZ2" s="10"/>
      <c r="GZA2" s="10"/>
      <c r="GZB2" s="10"/>
      <c r="GZC2" s="10"/>
      <c r="GZD2" s="10"/>
      <c r="GZE2" s="10"/>
      <c r="GZF2" s="10"/>
      <c r="GZG2" s="10"/>
      <c r="GZH2" s="10"/>
      <c r="GZI2" s="10"/>
      <c r="GZJ2" s="10"/>
      <c r="GZK2" s="10"/>
      <c r="GZL2" s="10"/>
      <c r="GZM2" s="10"/>
      <c r="GZN2" s="10"/>
      <c r="GZO2" s="10"/>
      <c r="GZP2" s="10"/>
      <c r="GZQ2" s="10"/>
      <c r="GZR2" s="10"/>
      <c r="GZS2" s="10"/>
      <c r="GZT2" s="10"/>
      <c r="GZU2" s="10"/>
      <c r="GZV2" s="10"/>
      <c r="GZW2" s="10"/>
      <c r="GZX2" s="10"/>
      <c r="GZY2" s="10"/>
      <c r="GZZ2" s="10"/>
      <c r="HAA2" s="10"/>
      <c r="HAB2" s="10"/>
      <c r="HAC2" s="10"/>
      <c r="HAD2" s="10"/>
      <c r="HAE2" s="10"/>
      <c r="HAF2" s="10"/>
      <c r="HAG2" s="10"/>
      <c r="HAH2" s="10"/>
      <c r="HAI2" s="10"/>
      <c r="HAJ2" s="10"/>
      <c r="HAK2" s="10"/>
      <c r="HAL2" s="10"/>
      <c r="HAM2" s="10"/>
      <c r="HAN2" s="10"/>
      <c r="HAO2" s="10"/>
      <c r="HAP2" s="10"/>
      <c r="HAQ2" s="10"/>
      <c r="HAR2" s="10"/>
      <c r="HAS2" s="10"/>
      <c r="HAT2" s="10"/>
      <c r="HAU2" s="10"/>
      <c r="HAV2" s="10"/>
      <c r="HAW2" s="10"/>
      <c r="HAX2" s="10"/>
      <c r="HAY2" s="10"/>
      <c r="HAZ2" s="10"/>
      <c r="HBA2" s="10"/>
      <c r="HBB2" s="10"/>
      <c r="HBC2" s="10"/>
      <c r="HBD2" s="10"/>
      <c r="HBE2" s="10"/>
      <c r="HBF2" s="10"/>
      <c r="HBG2" s="10"/>
      <c r="HBH2" s="10"/>
      <c r="HBI2" s="10"/>
      <c r="HBJ2" s="10"/>
      <c r="HBK2" s="10"/>
      <c r="HBL2" s="10"/>
      <c r="HBM2" s="10"/>
      <c r="HBN2" s="10"/>
      <c r="HBO2" s="10"/>
      <c r="HBP2" s="10"/>
      <c r="HBQ2" s="10"/>
      <c r="HBR2" s="10"/>
      <c r="HBS2" s="10"/>
      <c r="HBT2" s="10"/>
      <c r="HBU2" s="10"/>
      <c r="HBV2" s="10"/>
      <c r="HBW2" s="10"/>
      <c r="HBX2" s="10"/>
      <c r="HBY2" s="10"/>
      <c r="HBZ2" s="10"/>
      <c r="HCA2" s="10"/>
      <c r="HCB2" s="10"/>
      <c r="HCC2" s="10"/>
      <c r="HCD2" s="10"/>
      <c r="HCE2" s="10"/>
      <c r="HCF2" s="10"/>
      <c r="HCG2" s="10"/>
      <c r="HCH2" s="10"/>
      <c r="HCI2" s="10"/>
      <c r="HCJ2" s="10"/>
      <c r="HCK2" s="10"/>
      <c r="HCL2" s="10"/>
      <c r="HCM2" s="10"/>
      <c r="HCN2" s="10"/>
      <c r="HCO2" s="10"/>
      <c r="HCP2" s="10"/>
      <c r="HCQ2" s="10"/>
      <c r="HCR2" s="10"/>
      <c r="HCS2" s="10"/>
      <c r="HCT2" s="10"/>
      <c r="HCU2" s="10"/>
      <c r="HCV2" s="10"/>
      <c r="HCW2" s="10"/>
      <c r="HCX2" s="10"/>
      <c r="HCY2" s="10"/>
      <c r="HCZ2" s="10"/>
      <c r="HDA2" s="10"/>
      <c r="HDB2" s="10"/>
      <c r="HDC2" s="10"/>
      <c r="HDD2" s="10"/>
      <c r="HDE2" s="10"/>
      <c r="HDF2" s="10"/>
      <c r="HDG2" s="10"/>
      <c r="HDH2" s="10"/>
      <c r="HDI2" s="10"/>
      <c r="HDJ2" s="10"/>
      <c r="HDK2" s="10"/>
      <c r="HDL2" s="10"/>
      <c r="HDM2" s="10"/>
      <c r="HDN2" s="10"/>
      <c r="HDO2" s="10"/>
      <c r="HDP2" s="10"/>
      <c r="HDQ2" s="10"/>
      <c r="HDR2" s="10"/>
      <c r="HDS2" s="10"/>
      <c r="HDT2" s="10"/>
      <c r="HDU2" s="10"/>
      <c r="HDV2" s="10"/>
      <c r="HDW2" s="10"/>
      <c r="HDX2" s="10"/>
      <c r="HDY2" s="10"/>
      <c r="HDZ2" s="10"/>
      <c r="HEA2" s="10"/>
      <c r="HEB2" s="10"/>
      <c r="HEC2" s="10"/>
      <c r="HED2" s="10"/>
      <c r="HEE2" s="10"/>
      <c r="HEF2" s="10"/>
      <c r="HEG2" s="10"/>
      <c r="HEH2" s="10"/>
      <c r="HEI2" s="10"/>
      <c r="HEJ2" s="10"/>
      <c r="HEK2" s="10"/>
      <c r="HEL2" s="10"/>
      <c r="HEM2" s="10"/>
      <c r="HEN2" s="10"/>
      <c r="HEO2" s="10"/>
      <c r="HEP2" s="10"/>
      <c r="HEQ2" s="10"/>
      <c r="HER2" s="10"/>
      <c r="HES2" s="10"/>
      <c r="HET2" s="10"/>
      <c r="HEU2" s="10"/>
      <c r="HEV2" s="10"/>
      <c r="HEW2" s="10"/>
      <c r="HEX2" s="10"/>
      <c r="HEY2" s="10"/>
      <c r="HEZ2" s="10"/>
      <c r="HFA2" s="10"/>
      <c r="HFB2" s="10"/>
      <c r="HFC2" s="10"/>
      <c r="HFD2" s="10"/>
      <c r="HFE2" s="10"/>
      <c r="HFF2" s="10"/>
      <c r="HFG2" s="10"/>
      <c r="HFH2" s="10"/>
      <c r="HFI2" s="10"/>
      <c r="HFJ2" s="10"/>
      <c r="HFK2" s="10"/>
      <c r="HFL2" s="10"/>
      <c r="HFM2" s="10"/>
      <c r="HFN2" s="10"/>
      <c r="HFO2" s="10"/>
      <c r="HFP2" s="10"/>
      <c r="HFQ2" s="10"/>
      <c r="HFR2" s="10"/>
      <c r="HFS2" s="10"/>
      <c r="HFT2" s="10"/>
      <c r="HFU2" s="10"/>
      <c r="HFV2" s="10"/>
      <c r="HFW2" s="10"/>
      <c r="HFX2" s="10"/>
      <c r="HFY2" s="10"/>
      <c r="HFZ2" s="10"/>
      <c r="HGA2" s="10"/>
      <c r="HGB2" s="10"/>
      <c r="HGC2" s="10"/>
      <c r="HGD2" s="10"/>
      <c r="HGE2" s="10"/>
      <c r="HGF2" s="10"/>
      <c r="HGG2" s="10"/>
      <c r="HGH2" s="10"/>
      <c r="HGI2" s="10"/>
      <c r="HGJ2" s="10"/>
      <c r="HGK2" s="10"/>
      <c r="HGL2" s="10"/>
      <c r="HGM2" s="10"/>
      <c r="HGN2" s="10"/>
      <c r="HGO2" s="10"/>
      <c r="HGP2" s="10"/>
      <c r="HGQ2" s="10"/>
      <c r="HGR2" s="10"/>
      <c r="HGS2" s="10"/>
      <c r="HGT2" s="10"/>
      <c r="HGU2" s="10"/>
      <c r="HGV2" s="10"/>
      <c r="HGW2" s="10"/>
      <c r="HGX2" s="10"/>
      <c r="HGY2" s="10"/>
      <c r="HGZ2" s="10"/>
      <c r="HHA2" s="10"/>
      <c r="HHB2" s="10"/>
      <c r="HHC2" s="10"/>
      <c r="HHD2" s="10"/>
      <c r="HHE2" s="10"/>
      <c r="HHF2" s="10"/>
      <c r="HHG2" s="10"/>
      <c r="HHH2" s="10"/>
      <c r="HHI2" s="10"/>
      <c r="HHJ2" s="10"/>
      <c r="HHK2" s="10"/>
      <c r="HHL2" s="10"/>
      <c r="HHM2" s="10"/>
      <c r="HHN2" s="10"/>
      <c r="HHO2" s="10"/>
      <c r="HHP2" s="10"/>
      <c r="HHQ2" s="10"/>
      <c r="HHR2" s="10"/>
      <c r="HHS2" s="10"/>
      <c r="HHT2" s="10"/>
      <c r="HHU2" s="10"/>
      <c r="HHV2" s="10"/>
      <c r="HHW2" s="10"/>
      <c r="HHX2" s="10"/>
      <c r="HHY2" s="10"/>
      <c r="HHZ2" s="10"/>
      <c r="HIA2" s="10"/>
      <c r="HIB2" s="10"/>
      <c r="HIC2" s="10"/>
      <c r="HID2" s="10"/>
      <c r="HIE2" s="10"/>
      <c r="HIF2" s="10"/>
      <c r="HIG2" s="10"/>
      <c r="HIH2" s="10"/>
      <c r="HII2" s="10"/>
      <c r="HIJ2" s="10"/>
      <c r="HIK2" s="10"/>
      <c r="HIL2" s="10"/>
      <c r="HIM2" s="10"/>
      <c r="HIN2" s="10"/>
      <c r="HIO2" s="10"/>
      <c r="HIP2" s="10"/>
      <c r="HIQ2" s="10"/>
      <c r="HIR2" s="10"/>
      <c r="HIS2" s="10"/>
      <c r="HIT2" s="10"/>
      <c r="HIU2" s="10"/>
      <c r="HIV2" s="10"/>
      <c r="HIW2" s="10"/>
      <c r="HIX2" s="10"/>
      <c r="HIY2" s="10"/>
      <c r="HIZ2" s="10"/>
      <c r="HJA2" s="10"/>
      <c r="HJB2" s="10"/>
      <c r="HJC2" s="10"/>
      <c r="HJD2" s="10"/>
      <c r="HJE2" s="10"/>
      <c r="HJF2" s="10"/>
      <c r="HJG2" s="10"/>
      <c r="HJH2" s="10"/>
      <c r="HJI2" s="10"/>
      <c r="HJJ2" s="10"/>
      <c r="HJK2" s="10"/>
      <c r="HJL2" s="10"/>
      <c r="HJM2" s="10"/>
      <c r="HJN2" s="10"/>
      <c r="HJO2" s="10"/>
      <c r="HJP2" s="10"/>
      <c r="HJQ2" s="10"/>
      <c r="HJR2" s="10"/>
      <c r="HJS2" s="10"/>
      <c r="HJT2" s="10"/>
      <c r="HJU2" s="10"/>
      <c r="HJV2" s="10"/>
      <c r="HJW2" s="10"/>
      <c r="HJX2" s="10"/>
      <c r="HJY2" s="10"/>
      <c r="HJZ2" s="10"/>
      <c r="HKA2" s="10"/>
      <c r="HKB2" s="10"/>
      <c r="HKC2" s="10"/>
      <c r="HKD2" s="10"/>
      <c r="HKE2" s="10"/>
      <c r="HKF2" s="10"/>
      <c r="HKG2" s="10"/>
      <c r="HKH2" s="10"/>
      <c r="HKI2" s="10"/>
      <c r="HKJ2" s="10"/>
      <c r="HKK2" s="10"/>
      <c r="HKL2" s="10"/>
      <c r="HKM2" s="10"/>
      <c r="HKN2" s="10"/>
      <c r="HKO2" s="10"/>
      <c r="HKP2" s="10"/>
      <c r="HKQ2" s="10"/>
      <c r="HKR2" s="10"/>
      <c r="HKS2" s="10"/>
      <c r="HKT2" s="10"/>
      <c r="HKU2" s="10"/>
      <c r="HKV2" s="10"/>
      <c r="HKW2" s="10"/>
      <c r="HKX2" s="10"/>
      <c r="HKY2" s="10"/>
      <c r="HKZ2" s="10"/>
      <c r="HLA2" s="10"/>
      <c r="HLB2" s="10"/>
      <c r="HLC2" s="10"/>
      <c r="HLD2" s="10"/>
      <c r="HLE2" s="10"/>
      <c r="HLF2" s="10"/>
      <c r="HLG2" s="10"/>
      <c r="HLH2" s="10"/>
      <c r="HLI2" s="10"/>
      <c r="HLJ2" s="10"/>
      <c r="HLK2" s="10"/>
      <c r="HLL2" s="10"/>
      <c r="HLM2" s="10"/>
      <c r="HLN2" s="10"/>
      <c r="HLO2" s="10"/>
      <c r="HLP2" s="10"/>
      <c r="HLQ2" s="10"/>
      <c r="HLR2" s="10"/>
      <c r="HLS2" s="10"/>
      <c r="HLT2" s="10"/>
      <c r="HLU2" s="10"/>
      <c r="HLV2" s="10"/>
      <c r="HLW2" s="10"/>
      <c r="HLX2" s="10"/>
      <c r="HLY2" s="10"/>
      <c r="HLZ2" s="10"/>
      <c r="HMA2" s="10"/>
      <c r="HMB2" s="10"/>
      <c r="HMC2" s="10"/>
      <c r="HMD2" s="10"/>
      <c r="HME2" s="10"/>
      <c r="HMF2" s="10"/>
      <c r="HMG2" s="10"/>
      <c r="HMH2" s="10"/>
      <c r="HMI2" s="10"/>
      <c r="HMJ2" s="10"/>
      <c r="HMK2" s="10"/>
      <c r="HML2" s="10"/>
      <c r="HMM2" s="10"/>
      <c r="HMN2" s="10"/>
      <c r="HMO2" s="10"/>
      <c r="HMP2" s="10"/>
      <c r="HMQ2" s="10"/>
      <c r="HMR2" s="10"/>
      <c r="HMS2" s="10"/>
      <c r="HMT2" s="10"/>
      <c r="HMU2" s="10"/>
      <c r="HMV2" s="10"/>
      <c r="HMW2" s="10"/>
      <c r="HMX2" s="10"/>
      <c r="HMY2" s="10"/>
      <c r="HMZ2" s="10"/>
      <c r="HNA2" s="10"/>
      <c r="HNB2" s="10"/>
      <c r="HNC2" s="10"/>
      <c r="HND2" s="10"/>
      <c r="HNE2" s="10"/>
      <c r="HNF2" s="10"/>
      <c r="HNG2" s="10"/>
      <c r="HNH2" s="10"/>
      <c r="HNI2" s="10"/>
      <c r="HNJ2" s="10"/>
      <c r="HNK2" s="10"/>
      <c r="HNL2" s="10"/>
      <c r="HNM2" s="10"/>
      <c r="HNN2" s="10"/>
      <c r="HNO2" s="10"/>
      <c r="HNP2" s="10"/>
      <c r="HNQ2" s="10"/>
      <c r="HNR2" s="10"/>
      <c r="HNS2" s="10"/>
      <c r="HNT2" s="10"/>
      <c r="HNU2" s="10"/>
      <c r="HNV2" s="10"/>
      <c r="HNW2" s="10"/>
      <c r="HNX2" s="10"/>
      <c r="HNY2" s="10"/>
      <c r="HNZ2" s="10"/>
      <c r="HOA2" s="10"/>
      <c r="HOB2" s="10"/>
      <c r="HOC2" s="10"/>
      <c r="HOD2" s="10"/>
      <c r="HOE2" s="10"/>
      <c r="HOF2" s="10"/>
      <c r="HOG2" s="10"/>
      <c r="HOH2" s="10"/>
      <c r="HOI2" s="10"/>
      <c r="HOJ2" s="10"/>
      <c r="HOK2" s="10"/>
      <c r="HOL2" s="10"/>
      <c r="HOM2" s="10"/>
      <c r="HON2" s="10"/>
      <c r="HOO2" s="10"/>
      <c r="HOP2" s="10"/>
      <c r="HOQ2" s="10"/>
      <c r="HOR2" s="10"/>
      <c r="HOS2" s="10"/>
      <c r="HOT2" s="10"/>
      <c r="HOU2" s="10"/>
      <c r="HOV2" s="10"/>
      <c r="HOW2" s="10"/>
      <c r="HOX2" s="10"/>
      <c r="HOY2" s="10"/>
      <c r="HOZ2" s="10"/>
      <c r="HPA2" s="10"/>
      <c r="HPB2" s="10"/>
      <c r="HPC2" s="10"/>
      <c r="HPD2" s="10"/>
      <c r="HPE2" s="10"/>
      <c r="HPF2" s="10"/>
      <c r="HPG2" s="10"/>
      <c r="HPH2" s="10"/>
      <c r="HPI2" s="10"/>
      <c r="HPJ2" s="10"/>
      <c r="HPK2" s="10"/>
      <c r="HPL2" s="10"/>
      <c r="HPM2" s="10"/>
      <c r="HPN2" s="10"/>
      <c r="HPO2" s="10"/>
      <c r="HPP2" s="10"/>
      <c r="HPQ2" s="10"/>
      <c r="HPR2" s="10"/>
      <c r="HPS2" s="10"/>
      <c r="HPT2" s="10"/>
      <c r="HPU2" s="10"/>
      <c r="HPV2" s="10"/>
      <c r="HPW2" s="10"/>
      <c r="HPX2" s="10"/>
      <c r="HPY2" s="10"/>
      <c r="HPZ2" s="10"/>
      <c r="HQA2" s="10"/>
      <c r="HQB2" s="10"/>
      <c r="HQC2" s="10"/>
      <c r="HQD2" s="10"/>
      <c r="HQE2" s="10"/>
      <c r="HQF2" s="10"/>
      <c r="HQG2" s="10"/>
      <c r="HQH2" s="10"/>
      <c r="HQI2" s="10"/>
      <c r="HQJ2" s="10"/>
      <c r="HQK2" s="10"/>
      <c r="HQL2" s="10"/>
      <c r="HQM2" s="10"/>
      <c r="HQN2" s="10"/>
      <c r="HQO2" s="10"/>
      <c r="HQP2" s="10"/>
      <c r="HQQ2" s="10"/>
      <c r="HQR2" s="10"/>
      <c r="HQS2" s="10"/>
      <c r="HQT2" s="10"/>
      <c r="HQU2" s="10"/>
      <c r="HQV2" s="10"/>
      <c r="HQW2" s="10"/>
      <c r="HQX2" s="10"/>
      <c r="HQY2" s="10"/>
      <c r="HQZ2" s="10"/>
      <c r="HRA2" s="10"/>
      <c r="HRB2" s="10"/>
      <c r="HRC2" s="10"/>
      <c r="HRD2" s="10"/>
      <c r="HRE2" s="10"/>
      <c r="HRF2" s="10"/>
      <c r="HRG2" s="10"/>
      <c r="HRH2" s="10"/>
      <c r="HRI2" s="10"/>
      <c r="HRJ2" s="10"/>
      <c r="HRK2" s="10"/>
      <c r="HRL2" s="10"/>
      <c r="HRM2" s="10"/>
      <c r="HRN2" s="10"/>
      <c r="HRO2" s="10"/>
      <c r="HRP2" s="10"/>
      <c r="HRQ2" s="10"/>
      <c r="HRR2" s="10"/>
      <c r="HRS2" s="10"/>
      <c r="HRT2" s="10"/>
      <c r="HRU2" s="10"/>
      <c r="HRV2" s="10"/>
      <c r="HRW2" s="10"/>
      <c r="HRX2" s="10"/>
      <c r="HRY2" s="10"/>
      <c r="HRZ2" s="10"/>
      <c r="HSA2" s="10"/>
      <c r="HSB2" s="10"/>
      <c r="HSC2" s="10"/>
      <c r="HSD2" s="10"/>
      <c r="HSE2" s="10"/>
      <c r="HSF2" s="10"/>
      <c r="HSG2" s="10"/>
      <c r="HSH2" s="10"/>
      <c r="HSI2" s="10"/>
      <c r="HSJ2" s="10"/>
      <c r="HSK2" s="10"/>
      <c r="HSL2" s="10"/>
      <c r="HSM2" s="10"/>
      <c r="HSN2" s="10"/>
      <c r="HSO2" s="10"/>
      <c r="HSP2" s="10"/>
      <c r="HSQ2" s="10"/>
      <c r="HSR2" s="10"/>
      <c r="HSS2" s="10"/>
      <c r="HST2" s="10"/>
      <c r="HSU2" s="10"/>
      <c r="HSV2" s="10"/>
      <c r="HSW2" s="10"/>
      <c r="HSX2" s="10"/>
      <c r="HSY2" s="10"/>
      <c r="HSZ2" s="10"/>
      <c r="HTA2" s="10"/>
      <c r="HTB2" s="10"/>
      <c r="HTC2" s="10"/>
      <c r="HTD2" s="10"/>
      <c r="HTE2" s="10"/>
      <c r="HTF2" s="10"/>
      <c r="HTG2" s="10"/>
      <c r="HTH2" s="10"/>
      <c r="HTI2" s="10"/>
      <c r="HTJ2" s="10"/>
      <c r="HTK2" s="10"/>
      <c r="HTL2" s="10"/>
      <c r="HTM2" s="10"/>
      <c r="HTN2" s="10"/>
      <c r="HTO2" s="10"/>
      <c r="HTP2" s="10"/>
      <c r="HTQ2" s="10"/>
      <c r="HTR2" s="10"/>
      <c r="HTS2" s="10"/>
      <c r="HTT2" s="10"/>
      <c r="HTU2" s="10"/>
      <c r="HTV2" s="10"/>
      <c r="HTW2" s="10"/>
      <c r="HTX2" s="10"/>
      <c r="HTY2" s="10"/>
      <c r="HTZ2" s="10"/>
      <c r="HUA2" s="10"/>
      <c r="HUB2" s="10"/>
      <c r="HUC2" s="10"/>
      <c r="HUD2" s="10"/>
      <c r="HUE2" s="10"/>
      <c r="HUF2" s="10"/>
      <c r="HUG2" s="10"/>
      <c r="HUH2" s="10"/>
      <c r="HUI2" s="10"/>
      <c r="HUJ2" s="10"/>
      <c r="HUK2" s="10"/>
      <c r="HUL2" s="10"/>
      <c r="HUM2" s="10"/>
      <c r="HUN2" s="10"/>
      <c r="HUO2" s="10"/>
      <c r="HUP2" s="10"/>
      <c r="HUQ2" s="10"/>
      <c r="HUR2" s="10"/>
      <c r="HUS2" s="10"/>
      <c r="HUT2" s="10"/>
      <c r="HUU2" s="10"/>
      <c r="HUV2" s="10"/>
      <c r="HUW2" s="10"/>
      <c r="HUX2" s="10"/>
      <c r="HUY2" s="10"/>
      <c r="HUZ2" s="10"/>
      <c r="HVA2" s="10"/>
      <c r="HVB2" s="10"/>
      <c r="HVC2" s="10"/>
      <c r="HVD2" s="10"/>
      <c r="HVE2" s="10"/>
      <c r="HVF2" s="10"/>
      <c r="HVG2" s="10"/>
      <c r="HVH2" s="10"/>
      <c r="HVI2" s="10"/>
      <c r="HVJ2" s="10"/>
      <c r="HVK2" s="10"/>
      <c r="HVL2" s="10"/>
      <c r="HVM2" s="10"/>
      <c r="HVN2" s="10"/>
      <c r="HVO2" s="10"/>
      <c r="HVP2" s="10"/>
      <c r="HVQ2" s="10"/>
      <c r="HVR2" s="10"/>
      <c r="HVS2" s="10"/>
      <c r="HVT2" s="10"/>
      <c r="HVU2" s="10"/>
      <c r="HVV2" s="10"/>
      <c r="HVW2" s="10"/>
      <c r="HVX2" s="10"/>
      <c r="HVY2" s="10"/>
      <c r="HVZ2" s="10"/>
      <c r="HWA2" s="10"/>
      <c r="HWB2" s="10"/>
      <c r="HWC2" s="10"/>
      <c r="HWD2" s="10"/>
      <c r="HWE2" s="10"/>
      <c r="HWF2" s="10"/>
      <c r="HWG2" s="10"/>
      <c r="HWH2" s="10"/>
      <c r="HWI2" s="10"/>
      <c r="HWJ2" s="10"/>
      <c r="HWK2" s="10"/>
      <c r="HWL2" s="10"/>
      <c r="HWM2" s="10"/>
      <c r="HWN2" s="10"/>
      <c r="HWO2" s="10"/>
      <c r="HWP2" s="10"/>
      <c r="HWQ2" s="10"/>
      <c r="HWR2" s="10"/>
      <c r="HWS2" s="10"/>
      <c r="HWT2" s="10"/>
      <c r="HWU2" s="10"/>
      <c r="HWV2" s="10"/>
      <c r="HWW2" s="10"/>
      <c r="HWX2" s="10"/>
      <c r="HWY2" s="10"/>
      <c r="HWZ2" s="10"/>
      <c r="HXA2" s="10"/>
      <c r="HXB2" s="10"/>
      <c r="HXC2" s="10"/>
      <c r="HXD2" s="10"/>
      <c r="HXE2" s="10"/>
      <c r="HXF2" s="10"/>
      <c r="HXG2" s="10"/>
      <c r="HXH2" s="10"/>
      <c r="HXI2" s="10"/>
      <c r="HXJ2" s="10"/>
      <c r="HXK2" s="10"/>
      <c r="HXL2" s="10"/>
      <c r="HXM2" s="10"/>
      <c r="HXN2" s="10"/>
      <c r="HXO2" s="10"/>
      <c r="HXP2" s="10"/>
      <c r="HXQ2" s="10"/>
      <c r="HXR2" s="10"/>
      <c r="HXS2" s="10"/>
      <c r="HXT2" s="10"/>
      <c r="HXU2" s="10"/>
      <c r="HXV2" s="10"/>
      <c r="HXW2" s="10"/>
      <c r="HXX2" s="10"/>
      <c r="HXY2" s="10"/>
      <c r="HXZ2" s="10"/>
      <c r="HYA2" s="10"/>
      <c r="HYB2" s="10"/>
      <c r="HYC2" s="10"/>
      <c r="HYD2" s="10"/>
      <c r="HYE2" s="10"/>
      <c r="HYF2" s="10"/>
      <c r="HYG2" s="10"/>
      <c r="HYH2" s="10"/>
      <c r="HYI2" s="10"/>
      <c r="HYJ2" s="10"/>
      <c r="HYK2" s="10"/>
      <c r="HYL2" s="10"/>
      <c r="HYM2" s="10"/>
      <c r="HYN2" s="10"/>
      <c r="HYO2" s="10"/>
      <c r="HYP2" s="10"/>
      <c r="HYQ2" s="10"/>
      <c r="HYR2" s="10"/>
      <c r="HYS2" s="10"/>
      <c r="HYT2" s="10"/>
      <c r="HYU2" s="10"/>
      <c r="HYV2" s="10"/>
      <c r="HYW2" s="10"/>
      <c r="HYX2" s="10"/>
      <c r="HYY2" s="10"/>
      <c r="HYZ2" s="10"/>
      <c r="HZA2" s="10"/>
      <c r="HZB2" s="10"/>
      <c r="HZC2" s="10"/>
      <c r="HZD2" s="10"/>
      <c r="HZE2" s="10"/>
      <c r="HZF2" s="10"/>
      <c r="HZG2" s="10"/>
      <c r="HZH2" s="10"/>
      <c r="HZI2" s="10"/>
      <c r="HZJ2" s="10"/>
      <c r="HZK2" s="10"/>
      <c r="HZL2" s="10"/>
      <c r="HZM2" s="10"/>
      <c r="HZN2" s="10"/>
      <c r="HZO2" s="10"/>
      <c r="HZP2" s="10"/>
      <c r="HZQ2" s="10"/>
      <c r="HZR2" s="10"/>
      <c r="HZS2" s="10"/>
      <c r="HZT2" s="10"/>
      <c r="HZU2" s="10"/>
      <c r="HZV2" s="10"/>
      <c r="HZW2" s="10"/>
      <c r="HZX2" s="10"/>
      <c r="HZY2" s="10"/>
      <c r="HZZ2" s="10"/>
      <c r="IAA2" s="10"/>
      <c r="IAB2" s="10"/>
      <c r="IAC2" s="10"/>
      <c r="IAD2" s="10"/>
      <c r="IAE2" s="10"/>
      <c r="IAF2" s="10"/>
      <c r="IAG2" s="10"/>
      <c r="IAH2" s="10"/>
      <c r="IAI2" s="10"/>
      <c r="IAJ2" s="10"/>
      <c r="IAK2" s="10"/>
      <c r="IAL2" s="10"/>
      <c r="IAM2" s="10"/>
      <c r="IAN2" s="10"/>
      <c r="IAO2" s="10"/>
      <c r="IAP2" s="10"/>
      <c r="IAQ2" s="10"/>
      <c r="IAR2" s="10"/>
      <c r="IAS2" s="10"/>
      <c r="IAT2" s="10"/>
      <c r="IAU2" s="10"/>
      <c r="IAV2" s="10"/>
      <c r="IAW2" s="10"/>
      <c r="IAX2" s="10"/>
      <c r="IAY2" s="10"/>
      <c r="IAZ2" s="10"/>
      <c r="IBA2" s="10"/>
      <c r="IBB2" s="10"/>
      <c r="IBC2" s="10"/>
      <c r="IBD2" s="10"/>
      <c r="IBE2" s="10"/>
      <c r="IBF2" s="10"/>
      <c r="IBG2" s="10"/>
      <c r="IBH2" s="10"/>
      <c r="IBI2" s="10"/>
      <c r="IBJ2" s="10"/>
      <c r="IBK2" s="10"/>
      <c r="IBL2" s="10"/>
      <c r="IBM2" s="10"/>
      <c r="IBN2" s="10"/>
      <c r="IBO2" s="10"/>
      <c r="IBP2" s="10"/>
      <c r="IBQ2" s="10"/>
      <c r="IBR2" s="10"/>
      <c r="IBS2" s="10"/>
      <c r="IBT2" s="10"/>
      <c r="IBU2" s="10"/>
      <c r="IBV2" s="10"/>
      <c r="IBW2" s="10"/>
      <c r="IBX2" s="10"/>
      <c r="IBY2" s="10"/>
      <c r="IBZ2" s="10"/>
      <c r="ICA2" s="10"/>
      <c r="ICB2" s="10"/>
      <c r="ICC2" s="10"/>
      <c r="ICD2" s="10"/>
      <c r="ICE2" s="10"/>
      <c r="ICF2" s="10"/>
      <c r="ICG2" s="10"/>
      <c r="ICH2" s="10"/>
      <c r="ICI2" s="10"/>
      <c r="ICJ2" s="10"/>
      <c r="ICK2" s="10"/>
      <c r="ICL2" s="10"/>
      <c r="ICM2" s="10"/>
      <c r="ICN2" s="10"/>
      <c r="ICO2" s="10"/>
      <c r="ICP2" s="10"/>
      <c r="ICQ2" s="10"/>
      <c r="ICR2" s="10"/>
      <c r="ICS2" s="10"/>
      <c r="ICT2" s="10"/>
      <c r="ICU2" s="10"/>
      <c r="ICV2" s="10"/>
      <c r="ICW2" s="10"/>
      <c r="ICX2" s="10"/>
      <c r="ICY2" s="10"/>
      <c r="ICZ2" s="10"/>
      <c r="IDA2" s="10"/>
      <c r="IDB2" s="10"/>
      <c r="IDC2" s="10"/>
      <c r="IDD2" s="10"/>
      <c r="IDE2" s="10"/>
      <c r="IDF2" s="10"/>
      <c r="IDG2" s="10"/>
      <c r="IDH2" s="10"/>
      <c r="IDI2" s="10"/>
      <c r="IDJ2" s="10"/>
      <c r="IDK2" s="10"/>
      <c r="IDL2" s="10"/>
      <c r="IDM2" s="10"/>
      <c r="IDN2" s="10"/>
      <c r="IDO2" s="10"/>
      <c r="IDP2" s="10"/>
      <c r="IDQ2" s="10"/>
      <c r="IDR2" s="10"/>
      <c r="IDS2" s="10"/>
      <c r="IDT2" s="10"/>
      <c r="IDU2" s="10"/>
      <c r="IDV2" s="10"/>
      <c r="IDW2" s="10"/>
      <c r="IDX2" s="10"/>
      <c r="IDY2" s="10"/>
      <c r="IDZ2" s="10"/>
      <c r="IEA2" s="10"/>
      <c r="IEB2" s="10"/>
      <c r="IEC2" s="10"/>
      <c r="IED2" s="10"/>
      <c r="IEE2" s="10"/>
      <c r="IEF2" s="10"/>
      <c r="IEG2" s="10"/>
      <c r="IEH2" s="10"/>
      <c r="IEI2" s="10"/>
      <c r="IEJ2" s="10"/>
      <c r="IEK2" s="10"/>
      <c r="IEL2" s="10"/>
      <c r="IEM2" s="10"/>
      <c r="IEN2" s="10"/>
      <c r="IEO2" s="10"/>
      <c r="IEP2" s="10"/>
      <c r="IEQ2" s="10"/>
      <c r="IER2" s="10"/>
      <c r="IES2" s="10"/>
      <c r="IET2" s="10"/>
      <c r="IEU2" s="10"/>
      <c r="IEV2" s="10"/>
      <c r="IEW2" s="10"/>
      <c r="IEX2" s="10"/>
      <c r="IEY2" s="10"/>
      <c r="IEZ2" s="10"/>
      <c r="IFA2" s="10"/>
      <c r="IFB2" s="10"/>
      <c r="IFC2" s="10"/>
      <c r="IFD2" s="10"/>
      <c r="IFE2" s="10"/>
      <c r="IFF2" s="10"/>
      <c r="IFG2" s="10"/>
      <c r="IFH2" s="10"/>
      <c r="IFI2" s="10"/>
      <c r="IFJ2" s="10"/>
      <c r="IFK2" s="10"/>
      <c r="IFL2" s="10"/>
      <c r="IFM2" s="10"/>
      <c r="IFN2" s="10"/>
      <c r="IFO2" s="10"/>
      <c r="IFP2" s="10"/>
      <c r="IFQ2" s="10"/>
      <c r="IFR2" s="10"/>
      <c r="IFS2" s="10"/>
      <c r="IFT2" s="10"/>
      <c r="IFU2" s="10"/>
      <c r="IFV2" s="10"/>
      <c r="IFW2" s="10"/>
      <c r="IFX2" s="10"/>
      <c r="IFY2" s="10"/>
      <c r="IFZ2" s="10"/>
      <c r="IGA2" s="10"/>
      <c r="IGB2" s="10"/>
      <c r="IGC2" s="10"/>
      <c r="IGD2" s="10"/>
      <c r="IGE2" s="10"/>
      <c r="IGF2" s="10"/>
      <c r="IGG2" s="10"/>
      <c r="IGH2" s="10"/>
      <c r="IGI2" s="10"/>
      <c r="IGJ2" s="10"/>
      <c r="IGK2" s="10"/>
      <c r="IGL2" s="10"/>
      <c r="IGM2" s="10"/>
      <c r="IGN2" s="10"/>
      <c r="IGO2" s="10"/>
      <c r="IGP2" s="10"/>
      <c r="IGQ2" s="10"/>
      <c r="IGR2" s="10"/>
      <c r="IGS2" s="10"/>
      <c r="IGT2" s="10"/>
      <c r="IGU2" s="10"/>
      <c r="IGV2" s="10"/>
      <c r="IGW2" s="10"/>
      <c r="IGX2" s="10"/>
      <c r="IGY2" s="10"/>
      <c r="IGZ2" s="10"/>
      <c r="IHA2" s="10"/>
      <c r="IHB2" s="10"/>
      <c r="IHC2" s="10"/>
      <c r="IHD2" s="10"/>
      <c r="IHE2" s="10"/>
      <c r="IHF2" s="10"/>
      <c r="IHG2" s="10"/>
      <c r="IHH2" s="10"/>
      <c r="IHI2" s="10"/>
      <c r="IHJ2" s="10"/>
      <c r="IHK2" s="10"/>
      <c r="IHL2" s="10"/>
      <c r="IHM2" s="10"/>
      <c r="IHN2" s="10"/>
      <c r="IHO2" s="10"/>
      <c r="IHP2" s="10"/>
      <c r="IHQ2" s="10"/>
      <c r="IHR2" s="10"/>
      <c r="IHS2" s="10"/>
      <c r="IHT2" s="10"/>
      <c r="IHU2" s="10"/>
      <c r="IHV2" s="10"/>
      <c r="IHW2" s="10"/>
      <c r="IHX2" s="10"/>
      <c r="IHY2" s="10"/>
      <c r="IHZ2" s="10"/>
      <c r="IIA2" s="10"/>
      <c r="IIB2" s="10"/>
      <c r="IIC2" s="10"/>
      <c r="IID2" s="10"/>
      <c r="IIE2" s="10"/>
      <c r="IIF2" s="10"/>
      <c r="IIG2" s="10"/>
      <c r="IIH2" s="10"/>
      <c r="III2" s="10"/>
      <c r="IIJ2" s="10"/>
      <c r="IIK2" s="10"/>
      <c r="IIL2" s="10"/>
      <c r="IIM2" s="10"/>
      <c r="IIN2" s="10"/>
      <c r="IIO2" s="10"/>
      <c r="IIP2" s="10"/>
      <c r="IIQ2" s="10"/>
      <c r="IIR2" s="10"/>
      <c r="IIS2" s="10"/>
      <c r="IIT2" s="10"/>
      <c r="IIU2" s="10"/>
      <c r="IIV2" s="10"/>
      <c r="IIW2" s="10"/>
      <c r="IIX2" s="10"/>
      <c r="IIY2" s="10"/>
      <c r="IIZ2" s="10"/>
      <c r="IJA2" s="10"/>
      <c r="IJB2" s="10"/>
      <c r="IJC2" s="10"/>
      <c r="IJD2" s="10"/>
      <c r="IJE2" s="10"/>
      <c r="IJF2" s="10"/>
      <c r="IJG2" s="10"/>
      <c r="IJH2" s="10"/>
      <c r="IJI2" s="10"/>
      <c r="IJJ2" s="10"/>
      <c r="IJK2" s="10"/>
      <c r="IJL2" s="10"/>
      <c r="IJM2" s="10"/>
      <c r="IJN2" s="10"/>
      <c r="IJO2" s="10"/>
      <c r="IJP2" s="10"/>
      <c r="IJQ2" s="10"/>
      <c r="IJR2" s="10"/>
      <c r="IJS2" s="10"/>
      <c r="IJT2" s="10"/>
      <c r="IJU2" s="10"/>
      <c r="IJV2" s="10"/>
      <c r="IJW2" s="10"/>
      <c r="IJX2" s="10"/>
      <c r="IJY2" s="10"/>
      <c r="IJZ2" s="10"/>
      <c r="IKA2" s="10"/>
      <c r="IKB2" s="10"/>
      <c r="IKC2" s="10"/>
      <c r="IKD2" s="10"/>
      <c r="IKE2" s="10"/>
      <c r="IKF2" s="10"/>
      <c r="IKG2" s="10"/>
      <c r="IKH2" s="10"/>
      <c r="IKI2" s="10"/>
      <c r="IKJ2" s="10"/>
      <c r="IKK2" s="10"/>
      <c r="IKL2" s="10"/>
      <c r="IKM2" s="10"/>
      <c r="IKN2" s="10"/>
      <c r="IKO2" s="10"/>
      <c r="IKP2" s="10"/>
      <c r="IKQ2" s="10"/>
      <c r="IKR2" s="10"/>
      <c r="IKS2" s="10"/>
      <c r="IKT2" s="10"/>
      <c r="IKU2" s="10"/>
      <c r="IKV2" s="10"/>
      <c r="IKW2" s="10"/>
      <c r="IKX2" s="10"/>
      <c r="IKY2" s="10"/>
      <c r="IKZ2" s="10"/>
      <c r="ILA2" s="10"/>
      <c r="ILB2" s="10"/>
      <c r="ILC2" s="10"/>
      <c r="ILD2" s="10"/>
      <c r="ILE2" s="10"/>
      <c r="ILF2" s="10"/>
      <c r="ILG2" s="10"/>
      <c r="ILH2" s="10"/>
      <c r="ILI2" s="10"/>
      <c r="ILJ2" s="10"/>
      <c r="ILK2" s="10"/>
      <c r="ILL2" s="10"/>
      <c r="ILM2" s="10"/>
      <c r="ILN2" s="10"/>
      <c r="ILO2" s="10"/>
      <c r="ILP2" s="10"/>
      <c r="ILQ2" s="10"/>
      <c r="ILR2" s="10"/>
      <c r="ILS2" s="10"/>
      <c r="ILT2" s="10"/>
      <c r="ILU2" s="10"/>
      <c r="ILV2" s="10"/>
      <c r="ILW2" s="10"/>
      <c r="ILX2" s="10"/>
      <c r="ILY2" s="10"/>
      <c r="ILZ2" s="10"/>
      <c r="IMA2" s="10"/>
      <c r="IMB2" s="10"/>
      <c r="IMC2" s="10"/>
      <c r="IMD2" s="10"/>
      <c r="IME2" s="10"/>
      <c r="IMF2" s="10"/>
      <c r="IMG2" s="10"/>
      <c r="IMH2" s="10"/>
      <c r="IMI2" s="10"/>
      <c r="IMJ2" s="10"/>
      <c r="IMK2" s="10"/>
      <c r="IML2" s="10"/>
      <c r="IMM2" s="10"/>
      <c r="IMN2" s="10"/>
      <c r="IMO2" s="10"/>
      <c r="IMP2" s="10"/>
      <c r="IMQ2" s="10"/>
      <c r="IMR2" s="10"/>
      <c r="IMS2" s="10"/>
      <c r="IMT2" s="10"/>
      <c r="IMU2" s="10"/>
      <c r="IMV2" s="10"/>
      <c r="IMW2" s="10"/>
      <c r="IMX2" s="10"/>
      <c r="IMY2" s="10"/>
      <c r="IMZ2" s="10"/>
      <c r="INA2" s="10"/>
      <c r="INB2" s="10"/>
      <c r="INC2" s="10"/>
      <c r="IND2" s="10"/>
      <c r="INE2" s="10"/>
      <c r="INF2" s="10"/>
      <c r="ING2" s="10"/>
      <c r="INH2" s="10"/>
      <c r="INI2" s="10"/>
      <c r="INJ2" s="10"/>
      <c r="INK2" s="10"/>
      <c r="INL2" s="10"/>
      <c r="INM2" s="10"/>
      <c r="INN2" s="10"/>
      <c r="INO2" s="10"/>
      <c r="INP2" s="10"/>
      <c r="INQ2" s="10"/>
      <c r="INR2" s="10"/>
      <c r="INS2" s="10"/>
      <c r="INT2" s="10"/>
      <c r="INU2" s="10"/>
      <c r="INV2" s="10"/>
      <c r="INW2" s="10"/>
      <c r="INX2" s="10"/>
      <c r="INY2" s="10"/>
      <c r="INZ2" s="10"/>
      <c r="IOA2" s="10"/>
      <c r="IOB2" s="10"/>
      <c r="IOC2" s="10"/>
      <c r="IOD2" s="10"/>
      <c r="IOE2" s="10"/>
      <c r="IOF2" s="10"/>
      <c r="IOG2" s="10"/>
      <c r="IOH2" s="10"/>
      <c r="IOI2" s="10"/>
      <c r="IOJ2" s="10"/>
      <c r="IOK2" s="10"/>
      <c r="IOL2" s="10"/>
      <c r="IOM2" s="10"/>
      <c r="ION2" s="10"/>
      <c r="IOO2" s="10"/>
      <c r="IOP2" s="10"/>
      <c r="IOQ2" s="10"/>
      <c r="IOR2" s="10"/>
      <c r="IOS2" s="10"/>
      <c r="IOT2" s="10"/>
      <c r="IOU2" s="10"/>
      <c r="IOV2" s="10"/>
      <c r="IOW2" s="10"/>
      <c r="IOX2" s="10"/>
      <c r="IOY2" s="10"/>
      <c r="IOZ2" s="10"/>
      <c r="IPA2" s="10"/>
      <c r="IPB2" s="10"/>
      <c r="IPC2" s="10"/>
      <c r="IPD2" s="10"/>
      <c r="IPE2" s="10"/>
      <c r="IPF2" s="10"/>
      <c r="IPG2" s="10"/>
      <c r="IPH2" s="10"/>
      <c r="IPI2" s="10"/>
      <c r="IPJ2" s="10"/>
      <c r="IPK2" s="10"/>
      <c r="IPL2" s="10"/>
      <c r="IPM2" s="10"/>
      <c r="IPN2" s="10"/>
      <c r="IPO2" s="10"/>
      <c r="IPP2" s="10"/>
      <c r="IPQ2" s="10"/>
      <c r="IPR2" s="10"/>
      <c r="IPS2" s="10"/>
      <c r="IPT2" s="10"/>
      <c r="IPU2" s="10"/>
      <c r="IPV2" s="10"/>
      <c r="IPW2" s="10"/>
      <c r="IPX2" s="10"/>
      <c r="IPY2" s="10"/>
      <c r="IPZ2" s="10"/>
      <c r="IQA2" s="10"/>
      <c r="IQB2" s="10"/>
      <c r="IQC2" s="10"/>
      <c r="IQD2" s="10"/>
      <c r="IQE2" s="10"/>
      <c r="IQF2" s="10"/>
      <c r="IQG2" s="10"/>
      <c r="IQH2" s="10"/>
      <c r="IQI2" s="10"/>
      <c r="IQJ2" s="10"/>
      <c r="IQK2" s="10"/>
      <c r="IQL2" s="10"/>
      <c r="IQM2" s="10"/>
      <c r="IQN2" s="10"/>
      <c r="IQO2" s="10"/>
      <c r="IQP2" s="10"/>
      <c r="IQQ2" s="10"/>
      <c r="IQR2" s="10"/>
      <c r="IQS2" s="10"/>
      <c r="IQT2" s="10"/>
      <c r="IQU2" s="10"/>
      <c r="IQV2" s="10"/>
      <c r="IQW2" s="10"/>
      <c r="IQX2" s="10"/>
      <c r="IQY2" s="10"/>
      <c r="IQZ2" s="10"/>
      <c r="IRA2" s="10"/>
      <c r="IRB2" s="10"/>
      <c r="IRC2" s="10"/>
      <c r="IRD2" s="10"/>
      <c r="IRE2" s="10"/>
      <c r="IRF2" s="10"/>
      <c r="IRG2" s="10"/>
      <c r="IRH2" s="10"/>
      <c r="IRI2" s="10"/>
      <c r="IRJ2" s="10"/>
      <c r="IRK2" s="10"/>
      <c r="IRL2" s="10"/>
      <c r="IRM2" s="10"/>
      <c r="IRN2" s="10"/>
      <c r="IRO2" s="10"/>
      <c r="IRP2" s="10"/>
      <c r="IRQ2" s="10"/>
      <c r="IRR2" s="10"/>
      <c r="IRS2" s="10"/>
      <c r="IRT2" s="10"/>
      <c r="IRU2" s="10"/>
      <c r="IRV2" s="10"/>
      <c r="IRW2" s="10"/>
      <c r="IRX2" s="10"/>
      <c r="IRY2" s="10"/>
      <c r="IRZ2" s="10"/>
      <c r="ISA2" s="10"/>
      <c r="ISB2" s="10"/>
      <c r="ISC2" s="10"/>
      <c r="ISD2" s="10"/>
      <c r="ISE2" s="10"/>
      <c r="ISF2" s="10"/>
      <c r="ISG2" s="10"/>
      <c r="ISH2" s="10"/>
      <c r="ISI2" s="10"/>
      <c r="ISJ2" s="10"/>
      <c r="ISK2" s="10"/>
      <c r="ISL2" s="10"/>
      <c r="ISM2" s="10"/>
      <c r="ISN2" s="10"/>
      <c r="ISO2" s="10"/>
      <c r="ISP2" s="10"/>
      <c r="ISQ2" s="10"/>
      <c r="ISR2" s="10"/>
      <c r="ISS2" s="10"/>
      <c r="IST2" s="10"/>
      <c r="ISU2" s="10"/>
      <c r="ISV2" s="10"/>
      <c r="ISW2" s="10"/>
      <c r="ISX2" s="10"/>
      <c r="ISY2" s="10"/>
      <c r="ISZ2" s="10"/>
      <c r="ITA2" s="10"/>
      <c r="ITB2" s="10"/>
      <c r="ITC2" s="10"/>
      <c r="ITD2" s="10"/>
      <c r="ITE2" s="10"/>
      <c r="ITF2" s="10"/>
      <c r="ITG2" s="10"/>
      <c r="ITH2" s="10"/>
      <c r="ITI2" s="10"/>
      <c r="ITJ2" s="10"/>
      <c r="ITK2" s="10"/>
      <c r="ITL2" s="10"/>
      <c r="ITM2" s="10"/>
      <c r="ITN2" s="10"/>
      <c r="ITO2" s="10"/>
      <c r="ITP2" s="10"/>
      <c r="ITQ2" s="10"/>
      <c r="ITR2" s="10"/>
      <c r="ITS2" s="10"/>
      <c r="ITT2" s="10"/>
      <c r="ITU2" s="10"/>
      <c r="ITV2" s="10"/>
      <c r="ITW2" s="10"/>
      <c r="ITX2" s="10"/>
      <c r="ITY2" s="10"/>
      <c r="ITZ2" s="10"/>
      <c r="IUA2" s="10"/>
      <c r="IUB2" s="10"/>
      <c r="IUC2" s="10"/>
      <c r="IUD2" s="10"/>
      <c r="IUE2" s="10"/>
      <c r="IUF2" s="10"/>
      <c r="IUG2" s="10"/>
      <c r="IUH2" s="10"/>
      <c r="IUI2" s="10"/>
      <c r="IUJ2" s="10"/>
      <c r="IUK2" s="10"/>
      <c r="IUL2" s="10"/>
      <c r="IUM2" s="10"/>
      <c r="IUN2" s="10"/>
      <c r="IUO2" s="10"/>
      <c r="IUP2" s="10"/>
      <c r="IUQ2" s="10"/>
      <c r="IUR2" s="10"/>
      <c r="IUS2" s="10"/>
      <c r="IUT2" s="10"/>
      <c r="IUU2" s="10"/>
      <c r="IUV2" s="10"/>
      <c r="IUW2" s="10"/>
      <c r="IUX2" s="10"/>
      <c r="IUY2" s="10"/>
      <c r="IUZ2" s="10"/>
      <c r="IVA2" s="10"/>
      <c r="IVB2" s="10"/>
      <c r="IVC2" s="10"/>
      <c r="IVD2" s="10"/>
      <c r="IVE2" s="10"/>
      <c r="IVF2" s="10"/>
      <c r="IVG2" s="10"/>
      <c r="IVH2" s="10"/>
      <c r="IVI2" s="10"/>
      <c r="IVJ2" s="10"/>
      <c r="IVK2" s="10"/>
      <c r="IVL2" s="10"/>
      <c r="IVM2" s="10"/>
      <c r="IVN2" s="10"/>
      <c r="IVO2" s="10"/>
      <c r="IVP2" s="10"/>
      <c r="IVQ2" s="10"/>
      <c r="IVR2" s="10"/>
      <c r="IVS2" s="10"/>
      <c r="IVT2" s="10"/>
      <c r="IVU2" s="10"/>
      <c r="IVV2" s="10"/>
      <c r="IVW2" s="10"/>
      <c r="IVX2" s="10"/>
      <c r="IVY2" s="10"/>
      <c r="IVZ2" s="10"/>
      <c r="IWA2" s="10"/>
      <c r="IWB2" s="10"/>
      <c r="IWC2" s="10"/>
      <c r="IWD2" s="10"/>
      <c r="IWE2" s="10"/>
      <c r="IWF2" s="10"/>
      <c r="IWG2" s="10"/>
      <c r="IWH2" s="10"/>
      <c r="IWI2" s="10"/>
      <c r="IWJ2" s="10"/>
      <c r="IWK2" s="10"/>
      <c r="IWL2" s="10"/>
      <c r="IWM2" s="10"/>
      <c r="IWN2" s="10"/>
      <c r="IWO2" s="10"/>
      <c r="IWP2" s="10"/>
      <c r="IWQ2" s="10"/>
      <c r="IWR2" s="10"/>
      <c r="IWS2" s="10"/>
      <c r="IWT2" s="10"/>
      <c r="IWU2" s="10"/>
      <c r="IWV2" s="10"/>
      <c r="IWW2" s="10"/>
      <c r="IWX2" s="10"/>
      <c r="IWY2" s="10"/>
      <c r="IWZ2" s="10"/>
      <c r="IXA2" s="10"/>
      <c r="IXB2" s="10"/>
      <c r="IXC2" s="10"/>
      <c r="IXD2" s="10"/>
      <c r="IXE2" s="10"/>
      <c r="IXF2" s="10"/>
      <c r="IXG2" s="10"/>
      <c r="IXH2" s="10"/>
      <c r="IXI2" s="10"/>
      <c r="IXJ2" s="10"/>
      <c r="IXK2" s="10"/>
      <c r="IXL2" s="10"/>
      <c r="IXM2" s="10"/>
      <c r="IXN2" s="10"/>
      <c r="IXO2" s="10"/>
      <c r="IXP2" s="10"/>
      <c r="IXQ2" s="10"/>
      <c r="IXR2" s="10"/>
      <c r="IXS2" s="10"/>
      <c r="IXT2" s="10"/>
      <c r="IXU2" s="10"/>
      <c r="IXV2" s="10"/>
      <c r="IXW2" s="10"/>
      <c r="IXX2" s="10"/>
      <c r="IXY2" s="10"/>
      <c r="IXZ2" s="10"/>
      <c r="IYA2" s="10"/>
      <c r="IYB2" s="10"/>
      <c r="IYC2" s="10"/>
      <c r="IYD2" s="10"/>
      <c r="IYE2" s="10"/>
      <c r="IYF2" s="10"/>
      <c r="IYG2" s="10"/>
      <c r="IYH2" s="10"/>
      <c r="IYI2" s="10"/>
      <c r="IYJ2" s="10"/>
      <c r="IYK2" s="10"/>
      <c r="IYL2" s="10"/>
      <c r="IYM2" s="10"/>
      <c r="IYN2" s="10"/>
      <c r="IYO2" s="10"/>
      <c r="IYP2" s="10"/>
      <c r="IYQ2" s="10"/>
      <c r="IYR2" s="10"/>
      <c r="IYS2" s="10"/>
      <c r="IYT2" s="10"/>
      <c r="IYU2" s="10"/>
      <c r="IYV2" s="10"/>
      <c r="IYW2" s="10"/>
      <c r="IYX2" s="10"/>
      <c r="IYY2" s="10"/>
      <c r="IYZ2" s="10"/>
      <c r="IZA2" s="10"/>
      <c r="IZB2" s="10"/>
      <c r="IZC2" s="10"/>
      <c r="IZD2" s="10"/>
      <c r="IZE2" s="10"/>
      <c r="IZF2" s="10"/>
      <c r="IZG2" s="10"/>
      <c r="IZH2" s="10"/>
      <c r="IZI2" s="10"/>
      <c r="IZJ2" s="10"/>
      <c r="IZK2" s="10"/>
      <c r="IZL2" s="10"/>
      <c r="IZM2" s="10"/>
      <c r="IZN2" s="10"/>
      <c r="IZO2" s="10"/>
      <c r="IZP2" s="10"/>
      <c r="IZQ2" s="10"/>
      <c r="IZR2" s="10"/>
      <c r="IZS2" s="10"/>
      <c r="IZT2" s="10"/>
      <c r="IZU2" s="10"/>
      <c r="IZV2" s="10"/>
      <c r="IZW2" s="10"/>
      <c r="IZX2" s="10"/>
      <c r="IZY2" s="10"/>
      <c r="IZZ2" s="10"/>
      <c r="JAA2" s="10"/>
      <c r="JAB2" s="10"/>
      <c r="JAC2" s="10"/>
      <c r="JAD2" s="10"/>
      <c r="JAE2" s="10"/>
      <c r="JAF2" s="10"/>
      <c r="JAG2" s="10"/>
      <c r="JAH2" s="10"/>
      <c r="JAI2" s="10"/>
      <c r="JAJ2" s="10"/>
      <c r="JAK2" s="10"/>
      <c r="JAL2" s="10"/>
      <c r="JAM2" s="10"/>
      <c r="JAN2" s="10"/>
      <c r="JAO2" s="10"/>
      <c r="JAP2" s="10"/>
      <c r="JAQ2" s="10"/>
      <c r="JAR2" s="10"/>
      <c r="JAS2" s="10"/>
      <c r="JAT2" s="10"/>
      <c r="JAU2" s="10"/>
      <c r="JAV2" s="10"/>
      <c r="JAW2" s="10"/>
      <c r="JAX2" s="10"/>
      <c r="JAY2" s="10"/>
      <c r="JAZ2" s="10"/>
      <c r="JBA2" s="10"/>
      <c r="JBB2" s="10"/>
      <c r="JBC2" s="10"/>
      <c r="JBD2" s="10"/>
      <c r="JBE2" s="10"/>
      <c r="JBF2" s="10"/>
      <c r="JBG2" s="10"/>
      <c r="JBH2" s="10"/>
      <c r="JBI2" s="10"/>
      <c r="JBJ2" s="10"/>
      <c r="JBK2" s="10"/>
      <c r="JBL2" s="10"/>
      <c r="JBM2" s="10"/>
      <c r="JBN2" s="10"/>
      <c r="JBO2" s="10"/>
      <c r="JBP2" s="10"/>
      <c r="JBQ2" s="10"/>
      <c r="JBR2" s="10"/>
      <c r="JBS2" s="10"/>
      <c r="JBT2" s="10"/>
      <c r="JBU2" s="10"/>
      <c r="JBV2" s="10"/>
      <c r="JBW2" s="10"/>
      <c r="JBX2" s="10"/>
      <c r="JBY2" s="10"/>
      <c r="JBZ2" s="10"/>
      <c r="JCA2" s="10"/>
      <c r="JCB2" s="10"/>
      <c r="JCC2" s="10"/>
      <c r="JCD2" s="10"/>
      <c r="JCE2" s="10"/>
      <c r="JCF2" s="10"/>
      <c r="JCG2" s="10"/>
      <c r="JCH2" s="10"/>
      <c r="JCI2" s="10"/>
      <c r="JCJ2" s="10"/>
      <c r="JCK2" s="10"/>
      <c r="JCL2" s="10"/>
      <c r="JCM2" s="10"/>
      <c r="JCN2" s="10"/>
      <c r="JCO2" s="10"/>
      <c r="JCP2" s="10"/>
      <c r="JCQ2" s="10"/>
      <c r="JCR2" s="10"/>
      <c r="JCS2" s="10"/>
      <c r="JCT2" s="10"/>
      <c r="JCU2" s="10"/>
      <c r="JCV2" s="10"/>
      <c r="JCW2" s="10"/>
      <c r="JCX2" s="10"/>
      <c r="JCY2" s="10"/>
      <c r="JCZ2" s="10"/>
      <c r="JDA2" s="10"/>
      <c r="JDB2" s="10"/>
      <c r="JDC2" s="10"/>
      <c r="JDD2" s="10"/>
      <c r="JDE2" s="10"/>
      <c r="JDF2" s="10"/>
      <c r="JDG2" s="10"/>
      <c r="JDH2" s="10"/>
      <c r="JDI2" s="10"/>
      <c r="JDJ2" s="10"/>
      <c r="JDK2" s="10"/>
      <c r="JDL2" s="10"/>
      <c r="JDM2" s="10"/>
      <c r="JDN2" s="10"/>
      <c r="JDO2" s="10"/>
      <c r="JDP2" s="10"/>
      <c r="JDQ2" s="10"/>
      <c r="JDR2" s="10"/>
      <c r="JDS2" s="10"/>
      <c r="JDT2" s="10"/>
      <c r="JDU2" s="10"/>
      <c r="JDV2" s="10"/>
      <c r="JDW2" s="10"/>
      <c r="JDX2" s="10"/>
      <c r="JDY2" s="10"/>
      <c r="JDZ2" s="10"/>
      <c r="JEA2" s="10"/>
      <c r="JEB2" s="10"/>
      <c r="JEC2" s="10"/>
      <c r="JED2" s="10"/>
      <c r="JEE2" s="10"/>
      <c r="JEF2" s="10"/>
      <c r="JEG2" s="10"/>
      <c r="JEH2" s="10"/>
      <c r="JEI2" s="10"/>
      <c r="JEJ2" s="10"/>
      <c r="JEK2" s="10"/>
      <c r="JEL2" s="10"/>
      <c r="JEM2" s="10"/>
      <c r="JEN2" s="10"/>
      <c r="JEO2" s="10"/>
      <c r="JEP2" s="10"/>
      <c r="JEQ2" s="10"/>
      <c r="JER2" s="10"/>
      <c r="JES2" s="10"/>
      <c r="JET2" s="10"/>
      <c r="JEU2" s="10"/>
      <c r="JEV2" s="10"/>
      <c r="JEW2" s="10"/>
      <c r="JEX2" s="10"/>
      <c r="JEY2" s="10"/>
      <c r="JEZ2" s="10"/>
      <c r="JFA2" s="10"/>
      <c r="JFB2" s="10"/>
      <c r="JFC2" s="10"/>
      <c r="JFD2" s="10"/>
      <c r="JFE2" s="10"/>
      <c r="JFF2" s="10"/>
      <c r="JFG2" s="10"/>
      <c r="JFH2" s="10"/>
      <c r="JFI2" s="10"/>
      <c r="JFJ2" s="10"/>
      <c r="JFK2" s="10"/>
      <c r="JFL2" s="10"/>
      <c r="JFM2" s="10"/>
      <c r="JFN2" s="10"/>
      <c r="JFO2" s="10"/>
      <c r="JFP2" s="10"/>
      <c r="JFQ2" s="10"/>
      <c r="JFR2" s="10"/>
      <c r="JFS2" s="10"/>
      <c r="JFT2" s="10"/>
      <c r="JFU2" s="10"/>
      <c r="JFV2" s="10"/>
      <c r="JFW2" s="10"/>
      <c r="JFX2" s="10"/>
      <c r="JFY2" s="10"/>
      <c r="JFZ2" s="10"/>
      <c r="JGA2" s="10"/>
      <c r="JGB2" s="10"/>
      <c r="JGC2" s="10"/>
      <c r="JGD2" s="10"/>
      <c r="JGE2" s="10"/>
      <c r="JGF2" s="10"/>
      <c r="JGG2" s="10"/>
      <c r="JGH2" s="10"/>
      <c r="JGI2" s="10"/>
      <c r="JGJ2" s="10"/>
      <c r="JGK2" s="10"/>
      <c r="JGL2" s="10"/>
      <c r="JGM2" s="10"/>
      <c r="JGN2" s="10"/>
      <c r="JGO2" s="10"/>
      <c r="JGP2" s="10"/>
      <c r="JGQ2" s="10"/>
      <c r="JGR2" s="10"/>
      <c r="JGS2" s="10"/>
      <c r="JGT2" s="10"/>
      <c r="JGU2" s="10"/>
      <c r="JGV2" s="10"/>
      <c r="JGW2" s="10"/>
      <c r="JGX2" s="10"/>
      <c r="JGY2" s="10"/>
      <c r="JGZ2" s="10"/>
      <c r="JHA2" s="10"/>
      <c r="JHB2" s="10"/>
      <c r="JHC2" s="10"/>
      <c r="JHD2" s="10"/>
      <c r="JHE2" s="10"/>
      <c r="JHF2" s="10"/>
      <c r="JHG2" s="10"/>
      <c r="JHH2" s="10"/>
      <c r="JHI2" s="10"/>
      <c r="JHJ2" s="10"/>
      <c r="JHK2" s="10"/>
      <c r="JHL2" s="10"/>
      <c r="JHM2" s="10"/>
      <c r="JHN2" s="10"/>
      <c r="JHO2" s="10"/>
      <c r="JHP2" s="10"/>
      <c r="JHQ2" s="10"/>
      <c r="JHR2" s="10"/>
      <c r="JHS2" s="10"/>
      <c r="JHT2" s="10"/>
      <c r="JHU2" s="10"/>
      <c r="JHV2" s="10"/>
      <c r="JHW2" s="10"/>
      <c r="JHX2" s="10"/>
      <c r="JHY2" s="10"/>
      <c r="JHZ2" s="10"/>
      <c r="JIA2" s="10"/>
      <c r="JIB2" s="10"/>
      <c r="JIC2" s="10"/>
      <c r="JID2" s="10"/>
      <c r="JIE2" s="10"/>
      <c r="JIF2" s="10"/>
      <c r="JIG2" s="10"/>
      <c r="JIH2" s="10"/>
      <c r="JII2" s="10"/>
      <c r="JIJ2" s="10"/>
      <c r="JIK2" s="10"/>
      <c r="JIL2" s="10"/>
      <c r="JIM2" s="10"/>
      <c r="JIN2" s="10"/>
      <c r="JIO2" s="10"/>
      <c r="JIP2" s="10"/>
      <c r="JIQ2" s="10"/>
      <c r="JIR2" s="10"/>
      <c r="JIS2" s="10"/>
      <c r="JIT2" s="10"/>
      <c r="JIU2" s="10"/>
      <c r="JIV2" s="10"/>
      <c r="JIW2" s="10"/>
      <c r="JIX2" s="10"/>
      <c r="JIY2" s="10"/>
      <c r="JIZ2" s="10"/>
      <c r="JJA2" s="10"/>
      <c r="JJB2" s="10"/>
      <c r="JJC2" s="10"/>
      <c r="JJD2" s="10"/>
      <c r="JJE2" s="10"/>
      <c r="JJF2" s="10"/>
      <c r="JJG2" s="10"/>
      <c r="JJH2" s="10"/>
      <c r="JJI2" s="10"/>
      <c r="JJJ2" s="10"/>
      <c r="JJK2" s="10"/>
      <c r="JJL2" s="10"/>
      <c r="JJM2" s="10"/>
      <c r="JJN2" s="10"/>
      <c r="JJO2" s="10"/>
      <c r="JJP2" s="10"/>
      <c r="JJQ2" s="10"/>
      <c r="JJR2" s="10"/>
      <c r="JJS2" s="10"/>
      <c r="JJT2" s="10"/>
      <c r="JJU2" s="10"/>
      <c r="JJV2" s="10"/>
      <c r="JJW2" s="10"/>
      <c r="JJX2" s="10"/>
      <c r="JJY2" s="10"/>
      <c r="JJZ2" s="10"/>
      <c r="JKA2" s="10"/>
      <c r="JKB2" s="10"/>
      <c r="JKC2" s="10"/>
      <c r="JKD2" s="10"/>
      <c r="JKE2" s="10"/>
      <c r="JKF2" s="10"/>
      <c r="JKG2" s="10"/>
      <c r="JKH2" s="10"/>
      <c r="JKI2" s="10"/>
      <c r="JKJ2" s="10"/>
      <c r="JKK2" s="10"/>
      <c r="JKL2" s="10"/>
      <c r="JKM2" s="10"/>
      <c r="JKN2" s="10"/>
      <c r="JKO2" s="10"/>
      <c r="JKP2" s="10"/>
      <c r="JKQ2" s="10"/>
      <c r="JKR2" s="10"/>
      <c r="JKS2" s="10"/>
      <c r="JKT2" s="10"/>
      <c r="JKU2" s="10"/>
      <c r="JKV2" s="10"/>
      <c r="JKW2" s="10"/>
      <c r="JKX2" s="10"/>
      <c r="JKY2" s="10"/>
      <c r="JKZ2" s="10"/>
      <c r="JLA2" s="10"/>
      <c r="JLB2" s="10"/>
      <c r="JLC2" s="10"/>
      <c r="JLD2" s="10"/>
      <c r="JLE2" s="10"/>
      <c r="JLF2" s="10"/>
      <c r="JLG2" s="10"/>
      <c r="JLH2" s="10"/>
      <c r="JLI2" s="10"/>
      <c r="JLJ2" s="10"/>
      <c r="JLK2" s="10"/>
      <c r="JLL2" s="10"/>
      <c r="JLM2" s="10"/>
      <c r="JLN2" s="10"/>
      <c r="JLO2" s="10"/>
      <c r="JLP2" s="10"/>
      <c r="JLQ2" s="10"/>
      <c r="JLR2" s="10"/>
      <c r="JLS2" s="10"/>
      <c r="JLT2" s="10"/>
      <c r="JLU2" s="10"/>
      <c r="JLV2" s="10"/>
      <c r="JLW2" s="10"/>
      <c r="JLX2" s="10"/>
      <c r="JLY2" s="10"/>
      <c r="JLZ2" s="10"/>
      <c r="JMA2" s="10"/>
      <c r="JMB2" s="10"/>
      <c r="JMC2" s="10"/>
      <c r="JMD2" s="10"/>
      <c r="JME2" s="10"/>
      <c r="JMF2" s="10"/>
      <c r="JMG2" s="10"/>
      <c r="JMH2" s="10"/>
      <c r="JMI2" s="10"/>
      <c r="JMJ2" s="10"/>
      <c r="JMK2" s="10"/>
      <c r="JML2" s="10"/>
      <c r="JMM2" s="10"/>
      <c r="JMN2" s="10"/>
      <c r="JMO2" s="10"/>
      <c r="JMP2" s="10"/>
      <c r="JMQ2" s="10"/>
      <c r="JMR2" s="10"/>
      <c r="JMS2" s="10"/>
      <c r="JMT2" s="10"/>
      <c r="JMU2" s="10"/>
      <c r="JMV2" s="10"/>
      <c r="JMW2" s="10"/>
      <c r="JMX2" s="10"/>
      <c r="JMY2" s="10"/>
      <c r="JMZ2" s="10"/>
      <c r="JNA2" s="10"/>
      <c r="JNB2" s="10"/>
      <c r="JNC2" s="10"/>
      <c r="JND2" s="10"/>
      <c r="JNE2" s="10"/>
      <c r="JNF2" s="10"/>
      <c r="JNG2" s="10"/>
      <c r="JNH2" s="10"/>
      <c r="JNI2" s="10"/>
      <c r="JNJ2" s="10"/>
      <c r="JNK2" s="10"/>
      <c r="JNL2" s="10"/>
      <c r="JNM2" s="10"/>
      <c r="JNN2" s="10"/>
      <c r="JNO2" s="10"/>
      <c r="JNP2" s="10"/>
      <c r="JNQ2" s="10"/>
      <c r="JNR2" s="10"/>
      <c r="JNS2" s="10"/>
      <c r="JNT2" s="10"/>
      <c r="JNU2" s="10"/>
      <c r="JNV2" s="10"/>
      <c r="JNW2" s="10"/>
      <c r="JNX2" s="10"/>
      <c r="JNY2" s="10"/>
      <c r="JNZ2" s="10"/>
      <c r="JOA2" s="10"/>
      <c r="JOB2" s="10"/>
      <c r="JOC2" s="10"/>
      <c r="JOD2" s="10"/>
      <c r="JOE2" s="10"/>
      <c r="JOF2" s="10"/>
      <c r="JOG2" s="10"/>
      <c r="JOH2" s="10"/>
      <c r="JOI2" s="10"/>
      <c r="JOJ2" s="10"/>
      <c r="JOK2" s="10"/>
      <c r="JOL2" s="10"/>
      <c r="JOM2" s="10"/>
      <c r="JON2" s="10"/>
      <c r="JOO2" s="10"/>
      <c r="JOP2" s="10"/>
      <c r="JOQ2" s="10"/>
      <c r="JOR2" s="10"/>
      <c r="JOS2" s="10"/>
      <c r="JOT2" s="10"/>
      <c r="JOU2" s="10"/>
      <c r="JOV2" s="10"/>
      <c r="JOW2" s="10"/>
      <c r="JOX2" s="10"/>
      <c r="JOY2" s="10"/>
      <c r="JOZ2" s="10"/>
      <c r="JPA2" s="10"/>
      <c r="JPB2" s="10"/>
      <c r="JPC2" s="10"/>
      <c r="JPD2" s="10"/>
      <c r="JPE2" s="10"/>
      <c r="JPF2" s="10"/>
      <c r="JPG2" s="10"/>
      <c r="JPH2" s="10"/>
      <c r="JPI2" s="10"/>
      <c r="JPJ2" s="10"/>
      <c r="JPK2" s="10"/>
      <c r="JPL2" s="10"/>
      <c r="JPM2" s="10"/>
      <c r="JPN2" s="10"/>
      <c r="JPO2" s="10"/>
      <c r="JPP2" s="10"/>
      <c r="JPQ2" s="10"/>
      <c r="JPR2" s="10"/>
      <c r="JPS2" s="10"/>
      <c r="JPT2" s="10"/>
      <c r="JPU2" s="10"/>
      <c r="JPV2" s="10"/>
      <c r="JPW2" s="10"/>
      <c r="JPX2" s="10"/>
      <c r="JPY2" s="10"/>
      <c r="JPZ2" s="10"/>
      <c r="JQA2" s="10"/>
      <c r="JQB2" s="10"/>
      <c r="JQC2" s="10"/>
      <c r="JQD2" s="10"/>
      <c r="JQE2" s="10"/>
      <c r="JQF2" s="10"/>
      <c r="JQG2" s="10"/>
      <c r="JQH2" s="10"/>
      <c r="JQI2" s="10"/>
      <c r="JQJ2" s="10"/>
      <c r="JQK2" s="10"/>
      <c r="JQL2" s="10"/>
      <c r="JQM2" s="10"/>
      <c r="JQN2" s="10"/>
      <c r="JQO2" s="10"/>
      <c r="JQP2" s="10"/>
      <c r="JQQ2" s="10"/>
      <c r="JQR2" s="10"/>
      <c r="JQS2" s="10"/>
      <c r="JQT2" s="10"/>
      <c r="JQU2" s="10"/>
      <c r="JQV2" s="10"/>
      <c r="JQW2" s="10"/>
      <c r="JQX2" s="10"/>
      <c r="JQY2" s="10"/>
      <c r="JQZ2" s="10"/>
      <c r="JRA2" s="10"/>
      <c r="JRB2" s="10"/>
      <c r="JRC2" s="10"/>
      <c r="JRD2" s="10"/>
      <c r="JRE2" s="10"/>
      <c r="JRF2" s="10"/>
      <c r="JRG2" s="10"/>
      <c r="JRH2" s="10"/>
      <c r="JRI2" s="10"/>
      <c r="JRJ2" s="10"/>
      <c r="JRK2" s="10"/>
      <c r="JRL2" s="10"/>
      <c r="JRM2" s="10"/>
      <c r="JRN2" s="10"/>
      <c r="JRO2" s="10"/>
      <c r="JRP2" s="10"/>
      <c r="JRQ2" s="10"/>
      <c r="JRR2" s="10"/>
      <c r="JRS2" s="10"/>
      <c r="JRT2" s="10"/>
      <c r="JRU2" s="10"/>
      <c r="JRV2" s="10"/>
      <c r="JRW2" s="10"/>
      <c r="JRX2" s="10"/>
      <c r="JRY2" s="10"/>
      <c r="JRZ2" s="10"/>
      <c r="JSA2" s="10"/>
      <c r="JSB2" s="10"/>
      <c r="JSC2" s="10"/>
      <c r="JSD2" s="10"/>
      <c r="JSE2" s="10"/>
      <c r="JSF2" s="10"/>
      <c r="JSG2" s="10"/>
      <c r="JSH2" s="10"/>
      <c r="JSI2" s="10"/>
      <c r="JSJ2" s="10"/>
      <c r="JSK2" s="10"/>
      <c r="JSL2" s="10"/>
      <c r="JSM2" s="10"/>
      <c r="JSN2" s="10"/>
      <c r="JSO2" s="10"/>
      <c r="JSP2" s="10"/>
      <c r="JSQ2" s="10"/>
      <c r="JSR2" s="10"/>
      <c r="JSS2" s="10"/>
      <c r="JST2" s="10"/>
      <c r="JSU2" s="10"/>
      <c r="JSV2" s="10"/>
      <c r="JSW2" s="10"/>
      <c r="JSX2" s="10"/>
      <c r="JSY2" s="10"/>
      <c r="JSZ2" s="10"/>
      <c r="JTA2" s="10"/>
      <c r="JTB2" s="10"/>
      <c r="JTC2" s="10"/>
      <c r="JTD2" s="10"/>
      <c r="JTE2" s="10"/>
      <c r="JTF2" s="10"/>
      <c r="JTG2" s="10"/>
      <c r="JTH2" s="10"/>
      <c r="JTI2" s="10"/>
      <c r="JTJ2" s="10"/>
      <c r="JTK2" s="10"/>
      <c r="JTL2" s="10"/>
      <c r="JTM2" s="10"/>
      <c r="JTN2" s="10"/>
      <c r="JTO2" s="10"/>
      <c r="JTP2" s="10"/>
      <c r="JTQ2" s="10"/>
      <c r="JTR2" s="10"/>
      <c r="JTS2" s="10"/>
      <c r="JTT2" s="10"/>
      <c r="JTU2" s="10"/>
      <c r="JTV2" s="10"/>
      <c r="JTW2" s="10"/>
      <c r="JTX2" s="10"/>
      <c r="JTY2" s="10"/>
      <c r="JTZ2" s="10"/>
      <c r="JUA2" s="10"/>
      <c r="JUB2" s="10"/>
      <c r="JUC2" s="10"/>
      <c r="JUD2" s="10"/>
      <c r="JUE2" s="10"/>
      <c r="JUF2" s="10"/>
      <c r="JUG2" s="10"/>
      <c r="JUH2" s="10"/>
      <c r="JUI2" s="10"/>
      <c r="JUJ2" s="10"/>
      <c r="JUK2" s="10"/>
      <c r="JUL2" s="10"/>
      <c r="JUM2" s="10"/>
      <c r="JUN2" s="10"/>
      <c r="JUO2" s="10"/>
      <c r="JUP2" s="10"/>
      <c r="JUQ2" s="10"/>
      <c r="JUR2" s="10"/>
      <c r="JUS2" s="10"/>
      <c r="JUT2" s="10"/>
      <c r="JUU2" s="10"/>
      <c r="JUV2" s="10"/>
      <c r="JUW2" s="10"/>
      <c r="JUX2" s="10"/>
      <c r="JUY2" s="10"/>
      <c r="JUZ2" s="10"/>
      <c r="JVA2" s="10"/>
      <c r="JVB2" s="10"/>
      <c r="JVC2" s="10"/>
      <c r="JVD2" s="10"/>
      <c r="JVE2" s="10"/>
      <c r="JVF2" s="10"/>
      <c r="JVG2" s="10"/>
      <c r="JVH2" s="10"/>
      <c r="JVI2" s="10"/>
      <c r="JVJ2" s="10"/>
      <c r="JVK2" s="10"/>
      <c r="JVL2" s="10"/>
      <c r="JVM2" s="10"/>
      <c r="JVN2" s="10"/>
      <c r="JVO2" s="10"/>
      <c r="JVP2" s="10"/>
      <c r="JVQ2" s="10"/>
      <c r="JVR2" s="10"/>
      <c r="JVS2" s="10"/>
      <c r="JVT2" s="10"/>
      <c r="JVU2" s="10"/>
      <c r="JVV2" s="10"/>
      <c r="JVW2" s="10"/>
      <c r="JVX2" s="10"/>
      <c r="JVY2" s="10"/>
      <c r="JVZ2" s="10"/>
      <c r="JWA2" s="10"/>
      <c r="JWB2" s="10"/>
      <c r="JWC2" s="10"/>
      <c r="JWD2" s="10"/>
      <c r="JWE2" s="10"/>
      <c r="JWF2" s="10"/>
      <c r="JWG2" s="10"/>
      <c r="JWH2" s="10"/>
      <c r="JWI2" s="10"/>
      <c r="JWJ2" s="10"/>
      <c r="JWK2" s="10"/>
      <c r="JWL2" s="10"/>
      <c r="JWM2" s="10"/>
      <c r="JWN2" s="10"/>
      <c r="JWO2" s="10"/>
      <c r="JWP2" s="10"/>
      <c r="JWQ2" s="10"/>
      <c r="JWR2" s="10"/>
      <c r="JWS2" s="10"/>
      <c r="JWT2" s="10"/>
      <c r="JWU2" s="10"/>
      <c r="JWV2" s="10"/>
      <c r="JWW2" s="10"/>
      <c r="JWX2" s="10"/>
      <c r="JWY2" s="10"/>
      <c r="JWZ2" s="10"/>
      <c r="JXA2" s="10"/>
      <c r="JXB2" s="10"/>
      <c r="JXC2" s="10"/>
      <c r="JXD2" s="10"/>
      <c r="JXE2" s="10"/>
      <c r="JXF2" s="10"/>
      <c r="JXG2" s="10"/>
      <c r="JXH2" s="10"/>
      <c r="JXI2" s="10"/>
      <c r="JXJ2" s="10"/>
      <c r="JXK2" s="10"/>
      <c r="JXL2" s="10"/>
      <c r="JXM2" s="10"/>
      <c r="JXN2" s="10"/>
      <c r="JXO2" s="10"/>
      <c r="JXP2" s="10"/>
      <c r="JXQ2" s="10"/>
      <c r="JXR2" s="10"/>
      <c r="JXS2" s="10"/>
      <c r="JXT2" s="10"/>
      <c r="JXU2" s="10"/>
      <c r="JXV2" s="10"/>
      <c r="JXW2" s="10"/>
      <c r="JXX2" s="10"/>
      <c r="JXY2" s="10"/>
      <c r="JXZ2" s="10"/>
      <c r="JYA2" s="10"/>
      <c r="JYB2" s="10"/>
      <c r="JYC2" s="10"/>
      <c r="JYD2" s="10"/>
      <c r="JYE2" s="10"/>
      <c r="JYF2" s="10"/>
      <c r="JYG2" s="10"/>
      <c r="JYH2" s="10"/>
      <c r="JYI2" s="10"/>
      <c r="JYJ2" s="10"/>
      <c r="JYK2" s="10"/>
      <c r="JYL2" s="10"/>
      <c r="JYM2" s="10"/>
      <c r="JYN2" s="10"/>
      <c r="JYO2" s="10"/>
      <c r="JYP2" s="10"/>
      <c r="JYQ2" s="10"/>
      <c r="JYR2" s="10"/>
      <c r="JYS2" s="10"/>
      <c r="JYT2" s="10"/>
      <c r="JYU2" s="10"/>
      <c r="JYV2" s="10"/>
      <c r="JYW2" s="10"/>
      <c r="JYX2" s="10"/>
      <c r="JYY2" s="10"/>
      <c r="JYZ2" s="10"/>
      <c r="JZA2" s="10"/>
      <c r="JZB2" s="10"/>
      <c r="JZC2" s="10"/>
      <c r="JZD2" s="10"/>
      <c r="JZE2" s="10"/>
      <c r="JZF2" s="10"/>
      <c r="JZG2" s="10"/>
      <c r="JZH2" s="10"/>
      <c r="JZI2" s="10"/>
      <c r="JZJ2" s="10"/>
      <c r="JZK2" s="10"/>
      <c r="JZL2" s="10"/>
      <c r="JZM2" s="10"/>
      <c r="JZN2" s="10"/>
      <c r="JZO2" s="10"/>
      <c r="JZP2" s="10"/>
      <c r="JZQ2" s="10"/>
      <c r="JZR2" s="10"/>
      <c r="JZS2" s="10"/>
      <c r="JZT2" s="10"/>
      <c r="JZU2" s="10"/>
      <c r="JZV2" s="10"/>
      <c r="JZW2" s="10"/>
      <c r="JZX2" s="10"/>
      <c r="JZY2" s="10"/>
      <c r="JZZ2" s="10"/>
      <c r="KAA2" s="10"/>
      <c r="KAB2" s="10"/>
      <c r="KAC2" s="10"/>
      <c r="KAD2" s="10"/>
      <c r="KAE2" s="10"/>
      <c r="KAF2" s="10"/>
      <c r="KAG2" s="10"/>
      <c r="KAH2" s="10"/>
      <c r="KAI2" s="10"/>
      <c r="KAJ2" s="10"/>
      <c r="KAK2" s="10"/>
      <c r="KAL2" s="10"/>
      <c r="KAM2" s="10"/>
      <c r="KAN2" s="10"/>
      <c r="KAO2" s="10"/>
      <c r="KAP2" s="10"/>
      <c r="KAQ2" s="10"/>
      <c r="KAR2" s="10"/>
      <c r="KAS2" s="10"/>
      <c r="KAT2" s="10"/>
      <c r="KAU2" s="10"/>
      <c r="KAV2" s="10"/>
      <c r="KAW2" s="10"/>
      <c r="KAX2" s="10"/>
      <c r="KAY2" s="10"/>
      <c r="KAZ2" s="10"/>
      <c r="KBA2" s="10"/>
      <c r="KBB2" s="10"/>
      <c r="KBC2" s="10"/>
      <c r="KBD2" s="10"/>
      <c r="KBE2" s="10"/>
      <c r="KBF2" s="10"/>
      <c r="KBG2" s="10"/>
      <c r="KBH2" s="10"/>
      <c r="KBI2" s="10"/>
      <c r="KBJ2" s="10"/>
      <c r="KBK2" s="10"/>
      <c r="KBL2" s="10"/>
      <c r="KBM2" s="10"/>
      <c r="KBN2" s="10"/>
      <c r="KBO2" s="10"/>
      <c r="KBP2" s="10"/>
      <c r="KBQ2" s="10"/>
      <c r="KBR2" s="10"/>
      <c r="KBS2" s="10"/>
      <c r="KBT2" s="10"/>
      <c r="KBU2" s="10"/>
      <c r="KBV2" s="10"/>
      <c r="KBW2" s="10"/>
      <c r="KBX2" s="10"/>
      <c r="KBY2" s="10"/>
      <c r="KBZ2" s="10"/>
      <c r="KCA2" s="10"/>
      <c r="KCB2" s="10"/>
      <c r="KCC2" s="10"/>
      <c r="KCD2" s="10"/>
      <c r="KCE2" s="10"/>
      <c r="KCF2" s="10"/>
      <c r="KCG2" s="10"/>
      <c r="KCH2" s="10"/>
      <c r="KCI2" s="10"/>
      <c r="KCJ2" s="10"/>
      <c r="KCK2" s="10"/>
      <c r="KCL2" s="10"/>
      <c r="KCM2" s="10"/>
      <c r="KCN2" s="10"/>
      <c r="KCO2" s="10"/>
      <c r="KCP2" s="10"/>
      <c r="KCQ2" s="10"/>
      <c r="KCR2" s="10"/>
      <c r="KCS2" s="10"/>
      <c r="KCT2" s="10"/>
      <c r="KCU2" s="10"/>
      <c r="KCV2" s="10"/>
      <c r="KCW2" s="10"/>
      <c r="KCX2" s="10"/>
      <c r="KCY2" s="10"/>
      <c r="KCZ2" s="10"/>
      <c r="KDA2" s="10"/>
      <c r="KDB2" s="10"/>
      <c r="KDC2" s="10"/>
      <c r="KDD2" s="10"/>
      <c r="KDE2" s="10"/>
      <c r="KDF2" s="10"/>
      <c r="KDG2" s="10"/>
      <c r="KDH2" s="10"/>
      <c r="KDI2" s="10"/>
      <c r="KDJ2" s="10"/>
      <c r="KDK2" s="10"/>
      <c r="KDL2" s="10"/>
      <c r="KDM2" s="10"/>
      <c r="KDN2" s="10"/>
      <c r="KDO2" s="10"/>
      <c r="KDP2" s="10"/>
      <c r="KDQ2" s="10"/>
      <c r="KDR2" s="10"/>
      <c r="KDS2" s="10"/>
      <c r="KDT2" s="10"/>
      <c r="KDU2" s="10"/>
      <c r="KDV2" s="10"/>
      <c r="KDW2" s="10"/>
      <c r="KDX2" s="10"/>
      <c r="KDY2" s="10"/>
      <c r="KDZ2" s="10"/>
      <c r="KEA2" s="10"/>
      <c r="KEB2" s="10"/>
      <c r="KEC2" s="10"/>
      <c r="KED2" s="10"/>
      <c r="KEE2" s="10"/>
      <c r="KEF2" s="10"/>
      <c r="KEG2" s="10"/>
      <c r="KEH2" s="10"/>
      <c r="KEI2" s="10"/>
      <c r="KEJ2" s="10"/>
      <c r="KEK2" s="10"/>
      <c r="KEL2" s="10"/>
      <c r="KEM2" s="10"/>
      <c r="KEN2" s="10"/>
      <c r="KEO2" s="10"/>
      <c r="KEP2" s="10"/>
      <c r="KEQ2" s="10"/>
      <c r="KER2" s="10"/>
      <c r="KES2" s="10"/>
      <c r="KET2" s="10"/>
      <c r="KEU2" s="10"/>
      <c r="KEV2" s="10"/>
      <c r="KEW2" s="10"/>
      <c r="KEX2" s="10"/>
      <c r="KEY2" s="10"/>
      <c r="KEZ2" s="10"/>
      <c r="KFA2" s="10"/>
      <c r="KFB2" s="10"/>
      <c r="KFC2" s="10"/>
      <c r="KFD2" s="10"/>
      <c r="KFE2" s="10"/>
      <c r="KFF2" s="10"/>
      <c r="KFG2" s="10"/>
      <c r="KFH2" s="10"/>
      <c r="KFI2" s="10"/>
      <c r="KFJ2" s="10"/>
      <c r="KFK2" s="10"/>
      <c r="KFL2" s="10"/>
      <c r="KFM2" s="10"/>
      <c r="KFN2" s="10"/>
      <c r="KFO2" s="10"/>
      <c r="KFP2" s="10"/>
      <c r="KFQ2" s="10"/>
      <c r="KFR2" s="10"/>
      <c r="KFS2" s="10"/>
      <c r="KFT2" s="10"/>
      <c r="KFU2" s="10"/>
      <c r="KFV2" s="10"/>
      <c r="KFW2" s="10"/>
      <c r="KFX2" s="10"/>
      <c r="KFY2" s="10"/>
      <c r="KFZ2" s="10"/>
      <c r="KGA2" s="10"/>
      <c r="KGB2" s="10"/>
      <c r="KGC2" s="10"/>
      <c r="KGD2" s="10"/>
      <c r="KGE2" s="10"/>
      <c r="KGF2" s="10"/>
      <c r="KGG2" s="10"/>
      <c r="KGH2" s="10"/>
      <c r="KGI2" s="10"/>
      <c r="KGJ2" s="10"/>
      <c r="KGK2" s="10"/>
      <c r="KGL2" s="10"/>
      <c r="KGM2" s="10"/>
      <c r="KGN2" s="10"/>
      <c r="KGO2" s="10"/>
      <c r="KGP2" s="10"/>
      <c r="KGQ2" s="10"/>
      <c r="KGR2" s="10"/>
      <c r="KGS2" s="10"/>
      <c r="KGT2" s="10"/>
      <c r="KGU2" s="10"/>
      <c r="KGV2" s="10"/>
      <c r="KGW2" s="10"/>
      <c r="KGX2" s="10"/>
      <c r="KGY2" s="10"/>
      <c r="KGZ2" s="10"/>
      <c r="KHA2" s="10"/>
      <c r="KHB2" s="10"/>
      <c r="KHC2" s="10"/>
      <c r="KHD2" s="10"/>
      <c r="KHE2" s="10"/>
      <c r="KHF2" s="10"/>
      <c r="KHG2" s="10"/>
      <c r="KHH2" s="10"/>
      <c r="KHI2" s="10"/>
      <c r="KHJ2" s="10"/>
      <c r="KHK2" s="10"/>
      <c r="KHL2" s="10"/>
      <c r="KHM2" s="10"/>
      <c r="KHN2" s="10"/>
      <c r="KHO2" s="10"/>
      <c r="KHP2" s="10"/>
      <c r="KHQ2" s="10"/>
      <c r="KHR2" s="10"/>
      <c r="KHS2" s="10"/>
      <c r="KHT2" s="10"/>
      <c r="KHU2" s="10"/>
      <c r="KHV2" s="10"/>
      <c r="KHW2" s="10"/>
      <c r="KHX2" s="10"/>
      <c r="KHY2" s="10"/>
      <c r="KHZ2" s="10"/>
      <c r="KIA2" s="10"/>
      <c r="KIB2" s="10"/>
      <c r="KIC2" s="10"/>
      <c r="KID2" s="10"/>
      <c r="KIE2" s="10"/>
      <c r="KIF2" s="10"/>
      <c r="KIG2" s="10"/>
      <c r="KIH2" s="10"/>
      <c r="KII2" s="10"/>
      <c r="KIJ2" s="10"/>
      <c r="KIK2" s="10"/>
      <c r="KIL2" s="10"/>
      <c r="KIM2" s="10"/>
      <c r="KIN2" s="10"/>
      <c r="KIO2" s="10"/>
      <c r="KIP2" s="10"/>
      <c r="KIQ2" s="10"/>
      <c r="KIR2" s="10"/>
      <c r="KIS2" s="10"/>
      <c r="KIT2" s="10"/>
      <c r="KIU2" s="10"/>
      <c r="KIV2" s="10"/>
      <c r="KIW2" s="10"/>
      <c r="KIX2" s="10"/>
      <c r="KIY2" s="10"/>
      <c r="KIZ2" s="10"/>
      <c r="KJA2" s="10"/>
      <c r="KJB2" s="10"/>
      <c r="KJC2" s="10"/>
      <c r="KJD2" s="10"/>
      <c r="KJE2" s="10"/>
      <c r="KJF2" s="10"/>
      <c r="KJG2" s="10"/>
      <c r="KJH2" s="10"/>
      <c r="KJI2" s="10"/>
      <c r="KJJ2" s="10"/>
      <c r="KJK2" s="10"/>
      <c r="KJL2" s="10"/>
      <c r="KJM2" s="10"/>
      <c r="KJN2" s="10"/>
      <c r="KJO2" s="10"/>
      <c r="KJP2" s="10"/>
      <c r="KJQ2" s="10"/>
      <c r="KJR2" s="10"/>
      <c r="KJS2" s="10"/>
      <c r="KJT2" s="10"/>
      <c r="KJU2" s="10"/>
      <c r="KJV2" s="10"/>
      <c r="KJW2" s="10"/>
      <c r="KJX2" s="10"/>
      <c r="KJY2" s="10"/>
      <c r="KJZ2" s="10"/>
      <c r="KKA2" s="10"/>
      <c r="KKB2" s="10"/>
      <c r="KKC2" s="10"/>
      <c r="KKD2" s="10"/>
      <c r="KKE2" s="10"/>
      <c r="KKF2" s="10"/>
      <c r="KKG2" s="10"/>
      <c r="KKH2" s="10"/>
      <c r="KKI2" s="10"/>
      <c r="KKJ2" s="10"/>
      <c r="KKK2" s="10"/>
      <c r="KKL2" s="10"/>
      <c r="KKM2" s="10"/>
      <c r="KKN2" s="10"/>
      <c r="KKO2" s="10"/>
      <c r="KKP2" s="10"/>
      <c r="KKQ2" s="10"/>
      <c r="KKR2" s="10"/>
      <c r="KKS2" s="10"/>
      <c r="KKT2" s="10"/>
      <c r="KKU2" s="10"/>
      <c r="KKV2" s="10"/>
      <c r="KKW2" s="10"/>
      <c r="KKX2" s="10"/>
      <c r="KKY2" s="10"/>
      <c r="KKZ2" s="10"/>
      <c r="KLA2" s="10"/>
      <c r="KLB2" s="10"/>
      <c r="KLC2" s="10"/>
      <c r="KLD2" s="10"/>
      <c r="KLE2" s="10"/>
      <c r="KLF2" s="10"/>
      <c r="KLG2" s="10"/>
      <c r="KLH2" s="10"/>
      <c r="KLI2" s="10"/>
      <c r="KLJ2" s="10"/>
      <c r="KLK2" s="10"/>
      <c r="KLL2" s="10"/>
      <c r="KLM2" s="10"/>
      <c r="KLN2" s="10"/>
      <c r="KLO2" s="10"/>
      <c r="KLP2" s="10"/>
      <c r="KLQ2" s="10"/>
      <c r="KLR2" s="10"/>
      <c r="KLS2" s="10"/>
      <c r="KLT2" s="10"/>
      <c r="KLU2" s="10"/>
      <c r="KLV2" s="10"/>
      <c r="KLW2" s="10"/>
      <c r="KLX2" s="10"/>
      <c r="KLY2" s="10"/>
      <c r="KLZ2" s="10"/>
      <c r="KMA2" s="10"/>
      <c r="KMB2" s="10"/>
      <c r="KMC2" s="10"/>
      <c r="KMD2" s="10"/>
      <c r="KME2" s="10"/>
      <c r="KMF2" s="10"/>
      <c r="KMG2" s="10"/>
      <c r="KMH2" s="10"/>
      <c r="KMI2" s="10"/>
      <c r="KMJ2" s="10"/>
      <c r="KMK2" s="10"/>
      <c r="KML2" s="10"/>
      <c r="KMM2" s="10"/>
      <c r="KMN2" s="10"/>
      <c r="KMO2" s="10"/>
      <c r="KMP2" s="10"/>
      <c r="KMQ2" s="10"/>
      <c r="KMR2" s="10"/>
      <c r="KMS2" s="10"/>
      <c r="KMT2" s="10"/>
      <c r="KMU2" s="10"/>
      <c r="KMV2" s="10"/>
      <c r="KMW2" s="10"/>
      <c r="KMX2" s="10"/>
      <c r="KMY2" s="10"/>
      <c r="KMZ2" s="10"/>
      <c r="KNA2" s="10"/>
      <c r="KNB2" s="10"/>
      <c r="KNC2" s="10"/>
      <c r="KND2" s="10"/>
      <c r="KNE2" s="10"/>
      <c r="KNF2" s="10"/>
      <c r="KNG2" s="10"/>
      <c r="KNH2" s="10"/>
      <c r="KNI2" s="10"/>
      <c r="KNJ2" s="10"/>
      <c r="KNK2" s="10"/>
      <c r="KNL2" s="10"/>
      <c r="KNM2" s="10"/>
      <c r="KNN2" s="10"/>
      <c r="KNO2" s="10"/>
      <c r="KNP2" s="10"/>
      <c r="KNQ2" s="10"/>
      <c r="KNR2" s="10"/>
      <c r="KNS2" s="10"/>
      <c r="KNT2" s="10"/>
      <c r="KNU2" s="10"/>
      <c r="KNV2" s="10"/>
      <c r="KNW2" s="10"/>
      <c r="KNX2" s="10"/>
      <c r="KNY2" s="10"/>
      <c r="KNZ2" s="10"/>
      <c r="KOA2" s="10"/>
      <c r="KOB2" s="10"/>
      <c r="KOC2" s="10"/>
      <c r="KOD2" s="10"/>
      <c r="KOE2" s="10"/>
      <c r="KOF2" s="10"/>
      <c r="KOG2" s="10"/>
      <c r="KOH2" s="10"/>
      <c r="KOI2" s="10"/>
      <c r="KOJ2" s="10"/>
      <c r="KOK2" s="10"/>
      <c r="KOL2" s="10"/>
      <c r="KOM2" s="10"/>
      <c r="KON2" s="10"/>
      <c r="KOO2" s="10"/>
      <c r="KOP2" s="10"/>
      <c r="KOQ2" s="10"/>
      <c r="KOR2" s="10"/>
      <c r="KOS2" s="10"/>
      <c r="KOT2" s="10"/>
      <c r="KOU2" s="10"/>
      <c r="KOV2" s="10"/>
      <c r="KOW2" s="10"/>
      <c r="KOX2" s="10"/>
      <c r="KOY2" s="10"/>
      <c r="KOZ2" s="10"/>
      <c r="KPA2" s="10"/>
      <c r="KPB2" s="10"/>
      <c r="KPC2" s="10"/>
      <c r="KPD2" s="10"/>
      <c r="KPE2" s="10"/>
      <c r="KPF2" s="10"/>
      <c r="KPG2" s="10"/>
      <c r="KPH2" s="10"/>
      <c r="KPI2" s="10"/>
      <c r="KPJ2" s="10"/>
      <c r="KPK2" s="10"/>
      <c r="KPL2" s="10"/>
      <c r="KPM2" s="10"/>
      <c r="KPN2" s="10"/>
      <c r="KPO2" s="10"/>
      <c r="KPP2" s="10"/>
      <c r="KPQ2" s="10"/>
      <c r="KPR2" s="10"/>
      <c r="KPS2" s="10"/>
      <c r="KPT2" s="10"/>
      <c r="KPU2" s="10"/>
      <c r="KPV2" s="10"/>
      <c r="KPW2" s="10"/>
      <c r="KPX2" s="10"/>
      <c r="KPY2" s="10"/>
      <c r="KPZ2" s="10"/>
      <c r="KQA2" s="10"/>
      <c r="KQB2" s="10"/>
      <c r="KQC2" s="10"/>
      <c r="KQD2" s="10"/>
      <c r="KQE2" s="10"/>
      <c r="KQF2" s="10"/>
      <c r="KQG2" s="10"/>
      <c r="KQH2" s="10"/>
      <c r="KQI2" s="10"/>
      <c r="KQJ2" s="10"/>
      <c r="KQK2" s="10"/>
      <c r="KQL2" s="10"/>
      <c r="KQM2" s="10"/>
      <c r="KQN2" s="10"/>
      <c r="KQO2" s="10"/>
      <c r="KQP2" s="10"/>
      <c r="KQQ2" s="10"/>
      <c r="KQR2" s="10"/>
      <c r="KQS2" s="10"/>
      <c r="KQT2" s="10"/>
      <c r="KQU2" s="10"/>
      <c r="KQV2" s="10"/>
      <c r="KQW2" s="10"/>
      <c r="KQX2" s="10"/>
      <c r="KQY2" s="10"/>
      <c r="KQZ2" s="10"/>
      <c r="KRA2" s="10"/>
      <c r="KRB2" s="10"/>
      <c r="KRC2" s="10"/>
      <c r="KRD2" s="10"/>
      <c r="KRE2" s="10"/>
      <c r="KRF2" s="10"/>
      <c r="KRG2" s="10"/>
      <c r="KRH2" s="10"/>
      <c r="KRI2" s="10"/>
      <c r="KRJ2" s="10"/>
      <c r="KRK2" s="10"/>
      <c r="KRL2" s="10"/>
      <c r="KRM2" s="10"/>
      <c r="KRN2" s="10"/>
      <c r="KRO2" s="10"/>
      <c r="KRP2" s="10"/>
      <c r="KRQ2" s="10"/>
      <c r="KRR2" s="10"/>
      <c r="KRS2" s="10"/>
      <c r="KRT2" s="10"/>
      <c r="KRU2" s="10"/>
      <c r="KRV2" s="10"/>
      <c r="KRW2" s="10"/>
      <c r="KRX2" s="10"/>
      <c r="KRY2" s="10"/>
      <c r="KRZ2" s="10"/>
      <c r="KSA2" s="10"/>
      <c r="KSB2" s="10"/>
      <c r="KSC2" s="10"/>
      <c r="KSD2" s="10"/>
      <c r="KSE2" s="10"/>
      <c r="KSF2" s="10"/>
      <c r="KSG2" s="10"/>
      <c r="KSH2" s="10"/>
      <c r="KSI2" s="10"/>
      <c r="KSJ2" s="10"/>
      <c r="KSK2" s="10"/>
      <c r="KSL2" s="10"/>
      <c r="KSM2" s="10"/>
      <c r="KSN2" s="10"/>
      <c r="KSO2" s="10"/>
      <c r="KSP2" s="10"/>
      <c r="KSQ2" s="10"/>
      <c r="KSR2" s="10"/>
      <c r="KSS2" s="10"/>
      <c r="KST2" s="10"/>
      <c r="KSU2" s="10"/>
      <c r="KSV2" s="10"/>
      <c r="KSW2" s="10"/>
      <c r="KSX2" s="10"/>
      <c r="KSY2" s="10"/>
      <c r="KSZ2" s="10"/>
      <c r="KTA2" s="10"/>
      <c r="KTB2" s="10"/>
      <c r="KTC2" s="10"/>
      <c r="KTD2" s="10"/>
      <c r="KTE2" s="10"/>
      <c r="KTF2" s="10"/>
      <c r="KTG2" s="10"/>
      <c r="KTH2" s="10"/>
      <c r="KTI2" s="10"/>
      <c r="KTJ2" s="10"/>
      <c r="KTK2" s="10"/>
      <c r="KTL2" s="10"/>
      <c r="KTM2" s="10"/>
      <c r="KTN2" s="10"/>
      <c r="KTO2" s="10"/>
      <c r="KTP2" s="10"/>
      <c r="KTQ2" s="10"/>
      <c r="KTR2" s="10"/>
      <c r="KTS2" s="10"/>
      <c r="KTT2" s="10"/>
      <c r="KTU2" s="10"/>
      <c r="KTV2" s="10"/>
      <c r="KTW2" s="10"/>
      <c r="KTX2" s="10"/>
      <c r="KTY2" s="10"/>
      <c r="KTZ2" s="10"/>
      <c r="KUA2" s="10"/>
      <c r="KUB2" s="10"/>
      <c r="KUC2" s="10"/>
      <c r="KUD2" s="10"/>
      <c r="KUE2" s="10"/>
      <c r="KUF2" s="10"/>
      <c r="KUG2" s="10"/>
      <c r="KUH2" s="10"/>
      <c r="KUI2" s="10"/>
      <c r="KUJ2" s="10"/>
      <c r="KUK2" s="10"/>
      <c r="KUL2" s="10"/>
      <c r="KUM2" s="10"/>
      <c r="KUN2" s="10"/>
      <c r="KUO2" s="10"/>
      <c r="KUP2" s="10"/>
      <c r="KUQ2" s="10"/>
      <c r="KUR2" s="10"/>
      <c r="KUS2" s="10"/>
      <c r="KUT2" s="10"/>
      <c r="KUU2" s="10"/>
      <c r="KUV2" s="10"/>
      <c r="KUW2" s="10"/>
      <c r="KUX2" s="10"/>
      <c r="KUY2" s="10"/>
      <c r="KUZ2" s="10"/>
      <c r="KVA2" s="10"/>
      <c r="KVB2" s="10"/>
      <c r="KVC2" s="10"/>
      <c r="KVD2" s="10"/>
      <c r="KVE2" s="10"/>
      <c r="KVF2" s="10"/>
      <c r="KVG2" s="10"/>
      <c r="KVH2" s="10"/>
      <c r="KVI2" s="10"/>
      <c r="KVJ2" s="10"/>
      <c r="KVK2" s="10"/>
      <c r="KVL2" s="10"/>
      <c r="KVM2" s="10"/>
      <c r="KVN2" s="10"/>
      <c r="KVO2" s="10"/>
      <c r="KVP2" s="10"/>
      <c r="KVQ2" s="10"/>
      <c r="KVR2" s="10"/>
      <c r="KVS2" s="10"/>
      <c r="KVT2" s="10"/>
      <c r="KVU2" s="10"/>
      <c r="KVV2" s="10"/>
      <c r="KVW2" s="10"/>
      <c r="KVX2" s="10"/>
      <c r="KVY2" s="10"/>
      <c r="KVZ2" s="10"/>
      <c r="KWA2" s="10"/>
      <c r="KWB2" s="10"/>
      <c r="KWC2" s="10"/>
      <c r="KWD2" s="10"/>
      <c r="KWE2" s="10"/>
      <c r="KWF2" s="10"/>
      <c r="KWG2" s="10"/>
      <c r="KWH2" s="10"/>
      <c r="KWI2" s="10"/>
      <c r="KWJ2" s="10"/>
      <c r="KWK2" s="10"/>
      <c r="KWL2" s="10"/>
      <c r="KWM2" s="10"/>
      <c r="KWN2" s="10"/>
      <c r="KWO2" s="10"/>
      <c r="KWP2" s="10"/>
      <c r="KWQ2" s="10"/>
      <c r="KWR2" s="10"/>
      <c r="KWS2" s="10"/>
      <c r="KWT2" s="10"/>
      <c r="KWU2" s="10"/>
      <c r="KWV2" s="10"/>
      <c r="KWW2" s="10"/>
      <c r="KWX2" s="10"/>
      <c r="KWY2" s="10"/>
      <c r="KWZ2" s="10"/>
      <c r="KXA2" s="10"/>
      <c r="KXB2" s="10"/>
      <c r="KXC2" s="10"/>
      <c r="KXD2" s="10"/>
      <c r="KXE2" s="10"/>
      <c r="KXF2" s="10"/>
      <c r="KXG2" s="10"/>
      <c r="KXH2" s="10"/>
      <c r="KXI2" s="10"/>
      <c r="KXJ2" s="10"/>
      <c r="KXK2" s="10"/>
      <c r="KXL2" s="10"/>
      <c r="KXM2" s="10"/>
      <c r="KXN2" s="10"/>
      <c r="KXO2" s="10"/>
      <c r="KXP2" s="10"/>
      <c r="KXQ2" s="10"/>
      <c r="KXR2" s="10"/>
      <c r="KXS2" s="10"/>
      <c r="KXT2" s="10"/>
      <c r="KXU2" s="10"/>
      <c r="KXV2" s="10"/>
      <c r="KXW2" s="10"/>
      <c r="KXX2" s="10"/>
      <c r="KXY2" s="10"/>
      <c r="KXZ2" s="10"/>
      <c r="KYA2" s="10"/>
      <c r="KYB2" s="10"/>
      <c r="KYC2" s="10"/>
      <c r="KYD2" s="10"/>
      <c r="KYE2" s="10"/>
      <c r="KYF2" s="10"/>
      <c r="KYG2" s="10"/>
      <c r="KYH2" s="10"/>
      <c r="KYI2" s="10"/>
      <c r="KYJ2" s="10"/>
      <c r="KYK2" s="10"/>
      <c r="KYL2" s="10"/>
      <c r="KYM2" s="10"/>
      <c r="KYN2" s="10"/>
      <c r="KYO2" s="10"/>
      <c r="KYP2" s="10"/>
      <c r="KYQ2" s="10"/>
      <c r="KYR2" s="10"/>
      <c r="KYS2" s="10"/>
      <c r="KYT2" s="10"/>
      <c r="KYU2" s="10"/>
      <c r="KYV2" s="10"/>
      <c r="KYW2" s="10"/>
      <c r="KYX2" s="10"/>
      <c r="KYY2" s="10"/>
      <c r="KYZ2" s="10"/>
      <c r="KZA2" s="10"/>
      <c r="KZB2" s="10"/>
      <c r="KZC2" s="10"/>
      <c r="KZD2" s="10"/>
      <c r="KZE2" s="10"/>
      <c r="KZF2" s="10"/>
      <c r="KZG2" s="10"/>
      <c r="KZH2" s="10"/>
      <c r="KZI2" s="10"/>
      <c r="KZJ2" s="10"/>
      <c r="KZK2" s="10"/>
      <c r="KZL2" s="10"/>
      <c r="KZM2" s="10"/>
      <c r="KZN2" s="10"/>
      <c r="KZO2" s="10"/>
      <c r="KZP2" s="10"/>
      <c r="KZQ2" s="10"/>
      <c r="KZR2" s="10"/>
      <c r="KZS2" s="10"/>
      <c r="KZT2" s="10"/>
      <c r="KZU2" s="10"/>
      <c r="KZV2" s="10"/>
      <c r="KZW2" s="10"/>
      <c r="KZX2" s="10"/>
      <c r="KZY2" s="10"/>
      <c r="KZZ2" s="10"/>
      <c r="LAA2" s="10"/>
      <c r="LAB2" s="10"/>
      <c r="LAC2" s="10"/>
      <c r="LAD2" s="10"/>
      <c r="LAE2" s="10"/>
      <c r="LAF2" s="10"/>
      <c r="LAG2" s="10"/>
      <c r="LAH2" s="10"/>
      <c r="LAI2" s="10"/>
      <c r="LAJ2" s="10"/>
      <c r="LAK2" s="10"/>
      <c r="LAL2" s="10"/>
      <c r="LAM2" s="10"/>
      <c r="LAN2" s="10"/>
      <c r="LAO2" s="10"/>
      <c r="LAP2" s="10"/>
      <c r="LAQ2" s="10"/>
      <c r="LAR2" s="10"/>
      <c r="LAS2" s="10"/>
      <c r="LAT2" s="10"/>
      <c r="LAU2" s="10"/>
      <c r="LAV2" s="10"/>
      <c r="LAW2" s="10"/>
      <c r="LAX2" s="10"/>
      <c r="LAY2" s="10"/>
      <c r="LAZ2" s="10"/>
      <c r="LBA2" s="10"/>
      <c r="LBB2" s="10"/>
      <c r="LBC2" s="10"/>
      <c r="LBD2" s="10"/>
      <c r="LBE2" s="10"/>
      <c r="LBF2" s="10"/>
      <c r="LBG2" s="10"/>
      <c r="LBH2" s="10"/>
      <c r="LBI2" s="10"/>
      <c r="LBJ2" s="10"/>
      <c r="LBK2" s="10"/>
      <c r="LBL2" s="10"/>
      <c r="LBM2" s="10"/>
      <c r="LBN2" s="10"/>
      <c r="LBO2" s="10"/>
      <c r="LBP2" s="10"/>
      <c r="LBQ2" s="10"/>
      <c r="LBR2" s="10"/>
      <c r="LBS2" s="10"/>
      <c r="LBT2" s="10"/>
      <c r="LBU2" s="10"/>
      <c r="LBV2" s="10"/>
      <c r="LBW2" s="10"/>
      <c r="LBX2" s="10"/>
      <c r="LBY2" s="10"/>
      <c r="LBZ2" s="10"/>
      <c r="LCA2" s="10"/>
      <c r="LCB2" s="10"/>
      <c r="LCC2" s="10"/>
      <c r="LCD2" s="10"/>
      <c r="LCE2" s="10"/>
      <c r="LCF2" s="10"/>
      <c r="LCG2" s="10"/>
      <c r="LCH2" s="10"/>
      <c r="LCI2" s="10"/>
      <c r="LCJ2" s="10"/>
      <c r="LCK2" s="10"/>
      <c r="LCL2" s="10"/>
      <c r="LCM2" s="10"/>
      <c r="LCN2" s="10"/>
      <c r="LCO2" s="10"/>
      <c r="LCP2" s="10"/>
      <c r="LCQ2" s="10"/>
      <c r="LCR2" s="10"/>
      <c r="LCS2" s="10"/>
      <c r="LCT2" s="10"/>
      <c r="LCU2" s="10"/>
      <c r="LCV2" s="10"/>
      <c r="LCW2" s="10"/>
      <c r="LCX2" s="10"/>
      <c r="LCY2" s="10"/>
      <c r="LCZ2" s="10"/>
      <c r="LDA2" s="10"/>
      <c r="LDB2" s="10"/>
      <c r="LDC2" s="10"/>
      <c r="LDD2" s="10"/>
      <c r="LDE2" s="10"/>
      <c r="LDF2" s="10"/>
      <c r="LDG2" s="10"/>
      <c r="LDH2" s="10"/>
      <c r="LDI2" s="10"/>
      <c r="LDJ2" s="10"/>
      <c r="LDK2" s="10"/>
      <c r="LDL2" s="10"/>
      <c r="LDM2" s="10"/>
      <c r="LDN2" s="10"/>
      <c r="LDO2" s="10"/>
      <c r="LDP2" s="10"/>
      <c r="LDQ2" s="10"/>
      <c r="LDR2" s="10"/>
      <c r="LDS2" s="10"/>
      <c r="LDT2" s="10"/>
      <c r="LDU2" s="10"/>
      <c r="LDV2" s="10"/>
      <c r="LDW2" s="10"/>
      <c r="LDX2" s="10"/>
      <c r="LDY2" s="10"/>
      <c r="LDZ2" s="10"/>
      <c r="LEA2" s="10"/>
      <c r="LEB2" s="10"/>
      <c r="LEC2" s="10"/>
      <c r="LED2" s="10"/>
      <c r="LEE2" s="10"/>
      <c r="LEF2" s="10"/>
      <c r="LEG2" s="10"/>
      <c r="LEH2" s="10"/>
      <c r="LEI2" s="10"/>
      <c r="LEJ2" s="10"/>
      <c r="LEK2" s="10"/>
      <c r="LEL2" s="10"/>
      <c r="LEM2" s="10"/>
      <c r="LEN2" s="10"/>
      <c r="LEO2" s="10"/>
      <c r="LEP2" s="10"/>
      <c r="LEQ2" s="10"/>
      <c r="LER2" s="10"/>
      <c r="LES2" s="10"/>
      <c r="LET2" s="10"/>
      <c r="LEU2" s="10"/>
      <c r="LEV2" s="10"/>
      <c r="LEW2" s="10"/>
      <c r="LEX2" s="10"/>
      <c r="LEY2" s="10"/>
      <c r="LEZ2" s="10"/>
      <c r="LFA2" s="10"/>
      <c r="LFB2" s="10"/>
      <c r="LFC2" s="10"/>
      <c r="LFD2" s="10"/>
      <c r="LFE2" s="10"/>
      <c r="LFF2" s="10"/>
      <c r="LFG2" s="10"/>
      <c r="LFH2" s="10"/>
      <c r="LFI2" s="10"/>
      <c r="LFJ2" s="10"/>
      <c r="LFK2" s="10"/>
      <c r="LFL2" s="10"/>
      <c r="LFM2" s="10"/>
      <c r="LFN2" s="10"/>
      <c r="LFO2" s="10"/>
      <c r="LFP2" s="10"/>
      <c r="LFQ2" s="10"/>
      <c r="LFR2" s="10"/>
      <c r="LFS2" s="10"/>
      <c r="LFT2" s="10"/>
      <c r="LFU2" s="10"/>
      <c r="LFV2" s="10"/>
      <c r="LFW2" s="10"/>
      <c r="LFX2" s="10"/>
      <c r="LFY2" s="10"/>
      <c r="LFZ2" s="10"/>
      <c r="LGA2" s="10"/>
      <c r="LGB2" s="10"/>
      <c r="LGC2" s="10"/>
      <c r="LGD2" s="10"/>
      <c r="LGE2" s="10"/>
      <c r="LGF2" s="10"/>
      <c r="LGG2" s="10"/>
      <c r="LGH2" s="10"/>
      <c r="LGI2" s="10"/>
      <c r="LGJ2" s="10"/>
      <c r="LGK2" s="10"/>
      <c r="LGL2" s="10"/>
      <c r="LGM2" s="10"/>
      <c r="LGN2" s="10"/>
      <c r="LGO2" s="10"/>
      <c r="LGP2" s="10"/>
      <c r="LGQ2" s="10"/>
      <c r="LGR2" s="10"/>
      <c r="LGS2" s="10"/>
      <c r="LGT2" s="10"/>
      <c r="LGU2" s="10"/>
      <c r="LGV2" s="10"/>
      <c r="LGW2" s="10"/>
      <c r="LGX2" s="10"/>
      <c r="LGY2" s="10"/>
      <c r="LGZ2" s="10"/>
      <c r="LHA2" s="10"/>
      <c r="LHB2" s="10"/>
      <c r="LHC2" s="10"/>
      <c r="LHD2" s="10"/>
      <c r="LHE2" s="10"/>
      <c r="LHF2" s="10"/>
      <c r="LHG2" s="10"/>
      <c r="LHH2" s="10"/>
      <c r="LHI2" s="10"/>
      <c r="LHJ2" s="10"/>
      <c r="LHK2" s="10"/>
      <c r="LHL2" s="10"/>
      <c r="LHM2" s="10"/>
      <c r="LHN2" s="10"/>
      <c r="LHO2" s="10"/>
      <c r="LHP2" s="10"/>
      <c r="LHQ2" s="10"/>
      <c r="LHR2" s="10"/>
      <c r="LHS2" s="10"/>
      <c r="LHT2" s="10"/>
      <c r="LHU2" s="10"/>
      <c r="LHV2" s="10"/>
      <c r="LHW2" s="10"/>
      <c r="LHX2" s="10"/>
      <c r="LHY2" s="10"/>
      <c r="LHZ2" s="10"/>
      <c r="LIA2" s="10"/>
      <c r="LIB2" s="10"/>
      <c r="LIC2" s="10"/>
      <c r="LID2" s="10"/>
      <c r="LIE2" s="10"/>
      <c r="LIF2" s="10"/>
      <c r="LIG2" s="10"/>
      <c r="LIH2" s="10"/>
      <c r="LII2" s="10"/>
      <c r="LIJ2" s="10"/>
      <c r="LIK2" s="10"/>
      <c r="LIL2" s="10"/>
      <c r="LIM2" s="10"/>
      <c r="LIN2" s="10"/>
      <c r="LIO2" s="10"/>
      <c r="LIP2" s="10"/>
      <c r="LIQ2" s="10"/>
      <c r="LIR2" s="10"/>
      <c r="LIS2" s="10"/>
      <c r="LIT2" s="10"/>
      <c r="LIU2" s="10"/>
      <c r="LIV2" s="10"/>
      <c r="LIW2" s="10"/>
      <c r="LIX2" s="10"/>
      <c r="LIY2" s="10"/>
      <c r="LIZ2" s="10"/>
      <c r="LJA2" s="10"/>
      <c r="LJB2" s="10"/>
      <c r="LJC2" s="10"/>
      <c r="LJD2" s="10"/>
      <c r="LJE2" s="10"/>
      <c r="LJF2" s="10"/>
      <c r="LJG2" s="10"/>
      <c r="LJH2" s="10"/>
      <c r="LJI2" s="10"/>
      <c r="LJJ2" s="10"/>
      <c r="LJK2" s="10"/>
      <c r="LJL2" s="10"/>
      <c r="LJM2" s="10"/>
      <c r="LJN2" s="10"/>
      <c r="LJO2" s="10"/>
      <c r="LJP2" s="10"/>
      <c r="LJQ2" s="10"/>
      <c r="LJR2" s="10"/>
      <c r="LJS2" s="10"/>
      <c r="LJT2" s="10"/>
      <c r="LJU2" s="10"/>
      <c r="LJV2" s="10"/>
      <c r="LJW2" s="10"/>
      <c r="LJX2" s="10"/>
      <c r="LJY2" s="10"/>
      <c r="LJZ2" s="10"/>
      <c r="LKA2" s="10"/>
      <c r="LKB2" s="10"/>
      <c r="LKC2" s="10"/>
      <c r="LKD2" s="10"/>
      <c r="LKE2" s="10"/>
      <c r="LKF2" s="10"/>
      <c r="LKG2" s="10"/>
      <c r="LKH2" s="10"/>
      <c r="LKI2" s="10"/>
      <c r="LKJ2" s="10"/>
      <c r="LKK2" s="10"/>
      <c r="LKL2" s="10"/>
      <c r="LKM2" s="10"/>
      <c r="LKN2" s="10"/>
      <c r="LKO2" s="10"/>
      <c r="LKP2" s="10"/>
      <c r="LKQ2" s="10"/>
      <c r="LKR2" s="10"/>
      <c r="LKS2" s="10"/>
      <c r="LKT2" s="10"/>
      <c r="LKU2" s="10"/>
      <c r="LKV2" s="10"/>
      <c r="LKW2" s="10"/>
      <c r="LKX2" s="10"/>
      <c r="LKY2" s="10"/>
      <c r="LKZ2" s="10"/>
      <c r="LLA2" s="10"/>
      <c r="LLB2" s="10"/>
      <c r="LLC2" s="10"/>
      <c r="LLD2" s="10"/>
      <c r="LLE2" s="10"/>
      <c r="LLF2" s="10"/>
      <c r="LLG2" s="10"/>
      <c r="LLH2" s="10"/>
      <c r="LLI2" s="10"/>
      <c r="LLJ2" s="10"/>
      <c r="LLK2" s="10"/>
      <c r="LLL2" s="10"/>
      <c r="LLM2" s="10"/>
      <c r="LLN2" s="10"/>
      <c r="LLO2" s="10"/>
      <c r="LLP2" s="10"/>
      <c r="LLQ2" s="10"/>
      <c r="LLR2" s="10"/>
      <c r="LLS2" s="10"/>
      <c r="LLT2" s="10"/>
      <c r="LLU2" s="10"/>
      <c r="LLV2" s="10"/>
      <c r="LLW2" s="10"/>
      <c r="LLX2" s="10"/>
      <c r="LLY2" s="10"/>
      <c r="LLZ2" s="10"/>
      <c r="LMA2" s="10"/>
      <c r="LMB2" s="10"/>
      <c r="LMC2" s="10"/>
      <c r="LMD2" s="10"/>
      <c r="LME2" s="10"/>
      <c r="LMF2" s="10"/>
      <c r="LMG2" s="10"/>
      <c r="LMH2" s="10"/>
      <c r="LMI2" s="10"/>
      <c r="LMJ2" s="10"/>
      <c r="LMK2" s="10"/>
      <c r="LML2" s="10"/>
      <c r="LMM2" s="10"/>
      <c r="LMN2" s="10"/>
      <c r="LMO2" s="10"/>
      <c r="LMP2" s="10"/>
      <c r="LMQ2" s="10"/>
      <c r="LMR2" s="10"/>
      <c r="LMS2" s="10"/>
      <c r="LMT2" s="10"/>
      <c r="LMU2" s="10"/>
      <c r="LMV2" s="10"/>
      <c r="LMW2" s="10"/>
      <c r="LMX2" s="10"/>
      <c r="LMY2" s="10"/>
      <c r="LMZ2" s="10"/>
      <c r="LNA2" s="10"/>
      <c r="LNB2" s="10"/>
      <c r="LNC2" s="10"/>
      <c r="LND2" s="10"/>
      <c r="LNE2" s="10"/>
      <c r="LNF2" s="10"/>
      <c r="LNG2" s="10"/>
      <c r="LNH2" s="10"/>
      <c r="LNI2" s="10"/>
      <c r="LNJ2" s="10"/>
      <c r="LNK2" s="10"/>
      <c r="LNL2" s="10"/>
      <c r="LNM2" s="10"/>
      <c r="LNN2" s="10"/>
      <c r="LNO2" s="10"/>
      <c r="LNP2" s="10"/>
      <c r="LNQ2" s="10"/>
      <c r="LNR2" s="10"/>
      <c r="LNS2" s="10"/>
      <c r="LNT2" s="10"/>
      <c r="LNU2" s="10"/>
      <c r="LNV2" s="10"/>
      <c r="LNW2" s="10"/>
      <c r="LNX2" s="10"/>
      <c r="LNY2" s="10"/>
      <c r="LNZ2" s="10"/>
      <c r="LOA2" s="10"/>
      <c r="LOB2" s="10"/>
      <c r="LOC2" s="10"/>
      <c r="LOD2" s="10"/>
      <c r="LOE2" s="10"/>
      <c r="LOF2" s="10"/>
      <c r="LOG2" s="10"/>
      <c r="LOH2" s="10"/>
      <c r="LOI2" s="10"/>
      <c r="LOJ2" s="10"/>
      <c r="LOK2" s="10"/>
      <c r="LOL2" s="10"/>
      <c r="LOM2" s="10"/>
      <c r="LON2" s="10"/>
      <c r="LOO2" s="10"/>
      <c r="LOP2" s="10"/>
      <c r="LOQ2" s="10"/>
      <c r="LOR2" s="10"/>
      <c r="LOS2" s="10"/>
      <c r="LOT2" s="10"/>
      <c r="LOU2" s="10"/>
      <c r="LOV2" s="10"/>
      <c r="LOW2" s="10"/>
      <c r="LOX2" s="10"/>
      <c r="LOY2" s="10"/>
      <c r="LOZ2" s="10"/>
      <c r="LPA2" s="10"/>
      <c r="LPB2" s="10"/>
      <c r="LPC2" s="10"/>
      <c r="LPD2" s="10"/>
      <c r="LPE2" s="10"/>
      <c r="LPF2" s="10"/>
      <c r="LPG2" s="10"/>
      <c r="LPH2" s="10"/>
      <c r="LPI2" s="10"/>
      <c r="LPJ2" s="10"/>
      <c r="LPK2" s="10"/>
      <c r="LPL2" s="10"/>
      <c r="LPM2" s="10"/>
      <c r="LPN2" s="10"/>
      <c r="LPO2" s="10"/>
      <c r="LPP2" s="10"/>
      <c r="LPQ2" s="10"/>
      <c r="LPR2" s="10"/>
      <c r="LPS2" s="10"/>
      <c r="LPT2" s="10"/>
      <c r="LPU2" s="10"/>
      <c r="LPV2" s="10"/>
      <c r="LPW2" s="10"/>
      <c r="LPX2" s="10"/>
      <c r="LPY2" s="10"/>
      <c r="LPZ2" s="10"/>
      <c r="LQA2" s="10"/>
      <c r="LQB2" s="10"/>
      <c r="LQC2" s="10"/>
      <c r="LQD2" s="10"/>
      <c r="LQE2" s="10"/>
      <c r="LQF2" s="10"/>
      <c r="LQG2" s="10"/>
      <c r="LQH2" s="10"/>
      <c r="LQI2" s="10"/>
      <c r="LQJ2" s="10"/>
      <c r="LQK2" s="10"/>
      <c r="LQL2" s="10"/>
      <c r="LQM2" s="10"/>
      <c r="LQN2" s="10"/>
      <c r="LQO2" s="10"/>
      <c r="LQP2" s="10"/>
      <c r="LQQ2" s="10"/>
      <c r="LQR2" s="10"/>
      <c r="LQS2" s="10"/>
      <c r="LQT2" s="10"/>
      <c r="LQU2" s="10"/>
      <c r="LQV2" s="10"/>
      <c r="LQW2" s="10"/>
      <c r="LQX2" s="10"/>
      <c r="LQY2" s="10"/>
      <c r="LQZ2" s="10"/>
      <c r="LRA2" s="10"/>
      <c r="LRB2" s="10"/>
      <c r="LRC2" s="10"/>
      <c r="LRD2" s="10"/>
      <c r="LRE2" s="10"/>
      <c r="LRF2" s="10"/>
      <c r="LRG2" s="10"/>
      <c r="LRH2" s="10"/>
      <c r="LRI2" s="10"/>
      <c r="LRJ2" s="10"/>
      <c r="LRK2" s="10"/>
      <c r="LRL2" s="10"/>
      <c r="LRM2" s="10"/>
      <c r="LRN2" s="10"/>
      <c r="LRO2" s="10"/>
      <c r="LRP2" s="10"/>
      <c r="LRQ2" s="10"/>
      <c r="LRR2" s="10"/>
      <c r="LRS2" s="10"/>
      <c r="LRT2" s="10"/>
      <c r="LRU2" s="10"/>
      <c r="LRV2" s="10"/>
      <c r="LRW2" s="10"/>
      <c r="LRX2" s="10"/>
      <c r="LRY2" s="10"/>
      <c r="LRZ2" s="10"/>
      <c r="LSA2" s="10"/>
      <c r="LSB2" s="10"/>
      <c r="LSC2" s="10"/>
      <c r="LSD2" s="10"/>
      <c r="LSE2" s="10"/>
      <c r="LSF2" s="10"/>
      <c r="LSG2" s="10"/>
      <c r="LSH2" s="10"/>
      <c r="LSI2" s="10"/>
      <c r="LSJ2" s="10"/>
      <c r="LSK2" s="10"/>
      <c r="LSL2" s="10"/>
      <c r="LSM2" s="10"/>
      <c r="LSN2" s="10"/>
      <c r="LSO2" s="10"/>
      <c r="LSP2" s="10"/>
      <c r="LSQ2" s="10"/>
      <c r="LSR2" s="10"/>
      <c r="LSS2" s="10"/>
      <c r="LST2" s="10"/>
      <c r="LSU2" s="10"/>
      <c r="LSV2" s="10"/>
      <c r="LSW2" s="10"/>
      <c r="LSX2" s="10"/>
      <c r="LSY2" s="10"/>
      <c r="LSZ2" s="10"/>
      <c r="LTA2" s="10"/>
      <c r="LTB2" s="10"/>
      <c r="LTC2" s="10"/>
      <c r="LTD2" s="10"/>
      <c r="LTE2" s="10"/>
      <c r="LTF2" s="10"/>
      <c r="LTG2" s="10"/>
      <c r="LTH2" s="10"/>
      <c r="LTI2" s="10"/>
      <c r="LTJ2" s="10"/>
      <c r="LTK2" s="10"/>
      <c r="LTL2" s="10"/>
      <c r="LTM2" s="10"/>
      <c r="LTN2" s="10"/>
      <c r="LTO2" s="10"/>
      <c r="LTP2" s="10"/>
      <c r="LTQ2" s="10"/>
      <c r="LTR2" s="10"/>
      <c r="LTS2" s="10"/>
      <c r="LTT2" s="10"/>
      <c r="LTU2" s="10"/>
      <c r="LTV2" s="10"/>
      <c r="LTW2" s="10"/>
      <c r="LTX2" s="10"/>
      <c r="LTY2" s="10"/>
      <c r="LTZ2" s="10"/>
      <c r="LUA2" s="10"/>
      <c r="LUB2" s="10"/>
      <c r="LUC2" s="10"/>
      <c r="LUD2" s="10"/>
      <c r="LUE2" s="10"/>
      <c r="LUF2" s="10"/>
      <c r="LUG2" s="10"/>
      <c r="LUH2" s="10"/>
      <c r="LUI2" s="10"/>
      <c r="LUJ2" s="10"/>
      <c r="LUK2" s="10"/>
      <c r="LUL2" s="10"/>
      <c r="LUM2" s="10"/>
      <c r="LUN2" s="10"/>
      <c r="LUO2" s="10"/>
      <c r="LUP2" s="10"/>
      <c r="LUQ2" s="10"/>
      <c r="LUR2" s="10"/>
      <c r="LUS2" s="10"/>
      <c r="LUT2" s="10"/>
      <c r="LUU2" s="10"/>
      <c r="LUV2" s="10"/>
      <c r="LUW2" s="10"/>
      <c r="LUX2" s="10"/>
      <c r="LUY2" s="10"/>
      <c r="LUZ2" s="10"/>
      <c r="LVA2" s="10"/>
      <c r="LVB2" s="10"/>
      <c r="LVC2" s="10"/>
      <c r="LVD2" s="10"/>
      <c r="LVE2" s="10"/>
      <c r="LVF2" s="10"/>
      <c r="LVG2" s="10"/>
      <c r="LVH2" s="10"/>
      <c r="LVI2" s="10"/>
      <c r="LVJ2" s="10"/>
      <c r="LVK2" s="10"/>
      <c r="LVL2" s="10"/>
      <c r="LVM2" s="10"/>
      <c r="LVN2" s="10"/>
      <c r="LVO2" s="10"/>
      <c r="LVP2" s="10"/>
      <c r="LVQ2" s="10"/>
      <c r="LVR2" s="10"/>
      <c r="LVS2" s="10"/>
      <c r="LVT2" s="10"/>
      <c r="LVU2" s="10"/>
      <c r="LVV2" s="10"/>
      <c r="LVW2" s="10"/>
      <c r="LVX2" s="10"/>
      <c r="LVY2" s="10"/>
      <c r="LVZ2" s="10"/>
      <c r="LWA2" s="10"/>
      <c r="LWB2" s="10"/>
      <c r="LWC2" s="10"/>
      <c r="LWD2" s="10"/>
      <c r="LWE2" s="10"/>
      <c r="LWF2" s="10"/>
      <c r="LWG2" s="10"/>
      <c r="LWH2" s="10"/>
      <c r="LWI2" s="10"/>
      <c r="LWJ2" s="10"/>
      <c r="LWK2" s="10"/>
      <c r="LWL2" s="10"/>
      <c r="LWM2" s="10"/>
      <c r="LWN2" s="10"/>
      <c r="LWO2" s="10"/>
      <c r="LWP2" s="10"/>
      <c r="LWQ2" s="10"/>
      <c r="LWR2" s="10"/>
      <c r="LWS2" s="10"/>
      <c r="LWT2" s="10"/>
      <c r="LWU2" s="10"/>
      <c r="LWV2" s="10"/>
      <c r="LWW2" s="10"/>
      <c r="LWX2" s="10"/>
      <c r="LWY2" s="10"/>
      <c r="LWZ2" s="10"/>
      <c r="LXA2" s="10"/>
      <c r="LXB2" s="10"/>
      <c r="LXC2" s="10"/>
      <c r="LXD2" s="10"/>
      <c r="LXE2" s="10"/>
      <c r="LXF2" s="10"/>
      <c r="LXG2" s="10"/>
      <c r="LXH2" s="10"/>
      <c r="LXI2" s="10"/>
      <c r="LXJ2" s="10"/>
      <c r="LXK2" s="10"/>
      <c r="LXL2" s="10"/>
      <c r="LXM2" s="10"/>
      <c r="LXN2" s="10"/>
      <c r="LXO2" s="10"/>
      <c r="LXP2" s="10"/>
      <c r="LXQ2" s="10"/>
      <c r="LXR2" s="10"/>
      <c r="LXS2" s="10"/>
      <c r="LXT2" s="10"/>
      <c r="LXU2" s="10"/>
      <c r="LXV2" s="10"/>
      <c r="LXW2" s="10"/>
      <c r="LXX2" s="10"/>
      <c r="LXY2" s="10"/>
      <c r="LXZ2" s="10"/>
      <c r="LYA2" s="10"/>
      <c r="LYB2" s="10"/>
      <c r="LYC2" s="10"/>
      <c r="LYD2" s="10"/>
      <c r="LYE2" s="10"/>
      <c r="LYF2" s="10"/>
      <c r="LYG2" s="10"/>
      <c r="LYH2" s="10"/>
      <c r="LYI2" s="10"/>
      <c r="LYJ2" s="10"/>
      <c r="LYK2" s="10"/>
      <c r="LYL2" s="10"/>
      <c r="LYM2" s="10"/>
      <c r="LYN2" s="10"/>
      <c r="LYO2" s="10"/>
      <c r="LYP2" s="10"/>
      <c r="LYQ2" s="10"/>
      <c r="LYR2" s="10"/>
      <c r="LYS2" s="10"/>
      <c r="LYT2" s="10"/>
      <c r="LYU2" s="10"/>
      <c r="LYV2" s="10"/>
      <c r="LYW2" s="10"/>
      <c r="LYX2" s="10"/>
      <c r="LYY2" s="10"/>
      <c r="LYZ2" s="10"/>
      <c r="LZA2" s="10"/>
      <c r="LZB2" s="10"/>
      <c r="LZC2" s="10"/>
      <c r="LZD2" s="10"/>
      <c r="LZE2" s="10"/>
      <c r="LZF2" s="10"/>
      <c r="LZG2" s="10"/>
      <c r="LZH2" s="10"/>
      <c r="LZI2" s="10"/>
      <c r="LZJ2" s="10"/>
      <c r="LZK2" s="10"/>
      <c r="LZL2" s="10"/>
      <c r="LZM2" s="10"/>
      <c r="LZN2" s="10"/>
      <c r="LZO2" s="10"/>
      <c r="LZP2" s="10"/>
      <c r="LZQ2" s="10"/>
      <c r="LZR2" s="10"/>
      <c r="LZS2" s="10"/>
      <c r="LZT2" s="10"/>
      <c r="LZU2" s="10"/>
      <c r="LZV2" s="10"/>
      <c r="LZW2" s="10"/>
      <c r="LZX2" s="10"/>
      <c r="LZY2" s="10"/>
      <c r="LZZ2" s="10"/>
      <c r="MAA2" s="10"/>
      <c r="MAB2" s="10"/>
      <c r="MAC2" s="10"/>
      <c r="MAD2" s="10"/>
      <c r="MAE2" s="10"/>
      <c r="MAF2" s="10"/>
      <c r="MAG2" s="10"/>
      <c r="MAH2" s="10"/>
      <c r="MAI2" s="10"/>
      <c r="MAJ2" s="10"/>
      <c r="MAK2" s="10"/>
      <c r="MAL2" s="10"/>
      <c r="MAM2" s="10"/>
      <c r="MAN2" s="10"/>
      <c r="MAO2" s="10"/>
      <c r="MAP2" s="10"/>
      <c r="MAQ2" s="10"/>
      <c r="MAR2" s="10"/>
      <c r="MAS2" s="10"/>
      <c r="MAT2" s="10"/>
      <c r="MAU2" s="10"/>
      <c r="MAV2" s="10"/>
      <c r="MAW2" s="10"/>
      <c r="MAX2" s="10"/>
      <c r="MAY2" s="10"/>
      <c r="MAZ2" s="10"/>
      <c r="MBA2" s="10"/>
      <c r="MBB2" s="10"/>
      <c r="MBC2" s="10"/>
      <c r="MBD2" s="10"/>
      <c r="MBE2" s="10"/>
      <c r="MBF2" s="10"/>
      <c r="MBG2" s="10"/>
      <c r="MBH2" s="10"/>
      <c r="MBI2" s="10"/>
      <c r="MBJ2" s="10"/>
      <c r="MBK2" s="10"/>
      <c r="MBL2" s="10"/>
      <c r="MBM2" s="10"/>
      <c r="MBN2" s="10"/>
      <c r="MBO2" s="10"/>
      <c r="MBP2" s="10"/>
      <c r="MBQ2" s="10"/>
      <c r="MBR2" s="10"/>
      <c r="MBS2" s="10"/>
      <c r="MBT2" s="10"/>
      <c r="MBU2" s="10"/>
      <c r="MBV2" s="10"/>
      <c r="MBW2" s="10"/>
      <c r="MBX2" s="10"/>
      <c r="MBY2" s="10"/>
      <c r="MBZ2" s="10"/>
      <c r="MCA2" s="10"/>
      <c r="MCB2" s="10"/>
      <c r="MCC2" s="10"/>
      <c r="MCD2" s="10"/>
      <c r="MCE2" s="10"/>
      <c r="MCF2" s="10"/>
      <c r="MCG2" s="10"/>
      <c r="MCH2" s="10"/>
      <c r="MCI2" s="10"/>
      <c r="MCJ2" s="10"/>
      <c r="MCK2" s="10"/>
      <c r="MCL2" s="10"/>
      <c r="MCM2" s="10"/>
      <c r="MCN2" s="10"/>
      <c r="MCO2" s="10"/>
      <c r="MCP2" s="10"/>
      <c r="MCQ2" s="10"/>
      <c r="MCR2" s="10"/>
      <c r="MCS2" s="10"/>
      <c r="MCT2" s="10"/>
      <c r="MCU2" s="10"/>
      <c r="MCV2" s="10"/>
      <c r="MCW2" s="10"/>
      <c r="MCX2" s="10"/>
      <c r="MCY2" s="10"/>
      <c r="MCZ2" s="10"/>
      <c r="MDA2" s="10"/>
      <c r="MDB2" s="10"/>
      <c r="MDC2" s="10"/>
      <c r="MDD2" s="10"/>
      <c r="MDE2" s="10"/>
      <c r="MDF2" s="10"/>
      <c r="MDG2" s="10"/>
      <c r="MDH2" s="10"/>
      <c r="MDI2" s="10"/>
      <c r="MDJ2" s="10"/>
      <c r="MDK2" s="10"/>
      <c r="MDL2" s="10"/>
      <c r="MDM2" s="10"/>
      <c r="MDN2" s="10"/>
      <c r="MDO2" s="10"/>
      <c r="MDP2" s="10"/>
      <c r="MDQ2" s="10"/>
      <c r="MDR2" s="10"/>
      <c r="MDS2" s="10"/>
      <c r="MDT2" s="10"/>
      <c r="MDU2" s="10"/>
      <c r="MDV2" s="10"/>
      <c r="MDW2" s="10"/>
      <c r="MDX2" s="10"/>
      <c r="MDY2" s="10"/>
      <c r="MDZ2" s="10"/>
      <c r="MEA2" s="10"/>
      <c r="MEB2" s="10"/>
      <c r="MEC2" s="10"/>
      <c r="MED2" s="10"/>
      <c r="MEE2" s="10"/>
      <c r="MEF2" s="10"/>
      <c r="MEG2" s="10"/>
      <c r="MEH2" s="10"/>
      <c r="MEI2" s="10"/>
      <c r="MEJ2" s="10"/>
      <c r="MEK2" s="10"/>
      <c r="MEL2" s="10"/>
      <c r="MEM2" s="10"/>
      <c r="MEN2" s="10"/>
      <c r="MEO2" s="10"/>
      <c r="MEP2" s="10"/>
      <c r="MEQ2" s="10"/>
      <c r="MER2" s="10"/>
      <c r="MES2" s="10"/>
      <c r="MET2" s="10"/>
      <c r="MEU2" s="10"/>
      <c r="MEV2" s="10"/>
      <c r="MEW2" s="10"/>
      <c r="MEX2" s="10"/>
      <c r="MEY2" s="10"/>
      <c r="MEZ2" s="10"/>
      <c r="MFA2" s="10"/>
      <c r="MFB2" s="10"/>
      <c r="MFC2" s="10"/>
      <c r="MFD2" s="10"/>
      <c r="MFE2" s="10"/>
      <c r="MFF2" s="10"/>
      <c r="MFG2" s="10"/>
      <c r="MFH2" s="10"/>
      <c r="MFI2" s="10"/>
      <c r="MFJ2" s="10"/>
      <c r="MFK2" s="10"/>
      <c r="MFL2" s="10"/>
      <c r="MFM2" s="10"/>
      <c r="MFN2" s="10"/>
      <c r="MFO2" s="10"/>
      <c r="MFP2" s="10"/>
      <c r="MFQ2" s="10"/>
      <c r="MFR2" s="10"/>
      <c r="MFS2" s="10"/>
      <c r="MFT2" s="10"/>
      <c r="MFU2" s="10"/>
      <c r="MFV2" s="10"/>
      <c r="MFW2" s="10"/>
      <c r="MFX2" s="10"/>
      <c r="MFY2" s="10"/>
      <c r="MFZ2" s="10"/>
      <c r="MGA2" s="10"/>
      <c r="MGB2" s="10"/>
      <c r="MGC2" s="10"/>
      <c r="MGD2" s="10"/>
      <c r="MGE2" s="10"/>
      <c r="MGF2" s="10"/>
      <c r="MGG2" s="10"/>
      <c r="MGH2" s="10"/>
      <c r="MGI2" s="10"/>
      <c r="MGJ2" s="10"/>
      <c r="MGK2" s="10"/>
      <c r="MGL2" s="10"/>
      <c r="MGM2" s="10"/>
      <c r="MGN2" s="10"/>
      <c r="MGO2" s="10"/>
      <c r="MGP2" s="10"/>
      <c r="MGQ2" s="10"/>
      <c r="MGR2" s="10"/>
      <c r="MGS2" s="10"/>
      <c r="MGT2" s="10"/>
      <c r="MGU2" s="10"/>
      <c r="MGV2" s="10"/>
      <c r="MGW2" s="10"/>
      <c r="MGX2" s="10"/>
      <c r="MGY2" s="10"/>
      <c r="MGZ2" s="10"/>
      <c r="MHA2" s="10"/>
      <c r="MHB2" s="10"/>
      <c r="MHC2" s="10"/>
      <c r="MHD2" s="10"/>
      <c r="MHE2" s="10"/>
      <c r="MHF2" s="10"/>
      <c r="MHG2" s="10"/>
      <c r="MHH2" s="10"/>
      <c r="MHI2" s="10"/>
      <c r="MHJ2" s="10"/>
      <c r="MHK2" s="10"/>
      <c r="MHL2" s="10"/>
      <c r="MHM2" s="10"/>
      <c r="MHN2" s="10"/>
      <c r="MHO2" s="10"/>
      <c r="MHP2" s="10"/>
      <c r="MHQ2" s="10"/>
      <c r="MHR2" s="10"/>
      <c r="MHS2" s="10"/>
      <c r="MHT2" s="10"/>
      <c r="MHU2" s="10"/>
      <c r="MHV2" s="10"/>
      <c r="MHW2" s="10"/>
      <c r="MHX2" s="10"/>
      <c r="MHY2" s="10"/>
      <c r="MHZ2" s="10"/>
      <c r="MIA2" s="10"/>
      <c r="MIB2" s="10"/>
      <c r="MIC2" s="10"/>
      <c r="MID2" s="10"/>
      <c r="MIE2" s="10"/>
      <c r="MIF2" s="10"/>
      <c r="MIG2" s="10"/>
      <c r="MIH2" s="10"/>
      <c r="MII2" s="10"/>
      <c r="MIJ2" s="10"/>
      <c r="MIK2" s="10"/>
      <c r="MIL2" s="10"/>
      <c r="MIM2" s="10"/>
      <c r="MIN2" s="10"/>
      <c r="MIO2" s="10"/>
      <c r="MIP2" s="10"/>
      <c r="MIQ2" s="10"/>
      <c r="MIR2" s="10"/>
      <c r="MIS2" s="10"/>
      <c r="MIT2" s="10"/>
      <c r="MIU2" s="10"/>
      <c r="MIV2" s="10"/>
      <c r="MIW2" s="10"/>
      <c r="MIX2" s="10"/>
      <c r="MIY2" s="10"/>
      <c r="MIZ2" s="10"/>
      <c r="MJA2" s="10"/>
      <c r="MJB2" s="10"/>
      <c r="MJC2" s="10"/>
      <c r="MJD2" s="10"/>
      <c r="MJE2" s="10"/>
      <c r="MJF2" s="10"/>
      <c r="MJG2" s="10"/>
      <c r="MJH2" s="10"/>
      <c r="MJI2" s="10"/>
      <c r="MJJ2" s="10"/>
      <c r="MJK2" s="10"/>
      <c r="MJL2" s="10"/>
      <c r="MJM2" s="10"/>
      <c r="MJN2" s="10"/>
      <c r="MJO2" s="10"/>
      <c r="MJP2" s="10"/>
      <c r="MJQ2" s="10"/>
      <c r="MJR2" s="10"/>
      <c r="MJS2" s="10"/>
      <c r="MJT2" s="10"/>
      <c r="MJU2" s="10"/>
      <c r="MJV2" s="10"/>
      <c r="MJW2" s="10"/>
      <c r="MJX2" s="10"/>
      <c r="MJY2" s="10"/>
      <c r="MJZ2" s="10"/>
      <c r="MKA2" s="10"/>
      <c r="MKB2" s="10"/>
      <c r="MKC2" s="10"/>
      <c r="MKD2" s="10"/>
      <c r="MKE2" s="10"/>
      <c r="MKF2" s="10"/>
      <c r="MKG2" s="10"/>
      <c r="MKH2" s="10"/>
      <c r="MKI2" s="10"/>
      <c r="MKJ2" s="10"/>
      <c r="MKK2" s="10"/>
      <c r="MKL2" s="10"/>
      <c r="MKM2" s="10"/>
      <c r="MKN2" s="10"/>
      <c r="MKO2" s="10"/>
      <c r="MKP2" s="10"/>
      <c r="MKQ2" s="10"/>
      <c r="MKR2" s="10"/>
      <c r="MKS2" s="10"/>
      <c r="MKT2" s="10"/>
      <c r="MKU2" s="10"/>
      <c r="MKV2" s="10"/>
      <c r="MKW2" s="10"/>
      <c r="MKX2" s="10"/>
      <c r="MKY2" s="10"/>
      <c r="MKZ2" s="10"/>
      <c r="MLA2" s="10"/>
      <c r="MLB2" s="10"/>
      <c r="MLC2" s="10"/>
      <c r="MLD2" s="10"/>
      <c r="MLE2" s="10"/>
      <c r="MLF2" s="10"/>
      <c r="MLG2" s="10"/>
      <c r="MLH2" s="10"/>
      <c r="MLI2" s="10"/>
      <c r="MLJ2" s="10"/>
      <c r="MLK2" s="10"/>
      <c r="MLL2" s="10"/>
      <c r="MLM2" s="10"/>
      <c r="MLN2" s="10"/>
      <c r="MLO2" s="10"/>
      <c r="MLP2" s="10"/>
      <c r="MLQ2" s="10"/>
      <c r="MLR2" s="10"/>
      <c r="MLS2" s="10"/>
      <c r="MLT2" s="10"/>
      <c r="MLU2" s="10"/>
      <c r="MLV2" s="10"/>
      <c r="MLW2" s="10"/>
      <c r="MLX2" s="10"/>
      <c r="MLY2" s="10"/>
      <c r="MLZ2" s="10"/>
      <c r="MMA2" s="10"/>
      <c r="MMB2" s="10"/>
      <c r="MMC2" s="10"/>
      <c r="MMD2" s="10"/>
      <c r="MME2" s="10"/>
      <c r="MMF2" s="10"/>
      <c r="MMG2" s="10"/>
      <c r="MMH2" s="10"/>
      <c r="MMI2" s="10"/>
      <c r="MMJ2" s="10"/>
      <c r="MMK2" s="10"/>
      <c r="MML2" s="10"/>
      <c r="MMM2" s="10"/>
      <c r="MMN2" s="10"/>
      <c r="MMO2" s="10"/>
      <c r="MMP2" s="10"/>
      <c r="MMQ2" s="10"/>
      <c r="MMR2" s="10"/>
      <c r="MMS2" s="10"/>
      <c r="MMT2" s="10"/>
      <c r="MMU2" s="10"/>
      <c r="MMV2" s="10"/>
      <c r="MMW2" s="10"/>
      <c r="MMX2" s="10"/>
      <c r="MMY2" s="10"/>
      <c r="MMZ2" s="10"/>
      <c r="MNA2" s="10"/>
      <c r="MNB2" s="10"/>
      <c r="MNC2" s="10"/>
      <c r="MND2" s="10"/>
      <c r="MNE2" s="10"/>
      <c r="MNF2" s="10"/>
      <c r="MNG2" s="10"/>
      <c r="MNH2" s="10"/>
      <c r="MNI2" s="10"/>
      <c r="MNJ2" s="10"/>
      <c r="MNK2" s="10"/>
      <c r="MNL2" s="10"/>
      <c r="MNM2" s="10"/>
      <c r="MNN2" s="10"/>
      <c r="MNO2" s="10"/>
      <c r="MNP2" s="10"/>
      <c r="MNQ2" s="10"/>
      <c r="MNR2" s="10"/>
      <c r="MNS2" s="10"/>
      <c r="MNT2" s="10"/>
      <c r="MNU2" s="10"/>
      <c r="MNV2" s="10"/>
      <c r="MNW2" s="10"/>
      <c r="MNX2" s="10"/>
      <c r="MNY2" s="10"/>
      <c r="MNZ2" s="10"/>
      <c r="MOA2" s="10"/>
      <c r="MOB2" s="10"/>
      <c r="MOC2" s="10"/>
      <c r="MOD2" s="10"/>
      <c r="MOE2" s="10"/>
      <c r="MOF2" s="10"/>
      <c r="MOG2" s="10"/>
      <c r="MOH2" s="10"/>
      <c r="MOI2" s="10"/>
      <c r="MOJ2" s="10"/>
      <c r="MOK2" s="10"/>
      <c r="MOL2" s="10"/>
      <c r="MOM2" s="10"/>
      <c r="MON2" s="10"/>
      <c r="MOO2" s="10"/>
      <c r="MOP2" s="10"/>
      <c r="MOQ2" s="10"/>
      <c r="MOR2" s="10"/>
      <c r="MOS2" s="10"/>
      <c r="MOT2" s="10"/>
      <c r="MOU2" s="10"/>
      <c r="MOV2" s="10"/>
      <c r="MOW2" s="10"/>
      <c r="MOX2" s="10"/>
      <c r="MOY2" s="10"/>
      <c r="MOZ2" s="10"/>
      <c r="MPA2" s="10"/>
      <c r="MPB2" s="10"/>
      <c r="MPC2" s="10"/>
      <c r="MPD2" s="10"/>
      <c r="MPE2" s="10"/>
      <c r="MPF2" s="10"/>
      <c r="MPG2" s="10"/>
      <c r="MPH2" s="10"/>
      <c r="MPI2" s="10"/>
      <c r="MPJ2" s="10"/>
      <c r="MPK2" s="10"/>
      <c r="MPL2" s="10"/>
      <c r="MPM2" s="10"/>
      <c r="MPN2" s="10"/>
      <c r="MPO2" s="10"/>
      <c r="MPP2" s="10"/>
      <c r="MPQ2" s="10"/>
      <c r="MPR2" s="10"/>
      <c r="MPS2" s="10"/>
      <c r="MPT2" s="10"/>
      <c r="MPU2" s="10"/>
      <c r="MPV2" s="10"/>
      <c r="MPW2" s="10"/>
      <c r="MPX2" s="10"/>
      <c r="MPY2" s="10"/>
      <c r="MPZ2" s="10"/>
      <c r="MQA2" s="10"/>
      <c r="MQB2" s="10"/>
      <c r="MQC2" s="10"/>
      <c r="MQD2" s="10"/>
      <c r="MQE2" s="10"/>
      <c r="MQF2" s="10"/>
      <c r="MQG2" s="10"/>
      <c r="MQH2" s="10"/>
      <c r="MQI2" s="10"/>
      <c r="MQJ2" s="10"/>
      <c r="MQK2" s="10"/>
      <c r="MQL2" s="10"/>
      <c r="MQM2" s="10"/>
      <c r="MQN2" s="10"/>
      <c r="MQO2" s="10"/>
      <c r="MQP2" s="10"/>
      <c r="MQQ2" s="10"/>
      <c r="MQR2" s="10"/>
      <c r="MQS2" s="10"/>
      <c r="MQT2" s="10"/>
      <c r="MQU2" s="10"/>
      <c r="MQV2" s="10"/>
      <c r="MQW2" s="10"/>
      <c r="MQX2" s="10"/>
      <c r="MQY2" s="10"/>
      <c r="MQZ2" s="10"/>
      <c r="MRA2" s="10"/>
      <c r="MRB2" s="10"/>
      <c r="MRC2" s="10"/>
      <c r="MRD2" s="10"/>
      <c r="MRE2" s="10"/>
      <c r="MRF2" s="10"/>
      <c r="MRG2" s="10"/>
      <c r="MRH2" s="10"/>
      <c r="MRI2" s="10"/>
      <c r="MRJ2" s="10"/>
      <c r="MRK2" s="10"/>
      <c r="MRL2" s="10"/>
      <c r="MRM2" s="10"/>
      <c r="MRN2" s="10"/>
      <c r="MRO2" s="10"/>
      <c r="MRP2" s="10"/>
      <c r="MRQ2" s="10"/>
      <c r="MRR2" s="10"/>
      <c r="MRS2" s="10"/>
      <c r="MRT2" s="10"/>
      <c r="MRU2" s="10"/>
      <c r="MRV2" s="10"/>
      <c r="MRW2" s="10"/>
      <c r="MRX2" s="10"/>
      <c r="MRY2" s="10"/>
      <c r="MRZ2" s="10"/>
      <c r="MSA2" s="10"/>
      <c r="MSB2" s="10"/>
      <c r="MSC2" s="10"/>
      <c r="MSD2" s="10"/>
      <c r="MSE2" s="10"/>
      <c r="MSF2" s="10"/>
      <c r="MSG2" s="10"/>
      <c r="MSH2" s="10"/>
      <c r="MSI2" s="10"/>
      <c r="MSJ2" s="10"/>
      <c r="MSK2" s="10"/>
      <c r="MSL2" s="10"/>
      <c r="MSM2" s="10"/>
      <c r="MSN2" s="10"/>
      <c r="MSO2" s="10"/>
      <c r="MSP2" s="10"/>
      <c r="MSQ2" s="10"/>
      <c r="MSR2" s="10"/>
      <c r="MSS2" s="10"/>
      <c r="MST2" s="10"/>
      <c r="MSU2" s="10"/>
      <c r="MSV2" s="10"/>
      <c r="MSW2" s="10"/>
      <c r="MSX2" s="10"/>
      <c r="MSY2" s="10"/>
      <c r="MSZ2" s="10"/>
      <c r="MTA2" s="10"/>
      <c r="MTB2" s="10"/>
      <c r="MTC2" s="10"/>
      <c r="MTD2" s="10"/>
      <c r="MTE2" s="10"/>
      <c r="MTF2" s="10"/>
      <c r="MTG2" s="10"/>
      <c r="MTH2" s="10"/>
      <c r="MTI2" s="10"/>
      <c r="MTJ2" s="10"/>
      <c r="MTK2" s="10"/>
      <c r="MTL2" s="10"/>
      <c r="MTM2" s="10"/>
      <c r="MTN2" s="10"/>
      <c r="MTO2" s="10"/>
      <c r="MTP2" s="10"/>
      <c r="MTQ2" s="10"/>
      <c r="MTR2" s="10"/>
      <c r="MTS2" s="10"/>
      <c r="MTT2" s="10"/>
      <c r="MTU2" s="10"/>
      <c r="MTV2" s="10"/>
      <c r="MTW2" s="10"/>
      <c r="MTX2" s="10"/>
      <c r="MTY2" s="10"/>
      <c r="MTZ2" s="10"/>
      <c r="MUA2" s="10"/>
      <c r="MUB2" s="10"/>
      <c r="MUC2" s="10"/>
      <c r="MUD2" s="10"/>
      <c r="MUE2" s="10"/>
      <c r="MUF2" s="10"/>
      <c r="MUG2" s="10"/>
      <c r="MUH2" s="10"/>
      <c r="MUI2" s="10"/>
      <c r="MUJ2" s="10"/>
      <c r="MUK2" s="10"/>
      <c r="MUL2" s="10"/>
      <c r="MUM2" s="10"/>
      <c r="MUN2" s="10"/>
      <c r="MUO2" s="10"/>
      <c r="MUP2" s="10"/>
      <c r="MUQ2" s="10"/>
      <c r="MUR2" s="10"/>
      <c r="MUS2" s="10"/>
      <c r="MUT2" s="10"/>
      <c r="MUU2" s="10"/>
      <c r="MUV2" s="10"/>
      <c r="MUW2" s="10"/>
      <c r="MUX2" s="10"/>
      <c r="MUY2" s="10"/>
      <c r="MUZ2" s="10"/>
      <c r="MVA2" s="10"/>
      <c r="MVB2" s="10"/>
      <c r="MVC2" s="10"/>
      <c r="MVD2" s="10"/>
      <c r="MVE2" s="10"/>
      <c r="MVF2" s="10"/>
      <c r="MVG2" s="10"/>
      <c r="MVH2" s="10"/>
      <c r="MVI2" s="10"/>
      <c r="MVJ2" s="10"/>
      <c r="MVK2" s="10"/>
      <c r="MVL2" s="10"/>
      <c r="MVM2" s="10"/>
      <c r="MVN2" s="10"/>
      <c r="MVO2" s="10"/>
      <c r="MVP2" s="10"/>
      <c r="MVQ2" s="10"/>
      <c r="MVR2" s="10"/>
      <c r="MVS2" s="10"/>
      <c r="MVT2" s="10"/>
      <c r="MVU2" s="10"/>
      <c r="MVV2" s="10"/>
      <c r="MVW2" s="10"/>
      <c r="MVX2" s="10"/>
      <c r="MVY2" s="10"/>
      <c r="MVZ2" s="10"/>
      <c r="MWA2" s="10"/>
      <c r="MWB2" s="10"/>
      <c r="MWC2" s="10"/>
      <c r="MWD2" s="10"/>
      <c r="MWE2" s="10"/>
      <c r="MWF2" s="10"/>
      <c r="MWG2" s="10"/>
      <c r="MWH2" s="10"/>
      <c r="MWI2" s="10"/>
      <c r="MWJ2" s="10"/>
      <c r="MWK2" s="10"/>
      <c r="MWL2" s="10"/>
      <c r="MWM2" s="10"/>
      <c r="MWN2" s="10"/>
      <c r="MWO2" s="10"/>
      <c r="MWP2" s="10"/>
      <c r="MWQ2" s="10"/>
      <c r="MWR2" s="10"/>
      <c r="MWS2" s="10"/>
      <c r="MWT2" s="10"/>
      <c r="MWU2" s="10"/>
      <c r="MWV2" s="10"/>
      <c r="MWW2" s="10"/>
      <c r="MWX2" s="10"/>
      <c r="MWY2" s="10"/>
      <c r="MWZ2" s="10"/>
      <c r="MXA2" s="10"/>
      <c r="MXB2" s="10"/>
      <c r="MXC2" s="10"/>
      <c r="MXD2" s="10"/>
      <c r="MXE2" s="10"/>
      <c r="MXF2" s="10"/>
      <c r="MXG2" s="10"/>
      <c r="MXH2" s="10"/>
      <c r="MXI2" s="10"/>
      <c r="MXJ2" s="10"/>
      <c r="MXK2" s="10"/>
      <c r="MXL2" s="10"/>
      <c r="MXM2" s="10"/>
      <c r="MXN2" s="10"/>
      <c r="MXO2" s="10"/>
      <c r="MXP2" s="10"/>
      <c r="MXQ2" s="10"/>
      <c r="MXR2" s="10"/>
      <c r="MXS2" s="10"/>
      <c r="MXT2" s="10"/>
      <c r="MXU2" s="10"/>
      <c r="MXV2" s="10"/>
      <c r="MXW2" s="10"/>
      <c r="MXX2" s="10"/>
      <c r="MXY2" s="10"/>
      <c r="MXZ2" s="10"/>
      <c r="MYA2" s="10"/>
      <c r="MYB2" s="10"/>
      <c r="MYC2" s="10"/>
      <c r="MYD2" s="10"/>
      <c r="MYE2" s="10"/>
      <c r="MYF2" s="10"/>
      <c r="MYG2" s="10"/>
      <c r="MYH2" s="10"/>
      <c r="MYI2" s="10"/>
      <c r="MYJ2" s="10"/>
      <c r="MYK2" s="10"/>
      <c r="MYL2" s="10"/>
      <c r="MYM2" s="10"/>
      <c r="MYN2" s="10"/>
      <c r="MYO2" s="10"/>
      <c r="MYP2" s="10"/>
      <c r="MYQ2" s="10"/>
      <c r="MYR2" s="10"/>
      <c r="MYS2" s="10"/>
      <c r="MYT2" s="10"/>
      <c r="MYU2" s="10"/>
      <c r="MYV2" s="10"/>
      <c r="MYW2" s="10"/>
      <c r="MYX2" s="10"/>
      <c r="MYY2" s="10"/>
      <c r="MYZ2" s="10"/>
      <c r="MZA2" s="10"/>
      <c r="MZB2" s="10"/>
      <c r="MZC2" s="10"/>
      <c r="MZD2" s="10"/>
      <c r="MZE2" s="10"/>
      <c r="MZF2" s="10"/>
      <c r="MZG2" s="10"/>
      <c r="MZH2" s="10"/>
      <c r="MZI2" s="10"/>
      <c r="MZJ2" s="10"/>
      <c r="MZK2" s="10"/>
      <c r="MZL2" s="10"/>
      <c r="MZM2" s="10"/>
      <c r="MZN2" s="10"/>
      <c r="MZO2" s="10"/>
      <c r="MZP2" s="10"/>
      <c r="MZQ2" s="10"/>
      <c r="MZR2" s="10"/>
      <c r="MZS2" s="10"/>
      <c r="MZT2" s="10"/>
      <c r="MZU2" s="10"/>
      <c r="MZV2" s="10"/>
      <c r="MZW2" s="10"/>
      <c r="MZX2" s="10"/>
      <c r="MZY2" s="10"/>
      <c r="MZZ2" s="10"/>
      <c r="NAA2" s="10"/>
      <c r="NAB2" s="10"/>
      <c r="NAC2" s="10"/>
      <c r="NAD2" s="10"/>
      <c r="NAE2" s="10"/>
      <c r="NAF2" s="10"/>
      <c r="NAG2" s="10"/>
      <c r="NAH2" s="10"/>
      <c r="NAI2" s="10"/>
      <c r="NAJ2" s="10"/>
      <c r="NAK2" s="10"/>
      <c r="NAL2" s="10"/>
      <c r="NAM2" s="10"/>
      <c r="NAN2" s="10"/>
      <c r="NAO2" s="10"/>
      <c r="NAP2" s="10"/>
      <c r="NAQ2" s="10"/>
      <c r="NAR2" s="10"/>
      <c r="NAS2" s="10"/>
      <c r="NAT2" s="10"/>
      <c r="NAU2" s="10"/>
      <c r="NAV2" s="10"/>
      <c r="NAW2" s="10"/>
      <c r="NAX2" s="10"/>
      <c r="NAY2" s="10"/>
      <c r="NAZ2" s="10"/>
      <c r="NBA2" s="10"/>
      <c r="NBB2" s="10"/>
      <c r="NBC2" s="10"/>
      <c r="NBD2" s="10"/>
      <c r="NBE2" s="10"/>
      <c r="NBF2" s="10"/>
      <c r="NBG2" s="10"/>
      <c r="NBH2" s="10"/>
      <c r="NBI2" s="10"/>
      <c r="NBJ2" s="10"/>
      <c r="NBK2" s="10"/>
      <c r="NBL2" s="10"/>
      <c r="NBM2" s="10"/>
      <c r="NBN2" s="10"/>
      <c r="NBO2" s="10"/>
      <c r="NBP2" s="10"/>
      <c r="NBQ2" s="10"/>
      <c r="NBR2" s="10"/>
      <c r="NBS2" s="10"/>
      <c r="NBT2" s="10"/>
      <c r="NBU2" s="10"/>
      <c r="NBV2" s="10"/>
      <c r="NBW2" s="10"/>
      <c r="NBX2" s="10"/>
      <c r="NBY2" s="10"/>
      <c r="NBZ2" s="10"/>
      <c r="NCA2" s="10"/>
      <c r="NCB2" s="10"/>
      <c r="NCC2" s="10"/>
      <c r="NCD2" s="10"/>
      <c r="NCE2" s="10"/>
      <c r="NCF2" s="10"/>
      <c r="NCG2" s="10"/>
      <c r="NCH2" s="10"/>
      <c r="NCI2" s="10"/>
      <c r="NCJ2" s="10"/>
      <c r="NCK2" s="10"/>
      <c r="NCL2" s="10"/>
      <c r="NCM2" s="10"/>
      <c r="NCN2" s="10"/>
      <c r="NCO2" s="10"/>
      <c r="NCP2" s="10"/>
      <c r="NCQ2" s="10"/>
      <c r="NCR2" s="10"/>
      <c r="NCS2" s="10"/>
      <c r="NCT2" s="10"/>
      <c r="NCU2" s="10"/>
      <c r="NCV2" s="10"/>
      <c r="NCW2" s="10"/>
      <c r="NCX2" s="10"/>
      <c r="NCY2" s="10"/>
      <c r="NCZ2" s="10"/>
      <c r="NDA2" s="10"/>
      <c r="NDB2" s="10"/>
      <c r="NDC2" s="10"/>
      <c r="NDD2" s="10"/>
      <c r="NDE2" s="10"/>
      <c r="NDF2" s="10"/>
      <c r="NDG2" s="10"/>
      <c r="NDH2" s="10"/>
      <c r="NDI2" s="10"/>
      <c r="NDJ2" s="10"/>
      <c r="NDK2" s="10"/>
      <c r="NDL2" s="10"/>
      <c r="NDM2" s="10"/>
      <c r="NDN2" s="10"/>
      <c r="NDO2" s="10"/>
      <c r="NDP2" s="10"/>
      <c r="NDQ2" s="10"/>
      <c r="NDR2" s="10"/>
      <c r="NDS2" s="10"/>
      <c r="NDT2" s="10"/>
      <c r="NDU2" s="10"/>
      <c r="NDV2" s="10"/>
      <c r="NDW2" s="10"/>
      <c r="NDX2" s="10"/>
      <c r="NDY2" s="10"/>
      <c r="NDZ2" s="10"/>
      <c r="NEA2" s="10"/>
      <c r="NEB2" s="10"/>
      <c r="NEC2" s="10"/>
      <c r="NED2" s="10"/>
      <c r="NEE2" s="10"/>
      <c r="NEF2" s="10"/>
      <c r="NEG2" s="10"/>
      <c r="NEH2" s="10"/>
      <c r="NEI2" s="10"/>
      <c r="NEJ2" s="10"/>
      <c r="NEK2" s="10"/>
      <c r="NEL2" s="10"/>
      <c r="NEM2" s="10"/>
      <c r="NEN2" s="10"/>
      <c r="NEO2" s="10"/>
      <c r="NEP2" s="10"/>
      <c r="NEQ2" s="10"/>
      <c r="NER2" s="10"/>
      <c r="NES2" s="10"/>
      <c r="NET2" s="10"/>
      <c r="NEU2" s="10"/>
      <c r="NEV2" s="10"/>
      <c r="NEW2" s="10"/>
      <c r="NEX2" s="10"/>
      <c r="NEY2" s="10"/>
      <c r="NEZ2" s="10"/>
      <c r="NFA2" s="10"/>
      <c r="NFB2" s="10"/>
      <c r="NFC2" s="10"/>
      <c r="NFD2" s="10"/>
      <c r="NFE2" s="10"/>
      <c r="NFF2" s="10"/>
      <c r="NFG2" s="10"/>
      <c r="NFH2" s="10"/>
      <c r="NFI2" s="10"/>
      <c r="NFJ2" s="10"/>
      <c r="NFK2" s="10"/>
      <c r="NFL2" s="10"/>
      <c r="NFM2" s="10"/>
      <c r="NFN2" s="10"/>
      <c r="NFO2" s="10"/>
      <c r="NFP2" s="10"/>
      <c r="NFQ2" s="10"/>
      <c r="NFR2" s="10"/>
      <c r="NFS2" s="10"/>
      <c r="NFT2" s="10"/>
      <c r="NFU2" s="10"/>
      <c r="NFV2" s="10"/>
      <c r="NFW2" s="10"/>
      <c r="NFX2" s="10"/>
      <c r="NFY2" s="10"/>
      <c r="NFZ2" s="10"/>
      <c r="NGA2" s="10"/>
      <c r="NGB2" s="10"/>
      <c r="NGC2" s="10"/>
      <c r="NGD2" s="10"/>
      <c r="NGE2" s="10"/>
      <c r="NGF2" s="10"/>
      <c r="NGG2" s="10"/>
      <c r="NGH2" s="10"/>
      <c r="NGI2" s="10"/>
      <c r="NGJ2" s="10"/>
      <c r="NGK2" s="10"/>
      <c r="NGL2" s="10"/>
      <c r="NGM2" s="10"/>
      <c r="NGN2" s="10"/>
      <c r="NGO2" s="10"/>
      <c r="NGP2" s="10"/>
      <c r="NGQ2" s="10"/>
      <c r="NGR2" s="10"/>
      <c r="NGS2" s="10"/>
      <c r="NGT2" s="10"/>
      <c r="NGU2" s="10"/>
      <c r="NGV2" s="10"/>
      <c r="NGW2" s="10"/>
      <c r="NGX2" s="10"/>
      <c r="NGY2" s="10"/>
      <c r="NGZ2" s="10"/>
      <c r="NHA2" s="10"/>
      <c r="NHB2" s="10"/>
      <c r="NHC2" s="10"/>
      <c r="NHD2" s="10"/>
      <c r="NHE2" s="10"/>
      <c r="NHF2" s="10"/>
      <c r="NHG2" s="10"/>
      <c r="NHH2" s="10"/>
      <c r="NHI2" s="10"/>
      <c r="NHJ2" s="10"/>
      <c r="NHK2" s="10"/>
      <c r="NHL2" s="10"/>
      <c r="NHM2" s="10"/>
      <c r="NHN2" s="10"/>
      <c r="NHO2" s="10"/>
      <c r="NHP2" s="10"/>
      <c r="NHQ2" s="10"/>
      <c r="NHR2" s="10"/>
      <c r="NHS2" s="10"/>
      <c r="NHT2" s="10"/>
      <c r="NHU2" s="10"/>
      <c r="NHV2" s="10"/>
      <c r="NHW2" s="10"/>
      <c r="NHX2" s="10"/>
      <c r="NHY2" s="10"/>
      <c r="NHZ2" s="10"/>
      <c r="NIA2" s="10"/>
      <c r="NIB2" s="10"/>
      <c r="NIC2" s="10"/>
      <c r="NID2" s="10"/>
      <c r="NIE2" s="10"/>
      <c r="NIF2" s="10"/>
      <c r="NIG2" s="10"/>
      <c r="NIH2" s="10"/>
      <c r="NII2" s="10"/>
      <c r="NIJ2" s="10"/>
      <c r="NIK2" s="10"/>
      <c r="NIL2" s="10"/>
      <c r="NIM2" s="10"/>
      <c r="NIN2" s="10"/>
      <c r="NIO2" s="10"/>
      <c r="NIP2" s="10"/>
      <c r="NIQ2" s="10"/>
      <c r="NIR2" s="10"/>
      <c r="NIS2" s="10"/>
      <c r="NIT2" s="10"/>
      <c r="NIU2" s="10"/>
      <c r="NIV2" s="10"/>
      <c r="NIW2" s="10"/>
      <c r="NIX2" s="10"/>
      <c r="NIY2" s="10"/>
      <c r="NIZ2" s="10"/>
      <c r="NJA2" s="10"/>
      <c r="NJB2" s="10"/>
      <c r="NJC2" s="10"/>
      <c r="NJD2" s="10"/>
      <c r="NJE2" s="10"/>
      <c r="NJF2" s="10"/>
      <c r="NJG2" s="10"/>
      <c r="NJH2" s="10"/>
      <c r="NJI2" s="10"/>
      <c r="NJJ2" s="10"/>
      <c r="NJK2" s="10"/>
      <c r="NJL2" s="10"/>
      <c r="NJM2" s="10"/>
      <c r="NJN2" s="10"/>
      <c r="NJO2" s="10"/>
      <c r="NJP2" s="10"/>
      <c r="NJQ2" s="10"/>
      <c r="NJR2" s="10"/>
      <c r="NJS2" s="10"/>
      <c r="NJT2" s="10"/>
      <c r="NJU2" s="10"/>
      <c r="NJV2" s="10"/>
      <c r="NJW2" s="10"/>
      <c r="NJX2" s="10"/>
      <c r="NJY2" s="10"/>
      <c r="NJZ2" s="10"/>
      <c r="NKA2" s="10"/>
      <c r="NKB2" s="10"/>
      <c r="NKC2" s="10"/>
      <c r="NKD2" s="10"/>
      <c r="NKE2" s="10"/>
      <c r="NKF2" s="10"/>
      <c r="NKG2" s="10"/>
      <c r="NKH2" s="10"/>
      <c r="NKI2" s="10"/>
      <c r="NKJ2" s="10"/>
      <c r="NKK2" s="10"/>
      <c r="NKL2" s="10"/>
      <c r="NKM2" s="10"/>
      <c r="NKN2" s="10"/>
      <c r="NKO2" s="10"/>
      <c r="NKP2" s="10"/>
      <c r="NKQ2" s="10"/>
      <c r="NKR2" s="10"/>
      <c r="NKS2" s="10"/>
      <c r="NKT2" s="10"/>
      <c r="NKU2" s="10"/>
      <c r="NKV2" s="10"/>
      <c r="NKW2" s="10"/>
      <c r="NKX2" s="10"/>
      <c r="NKY2" s="10"/>
      <c r="NKZ2" s="10"/>
      <c r="NLA2" s="10"/>
      <c r="NLB2" s="10"/>
      <c r="NLC2" s="10"/>
      <c r="NLD2" s="10"/>
      <c r="NLE2" s="10"/>
      <c r="NLF2" s="10"/>
      <c r="NLG2" s="10"/>
      <c r="NLH2" s="10"/>
      <c r="NLI2" s="10"/>
      <c r="NLJ2" s="10"/>
      <c r="NLK2" s="10"/>
      <c r="NLL2" s="10"/>
      <c r="NLM2" s="10"/>
      <c r="NLN2" s="10"/>
      <c r="NLO2" s="10"/>
      <c r="NLP2" s="10"/>
      <c r="NLQ2" s="10"/>
      <c r="NLR2" s="10"/>
      <c r="NLS2" s="10"/>
      <c r="NLT2" s="10"/>
      <c r="NLU2" s="10"/>
      <c r="NLV2" s="10"/>
      <c r="NLW2" s="10"/>
      <c r="NLX2" s="10"/>
      <c r="NLY2" s="10"/>
      <c r="NLZ2" s="10"/>
      <c r="NMA2" s="10"/>
      <c r="NMB2" s="10"/>
      <c r="NMC2" s="10"/>
      <c r="NMD2" s="10"/>
      <c r="NME2" s="10"/>
      <c r="NMF2" s="10"/>
      <c r="NMG2" s="10"/>
      <c r="NMH2" s="10"/>
      <c r="NMI2" s="10"/>
      <c r="NMJ2" s="10"/>
      <c r="NMK2" s="10"/>
      <c r="NML2" s="10"/>
      <c r="NMM2" s="10"/>
      <c r="NMN2" s="10"/>
      <c r="NMO2" s="10"/>
      <c r="NMP2" s="10"/>
      <c r="NMQ2" s="10"/>
      <c r="NMR2" s="10"/>
      <c r="NMS2" s="10"/>
      <c r="NMT2" s="10"/>
      <c r="NMU2" s="10"/>
      <c r="NMV2" s="10"/>
      <c r="NMW2" s="10"/>
      <c r="NMX2" s="10"/>
      <c r="NMY2" s="10"/>
      <c r="NMZ2" s="10"/>
      <c r="NNA2" s="10"/>
      <c r="NNB2" s="10"/>
      <c r="NNC2" s="10"/>
      <c r="NND2" s="10"/>
      <c r="NNE2" s="10"/>
      <c r="NNF2" s="10"/>
      <c r="NNG2" s="10"/>
      <c r="NNH2" s="10"/>
      <c r="NNI2" s="10"/>
      <c r="NNJ2" s="10"/>
      <c r="NNK2" s="10"/>
      <c r="NNL2" s="10"/>
      <c r="NNM2" s="10"/>
      <c r="NNN2" s="10"/>
      <c r="NNO2" s="10"/>
      <c r="NNP2" s="10"/>
      <c r="NNQ2" s="10"/>
      <c r="NNR2" s="10"/>
      <c r="NNS2" s="10"/>
      <c r="NNT2" s="10"/>
      <c r="NNU2" s="10"/>
      <c r="NNV2" s="10"/>
      <c r="NNW2" s="10"/>
      <c r="NNX2" s="10"/>
      <c r="NNY2" s="10"/>
      <c r="NNZ2" s="10"/>
      <c r="NOA2" s="10"/>
      <c r="NOB2" s="10"/>
      <c r="NOC2" s="10"/>
      <c r="NOD2" s="10"/>
      <c r="NOE2" s="10"/>
      <c r="NOF2" s="10"/>
      <c r="NOG2" s="10"/>
      <c r="NOH2" s="10"/>
      <c r="NOI2" s="10"/>
      <c r="NOJ2" s="10"/>
      <c r="NOK2" s="10"/>
      <c r="NOL2" s="10"/>
      <c r="NOM2" s="10"/>
      <c r="NON2" s="10"/>
      <c r="NOO2" s="10"/>
      <c r="NOP2" s="10"/>
      <c r="NOQ2" s="10"/>
      <c r="NOR2" s="10"/>
      <c r="NOS2" s="10"/>
      <c r="NOT2" s="10"/>
      <c r="NOU2" s="10"/>
      <c r="NOV2" s="10"/>
      <c r="NOW2" s="10"/>
      <c r="NOX2" s="10"/>
      <c r="NOY2" s="10"/>
      <c r="NOZ2" s="10"/>
      <c r="NPA2" s="10"/>
      <c r="NPB2" s="10"/>
      <c r="NPC2" s="10"/>
      <c r="NPD2" s="10"/>
      <c r="NPE2" s="10"/>
      <c r="NPF2" s="10"/>
      <c r="NPG2" s="10"/>
      <c r="NPH2" s="10"/>
      <c r="NPI2" s="10"/>
      <c r="NPJ2" s="10"/>
      <c r="NPK2" s="10"/>
      <c r="NPL2" s="10"/>
      <c r="NPM2" s="10"/>
      <c r="NPN2" s="10"/>
      <c r="NPO2" s="10"/>
      <c r="NPP2" s="10"/>
      <c r="NPQ2" s="10"/>
      <c r="NPR2" s="10"/>
      <c r="NPS2" s="10"/>
      <c r="NPT2" s="10"/>
      <c r="NPU2" s="10"/>
      <c r="NPV2" s="10"/>
      <c r="NPW2" s="10"/>
      <c r="NPX2" s="10"/>
      <c r="NPY2" s="10"/>
      <c r="NPZ2" s="10"/>
      <c r="NQA2" s="10"/>
      <c r="NQB2" s="10"/>
      <c r="NQC2" s="10"/>
      <c r="NQD2" s="10"/>
      <c r="NQE2" s="10"/>
      <c r="NQF2" s="10"/>
      <c r="NQG2" s="10"/>
      <c r="NQH2" s="10"/>
      <c r="NQI2" s="10"/>
      <c r="NQJ2" s="10"/>
      <c r="NQK2" s="10"/>
      <c r="NQL2" s="10"/>
      <c r="NQM2" s="10"/>
      <c r="NQN2" s="10"/>
      <c r="NQO2" s="10"/>
      <c r="NQP2" s="10"/>
      <c r="NQQ2" s="10"/>
      <c r="NQR2" s="10"/>
      <c r="NQS2" s="10"/>
      <c r="NQT2" s="10"/>
      <c r="NQU2" s="10"/>
      <c r="NQV2" s="10"/>
      <c r="NQW2" s="10"/>
      <c r="NQX2" s="10"/>
      <c r="NQY2" s="10"/>
      <c r="NQZ2" s="10"/>
      <c r="NRA2" s="10"/>
      <c r="NRB2" s="10"/>
      <c r="NRC2" s="10"/>
      <c r="NRD2" s="10"/>
      <c r="NRE2" s="10"/>
      <c r="NRF2" s="10"/>
      <c r="NRG2" s="10"/>
      <c r="NRH2" s="10"/>
      <c r="NRI2" s="10"/>
      <c r="NRJ2" s="10"/>
      <c r="NRK2" s="10"/>
      <c r="NRL2" s="10"/>
      <c r="NRM2" s="10"/>
      <c r="NRN2" s="10"/>
      <c r="NRO2" s="10"/>
      <c r="NRP2" s="10"/>
      <c r="NRQ2" s="10"/>
      <c r="NRR2" s="10"/>
      <c r="NRS2" s="10"/>
      <c r="NRT2" s="10"/>
      <c r="NRU2" s="10"/>
      <c r="NRV2" s="10"/>
      <c r="NRW2" s="10"/>
      <c r="NRX2" s="10"/>
      <c r="NRY2" s="10"/>
      <c r="NRZ2" s="10"/>
      <c r="NSA2" s="10"/>
      <c r="NSB2" s="10"/>
      <c r="NSC2" s="10"/>
      <c r="NSD2" s="10"/>
      <c r="NSE2" s="10"/>
      <c r="NSF2" s="10"/>
      <c r="NSG2" s="10"/>
      <c r="NSH2" s="10"/>
      <c r="NSI2" s="10"/>
      <c r="NSJ2" s="10"/>
      <c r="NSK2" s="10"/>
      <c r="NSL2" s="10"/>
      <c r="NSM2" s="10"/>
      <c r="NSN2" s="10"/>
      <c r="NSO2" s="10"/>
      <c r="NSP2" s="10"/>
      <c r="NSQ2" s="10"/>
      <c r="NSR2" s="10"/>
      <c r="NSS2" s="10"/>
      <c r="NST2" s="10"/>
      <c r="NSU2" s="10"/>
      <c r="NSV2" s="10"/>
      <c r="NSW2" s="10"/>
      <c r="NSX2" s="10"/>
      <c r="NSY2" s="10"/>
      <c r="NSZ2" s="10"/>
      <c r="NTA2" s="10"/>
      <c r="NTB2" s="10"/>
      <c r="NTC2" s="10"/>
      <c r="NTD2" s="10"/>
      <c r="NTE2" s="10"/>
      <c r="NTF2" s="10"/>
      <c r="NTG2" s="10"/>
      <c r="NTH2" s="10"/>
      <c r="NTI2" s="10"/>
      <c r="NTJ2" s="10"/>
      <c r="NTK2" s="10"/>
      <c r="NTL2" s="10"/>
      <c r="NTM2" s="10"/>
      <c r="NTN2" s="10"/>
      <c r="NTO2" s="10"/>
      <c r="NTP2" s="10"/>
      <c r="NTQ2" s="10"/>
      <c r="NTR2" s="10"/>
      <c r="NTS2" s="10"/>
      <c r="NTT2" s="10"/>
      <c r="NTU2" s="10"/>
      <c r="NTV2" s="10"/>
      <c r="NTW2" s="10"/>
      <c r="NTX2" s="10"/>
      <c r="NTY2" s="10"/>
      <c r="NTZ2" s="10"/>
      <c r="NUA2" s="10"/>
      <c r="NUB2" s="10"/>
      <c r="NUC2" s="10"/>
      <c r="NUD2" s="10"/>
      <c r="NUE2" s="10"/>
      <c r="NUF2" s="10"/>
      <c r="NUG2" s="10"/>
      <c r="NUH2" s="10"/>
      <c r="NUI2" s="10"/>
      <c r="NUJ2" s="10"/>
      <c r="NUK2" s="10"/>
      <c r="NUL2" s="10"/>
      <c r="NUM2" s="10"/>
      <c r="NUN2" s="10"/>
      <c r="NUO2" s="10"/>
      <c r="NUP2" s="10"/>
      <c r="NUQ2" s="10"/>
      <c r="NUR2" s="10"/>
      <c r="NUS2" s="10"/>
      <c r="NUT2" s="10"/>
      <c r="NUU2" s="10"/>
      <c r="NUV2" s="10"/>
      <c r="NUW2" s="10"/>
      <c r="NUX2" s="10"/>
      <c r="NUY2" s="10"/>
      <c r="NUZ2" s="10"/>
      <c r="NVA2" s="10"/>
      <c r="NVB2" s="10"/>
      <c r="NVC2" s="10"/>
      <c r="NVD2" s="10"/>
      <c r="NVE2" s="10"/>
      <c r="NVF2" s="10"/>
      <c r="NVG2" s="10"/>
      <c r="NVH2" s="10"/>
      <c r="NVI2" s="10"/>
      <c r="NVJ2" s="10"/>
      <c r="NVK2" s="10"/>
      <c r="NVL2" s="10"/>
      <c r="NVM2" s="10"/>
      <c r="NVN2" s="10"/>
      <c r="NVO2" s="10"/>
      <c r="NVP2" s="10"/>
      <c r="NVQ2" s="10"/>
      <c r="NVR2" s="10"/>
      <c r="NVS2" s="10"/>
      <c r="NVT2" s="10"/>
      <c r="NVU2" s="10"/>
      <c r="NVV2" s="10"/>
      <c r="NVW2" s="10"/>
      <c r="NVX2" s="10"/>
      <c r="NVY2" s="10"/>
      <c r="NVZ2" s="10"/>
      <c r="NWA2" s="10"/>
      <c r="NWB2" s="10"/>
      <c r="NWC2" s="10"/>
      <c r="NWD2" s="10"/>
      <c r="NWE2" s="10"/>
      <c r="NWF2" s="10"/>
      <c r="NWG2" s="10"/>
      <c r="NWH2" s="10"/>
      <c r="NWI2" s="10"/>
      <c r="NWJ2" s="10"/>
      <c r="NWK2" s="10"/>
      <c r="NWL2" s="10"/>
      <c r="NWM2" s="10"/>
      <c r="NWN2" s="10"/>
      <c r="NWO2" s="10"/>
      <c r="NWP2" s="10"/>
      <c r="NWQ2" s="10"/>
      <c r="NWR2" s="10"/>
      <c r="NWS2" s="10"/>
      <c r="NWT2" s="10"/>
      <c r="NWU2" s="10"/>
      <c r="NWV2" s="10"/>
      <c r="NWW2" s="10"/>
      <c r="NWX2" s="10"/>
      <c r="NWY2" s="10"/>
      <c r="NWZ2" s="10"/>
      <c r="NXA2" s="10"/>
      <c r="NXB2" s="10"/>
      <c r="NXC2" s="10"/>
      <c r="NXD2" s="10"/>
      <c r="NXE2" s="10"/>
      <c r="NXF2" s="10"/>
      <c r="NXG2" s="10"/>
      <c r="NXH2" s="10"/>
      <c r="NXI2" s="10"/>
      <c r="NXJ2" s="10"/>
      <c r="NXK2" s="10"/>
      <c r="NXL2" s="10"/>
      <c r="NXM2" s="10"/>
      <c r="NXN2" s="10"/>
      <c r="NXO2" s="10"/>
      <c r="NXP2" s="10"/>
      <c r="NXQ2" s="10"/>
      <c r="NXR2" s="10"/>
      <c r="NXS2" s="10"/>
      <c r="NXT2" s="10"/>
      <c r="NXU2" s="10"/>
      <c r="NXV2" s="10"/>
      <c r="NXW2" s="10"/>
      <c r="NXX2" s="10"/>
      <c r="NXY2" s="10"/>
      <c r="NXZ2" s="10"/>
      <c r="NYA2" s="10"/>
      <c r="NYB2" s="10"/>
      <c r="NYC2" s="10"/>
      <c r="NYD2" s="10"/>
      <c r="NYE2" s="10"/>
      <c r="NYF2" s="10"/>
      <c r="NYG2" s="10"/>
      <c r="NYH2" s="10"/>
      <c r="NYI2" s="10"/>
      <c r="NYJ2" s="10"/>
      <c r="NYK2" s="10"/>
      <c r="NYL2" s="10"/>
      <c r="NYM2" s="10"/>
      <c r="NYN2" s="10"/>
      <c r="NYO2" s="10"/>
      <c r="NYP2" s="10"/>
      <c r="NYQ2" s="10"/>
      <c r="NYR2" s="10"/>
      <c r="NYS2" s="10"/>
      <c r="NYT2" s="10"/>
      <c r="NYU2" s="10"/>
      <c r="NYV2" s="10"/>
      <c r="NYW2" s="10"/>
      <c r="NYX2" s="10"/>
      <c r="NYY2" s="10"/>
      <c r="NYZ2" s="10"/>
      <c r="NZA2" s="10"/>
      <c r="NZB2" s="10"/>
      <c r="NZC2" s="10"/>
      <c r="NZD2" s="10"/>
      <c r="NZE2" s="10"/>
      <c r="NZF2" s="10"/>
      <c r="NZG2" s="10"/>
      <c r="NZH2" s="10"/>
      <c r="NZI2" s="10"/>
      <c r="NZJ2" s="10"/>
      <c r="NZK2" s="10"/>
      <c r="NZL2" s="10"/>
      <c r="NZM2" s="10"/>
      <c r="NZN2" s="10"/>
      <c r="NZO2" s="10"/>
      <c r="NZP2" s="10"/>
      <c r="NZQ2" s="10"/>
      <c r="NZR2" s="10"/>
      <c r="NZS2" s="10"/>
      <c r="NZT2" s="10"/>
      <c r="NZU2" s="10"/>
      <c r="NZV2" s="10"/>
      <c r="NZW2" s="10"/>
      <c r="NZX2" s="10"/>
      <c r="NZY2" s="10"/>
      <c r="NZZ2" s="10"/>
      <c r="OAA2" s="10"/>
      <c r="OAB2" s="10"/>
      <c r="OAC2" s="10"/>
      <c r="OAD2" s="10"/>
      <c r="OAE2" s="10"/>
      <c r="OAF2" s="10"/>
      <c r="OAG2" s="10"/>
      <c r="OAH2" s="10"/>
      <c r="OAI2" s="10"/>
      <c r="OAJ2" s="10"/>
      <c r="OAK2" s="10"/>
      <c r="OAL2" s="10"/>
      <c r="OAM2" s="10"/>
      <c r="OAN2" s="10"/>
      <c r="OAO2" s="10"/>
      <c r="OAP2" s="10"/>
      <c r="OAQ2" s="10"/>
      <c r="OAR2" s="10"/>
      <c r="OAS2" s="10"/>
      <c r="OAT2" s="10"/>
      <c r="OAU2" s="10"/>
      <c r="OAV2" s="10"/>
      <c r="OAW2" s="10"/>
      <c r="OAX2" s="10"/>
      <c r="OAY2" s="10"/>
      <c r="OAZ2" s="10"/>
      <c r="OBA2" s="10"/>
      <c r="OBB2" s="10"/>
      <c r="OBC2" s="10"/>
      <c r="OBD2" s="10"/>
      <c r="OBE2" s="10"/>
      <c r="OBF2" s="10"/>
      <c r="OBG2" s="10"/>
      <c r="OBH2" s="10"/>
      <c r="OBI2" s="10"/>
      <c r="OBJ2" s="10"/>
      <c r="OBK2" s="10"/>
      <c r="OBL2" s="10"/>
      <c r="OBM2" s="10"/>
      <c r="OBN2" s="10"/>
      <c r="OBO2" s="10"/>
      <c r="OBP2" s="10"/>
      <c r="OBQ2" s="10"/>
      <c r="OBR2" s="10"/>
      <c r="OBS2" s="10"/>
      <c r="OBT2" s="10"/>
      <c r="OBU2" s="10"/>
      <c r="OBV2" s="10"/>
      <c r="OBW2" s="10"/>
      <c r="OBX2" s="10"/>
      <c r="OBY2" s="10"/>
      <c r="OBZ2" s="10"/>
      <c r="OCA2" s="10"/>
      <c r="OCB2" s="10"/>
      <c r="OCC2" s="10"/>
      <c r="OCD2" s="10"/>
      <c r="OCE2" s="10"/>
      <c r="OCF2" s="10"/>
      <c r="OCG2" s="10"/>
      <c r="OCH2" s="10"/>
      <c r="OCI2" s="10"/>
      <c r="OCJ2" s="10"/>
      <c r="OCK2" s="10"/>
      <c r="OCL2" s="10"/>
      <c r="OCM2" s="10"/>
      <c r="OCN2" s="10"/>
      <c r="OCO2" s="10"/>
      <c r="OCP2" s="10"/>
      <c r="OCQ2" s="10"/>
      <c r="OCR2" s="10"/>
      <c r="OCS2" s="10"/>
      <c r="OCT2" s="10"/>
      <c r="OCU2" s="10"/>
      <c r="OCV2" s="10"/>
      <c r="OCW2" s="10"/>
      <c r="OCX2" s="10"/>
      <c r="OCY2" s="10"/>
      <c r="OCZ2" s="10"/>
      <c r="ODA2" s="10"/>
      <c r="ODB2" s="10"/>
      <c r="ODC2" s="10"/>
      <c r="ODD2" s="10"/>
      <c r="ODE2" s="10"/>
      <c r="ODF2" s="10"/>
      <c r="ODG2" s="10"/>
      <c r="ODH2" s="10"/>
      <c r="ODI2" s="10"/>
      <c r="ODJ2" s="10"/>
      <c r="ODK2" s="10"/>
      <c r="ODL2" s="10"/>
      <c r="ODM2" s="10"/>
      <c r="ODN2" s="10"/>
      <c r="ODO2" s="10"/>
      <c r="ODP2" s="10"/>
      <c r="ODQ2" s="10"/>
      <c r="ODR2" s="10"/>
      <c r="ODS2" s="10"/>
      <c r="ODT2" s="10"/>
      <c r="ODU2" s="10"/>
      <c r="ODV2" s="10"/>
      <c r="ODW2" s="10"/>
      <c r="ODX2" s="10"/>
      <c r="ODY2" s="10"/>
      <c r="ODZ2" s="10"/>
      <c r="OEA2" s="10"/>
      <c r="OEB2" s="10"/>
      <c r="OEC2" s="10"/>
      <c r="OED2" s="10"/>
      <c r="OEE2" s="10"/>
      <c r="OEF2" s="10"/>
      <c r="OEG2" s="10"/>
      <c r="OEH2" s="10"/>
      <c r="OEI2" s="10"/>
      <c r="OEJ2" s="10"/>
      <c r="OEK2" s="10"/>
      <c r="OEL2" s="10"/>
      <c r="OEM2" s="10"/>
      <c r="OEN2" s="10"/>
      <c r="OEO2" s="10"/>
      <c r="OEP2" s="10"/>
      <c r="OEQ2" s="10"/>
      <c r="OER2" s="10"/>
      <c r="OES2" s="10"/>
      <c r="OET2" s="10"/>
      <c r="OEU2" s="10"/>
      <c r="OEV2" s="10"/>
      <c r="OEW2" s="10"/>
      <c r="OEX2" s="10"/>
      <c r="OEY2" s="10"/>
      <c r="OEZ2" s="10"/>
      <c r="OFA2" s="10"/>
      <c r="OFB2" s="10"/>
      <c r="OFC2" s="10"/>
      <c r="OFD2" s="10"/>
      <c r="OFE2" s="10"/>
      <c r="OFF2" s="10"/>
      <c r="OFG2" s="10"/>
      <c r="OFH2" s="10"/>
      <c r="OFI2" s="10"/>
      <c r="OFJ2" s="10"/>
      <c r="OFK2" s="10"/>
      <c r="OFL2" s="10"/>
      <c r="OFM2" s="10"/>
      <c r="OFN2" s="10"/>
      <c r="OFO2" s="10"/>
      <c r="OFP2" s="10"/>
      <c r="OFQ2" s="10"/>
      <c r="OFR2" s="10"/>
      <c r="OFS2" s="10"/>
      <c r="OFT2" s="10"/>
      <c r="OFU2" s="10"/>
      <c r="OFV2" s="10"/>
      <c r="OFW2" s="10"/>
      <c r="OFX2" s="10"/>
      <c r="OFY2" s="10"/>
      <c r="OFZ2" s="10"/>
      <c r="OGA2" s="10"/>
      <c r="OGB2" s="10"/>
      <c r="OGC2" s="10"/>
      <c r="OGD2" s="10"/>
      <c r="OGE2" s="10"/>
      <c r="OGF2" s="10"/>
      <c r="OGG2" s="10"/>
      <c r="OGH2" s="10"/>
      <c r="OGI2" s="10"/>
      <c r="OGJ2" s="10"/>
      <c r="OGK2" s="10"/>
      <c r="OGL2" s="10"/>
      <c r="OGM2" s="10"/>
      <c r="OGN2" s="10"/>
      <c r="OGO2" s="10"/>
      <c r="OGP2" s="10"/>
      <c r="OGQ2" s="10"/>
      <c r="OGR2" s="10"/>
      <c r="OGS2" s="10"/>
      <c r="OGT2" s="10"/>
      <c r="OGU2" s="10"/>
      <c r="OGV2" s="10"/>
      <c r="OGW2" s="10"/>
      <c r="OGX2" s="10"/>
      <c r="OGY2" s="10"/>
      <c r="OGZ2" s="10"/>
      <c r="OHA2" s="10"/>
      <c r="OHB2" s="10"/>
      <c r="OHC2" s="10"/>
      <c r="OHD2" s="10"/>
      <c r="OHE2" s="10"/>
      <c r="OHF2" s="10"/>
      <c r="OHG2" s="10"/>
      <c r="OHH2" s="10"/>
      <c r="OHI2" s="10"/>
      <c r="OHJ2" s="10"/>
      <c r="OHK2" s="10"/>
      <c r="OHL2" s="10"/>
      <c r="OHM2" s="10"/>
      <c r="OHN2" s="10"/>
      <c r="OHO2" s="10"/>
      <c r="OHP2" s="10"/>
      <c r="OHQ2" s="10"/>
      <c r="OHR2" s="10"/>
      <c r="OHS2" s="10"/>
      <c r="OHT2" s="10"/>
      <c r="OHU2" s="10"/>
      <c r="OHV2" s="10"/>
      <c r="OHW2" s="10"/>
      <c r="OHX2" s="10"/>
      <c r="OHY2" s="10"/>
      <c r="OHZ2" s="10"/>
      <c r="OIA2" s="10"/>
      <c r="OIB2" s="10"/>
      <c r="OIC2" s="10"/>
      <c r="OID2" s="10"/>
      <c r="OIE2" s="10"/>
      <c r="OIF2" s="10"/>
      <c r="OIG2" s="10"/>
      <c r="OIH2" s="10"/>
      <c r="OII2" s="10"/>
      <c r="OIJ2" s="10"/>
      <c r="OIK2" s="10"/>
      <c r="OIL2" s="10"/>
      <c r="OIM2" s="10"/>
      <c r="OIN2" s="10"/>
      <c r="OIO2" s="10"/>
      <c r="OIP2" s="10"/>
      <c r="OIQ2" s="10"/>
      <c r="OIR2" s="10"/>
      <c r="OIS2" s="10"/>
      <c r="OIT2" s="10"/>
      <c r="OIU2" s="10"/>
      <c r="OIV2" s="10"/>
      <c r="OIW2" s="10"/>
      <c r="OIX2" s="10"/>
      <c r="OIY2" s="10"/>
      <c r="OIZ2" s="10"/>
      <c r="OJA2" s="10"/>
      <c r="OJB2" s="10"/>
      <c r="OJC2" s="10"/>
      <c r="OJD2" s="10"/>
      <c r="OJE2" s="10"/>
      <c r="OJF2" s="10"/>
      <c r="OJG2" s="10"/>
      <c r="OJH2" s="10"/>
      <c r="OJI2" s="10"/>
      <c r="OJJ2" s="10"/>
      <c r="OJK2" s="10"/>
      <c r="OJL2" s="10"/>
      <c r="OJM2" s="10"/>
      <c r="OJN2" s="10"/>
      <c r="OJO2" s="10"/>
      <c r="OJP2" s="10"/>
      <c r="OJQ2" s="10"/>
      <c r="OJR2" s="10"/>
      <c r="OJS2" s="10"/>
      <c r="OJT2" s="10"/>
      <c r="OJU2" s="10"/>
      <c r="OJV2" s="10"/>
      <c r="OJW2" s="10"/>
      <c r="OJX2" s="10"/>
      <c r="OJY2" s="10"/>
      <c r="OJZ2" s="10"/>
      <c r="OKA2" s="10"/>
      <c r="OKB2" s="10"/>
      <c r="OKC2" s="10"/>
      <c r="OKD2" s="10"/>
      <c r="OKE2" s="10"/>
      <c r="OKF2" s="10"/>
      <c r="OKG2" s="10"/>
      <c r="OKH2" s="10"/>
      <c r="OKI2" s="10"/>
      <c r="OKJ2" s="10"/>
      <c r="OKK2" s="10"/>
      <c r="OKL2" s="10"/>
      <c r="OKM2" s="10"/>
      <c r="OKN2" s="10"/>
      <c r="OKO2" s="10"/>
      <c r="OKP2" s="10"/>
      <c r="OKQ2" s="10"/>
      <c r="OKR2" s="10"/>
      <c r="OKS2" s="10"/>
      <c r="OKT2" s="10"/>
      <c r="OKU2" s="10"/>
      <c r="OKV2" s="10"/>
      <c r="OKW2" s="10"/>
      <c r="OKX2" s="10"/>
      <c r="OKY2" s="10"/>
      <c r="OKZ2" s="10"/>
      <c r="OLA2" s="10"/>
      <c r="OLB2" s="10"/>
      <c r="OLC2" s="10"/>
      <c r="OLD2" s="10"/>
      <c r="OLE2" s="10"/>
      <c r="OLF2" s="10"/>
      <c r="OLG2" s="10"/>
      <c r="OLH2" s="10"/>
      <c r="OLI2" s="10"/>
      <c r="OLJ2" s="10"/>
      <c r="OLK2" s="10"/>
      <c r="OLL2" s="10"/>
      <c r="OLM2" s="10"/>
      <c r="OLN2" s="10"/>
      <c r="OLO2" s="10"/>
      <c r="OLP2" s="10"/>
      <c r="OLQ2" s="10"/>
      <c r="OLR2" s="10"/>
      <c r="OLS2" s="10"/>
      <c r="OLT2" s="10"/>
      <c r="OLU2" s="10"/>
      <c r="OLV2" s="10"/>
      <c r="OLW2" s="10"/>
      <c r="OLX2" s="10"/>
      <c r="OLY2" s="10"/>
      <c r="OLZ2" s="10"/>
      <c r="OMA2" s="10"/>
      <c r="OMB2" s="10"/>
      <c r="OMC2" s="10"/>
      <c r="OMD2" s="10"/>
      <c r="OME2" s="10"/>
      <c r="OMF2" s="10"/>
      <c r="OMG2" s="10"/>
      <c r="OMH2" s="10"/>
      <c r="OMI2" s="10"/>
      <c r="OMJ2" s="10"/>
      <c r="OMK2" s="10"/>
      <c r="OML2" s="10"/>
      <c r="OMM2" s="10"/>
      <c r="OMN2" s="10"/>
      <c r="OMO2" s="10"/>
      <c r="OMP2" s="10"/>
      <c r="OMQ2" s="10"/>
      <c r="OMR2" s="10"/>
      <c r="OMS2" s="10"/>
      <c r="OMT2" s="10"/>
      <c r="OMU2" s="10"/>
      <c r="OMV2" s="10"/>
      <c r="OMW2" s="10"/>
      <c r="OMX2" s="10"/>
      <c r="OMY2" s="10"/>
      <c r="OMZ2" s="10"/>
      <c r="ONA2" s="10"/>
      <c r="ONB2" s="10"/>
      <c r="ONC2" s="10"/>
      <c r="OND2" s="10"/>
      <c r="ONE2" s="10"/>
      <c r="ONF2" s="10"/>
      <c r="ONG2" s="10"/>
      <c r="ONH2" s="10"/>
      <c r="ONI2" s="10"/>
      <c r="ONJ2" s="10"/>
      <c r="ONK2" s="10"/>
      <c r="ONL2" s="10"/>
      <c r="ONM2" s="10"/>
      <c r="ONN2" s="10"/>
      <c r="ONO2" s="10"/>
      <c r="ONP2" s="10"/>
      <c r="ONQ2" s="10"/>
      <c r="ONR2" s="10"/>
      <c r="ONS2" s="10"/>
      <c r="ONT2" s="10"/>
      <c r="ONU2" s="10"/>
      <c r="ONV2" s="10"/>
      <c r="ONW2" s="10"/>
      <c r="ONX2" s="10"/>
      <c r="ONY2" s="10"/>
      <c r="ONZ2" s="10"/>
      <c r="OOA2" s="10"/>
      <c r="OOB2" s="10"/>
      <c r="OOC2" s="10"/>
      <c r="OOD2" s="10"/>
      <c r="OOE2" s="10"/>
      <c r="OOF2" s="10"/>
      <c r="OOG2" s="10"/>
      <c r="OOH2" s="10"/>
      <c r="OOI2" s="10"/>
      <c r="OOJ2" s="10"/>
      <c r="OOK2" s="10"/>
      <c r="OOL2" s="10"/>
      <c r="OOM2" s="10"/>
      <c r="OON2" s="10"/>
      <c r="OOO2" s="10"/>
      <c r="OOP2" s="10"/>
      <c r="OOQ2" s="10"/>
      <c r="OOR2" s="10"/>
      <c r="OOS2" s="10"/>
      <c r="OOT2" s="10"/>
      <c r="OOU2" s="10"/>
      <c r="OOV2" s="10"/>
      <c r="OOW2" s="10"/>
      <c r="OOX2" s="10"/>
      <c r="OOY2" s="10"/>
      <c r="OOZ2" s="10"/>
      <c r="OPA2" s="10"/>
      <c r="OPB2" s="10"/>
      <c r="OPC2" s="10"/>
      <c r="OPD2" s="10"/>
      <c r="OPE2" s="10"/>
      <c r="OPF2" s="10"/>
      <c r="OPG2" s="10"/>
      <c r="OPH2" s="10"/>
      <c r="OPI2" s="10"/>
      <c r="OPJ2" s="10"/>
      <c r="OPK2" s="10"/>
      <c r="OPL2" s="10"/>
      <c r="OPM2" s="10"/>
      <c r="OPN2" s="10"/>
      <c r="OPO2" s="10"/>
      <c r="OPP2" s="10"/>
      <c r="OPQ2" s="10"/>
      <c r="OPR2" s="10"/>
      <c r="OPS2" s="10"/>
      <c r="OPT2" s="10"/>
      <c r="OPU2" s="10"/>
      <c r="OPV2" s="10"/>
      <c r="OPW2" s="10"/>
      <c r="OPX2" s="10"/>
      <c r="OPY2" s="10"/>
      <c r="OPZ2" s="10"/>
      <c r="OQA2" s="10"/>
      <c r="OQB2" s="10"/>
      <c r="OQC2" s="10"/>
      <c r="OQD2" s="10"/>
      <c r="OQE2" s="10"/>
      <c r="OQF2" s="10"/>
      <c r="OQG2" s="10"/>
      <c r="OQH2" s="10"/>
      <c r="OQI2" s="10"/>
      <c r="OQJ2" s="10"/>
      <c r="OQK2" s="10"/>
      <c r="OQL2" s="10"/>
      <c r="OQM2" s="10"/>
      <c r="OQN2" s="10"/>
      <c r="OQO2" s="10"/>
      <c r="OQP2" s="10"/>
      <c r="OQQ2" s="10"/>
      <c r="OQR2" s="10"/>
      <c r="OQS2" s="10"/>
      <c r="OQT2" s="10"/>
      <c r="OQU2" s="10"/>
      <c r="OQV2" s="10"/>
      <c r="OQW2" s="10"/>
      <c r="OQX2" s="10"/>
      <c r="OQY2" s="10"/>
      <c r="OQZ2" s="10"/>
      <c r="ORA2" s="10"/>
      <c r="ORB2" s="10"/>
      <c r="ORC2" s="10"/>
      <c r="ORD2" s="10"/>
      <c r="ORE2" s="10"/>
      <c r="ORF2" s="10"/>
      <c r="ORG2" s="10"/>
      <c r="ORH2" s="10"/>
      <c r="ORI2" s="10"/>
      <c r="ORJ2" s="10"/>
      <c r="ORK2" s="10"/>
      <c r="ORL2" s="10"/>
      <c r="ORM2" s="10"/>
      <c r="ORN2" s="10"/>
      <c r="ORO2" s="10"/>
      <c r="ORP2" s="10"/>
      <c r="ORQ2" s="10"/>
      <c r="ORR2" s="10"/>
      <c r="ORS2" s="10"/>
      <c r="ORT2" s="10"/>
      <c r="ORU2" s="10"/>
      <c r="ORV2" s="10"/>
      <c r="ORW2" s="10"/>
      <c r="ORX2" s="10"/>
      <c r="ORY2" s="10"/>
      <c r="ORZ2" s="10"/>
      <c r="OSA2" s="10"/>
      <c r="OSB2" s="10"/>
      <c r="OSC2" s="10"/>
      <c r="OSD2" s="10"/>
      <c r="OSE2" s="10"/>
      <c r="OSF2" s="10"/>
      <c r="OSG2" s="10"/>
      <c r="OSH2" s="10"/>
      <c r="OSI2" s="10"/>
      <c r="OSJ2" s="10"/>
      <c r="OSK2" s="10"/>
      <c r="OSL2" s="10"/>
      <c r="OSM2" s="10"/>
      <c r="OSN2" s="10"/>
      <c r="OSO2" s="10"/>
      <c r="OSP2" s="10"/>
      <c r="OSQ2" s="10"/>
      <c r="OSR2" s="10"/>
      <c r="OSS2" s="10"/>
      <c r="OST2" s="10"/>
      <c r="OSU2" s="10"/>
      <c r="OSV2" s="10"/>
      <c r="OSW2" s="10"/>
      <c r="OSX2" s="10"/>
      <c r="OSY2" s="10"/>
      <c r="OSZ2" s="10"/>
      <c r="OTA2" s="10"/>
      <c r="OTB2" s="10"/>
      <c r="OTC2" s="10"/>
      <c r="OTD2" s="10"/>
      <c r="OTE2" s="10"/>
      <c r="OTF2" s="10"/>
      <c r="OTG2" s="10"/>
      <c r="OTH2" s="10"/>
      <c r="OTI2" s="10"/>
      <c r="OTJ2" s="10"/>
      <c r="OTK2" s="10"/>
      <c r="OTL2" s="10"/>
      <c r="OTM2" s="10"/>
      <c r="OTN2" s="10"/>
      <c r="OTO2" s="10"/>
      <c r="OTP2" s="10"/>
      <c r="OTQ2" s="10"/>
      <c r="OTR2" s="10"/>
      <c r="OTS2" s="10"/>
      <c r="OTT2" s="10"/>
      <c r="OTU2" s="10"/>
      <c r="OTV2" s="10"/>
      <c r="OTW2" s="10"/>
      <c r="OTX2" s="10"/>
      <c r="OTY2" s="10"/>
      <c r="OTZ2" s="10"/>
      <c r="OUA2" s="10"/>
      <c r="OUB2" s="10"/>
      <c r="OUC2" s="10"/>
      <c r="OUD2" s="10"/>
      <c r="OUE2" s="10"/>
      <c r="OUF2" s="10"/>
      <c r="OUG2" s="10"/>
      <c r="OUH2" s="10"/>
      <c r="OUI2" s="10"/>
      <c r="OUJ2" s="10"/>
      <c r="OUK2" s="10"/>
      <c r="OUL2" s="10"/>
      <c r="OUM2" s="10"/>
      <c r="OUN2" s="10"/>
      <c r="OUO2" s="10"/>
      <c r="OUP2" s="10"/>
      <c r="OUQ2" s="10"/>
      <c r="OUR2" s="10"/>
      <c r="OUS2" s="10"/>
      <c r="OUT2" s="10"/>
      <c r="OUU2" s="10"/>
      <c r="OUV2" s="10"/>
      <c r="OUW2" s="10"/>
      <c r="OUX2" s="10"/>
      <c r="OUY2" s="10"/>
      <c r="OUZ2" s="10"/>
      <c r="OVA2" s="10"/>
      <c r="OVB2" s="10"/>
      <c r="OVC2" s="10"/>
      <c r="OVD2" s="10"/>
      <c r="OVE2" s="10"/>
      <c r="OVF2" s="10"/>
      <c r="OVG2" s="10"/>
      <c r="OVH2" s="10"/>
      <c r="OVI2" s="10"/>
      <c r="OVJ2" s="10"/>
      <c r="OVK2" s="10"/>
      <c r="OVL2" s="10"/>
      <c r="OVM2" s="10"/>
      <c r="OVN2" s="10"/>
      <c r="OVO2" s="10"/>
      <c r="OVP2" s="10"/>
      <c r="OVQ2" s="10"/>
      <c r="OVR2" s="10"/>
      <c r="OVS2" s="10"/>
      <c r="OVT2" s="10"/>
      <c r="OVU2" s="10"/>
      <c r="OVV2" s="10"/>
      <c r="OVW2" s="10"/>
      <c r="OVX2" s="10"/>
      <c r="OVY2" s="10"/>
      <c r="OVZ2" s="10"/>
      <c r="OWA2" s="10"/>
      <c r="OWB2" s="10"/>
      <c r="OWC2" s="10"/>
      <c r="OWD2" s="10"/>
      <c r="OWE2" s="10"/>
      <c r="OWF2" s="10"/>
      <c r="OWG2" s="10"/>
      <c r="OWH2" s="10"/>
      <c r="OWI2" s="10"/>
      <c r="OWJ2" s="10"/>
      <c r="OWK2" s="10"/>
      <c r="OWL2" s="10"/>
      <c r="OWM2" s="10"/>
      <c r="OWN2" s="10"/>
      <c r="OWO2" s="10"/>
      <c r="OWP2" s="10"/>
      <c r="OWQ2" s="10"/>
      <c r="OWR2" s="10"/>
      <c r="OWS2" s="10"/>
      <c r="OWT2" s="10"/>
      <c r="OWU2" s="10"/>
      <c r="OWV2" s="10"/>
      <c r="OWW2" s="10"/>
      <c r="OWX2" s="10"/>
      <c r="OWY2" s="10"/>
      <c r="OWZ2" s="10"/>
      <c r="OXA2" s="10"/>
      <c r="OXB2" s="10"/>
      <c r="OXC2" s="10"/>
      <c r="OXD2" s="10"/>
      <c r="OXE2" s="10"/>
      <c r="OXF2" s="10"/>
      <c r="OXG2" s="10"/>
      <c r="OXH2" s="10"/>
      <c r="OXI2" s="10"/>
      <c r="OXJ2" s="10"/>
      <c r="OXK2" s="10"/>
      <c r="OXL2" s="10"/>
      <c r="OXM2" s="10"/>
      <c r="OXN2" s="10"/>
      <c r="OXO2" s="10"/>
      <c r="OXP2" s="10"/>
      <c r="OXQ2" s="10"/>
      <c r="OXR2" s="10"/>
      <c r="OXS2" s="10"/>
      <c r="OXT2" s="10"/>
      <c r="OXU2" s="10"/>
      <c r="OXV2" s="10"/>
      <c r="OXW2" s="10"/>
      <c r="OXX2" s="10"/>
      <c r="OXY2" s="10"/>
      <c r="OXZ2" s="10"/>
      <c r="OYA2" s="10"/>
      <c r="OYB2" s="10"/>
      <c r="OYC2" s="10"/>
      <c r="OYD2" s="10"/>
      <c r="OYE2" s="10"/>
      <c r="OYF2" s="10"/>
      <c r="OYG2" s="10"/>
      <c r="OYH2" s="10"/>
      <c r="OYI2" s="10"/>
      <c r="OYJ2" s="10"/>
      <c r="OYK2" s="10"/>
      <c r="OYL2" s="10"/>
      <c r="OYM2" s="10"/>
      <c r="OYN2" s="10"/>
      <c r="OYO2" s="10"/>
      <c r="OYP2" s="10"/>
      <c r="OYQ2" s="10"/>
      <c r="OYR2" s="10"/>
      <c r="OYS2" s="10"/>
      <c r="OYT2" s="10"/>
      <c r="OYU2" s="10"/>
      <c r="OYV2" s="10"/>
      <c r="OYW2" s="10"/>
      <c r="OYX2" s="10"/>
      <c r="OYY2" s="10"/>
      <c r="OYZ2" s="10"/>
      <c r="OZA2" s="10"/>
      <c r="OZB2" s="10"/>
      <c r="OZC2" s="10"/>
      <c r="OZD2" s="10"/>
      <c r="OZE2" s="10"/>
      <c r="OZF2" s="10"/>
      <c r="OZG2" s="10"/>
      <c r="OZH2" s="10"/>
      <c r="OZI2" s="10"/>
      <c r="OZJ2" s="10"/>
      <c r="OZK2" s="10"/>
      <c r="OZL2" s="10"/>
      <c r="OZM2" s="10"/>
      <c r="OZN2" s="10"/>
      <c r="OZO2" s="10"/>
      <c r="OZP2" s="10"/>
      <c r="OZQ2" s="10"/>
      <c r="OZR2" s="10"/>
      <c r="OZS2" s="10"/>
      <c r="OZT2" s="10"/>
      <c r="OZU2" s="10"/>
      <c r="OZV2" s="10"/>
      <c r="OZW2" s="10"/>
      <c r="OZX2" s="10"/>
      <c r="OZY2" s="10"/>
      <c r="OZZ2" s="10"/>
      <c r="PAA2" s="10"/>
      <c r="PAB2" s="10"/>
      <c r="PAC2" s="10"/>
      <c r="PAD2" s="10"/>
      <c r="PAE2" s="10"/>
      <c r="PAF2" s="10"/>
      <c r="PAG2" s="10"/>
      <c r="PAH2" s="10"/>
      <c r="PAI2" s="10"/>
      <c r="PAJ2" s="10"/>
      <c r="PAK2" s="10"/>
      <c r="PAL2" s="10"/>
      <c r="PAM2" s="10"/>
      <c r="PAN2" s="10"/>
      <c r="PAO2" s="10"/>
      <c r="PAP2" s="10"/>
      <c r="PAQ2" s="10"/>
      <c r="PAR2" s="10"/>
      <c r="PAS2" s="10"/>
      <c r="PAT2" s="10"/>
      <c r="PAU2" s="10"/>
      <c r="PAV2" s="10"/>
      <c r="PAW2" s="10"/>
      <c r="PAX2" s="10"/>
      <c r="PAY2" s="10"/>
      <c r="PAZ2" s="10"/>
      <c r="PBA2" s="10"/>
      <c r="PBB2" s="10"/>
      <c r="PBC2" s="10"/>
      <c r="PBD2" s="10"/>
      <c r="PBE2" s="10"/>
      <c r="PBF2" s="10"/>
      <c r="PBG2" s="10"/>
      <c r="PBH2" s="10"/>
      <c r="PBI2" s="10"/>
      <c r="PBJ2" s="10"/>
      <c r="PBK2" s="10"/>
      <c r="PBL2" s="10"/>
      <c r="PBM2" s="10"/>
      <c r="PBN2" s="10"/>
      <c r="PBO2" s="10"/>
      <c r="PBP2" s="10"/>
      <c r="PBQ2" s="10"/>
      <c r="PBR2" s="10"/>
      <c r="PBS2" s="10"/>
      <c r="PBT2" s="10"/>
      <c r="PBU2" s="10"/>
      <c r="PBV2" s="10"/>
      <c r="PBW2" s="10"/>
      <c r="PBX2" s="10"/>
      <c r="PBY2" s="10"/>
      <c r="PBZ2" s="10"/>
      <c r="PCA2" s="10"/>
      <c r="PCB2" s="10"/>
      <c r="PCC2" s="10"/>
      <c r="PCD2" s="10"/>
      <c r="PCE2" s="10"/>
      <c r="PCF2" s="10"/>
      <c r="PCG2" s="10"/>
      <c r="PCH2" s="10"/>
      <c r="PCI2" s="10"/>
      <c r="PCJ2" s="10"/>
      <c r="PCK2" s="10"/>
      <c r="PCL2" s="10"/>
      <c r="PCM2" s="10"/>
      <c r="PCN2" s="10"/>
      <c r="PCO2" s="10"/>
      <c r="PCP2" s="10"/>
      <c r="PCQ2" s="10"/>
      <c r="PCR2" s="10"/>
      <c r="PCS2" s="10"/>
      <c r="PCT2" s="10"/>
      <c r="PCU2" s="10"/>
      <c r="PCV2" s="10"/>
      <c r="PCW2" s="10"/>
      <c r="PCX2" s="10"/>
      <c r="PCY2" s="10"/>
      <c r="PCZ2" s="10"/>
      <c r="PDA2" s="10"/>
      <c r="PDB2" s="10"/>
      <c r="PDC2" s="10"/>
      <c r="PDD2" s="10"/>
      <c r="PDE2" s="10"/>
      <c r="PDF2" s="10"/>
      <c r="PDG2" s="10"/>
      <c r="PDH2" s="10"/>
      <c r="PDI2" s="10"/>
      <c r="PDJ2" s="10"/>
      <c r="PDK2" s="10"/>
      <c r="PDL2" s="10"/>
      <c r="PDM2" s="10"/>
      <c r="PDN2" s="10"/>
      <c r="PDO2" s="10"/>
      <c r="PDP2" s="10"/>
      <c r="PDQ2" s="10"/>
      <c r="PDR2" s="10"/>
      <c r="PDS2" s="10"/>
      <c r="PDT2" s="10"/>
      <c r="PDU2" s="10"/>
      <c r="PDV2" s="10"/>
      <c r="PDW2" s="10"/>
      <c r="PDX2" s="10"/>
      <c r="PDY2" s="10"/>
      <c r="PDZ2" s="10"/>
      <c r="PEA2" s="10"/>
      <c r="PEB2" s="10"/>
      <c r="PEC2" s="10"/>
      <c r="PED2" s="10"/>
      <c r="PEE2" s="10"/>
      <c r="PEF2" s="10"/>
      <c r="PEG2" s="10"/>
      <c r="PEH2" s="10"/>
      <c r="PEI2" s="10"/>
      <c r="PEJ2" s="10"/>
      <c r="PEK2" s="10"/>
      <c r="PEL2" s="10"/>
      <c r="PEM2" s="10"/>
      <c r="PEN2" s="10"/>
      <c r="PEO2" s="10"/>
      <c r="PEP2" s="10"/>
      <c r="PEQ2" s="10"/>
      <c r="PER2" s="10"/>
      <c r="PES2" s="10"/>
      <c r="PET2" s="10"/>
      <c r="PEU2" s="10"/>
      <c r="PEV2" s="10"/>
      <c r="PEW2" s="10"/>
      <c r="PEX2" s="10"/>
      <c r="PEY2" s="10"/>
      <c r="PEZ2" s="10"/>
      <c r="PFA2" s="10"/>
      <c r="PFB2" s="10"/>
      <c r="PFC2" s="10"/>
      <c r="PFD2" s="10"/>
      <c r="PFE2" s="10"/>
      <c r="PFF2" s="10"/>
      <c r="PFG2" s="10"/>
      <c r="PFH2" s="10"/>
      <c r="PFI2" s="10"/>
      <c r="PFJ2" s="10"/>
      <c r="PFK2" s="10"/>
      <c r="PFL2" s="10"/>
      <c r="PFM2" s="10"/>
      <c r="PFN2" s="10"/>
      <c r="PFO2" s="10"/>
      <c r="PFP2" s="10"/>
      <c r="PFQ2" s="10"/>
      <c r="PFR2" s="10"/>
      <c r="PFS2" s="10"/>
      <c r="PFT2" s="10"/>
      <c r="PFU2" s="10"/>
      <c r="PFV2" s="10"/>
      <c r="PFW2" s="10"/>
      <c r="PFX2" s="10"/>
      <c r="PFY2" s="10"/>
      <c r="PFZ2" s="10"/>
      <c r="PGA2" s="10"/>
      <c r="PGB2" s="10"/>
      <c r="PGC2" s="10"/>
      <c r="PGD2" s="10"/>
      <c r="PGE2" s="10"/>
      <c r="PGF2" s="10"/>
      <c r="PGG2" s="10"/>
      <c r="PGH2" s="10"/>
      <c r="PGI2" s="10"/>
      <c r="PGJ2" s="10"/>
      <c r="PGK2" s="10"/>
      <c r="PGL2" s="10"/>
      <c r="PGM2" s="10"/>
      <c r="PGN2" s="10"/>
      <c r="PGO2" s="10"/>
      <c r="PGP2" s="10"/>
      <c r="PGQ2" s="10"/>
      <c r="PGR2" s="10"/>
      <c r="PGS2" s="10"/>
      <c r="PGT2" s="10"/>
      <c r="PGU2" s="10"/>
      <c r="PGV2" s="10"/>
      <c r="PGW2" s="10"/>
      <c r="PGX2" s="10"/>
      <c r="PGY2" s="10"/>
      <c r="PGZ2" s="10"/>
      <c r="PHA2" s="10"/>
      <c r="PHB2" s="10"/>
      <c r="PHC2" s="10"/>
      <c r="PHD2" s="10"/>
      <c r="PHE2" s="10"/>
      <c r="PHF2" s="10"/>
      <c r="PHG2" s="10"/>
      <c r="PHH2" s="10"/>
      <c r="PHI2" s="10"/>
      <c r="PHJ2" s="10"/>
      <c r="PHK2" s="10"/>
      <c r="PHL2" s="10"/>
      <c r="PHM2" s="10"/>
      <c r="PHN2" s="10"/>
      <c r="PHO2" s="10"/>
      <c r="PHP2" s="10"/>
      <c r="PHQ2" s="10"/>
      <c r="PHR2" s="10"/>
      <c r="PHS2" s="10"/>
      <c r="PHT2" s="10"/>
      <c r="PHU2" s="10"/>
      <c r="PHV2" s="10"/>
      <c r="PHW2" s="10"/>
      <c r="PHX2" s="10"/>
      <c r="PHY2" s="10"/>
      <c r="PHZ2" s="10"/>
      <c r="PIA2" s="10"/>
      <c r="PIB2" s="10"/>
      <c r="PIC2" s="10"/>
      <c r="PID2" s="10"/>
      <c r="PIE2" s="10"/>
      <c r="PIF2" s="10"/>
      <c r="PIG2" s="10"/>
      <c r="PIH2" s="10"/>
      <c r="PII2" s="10"/>
      <c r="PIJ2" s="10"/>
      <c r="PIK2" s="10"/>
      <c r="PIL2" s="10"/>
      <c r="PIM2" s="10"/>
      <c r="PIN2" s="10"/>
      <c r="PIO2" s="10"/>
      <c r="PIP2" s="10"/>
      <c r="PIQ2" s="10"/>
      <c r="PIR2" s="10"/>
      <c r="PIS2" s="10"/>
      <c r="PIT2" s="10"/>
      <c r="PIU2" s="10"/>
      <c r="PIV2" s="10"/>
      <c r="PIW2" s="10"/>
      <c r="PIX2" s="10"/>
      <c r="PIY2" s="10"/>
      <c r="PIZ2" s="10"/>
      <c r="PJA2" s="10"/>
      <c r="PJB2" s="10"/>
      <c r="PJC2" s="10"/>
      <c r="PJD2" s="10"/>
      <c r="PJE2" s="10"/>
      <c r="PJF2" s="10"/>
      <c r="PJG2" s="10"/>
      <c r="PJH2" s="10"/>
      <c r="PJI2" s="10"/>
      <c r="PJJ2" s="10"/>
      <c r="PJK2" s="10"/>
      <c r="PJL2" s="10"/>
      <c r="PJM2" s="10"/>
      <c r="PJN2" s="10"/>
      <c r="PJO2" s="10"/>
      <c r="PJP2" s="10"/>
      <c r="PJQ2" s="10"/>
      <c r="PJR2" s="10"/>
      <c r="PJS2" s="10"/>
      <c r="PJT2" s="10"/>
      <c r="PJU2" s="10"/>
      <c r="PJV2" s="10"/>
      <c r="PJW2" s="10"/>
      <c r="PJX2" s="10"/>
      <c r="PJY2" s="10"/>
      <c r="PJZ2" s="10"/>
      <c r="PKA2" s="10"/>
      <c r="PKB2" s="10"/>
      <c r="PKC2" s="10"/>
      <c r="PKD2" s="10"/>
      <c r="PKE2" s="10"/>
      <c r="PKF2" s="10"/>
      <c r="PKG2" s="10"/>
      <c r="PKH2" s="10"/>
      <c r="PKI2" s="10"/>
      <c r="PKJ2" s="10"/>
      <c r="PKK2" s="10"/>
      <c r="PKL2" s="10"/>
      <c r="PKM2" s="10"/>
      <c r="PKN2" s="10"/>
      <c r="PKO2" s="10"/>
      <c r="PKP2" s="10"/>
      <c r="PKQ2" s="10"/>
      <c r="PKR2" s="10"/>
      <c r="PKS2" s="10"/>
      <c r="PKT2" s="10"/>
      <c r="PKU2" s="10"/>
      <c r="PKV2" s="10"/>
      <c r="PKW2" s="10"/>
      <c r="PKX2" s="10"/>
      <c r="PKY2" s="10"/>
      <c r="PKZ2" s="10"/>
      <c r="PLA2" s="10"/>
      <c r="PLB2" s="10"/>
      <c r="PLC2" s="10"/>
      <c r="PLD2" s="10"/>
      <c r="PLE2" s="10"/>
      <c r="PLF2" s="10"/>
      <c r="PLG2" s="10"/>
      <c r="PLH2" s="10"/>
      <c r="PLI2" s="10"/>
      <c r="PLJ2" s="10"/>
      <c r="PLK2" s="10"/>
      <c r="PLL2" s="10"/>
      <c r="PLM2" s="10"/>
      <c r="PLN2" s="10"/>
      <c r="PLO2" s="10"/>
      <c r="PLP2" s="10"/>
      <c r="PLQ2" s="10"/>
      <c r="PLR2" s="10"/>
      <c r="PLS2" s="10"/>
      <c r="PLT2" s="10"/>
      <c r="PLU2" s="10"/>
      <c r="PLV2" s="10"/>
      <c r="PLW2" s="10"/>
      <c r="PLX2" s="10"/>
      <c r="PLY2" s="10"/>
      <c r="PLZ2" s="10"/>
      <c r="PMA2" s="10"/>
      <c r="PMB2" s="10"/>
      <c r="PMC2" s="10"/>
      <c r="PMD2" s="10"/>
      <c r="PME2" s="10"/>
      <c r="PMF2" s="10"/>
      <c r="PMG2" s="10"/>
      <c r="PMH2" s="10"/>
      <c r="PMI2" s="10"/>
      <c r="PMJ2" s="10"/>
      <c r="PMK2" s="10"/>
      <c r="PML2" s="10"/>
      <c r="PMM2" s="10"/>
      <c r="PMN2" s="10"/>
      <c r="PMO2" s="10"/>
      <c r="PMP2" s="10"/>
      <c r="PMQ2" s="10"/>
      <c r="PMR2" s="10"/>
      <c r="PMS2" s="10"/>
      <c r="PMT2" s="10"/>
      <c r="PMU2" s="10"/>
      <c r="PMV2" s="10"/>
      <c r="PMW2" s="10"/>
      <c r="PMX2" s="10"/>
      <c r="PMY2" s="10"/>
      <c r="PMZ2" s="10"/>
      <c r="PNA2" s="10"/>
      <c r="PNB2" s="10"/>
      <c r="PNC2" s="10"/>
      <c r="PND2" s="10"/>
      <c r="PNE2" s="10"/>
      <c r="PNF2" s="10"/>
      <c r="PNG2" s="10"/>
      <c r="PNH2" s="10"/>
      <c r="PNI2" s="10"/>
      <c r="PNJ2" s="10"/>
      <c r="PNK2" s="10"/>
      <c r="PNL2" s="10"/>
      <c r="PNM2" s="10"/>
      <c r="PNN2" s="10"/>
      <c r="PNO2" s="10"/>
      <c r="PNP2" s="10"/>
      <c r="PNQ2" s="10"/>
      <c r="PNR2" s="10"/>
      <c r="PNS2" s="10"/>
      <c r="PNT2" s="10"/>
      <c r="PNU2" s="10"/>
      <c r="PNV2" s="10"/>
      <c r="PNW2" s="10"/>
      <c r="PNX2" s="10"/>
      <c r="PNY2" s="10"/>
      <c r="PNZ2" s="10"/>
      <c r="POA2" s="10"/>
      <c r="POB2" s="10"/>
      <c r="POC2" s="10"/>
      <c r="POD2" s="10"/>
      <c r="POE2" s="10"/>
      <c r="POF2" s="10"/>
      <c r="POG2" s="10"/>
      <c r="POH2" s="10"/>
      <c r="POI2" s="10"/>
      <c r="POJ2" s="10"/>
      <c r="POK2" s="10"/>
      <c r="POL2" s="10"/>
      <c r="POM2" s="10"/>
      <c r="PON2" s="10"/>
      <c r="POO2" s="10"/>
      <c r="POP2" s="10"/>
      <c r="POQ2" s="10"/>
      <c r="POR2" s="10"/>
      <c r="POS2" s="10"/>
      <c r="POT2" s="10"/>
      <c r="POU2" s="10"/>
      <c r="POV2" s="10"/>
      <c r="POW2" s="10"/>
      <c r="POX2" s="10"/>
      <c r="POY2" s="10"/>
      <c r="POZ2" s="10"/>
      <c r="PPA2" s="10"/>
      <c r="PPB2" s="10"/>
      <c r="PPC2" s="10"/>
      <c r="PPD2" s="10"/>
      <c r="PPE2" s="10"/>
      <c r="PPF2" s="10"/>
      <c r="PPG2" s="10"/>
      <c r="PPH2" s="10"/>
      <c r="PPI2" s="10"/>
      <c r="PPJ2" s="10"/>
      <c r="PPK2" s="10"/>
      <c r="PPL2" s="10"/>
      <c r="PPM2" s="10"/>
      <c r="PPN2" s="10"/>
      <c r="PPO2" s="10"/>
      <c r="PPP2" s="10"/>
      <c r="PPQ2" s="10"/>
      <c r="PPR2" s="10"/>
      <c r="PPS2" s="10"/>
      <c r="PPT2" s="10"/>
      <c r="PPU2" s="10"/>
      <c r="PPV2" s="10"/>
      <c r="PPW2" s="10"/>
      <c r="PPX2" s="10"/>
      <c r="PPY2" s="10"/>
      <c r="PPZ2" s="10"/>
      <c r="PQA2" s="10"/>
      <c r="PQB2" s="10"/>
      <c r="PQC2" s="10"/>
      <c r="PQD2" s="10"/>
      <c r="PQE2" s="10"/>
      <c r="PQF2" s="10"/>
      <c r="PQG2" s="10"/>
      <c r="PQH2" s="10"/>
      <c r="PQI2" s="10"/>
      <c r="PQJ2" s="10"/>
      <c r="PQK2" s="10"/>
      <c r="PQL2" s="10"/>
      <c r="PQM2" s="10"/>
      <c r="PQN2" s="10"/>
      <c r="PQO2" s="10"/>
      <c r="PQP2" s="10"/>
      <c r="PQQ2" s="10"/>
      <c r="PQR2" s="10"/>
      <c r="PQS2" s="10"/>
      <c r="PQT2" s="10"/>
      <c r="PQU2" s="10"/>
      <c r="PQV2" s="10"/>
      <c r="PQW2" s="10"/>
      <c r="PQX2" s="10"/>
      <c r="PQY2" s="10"/>
      <c r="PQZ2" s="10"/>
      <c r="PRA2" s="10"/>
      <c r="PRB2" s="10"/>
      <c r="PRC2" s="10"/>
      <c r="PRD2" s="10"/>
      <c r="PRE2" s="10"/>
      <c r="PRF2" s="10"/>
      <c r="PRG2" s="10"/>
      <c r="PRH2" s="10"/>
      <c r="PRI2" s="10"/>
      <c r="PRJ2" s="10"/>
      <c r="PRK2" s="10"/>
      <c r="PRL2" s="10"/>
      <c r="PRM2" s="10"/>
      <c r="PRN2" s="10"/>
      <c r="PRO2" s="10"/>
      <c r="PRP2" s="10"/>
      <c r="PRQ2" s="10"/>
      <c r="PRR2" s="10"/>
      <c r="PRS2" s="10"/>
      <c r="PRT2" s="10"/>
      <c r="PRU2" s="10"/>
      <c r="PRV2" s="10"/>
      <c r="PRW2" s="10"/>
      <c r="PRX2" s="10"/>
      <c r="PRY2" s="10"/>
      <c r="PRZ2" s="10"/>
      <c r="PSA2" s="10"/>
      <c r="PSB2" s="10"/>
      <c r="PSC2" s="10"/>
      <c r="PSD2" s="10"/>
      <c r="PSE2" s="10"/>
      <c r="PSF2" s="10"/>
      <c r="PSG2" s="10"/>
      <c r="PSH2" s="10"/>
      <c r="PSI2" s="10"/>
      <c r="PSJ2" s="10"/>
      <c r="PSK2" s="10"/>
      <c r="PSL2" s="10"/>
      <c r="PSM2" s="10"/>
      <c r="PSN2" s="10"/>
      <c r="PSO2" s="10"/>
      <c r="PSP2" s="10"/>
      <c r="PSQ2" s="10"/>
      <c r="PSR2" s="10"/>
      <c r="PSS2" s="10"/>
      <c r="PST2" s="10"/>
      <c r="PSU2" s="10"/>
      <c r="PSV2" s="10"/>
      <c r="PSW2" s="10"/>
      <c r="PSX2" s="10"/>
      <c r="PSY2" s="10"/>
      <c r="PSZ2" s="10"/>
      <c r="PTA2" s="10"/>
      <c r="PTB2" s="10"/>
      <c r="PTC2" s="10"/>
      <c r="PTD2" s="10"/>
      <c r="PTE2" s="10"/>
      <c r="PTF2" s="10"/>
      <c r="PTG2" s="10"/>
      <c r="PTH2" s="10"/>
      <c r="PTI2" s="10"/>
      <c r="PTJ2" s="10"/>
      <c r="PTK2" s="10"/>
      <c r="PTL2" s="10"/>
      <c r="PTM2" s="10"/>
      <c r="PTN2" s="10"/>
      <c r="PTO2" s="10"/>
      <c r="PTP2" s="10"/>
      <c r="PTQ2" s="10"/>
      <c r="PTR2" s="10"/>
      <c r="PTS2" s="10"/>
      <c r="PTT2" s="10"/>
      <c r="PTU2" s="10"/>
      <c r="PTV2" s="10"/>
      <c r="PTW2" s="10"/>
      <c r="PTX2" s="10"/>
      <c r="PTY2" s="10"/>
      <c r="PTZ2" s="10"/>
      <c r="PUA2" s="10"/>
      <c r="PUB2" s="10"/>
      <c r="PUC2" s="10"/>
      <c r="PUD2" s="10"/>
      <c r="PUE2" s="10"/>
      <c r="PUF2" s="10"/>
      <c r="PUG2" s="10"/>
      <c r="PUH2" s="10"/>
      <c r="PUI2" s="10"/>
      <c r="PUJ2" s="10"/>
      <c r="PUK2" s="10"/>
      <c r="PUL2" s="10"/>
      <c r="PUM2" s="10"/>
      <c r="PUN2" s="10"/>
      <c r="PUO2" s="10"/>
      <c r="PUP2" s="10"/>
      <c r="PUQ2" s="10"/>
      <c r="PUR2" s="10"/>
      <c r="PUS2" s="10"/>
      <c r="PUT2" s="10"/>
      <c r="PUU2" s="10"/>
      <c r="PUV2" s="10"/>
      <c r="PUW2" s="10"/>
      <c r="PUX2" s="10"/>
      <c r="PUY2" s="10"/>
      <c r="PUZ2" s="10"/>
      <c r="PVA2" s="10"/>
      <c r="PVB2" s="10"/>
      <c r="PVC2" s="10"/>
      <c r="PVD2" s="10"/>
      <c r="PVE2" s="10"/>
      <c r="PVF2" s="10"/>
      <c r="PVG2" s="10"/>
      <c r="PVH2" s="10"/>
      <c r="PVI2" s="10"/>
      <c r="PVJ2" s="10"/>
      <c r="PVK2" s="10"/>
      <c r="PVL2" s="10"/>
      <c r="PVM2" s="10"/>
      <c r="PVN2" s="10"/>
      <c r="PVO2" s="10"/>
      <c r="PVP2" s="10"/>
      <c r="PVQ2" s="10"/>
      <c r="PVR2" s="10"/>
      <c r="PVS2" s="10"/>
      <c r="PVT2" s="10"/>
      <c r="PVU2" s="10"/>
      <c r="PVV2" s="10"/>
      <c r="PVW2" s="10"/>
      <c r="PVX2" s="10"/>
      <c r="PVY2" s="10"/>
      <c r="PVZ2" s="10"/>
      <c r="PWA2" s="10"/>
      <c r="PWB2" s="10"/>
      <c r="PWC2" s="10"/>
      <c r="PWD2" s="10"/>
      <c r="PWE2" s="10"/>
      <c r="PWF2" s="10"/>
      <c r="PWG2" s="10"/>
      <c r="PWH2" s="10"/>
      <c r="PWI2" s="10"/>
      <c r="PWJ2" s="10"/>
      <c r="PWK2" s="10"/>
      <c r="PWL2" s="10"/>
      <c r="PWM2" s="10"/>
      <c r="PWN2" s="10"/>
      <c r="PWO2" s="10"/>
      <c r="PWP2" s="10"/>
      <c r="PWQ2" s="10"/>
      <c r="PWR2" s="10"/>
      <c r="PWS2" s="10"/>
      <c r="PWT2" s="10"/>
      <c r="PWU2" s="10"/>
      <c r="PWV2" s="10"/>
      <c r="PWW2" s="10"/>
      <c r="PWX2" s="10"/>
      <c r="PWY2" s="10"/>
      <c r="PWZ2" s="10"/>
      <c r="PXA2" s="10"/>
      <c r="PXB2" s="10"/>
      <c r="PXC2" s="10"/>
      <c r="PXD2" s="10"/>
      <c r="PXE2" s="10"/>
      <c r="PXF2" s="10"/>
      <c r="PXG2" s="10"/>
      <c r="PXH2" s="10"/>
      <c r="PXI2" s="10"/>
      <c r="PXJ2" s="10"/>
      <c r="PXK2" s="10"/>
      <c r="PXL2" s="10"/>
      <c r="PXM2" s="10"/>
      <c r="PXN2" s="10"/>
      <c r="PXO2" s="10"/>
      <c r="PXP2" s="10"/>
      <c r="PXQ2" s="10"/>
      <c r="PXR2" s="10"/>
      <c r="PXS2" s="10"/>
      <c r="PXT2" s="10"/>
      <c r="PXU2" s="10"/>
      <c r="PXV2" s="10"/>
      <c r="PXW2" s="10"/>
      <c r="PXX2" s="10"/>
      <c r="PXY2" s="10"/>
      <c r="PXZ2" s="10"/>
      <c r="PYA2" s="10"/>
      <c r="PYB2" s="10"/>
      <c r="PYC2" s="10"/>
      <c r="PYD2" s="10"/>
      <c r="PYE2" s="10"/>
      <c r="PYF2" s="10"/>
      <c r="PYG2" s="10"/>
      <c r="PYH2" s="10"/>
      <c r="PYI2" s="10"/>
      <c r="PYJ2" s="10"/>
      <c r="PYK2" s="10"/>
      <c r="PYL2" s="10"/>
      <c r="PYM2" s="10"/>
      <c r="PYN2" s="10"/>
      <c r="PYO2" s="10"/>
      <c r="PYP2" s="10"/>
      <c r="PYQ2" s="10"/>
      <c r="PYR2" s="10"/>
      <c r="PYS2" s="10"/>
      <c r="PYT2" s="10"/>
      <c r="PYU2" s="10"/>
      <c r="PYV2" s="10"/>
      <c r="PYW2" s="10"/>
      <c r="PYX2" s="10"/>
      <c r="PYY2" s="10"/>
      <c r="PYZ2" s="10"/>
      <c r="PZA2" s="10"/>
      <c r="PZB2" s="10"/>
      <c r="PZC2" s="10"/>
      <c r="PZD2" s="10"/>
      <c r="PZE2" s="10"/>
      <c r="PZF2" s="10"/>
      <c r="PZG2" s="10"/>
      <c r="PZH2" s="10"/>
      <c r="PZI2" s="10"/>
      <c r="PZJ2" s="10"/>
      <c r="PZK2" s="10"/>
      <c r="PZL2" s="10"/>
      <c r="PZM2" s="10"/>
      <c r="PZN2" s="10"/>
      <c r="PZO2" s="10"/>
      <c r="PZP2" s="10"/>
      <c r="PZQ2" s="10"/>
      <c r="PZR2" s="10"/>
      <c r="PZS2" s="10"/>
      <c r="PZT2" s="10"/>
      <c r="PZU2" s="10"/>
      <c r="PZV2" s="10"/>
      <c r="PZW2" s="10"/>
      <c r="PZX2" s="10"/>
      <c r="PZY2" s="10"/>
      <c r="PZZ2" s="10"/>
      <c r="QAA2" s="10"/>
      <c r="QAB2" s="10"/>
      <c r="QAC2" s="10"/>
      <c r="QAD2" s="10"/>
      <c r="QAE2" s="10"/>
      <c r="QAF2" s="10"/>
      <c r="QAG2" s="10"/>
      <c r="QAH2" s="10"/>
      <c r="QAI2" s="10"/>
      <c r="QAJ2" s="10"/>
      <c r="QAK2" s="10"/>
      <c r="QAL2" s="10"/>
      <c r="QAM2" s="10"/>
      <c r="QAN2" s="10"/>
      <c r="QAO2" s="10"/>
      <c r="QAP2" s="10"/>
      <c r="QAQ2" s="10"/>
      <c r="QAR2" s="10"/>
      <c r="QAS2" s="10"/>
      <c r="QAT2" s="10"/>
      <c r="QAU2" s="10"/>
      <c r="QAV2" s="10"/>
      <c r="QAW2" s="10"/>
      <c r="QAX2" s="10"/>
      <c r="QAY2" s="10"/>
      <c r="QAZ2" s="10"/>
      <c r="QBA2" s="10"/>
      <c r="QBB2" s="10"/>
      <c r="QBC2" s="10"/>
      <c r="QBD2" s="10"/>
      <c r="QBE2" s="10"/>
      <c r="QBF2" s="10"/>
      <c r="QBG2" s="10"/>
      <c r="QBH2" s="10"/>
      <c r="QBI2" s="10"/>
      <c r="QBJ2" s="10"/>
      <c r="QBK2" s="10"/>
      <c r="QBL2" s="10"/>
      <c r="QBM2" s="10"/>
      <c r="QBN2" s="10"/>
      <c r="QBO2" s="10"/>
      <c r="QBP2" s="10"/>
      <c r="QBQ2" s="10"/>
      <c r="QBR2" s="10"/>
      <c r="QBS2" s="10"/>
      <c r="QBT2" s="10"/>
      <c r="QBU2" s="10"/>
      <c r="QBV2" s="10"/>
      <c r="QBW2" s="10"/>
      <c r="QBX2" s="10"/>
      <c r="QBY2" s="10"/>
      <c r="QBZ2" s="10"/>
      <c r="QCA2" s="10"/>
      <c r="QCB2" s="10"/>
      <c r="QCC2" s="10"/>
      <c r="QCD2" s="10"/>
      <c r="QCE2" s="10"/>
      <c r="QCF2" s="10"/>
      <c r="QCG2" s="10"/>
      <c r="QCH2" s="10"/>
      <c r="QCI2" s="10"/>
      <c r="QCJ2" s="10"/>
      <c r="QCK2" s="10"/>
      <c r="QCL2" s="10"/>
      <c r="QCM2" s="10"/>
      <c r="QCN2" s="10"/>
      <c r="QCO2" s="10"/>
      <c r="QCP2" s="10"/>
      <c r="QCQ2" s="10"/>
      <c r="QCR2" s="10"/>
      <c r="QCS2" s="10"/>
      <c r="QCT2" s="10"/>
      <c r="QCU2" s="10"/>
      <c r="QCV2" s="10"/>
      <c r="QCW2" s="10"/>
      <c r="QCX2" s="10"/>
      <c r="QCY2" s="10"/>
      <c r="QCZ2" s="10"/>
      <c r="QDA2" s="10"/>
      <c r="QDB2" s="10"/>
      <c r="QDC2" s="10"/>
      <c r="QDD2" s="10"/>
      <c r="QDE2" s="10"/>
      <c r="QDF2" s="10"/>
      <c r="QDG2" s="10"/>
      <c r="QDH2" s="10"/>
      <c r="QDI2" s="10"/>
      <c r="QDJ2" s="10"/>
      <c r="QDK2" s="10"/>
      <c r="QDL2" s="10"/>
      <c r="QDM2" s="10"/>
      <c r="QDN2" s="10"/>
      <c r="QDO2" s="10"/>
      <c r="QDP2" s="10"/>
      <c r="QDQ2" s="10"/>
      <c r="QDR2" s="10"/>
      <c r="QDS2" s="10"/>
      <c r="QDT2" s="10"/>
      <c r="QDU2" s="10"/>
      <c r="QDV2" s="10"/>
      <c r="QDW2" s="10"/>
      <c r="QDX2" s="10"/>
      <c r="QDY2" s="10"/>
      <c r="QDZ2" s="10"/>
      <c r="QEA2" s="10"/>
      <c r="QEB2" s="10"/>
      <c r="QEC2" s="10"/>
      <c r="QED2" s="10"/>
      <c r="QEE2" s="10"/>
      <c r="QEF2" s="10"/>
      <c r="QEG2" s="10"/>
      <c r="QEH2" s="10"/>
      <c r="QEI2" s="10"/>
      <c r="QEJ2" s="10"/>
      <c r="QEK2" s="10"/>
      <c r="QEL2" s="10"/>
      <c r="QEM2" s="10"/>
      <c r="QEN2" s="10"/>
      <c r="QEO2" s="10"/>
      <c r="QEP2" s="10"/>
      <c r="QEQ2" s="10"/>
      <c r="QER2" s="10"/>
      <c r="QES2" s="10"/>
      <c r="QET2" s="10"/>
      <c r="QEU2" s="10"/>
      <c r="QEV2" s="10"/>
      <c r="QEW2" s="10"/>
      <c r="QEX2" s="10"/>
      <c r="QEY2" s="10"/>
      <c r="QEZ2" s="10"/>
      <c r="QFA2" s="10"/>
      <c r="QFB2" s="10"/>
      <c r="QFC2" s="10"/>
      <c r="QFD2" s="10"/>
      <c r="QFE2" s="10"/>
      <c r="QFF2" s="10"/>
      <c r="QFG2" s="10"/>
      <c r="QFH2" s="10"/>
      <c r="QFI2" s="10"/>
      <c r="QFJ2" s="10"/>
      <c r="QFK2" s="10"/>
      <c r="QFL2" s="10"/>
      <c r="QFM2" s="10"/>
      <c r="QFN2" s="10"/>
      <c r="QFO2" s="10"/>
      <c r="QFP2" s="10"/>
      <c r="QFQ2" s="10"/>
      <c r="QFR2" s="10"/>
      <c r="QFS2" s="10"/>
      <c r="QFT2" s="10"/>
      <c r="QFU2" s="10"/>
      <c r="QFV2" s="10"/>
      <c r="QFW2" s="10"/>
      <c r="QFX2" s="10"/>
      <c r="QFY2" s="10"/>
      <c r="QFZ2" s="10"/>
      <c r="QGA2" s="10"/>
      <c r="QGB2" s="10"/>
      <c r="QGC2" s="10"/>
      <c r="QGD2" s="10"/>
      <c r="QGE2" s="10"/>
      <c r="QGF2" s="10"/>
      <c r="QGG2" s="10"/>
      <c r="QGH2" s="10"/>
      <c r="QGI2" s="10"/>
      <c r="QGJ2" s="10"/>
      <c r="QGK2" s="10"/>
      <c r="QGL2" s="10"/>
      <c r="QGM2" s="10"/>
      <c r="QGN2" s="10"/>
      <c r="QGO2" s="10"/>
      <c r="QGP2" s="10"/>
      <c r="QGQ2" s="10"/>
      <c r="QGR2" s="10"/>
      <c r="QGS2" s="10"/>
      <c r="QGT2" s="10"/>
      <c r="QGU2" s="10"/>
      <c r="QGV2" s="10"/>
      <c r="QGW2" s="10"/>
      <c r="QGX2" s="10"/>
      <c r="QGY2" s="10"/>
      <c r="QGZ2" s="10"/>
      <c r="QHA2" s="10"/>
      <c r="QHB2" s="10"/>
      <c r="QHC2" s="10"/>
      <c r="QHD2" s="10"/>
      <c r="QHE2" s="10"/>
      <c r="QHF2" s="10"/>
      <c r="QHG2" s="10"/>
      <c r="QHH2" s="10"/>
      <c r="QHI2" s="10"/>
      <c r="QHJ2" s="10"/>
      <c r="QHK2" s="10"/>
      <c r="QHL2" s="10"/>
      <c r="QHM2" s="10"/>
      <c r="QHN2" s="10"/>
      <c r="QHO2" s="10"/>
      <c r="QHP2" s="10"/>
      <c r="QHQ2" s="10"/>
      <c r="QHR2" s="10"/>
      <c r="QHS2" s="10"/>
      <c r="QHT2" s="10"/>
      <c r="QHU2" s="10"/>
      <c r="QHV2" s="10"/>
      <c r="QHW2" s="10"/>
      <c r="QHX2" s="10"/>
      <c r="QHY2" s="10"/>
      <c r="QHZ2" s="10"/>
      <c r="QIA2" s="10"/>
      <c r="QIB2" s="10"/>
      <c r="QIC2" s="10"/>
      <c r="QID2" s="10"/>
      <c r="QIE2" s="10"/>
      <c r="QIF2" s="10"/>
      <c r="QIG2" s="10"/>
      <c r="QIH2" s="10"/>
      <c r="QII2" s="10"/>
      <c r="QIJ2" s="10"/>
      <c r="QIK2" s="10"/>
      <c r="QIL2" s="10"/>
      <c r="QIM2" s="10"/>
      <c r="QIN2" s="10"/>
      <c r="QIO2" s="10"/>
      <c r="QIP2" s="10"/>
      <c r="QIQ2" s="10"/>
      <c r="QIR2" s="10"/>
      <c r="QIS2" s="10"/>
      <c r="QIT2" s="10"/>
      <c r="QIU2" s="10"/>
      <c r="QIV2" s="10"/>
      <c r="QIW2" s="10"/>
      <c r="QIX2" s="10"/>
      <c r="QIY2" s="10"/>
      <c r="QIZ2" s="10"/>
      <c r="QJA2" s="10"/>
      <c r="QJB2" s="10"/>
      <c r="QJC2" s="10"/>
      <c r="QJD2" s="10"/>
      <c r="QJE2" s="10"/>
      <c r="QJF2" s="10"/>
      <c r="QJG2" s="10"/>
      <c r="QJH2" s="10"/>
      <c r="QJI2" s="10"/>
      <c r="QJJ2" s="10"/>
      <c r="QJK2" s="10"/>
      <c r="QJL2" s="10"/>
      <c r="QJM2" s="10"/>
      <c r="QJN2" s="10"/>
      <c r="QJO2" s="10"/>
      <c r="QJP2" s="10"/>
      <c r="QJQ2" s="10"/>
      <c r="QJR2" s="10"/>
      <c r="QJS2" s="10"/>
      <c r="QJT2" s="10"/>
      <c r="QJU2" s="10"/>
      <c r="QJV2" s="10"/>
      <c r="QJW2" s="10"/>
      <c r="QJX2" s="10"/>
      <c r="QJY2" s="10"/>
      <c r="QJZ2" s="10"/>
      <c r="QKA2" s="10"/>
      <c r="QKB2" s="10"/>
      <c r="QKC2" s="10"/>
      <c r="QKD2" s="10"/>
      <c r="QKE2" s="10"/>
      <c r="QKF2" s="10"/>
      <c r="QKG2" s="10"/>
      <c r="QKH2" s="10"/>
      <c r="QKI2" s="10"/>
      <c r="QKJ2" s="10"/>
      <c r="QKK2" s="10"/>
      <c r="QKL2" s="10"/>
      <c r="QKM2" s="10"/>
      <c r="QKN2" s="10"/>
      <c r="QKO2" s="10"/>
      <c r="QKP2" s="10"/>
      <c r="QKQ2" s="10"/>
      <c r="QKR2" s="10"/>
      <c r="QKS2" s="10"/>
      <c r="QKT2" s="10"/>
      <c r="QKU2" s="10"/>
      <c r="QKV2" s="10"/>
      <c r="QKW2" s="10"/>
      <c r="QKX2" s="10"/>
      <c r="QKY2" s="10"/>
      <c r="QKZ2" s="10"/>
      <c r="QLA2" s="10"/>
      <c r="QLB2" s="10"/>
      <c r="QLC2" s="10"/>
      <c r="QLD2" s="10"/>
      <c r="QLE2" s="10"/>
      <c r="QLF2" s="10"/>
      <c r="QLG2" s="10"/>
      <c r="QLH2" s="10"/>
      <c r="QLI2" s="10"/>
      <c r="QLJ2" s="10"/>
      <c r="QLK2" s="10"/>
      <c r="QLL2" s="10"/>
      <c r="QLM2" s="10"/>
      <c r="QLN2" s="10"/>
      <c r="QLO2" s="10"/>
      <c r="QLP2" s="10"/>
      <c r="QLQ2" s="10"/>
      <c r="QLR2" s="10"/>
      <c r="QLS2" s="10"/>
      <c r="QLT2" s="10"/>
      <c r="QLU2" s="10"/>
      <c r="QLV2" s="10"/>
      <c r="QLW2" s="10"/>
      <c r="QLX2" s="10"/>
      <c r="QLY2" s="10"/>
      <c r="QLZ2" s="10"/>
      <c r="QMA2" s="10"/>
      <c r="QMB2" s="10"/>
      <c r="QMC2" s="10"/>
      <c r="QMD2" s="10"/>
      <c r="QME2" s="10"/>
      <c r="QMF2" s="10"/>
      <c r="QMG2" s="10"/>
      <c r="QMH2" s="10"/>
      <c r="QMI2" s="10"/>
      <c r="QMJ2" s="10"/>
      <c r="QMK2" s="10"/>
      <c r="QML2" s="10"/>
      <c r="QMM2" s="10"/>
      <c r="QMN2" s="10"/>
      <c r="QMO2" s="10"/>
      <c r="QMP2" s="10"/>
      <c r="QMQ2" s="10"/>
      <c r="QMR2" s="10"/>
      <c r="QMS2" s="10"/>
      <c r="QMT2" s="10"/>
      <c r="QMU2" s="10"/>
      <c r="QMV2" s="10"/>
      <c r="QMW2" s="10"/>
      <c r="QMX2" s="10"/>
      <c r="QMY2" s="10"/>
      <c r="QMZ2" s="10"/>
      <c r="QNA2" s="10"/>
      <c r="QNB2" s="10"/>
      <c r="QNC2" s="10"/>
      <c r="QND2" s="10"/>
      <c r="QNE2" s="10"/>
      <c r="QNF2" s="10"/>
      <c r="QNG2" s="10"/>
      <c r="QNH2" s="10"/>
      <c r="QNI2" s="10"/>
      <c r="QNJ2" s="10"/>
      <c r="QNK2" s="10"/>
      <c r="QNL2" s="10"/>
      <c r="QNM2" s="10"/>
      <c r="QNN2" s="10"/>
      <c r="QNO2" s="10"/>
      <c r="QNP2" s="10"/>
      <c r="QNQ2" s="10"/>
      <c r="QNR2" s="10"/>
      <c r="QNS2" s="10"/>
      <c r="QNT2" s="10"/>
      <c r="QNU2" s="10"/>
      <c r="QNV2" s="10"/>
      <c r="QNW2" s="10"/>
      <c r="QNX2" s="10"/>
      <c r="QNY2" s="10"/>
      <c r="QNZ2" s="10"/>
      <c r="QOA2" s="10"/>
      <c r="QOB2" s="10"/>
      <c r="QOC2" s="10"/>
      <c r="QOD2" s="10"/>
      <c r="QOE2" s="10"/>
      <c r="QOF2" s="10"/>
      <c r="QOG2" s="10"/>
      <c r="QOH2" s="10"/>
      <c r="QOI2" s="10"/>
      <c r="QOJ2" s="10"/>
      <c r="QOK2" s="10"/>
      <c r="QOL2" s="10"/>
      <c r="QOM2" s="10"/>
      <c r="QON2" s="10"/>
      <c r="QOO2" s="10"/>
      <c r="QOP2" s="10"/>
      <c r="QOQ2" s="10"/>
      <c r="QOR2" s="10"/>
      <c r="QOS2" s="10"/>
      <c r="QOT2" s="10"/>
      <c r="QOU2" s="10"/>
      <c r="QOV2" s="10"/>
      <c r="QOW2" s="10"/>
      <c r="QOX2" s="10"/>
      <c r="QOY2" s="10"/>
      <c r="QOZ2" s="10"/>
      <c r="QPA2" s="10"/>
      <c r="QPB2" s="10"/>
      <c r="QPC2" s="10"/>
      <c r="QPD2" s="10"/>
      <c r="QPE2" s="10"/>
      <c r="QPF2" s="10"/>
      <c r="QPG2" s="10"/>
      <c r="QPH2" s="10"/>
      <c r="QPI2" s="10"/>
      <c r="QPJ2" s="10"/>
      <c r="QPK2" s="10"/>
      <c r="QPL2" s="10"/>
      <c r="QPM2" s="10"/>
      <c r="QPN2" s="10"/>
      <c r="QPO2" s="10"/>
      <c r="QPP2" s="10"/>
      <c r="QPQ2" s="10"/>
      <c r="QPR2" s="10"/>
      <c r="QPS2" s="10"/>
      <c r="QPT2" s="10"/>
      <c r="QPU2" s="10"/>
      <c r="QPV2" s="10"/>
      <c r="QPW2" s="10"/>
      <c r="QPX2" s="10"/>
      <c r="QPY2" s="10"/>
      <c r="QPZ2" s="10"/>
      <c r="QQA2" s="10"/>
      <c r="QQB2" s="10"/>
      <c r="QQC2" s="10"/>
      <c r="QQD2" s="10"/>
      <c r="QQE2" s="10"/>
      <c r="QQF2" s="10"/>
      <c r="QQG2" s="10"/>
      <c r="QQH2" s="10"/>
      <c r="QQI2" s="10"/>
      <c r="QQJ2" s="10"/>
      <c r="QQK2" s="10"/>
      <c r="QQL2" s="10"/>
      <c r="QQM2" s="10"/>
      <c r="QQN2" s="10"/>
      <c r="QQO2" s="10"/>
      <c r="QQP2" s="10"/>
      <c r="QQQ2" s="10"/>
      <c r="QQR2" s="10"/>
      <c r="QQS2" s="10"/>
      <c r="QQT2" s="10"/>
      <c r="QQU2" s="10"/>
      <c r="QQV2" s="10"/>
      <c r="QQW2" s="10"/>
      <c r="QQX2" s="10"/>
      <c r="QQY2" s="10"/>
      <c r="QQZ2" s="10"/>
      <c r="QRA2" s="10"/>
      <c r="QRB2" s="10"/>
      <c r="QRC2" s="10"/>
      <c r="QRD2" s="10"/>
      <c r="QRE2" s="10"/>
      <c r="QRF2" s="10"/>
      <c r="QRG2" s="10"/>
      <c r="QRH2" s="10"/>
      <c r="QRI2" s="10"/>
      <c r="QRJ2" s="10"/>
      <c r="QRK2" s="10"/>
      <c r="QRL2" s="10"/>
      <c r="QRM2" s="10"/>
      <c r="QRN2" s="10"/>
      <c r="QRO2" s="10"/>
      <c r="QRP2" s="10"/>
      <c r="QRQ2" s="10"/>
      <c r="QRR2" s="10"/>
      <c r="QRS2" s="10"/>
      <c r="QRT2" s="10"/>
      <c r="QRU2" s="10"/>
      <c r="QRV2" s="10"/>
      <c r="QRW2" s="10"/>
      <c r="QRX2" s="10"/>
      <c r="QRY2" s="10"/>
      <c r="QRZ2" s="10"/>
      <c r="QSA2" s="10"/>
      <c r="QSB2" s="10"/>
      <c r="QSC2" s="10"/>
      <c r="QSD2" s="10"/>
      <c r="QSE2" s="10"/>
      <c r="QSF2" s="10"/>
      <c r="QSG2" s="10"/>
      <c r="QSH2" s="10"/>
      <c r="QSI2" s="10"/>
      <c r="QSJ2" s="10"/>
      <c r="QSK2" s="10"/>
      <c r="QSL2" s="10"/>
      <c r="QSM2" s="10"/>
      <c r="QSN2" s="10"/>
      <c r="QSO2" s="10"/>
      <c r="QSP2" s="10"/>
      <c r="QSQ2" s="10"/>
      <c r="QSR2" s="10"/>
      <c r="QSS2" s="10"/>
      <c r="QST2" s="10"/>
      <c r="QSU2" s="10"/>
      <c r="QSV2" s="10"/>
      <c r="QSW2" s="10"/>
      <c r="QSX2" s="10"/>
      <c r="QSY2" s="10"/>
      <c r="QSZ2" s="10"/>
      <c r="QTA2" s="10"/>
      <c r="QTB2" s="10"/>
      <c r="QTC2" s="10"/>
      <c r="QTD2" s="10"/>
      <c r="QTE2" s="10"/>
      <c r="QTF2" s="10"/>
      <c r="QTG2" s="10"/>
      <c r="QTH2" s="10"/>
      <c r="QTI2" s="10"/>
      <c r="QTJ2" s="10"/>
      <c r="QTK2" s="10"/>
      <c r="QTL2" s="10"/>
      <c r="QTM2" s="10"/>
      <c r="QTN2" s="10"/>
      <c r="QTO2" s="10"/>
      <c r="QTP2" s="10"/>
      <c r="QTQ2" s="10"/>
      <c r="QTR2" s="10"/>
      <c r="QTS2" s="10"/>
      <c r="QTT2" s="10"/>
      <c r="QTU2" s="10"/>
      <c r="QTV2" s="10"/>
      <c r="QTW2" s="10"/>
      <c r="QTX2" s="10"/>
      <c r="QTY2" s="10"/>
      <c r="QTZ2" s="10"/>
      <c r="QUA2" s="10"/>
      <c r="QUB2" s="10"/>
      <c r="QUC2" s="10"/>
      <c r="QUD2" s="10"/>
      <c r="QUE2" s="10"/>
      <c r="QUF2" s="10"/>
      <c r="QUG2" s="10"/>
      <c r="QUH2" s="10"/>
      <c r="QUI2" s="10"/>
      <c r="QUJ2" s="10"/>
      <c r="QUK2" s="10"/>
      <c r="QUL2" s="10"/>
      <c r="QUM2" s="10"/>
      <c r="QUN2" s="10"/>
      <c r="QUO2" s="10"/>
      <c r="QUP2" s="10"/>
      <c r="QUQ2" s="10"/>
      <c r="QUR2" s="10"/>
      <c r="QUS2" s="10"/>
      <c r="QUT2" s="10"/>
      <c r="QUU2" s="10"/>
      <c r="QUV2" s="10"/>
      <c r="QUW2" s="10"/>
      <c r="QUX2" s="10"/>
      <c r="QUY2" s="10"/>
      <c r="QUZ2" s="10"/>
      <c r="QVA2" s="10"/>
      <c r="QVB2" s="10"/>
      <c r="QVC2" s="10"/>
      <c r="QVD2" s="10"/>
      <c r="QVE2" s="10"/>
      <c r="QVF2" s="10"/>
      <c r="QVG2" s="10"/>
      <c r="QVH2" s="10"/>
      <c r="QVI2" s="10"/>
      <c r="QVJ2" s="10"/>
      <c r="QVK2" s="10"/>
      <c r="QVL2" s="10"/>
      <c r="QVM2" s="10"/>
      <c r="QVN2" s="10"/>
      <c r="QVO2" s="10"/>
      <c r="QVP2" s="10"/>
      <c r="QVQ2" s="10"/>
      <c r="QVR2" s="10"/>
      <c r="QVS2" s="10"/>
      <c r="QVT2" s="10"/>
      <c r="QVU2" s="10"/>
      <c r="QVV2" s="10"/>
      <c r="QVW2" s="10"/>
      <c r="QVX2" s="10"/>
      <c r="QVY2" s="10"/>
      <c r="QVZ2" s="10"/>
      <c r="QWA2" s="10"/>
      <c r="QWB2" s="10"/>
      <c r="QWC2" s="10"/>
      <c r="QWD2" s="10"/>
      <c r="QWE2" s="10"/>
      <c r="QWF2" s="10"/>
      <c r="QWG2" s="10"/>
      <c r="QWH2" s="10"/>
      <c r="QWI2" s="10"/>
      <c r="QWJ2" s="10"/>
      <c r="QWK2" s="10"/>
      <c r="QWL2" s="10"/>
      <c r="QWM2" s="10"/>
      <c r="QWN2" s="10"/>
      <c r="QWO2" s="10"/>
      <c r="QWP2" s="10"/>
      <c r="QWQ2" s="10"/>
      <c r="QWR2" s="10"/>
      <c r="QWS2" s="10"/>
      <c r="QWT2" s="10"/>
      <c r="QWU2" s="10"/>
      <c r="QWV2" s="10"/>
      <c r="QWW2" s="10"/>
      <c r="QWX2" s="10"/>
      <c r="QWY2" s="10"/>
      <c r="QWZ2" s="10"/>
      <c r="QXA2" s="10"/>
      <c r="QXB2" s="10"/>
      <c r="QXC2" s="10"/>
      <c r="QXD2" s="10"/>
      <c r="QXE2" s="10"/>
      <c r="QXF2" s="10"/>
      <c r="QXG2" s="10"/>
      <c r="QXH2" s="10"/>
      <c r="QXI2" s="10"/>
      <c r="QXJ2" s="10"/>
      <c r="QXK2" s="10"/>
      <c r="QXL2" s="10"/>
      <c r="QXM2" s="10"/>
      <c r="QXN2" s="10"/>
      <c r="QXO2" s="10"/>
      <c r="QXP2" s="10"/>
      <c r="QXQ2" s="10"/>
      <c r="QXR2" s="10"/>
      <c r="QXS2" s="10"/>
      <c r="QXT2" s="10"/>
      <c r="QXU2" s="10"/>
      <c r="QXV2" s="10"/>
      <c r="QXW2" s="10"/>
      <c r="QXX2" s="10"/>
      <c r="QXY2" s="10"/>
      <c r="QXZ2" s="10"/>
      <c r="QYA2" s="10"/>
      <c r="QYB2" s="10"/>
      <c r="QYC2" s="10"/>
      <c r="QYD2" s="10"/>
      <c r="QYE2" s="10"/>
      <c r="QYF2" s="10"/>
      <c r="QYG2" s="10"/>
      <c r="QYH2" s="10"/>
      <c r="QYI2" s="10"/>
      <c r="QYJ2" s="10"/>
      <c r="QYK2" s="10"/>
      <c r="QYL2" s="10"/>
      <c r="QYM2" s="10"/>
      <c r="QYN2" s="10"/>
      <c r="QYO2" s="10"/>
      <c r="QYP2" s="10"/>
      <c r="QYQ2" s="10"/>
      <c r="QYR2" s="10"/>
      <c r="QYS2" s="10"/>
      <c r="QYT2" s="10"/>
      <c r="QYU2" s="10"/>
      <c r="QYV2" s="10"/>
      <c r="QYW2" s="10"/>
      <c r="QYX2" s="10"/>
      <c r="QYY2" s="10"/>
      <c r="QYZ2" s="10"/>
      <c r="QZA2" s="10"/>
      <c r="QZB2" s="10"/>
      <c r="QZC2" s="10"/>
      <c r="QZD2" s="10"/>
      <c r="QZE2" s="10"/>
      <c r="QZF2" s="10"/>
      <c r="QZG2" s="10"/>
      <c r="QZH2" s="10"/>
      <c r="QZI2" s="10"/>
      <c r="QZJ2" s="10"/>
      <c r="QZK2" s="10"/>
      <c r="QZL2" s="10"/>
      <c r="QZM2" s="10"/>
      <c r="QZN2" s="10"/>
      <c r="QZO2" s="10"/>
      <c r="QZP2" s="10"/>
      <c r="QZQ2" s="10"/>
      <c r="QZR2" s="10"/>
      <c r="QZS2" s="10"/>
      <c r="QZT2" s="10"/>
      <c r="QZU2" s="10"/>
      <c r="QZV2" s="10"/>
      <c r="QZW2" s="10"/>
      <c r="QZX2" s="10"/>
      <c r="QZY2" s="10"/>
      <c r="QZZ2" s="10"/>
      <c r="RAA2" s="10"/>
      <c r="RAB2" s="10"/>
      <c r="RAC2" s="10"/>
      <c r="RAD2" s="10"/>
      <c r="RAE2" s="10"/>
      <c r="RAF2" s="10"/>
      <c r="RAG2" s="10"/>
      <c r="RAH2" s="10"/>
      <c r="RAI2" s="10"/>
      <c r="RAJ2" s="10"/>
      <c r="RAK2" s="10"/>
      <c r="RAL2" s="10"/>
      <c r="RAM2" s="10"/>
      <c r="RAN2" s="10"/>
      <c r="RAO2" s="10"/>
      <c r="RAP2" s="10"/>
      <c r="RAQ2" s="10"/>
      <c r="RAR2" s="10"/>
      <c r="RAS2" s="10"/>
      <c r="RAT2" s="10"/>
      <c r="RAU2" s="10"/>
      <c r="RAV2" s="10"/>
      <c r="RAW2" s="10"/>
      <c r="RAX2" s="10"/>
      <c r="RAY2" s="10"/>
      <c r="RAZ2" s="10"/>
      <c r="RBA2" s="10"/>
      <c r="RBB2" s="10"/>
      <c r="RBC2" s="10"/>
      <c r="RBD2" s="10"/>
      <c r="RBE2" s="10"/>
      <c r="RBF2" s="10"/>
      <c r="RBG2" s="10"/>
      <c r="RBH2" s="10"/>
      <c r="RBI2" s="10"/>
      <c r="RBJ2" s="10"/>
      <c r="RBK2" s="10"/>
      <c r="RBL2" s="10"/>
      <c r="RBM2" s="10"/>
      <c r="RBN2" s="10"/>
      <c r="RBO2" s="10"/>
      <c r="RBP2" s="10"/>
      <c r="RBQ2" s="10"/>
      <c r="RBR2" s="10"/>
      <c r="RBS2" s="10"/>
      <c r="RBT2" s="10"/>
      <c r="RBU2" s="10"/>
      <c r="RBV2" s="10"/>
      <c r="RBW2" s="10"/>
      <c r="RBX2" s="10"/>
      <c r="RBY2" s="10"/>
      <c r="RBZ2" s="10"/>
      <c r="RCA2" s="10"/>
      <c r="RCB2" s="10"/>
      <c r="RCC2" s="10"/>
      <c r="RCD2" s="10"/>
      <c r="RCE2" s="10"/>
      <c r="RCF2" s="10"/>
      <c r="RCG2" s="10"/>
      <c r="RCH2" s="10"/>
      <c r="RCI2" s="10"/>
      <c r="RCJ2" s="10"/>
      <c r="RCK2" s="10"/>
      <c r="RCL2" s="10"/>
      <c r="RCM2" s="10"/>
      <c r="RCN2" s="10"/>
      <c r="RCO2" s="10"/>
      <c r="RCP2" s="10"/>
      <c r="RCQ2" s="10"/>
      <c r="RCR2" s="10"/>
      <c r="RCS2" s="10"/>
      <c r="RCT2" s="10"/>
      <c r="RCU2" s="10"/>
      <c r="RCV2" s="10"/>
      <c r="RCW2" s="10"/>
      <c r="RCX2" s="10"/>
      <c r="RCY2" s="10"/>
      <c r="RCZ2" s="10"/>
      <c r="RDA2" s="10"/>
      <c r="RDB2" s="10"/>
      <c r="RDC2" s="10"/>
      <c r="RDD2" s="10"/>
      <c r="RDE2" s="10"/>
      <c r="RDF2" s="10"/>
      <c r="RDG2" s="10"/>
      <c r="RDH2" s="10"/>
      <c r="RDI2" s="10"/>
      <c r="RDJ2" s="10"/>
      <c r="RDK2" s="10"/>
      <c r="RDL2" s="10"/>
      <c r="RDM2" s="10"/>
      <c r="RDN2" s="10"/>
      <c r="RDO2" s="10"/>
      <c r="RDP2" s="10"/>
      <c r="RDQ2" s="10"/>
      <c r="RDR2" s="10"/>
      <c r="RDS2" s="10"/>
      <c r="RDT2" s="10"/>
      <c r="RDU2" s="10"/>
      <c r="RDV2" s="10"/>
      <c r="RDW2" s="10"/>
      <c r="RDX2" s="10"/>
      <c r="RDY2" s="10"/>
      <c r="RDZ2" s="10"/>
      <c r="REA2" s="10"/>
      <c r="REB2" s="10"/>
      <c r="REC2" s="10"/>
      <c r="RED2" s="10"/>
      <c r="REE2" s="10"/>
      <c r="REF2" s="10"/>
      <c r="REG2" s="10"/>
      <c r="REH2" s="10"/>
      <c r="REI2" s="10"/>
      <c r="REJ2" s="10"/>
      <c r="REK2" s="10"/>
      <c r="REL2" s="10"/>
      <c r="REM2" s="10"/>
      <c r="REN2" s="10"/>
      <c r="REO2" s="10"/>
      <c r="REP2" s="10"/>
      <c r="REQ2" s="10"/>
      <c r="RER2" s="10"/>
      <c r="RES2" s="10"/>
      <c r="RET2" s="10"/>
      <c r="REU2" s="10"/>
      <c r="REV2" s="10"/>
      <c r="REW2" s="10"/>
      <c r="REX2" s="10"/>
      <c r="REY2" s="10"/>
      <c r="REZ2" s="10"/>
      <c r="RFA2" s="10"/>
      <c r="RFB2" s="10"/>
      <c r="RFC2" s="10"/>
      <c r="RFD2" s="10"/>
      <c r="RFE2" s="10"/>
      <c r="RFF2" s="10"/>
      <c r="RFG2" s="10"/>
      <c r="RFH2" s="10"/>
      <c r="RFI2" s="10"/>
      <c r="RFJ2" s="10"/>
      <c r="RFK2" s="10"/>
      <c r="RFL2" s="10"/>
      <c r="RFM2" s="10"/>
      <c r="RFN2" s="10"/>
      <c r="RFO2" s="10"/>
      <c r="RFP2" s="10"/>
      <c r="RFQ2" s="10"/>
      <c r="RFR2" s="10"/>
      <c r="RFS2" s="10"/>
      <c r="RFT2" s="10"/>
      <c r="RFU2" s="10"/>
      <c r="RFV2" s="10"/>
      <c r="RFW2" s="10"/>
      <c r="RFX2" s="10"/>
      <c r="RFY2" s="10"/>
      <c r="RFZ2" s="10"/>
      <c r="RGA2" s="10"/>
      <c r="RGB2" s="10"/>
      <c r="RGC2" s="10"/>
      <c r="RGD2" s="10"/>
      <c r="RGE2" s="10"/>
      <c r="RGF2" s="10"/>
      <c r="RGG2" s="10"/>
      <c r="RGH2" s="10"/>
      <c r="RGI2" s="10"/>
      <c r="RGJ2" s="10"/>
      <c r="RGK2" s="10"/>
      <c r="RGL2" s="10"/>
      <c r="RGM2" s="10"/>
      <c r="RGN2" s="10"/>
      <c r="RGO2" s="10"/>
      <c r="RGP2" s="10"/>
      <c r="RGQ2" s="10"/>
      <c r="RGR2" s="10"/>
      <c r="RGS2" s="10"/>
      <c r="RGT2" s="10"/>
      <c r="RGU2" s="10"/>
      <c r="RGV2" s="10"/>
      <c r="RGW2" s="10"/>
      <c r="RGX2" s="10"/>
      <c r="RGY2" s="10"/>
      <c r="RGZ2" s="10"/>
      <c r="RHA2" s="10"/>
      <c r="RHB2" s="10"/>
      <c r="RHC2" s="10"/>
      <c r="RHD2" s="10"/>
      <c r="RHE2" s="10"/>
      <c r="RHF2" s="10"/>
      <c r="RHG2" s="10"/>
      <c r="RHH2" s="10"/>
      <c r="RHI2" s="10"/>
      <c r="RHJ2" s="10"/>
      <c r="RHK2" s="10"/>
      <c r="RHL2" s="10"/>
      <c r="RHM2" s="10"/>
      <c r="RHN2" s="10"/>
      <c r="RHO2" s="10"/>
      <c r="RHP2" s="10"/>
      <c r="RHQ2" s="10"/>
      <c r="RHR2" s="10"/>
      <c r="RHS2" s="10"/>
      <c r="RHT2" s="10"/>
      <c r="RHU2" s="10"/>
      <c r="RHV2" s="10"/>
      <c r="RHW2" s="10"/>
      <c r="RHX2" s="10"/>
      <c r="RHY2" s="10"/>
      <c r="RHZ2" s="10"/>
      <c r="RIA2" s="10"/>
      <c r="RIB2" s="10"/>
      <c r="RIC2" s="10"/>
      <c r="RID2" s="10"/>
      <c r="RIE2" s="10"/>
      <c r="RIF2" s="10"/>
      <c r="RIG2" s="10"/>
      <c r="RIH2" s="10"/>
      <c r="RII2" s="10"/>
      <c r="RIJ2" s="10"/>
      <c r="RIK2" s="10"/>
      <c r="RIL2" s="10"/>
      <c r="RIM2" s="10"/>
      <c r="RIN2" s="10"/>
      <c r="RIO2" s="10"/>
      <c r="RIP2" s="10"/>
      <c r="RIQ2" s="10"/>
      <c r="RIR2" s="10"/>
      <c r="RIS2" s="10"/>
      <c r="RIT2" s="10"/>
      <c r="RIU2" s="10"/>
      <c r="RIV2" s="10"/>
      <c r="RIW2" s="10"/>
      <c r="RIX2" s="10"/>
      <c r="RIY2" s="10"/>
      <c r="RIZ2" s="10"/>
      <c r="RJA2" s="10"/>
      <c r="RJB2" s="10"/>
      <c r="RJC2" s="10"/>
      <c r="RJD2" s="10"/>
      <c r="RJE2" s="10"/>
      <c r="RJF2" s="10"/>
      <c r="RJG2" s="10"/>
      <c r="RJH2" s="10"/>
      <c r="RJI2" s="10"/>
      <c r="RJJ2" s="10"/>
      <c r="RJK2" s="10"/>
      <c r="RJL2" s="10"/>
      <c r="RJM2" s="10"/>
      <c r="RJN2" s="10"/>
      <c r="RJO2" s="10"/>
      <c r="RJP2" s="10"/>
      <c r="RJQ2" s="10"/>
      <c r="RJR2" s="10"/>
      <c r="RJS2" s="10"/>
      <c r="RJT2" s="10"/>
      <c r="RJU2" s="10"/>
      <c r="RJV2" s="10"/>
      <c r="RJW2" s="10"/>
      <c r="RJX2" s="10"/>
      <c r="RJY2" s="10"/>
      <c r="RJZ2" s="10"/>
      <c r="RKA2" s="10"/>
      <c r="RKB2" s="10"/>
      <c r="RKC2" s="10"/>
      <c r="RKD2" s="10"/>
      <c r="RKE2" s="10"/>
      <c r="RKF2" s="10"/>
      <c r="RKG2" s="10"/>
      <c r="RKH2" s="10"/>
      <c r="RKI2" s="10"/>
      <c r="RKJ2" s="10"/>
      <c r="RKK2" s="10"/>
      <c r="RKL2" s="10"/>
      <c r="RKM2" s="10"/>
      <c r="RKN2" s="10"/>
      <c r="RKO2" s="10"/>
      <c r="RKP2" s="10"/>
      <c r="RKQ2" s="10"/>
      <c r="RKR2" s="10"/>
      <c r="RKS2" s="10"/>
      <c r="RKT2" s="10"/>
      <c r="RKU2" s="10"/>
      <c r="RKV2" s="10"/>
      <c r="RKW2" s="10"/>
      <c r="RKX2" s="10"/>
      <c r="RKY2" s="10"/>
      <c r="RKZ2" s="10"/>
      <c r="RLA2" s="10"/>
      <c r="RLB2" s="10"/>
      <c r="RLC2" s="10"/>
      <c r="RLD2" s="10"/>
      <c r="RLE2" s="10"/>
      <c r="RLF2" s="10"/>
      <c r="RLG2" s="10"/>
      <c r="RLH2" s="10"/>
      <c r="RLI2" s="10"/>
      <c r="RLJ2" s="10"/>
      <c r="RLK2" s="10"/>
      <c r="RLL2" s="10"/>
      <c r="RLM2" s="10"/>
      <c r="RLN2" s="10"/>
      <c r="RLO2" s="10"/>
      <c r="RLP2" s="10"/>
      <c r="RLQ2" s="10"/>
      <c r="RLR2" s="10"/>
      <c r="RLS2" s="10"/>
      <c r="RLT2" s="10"/>
      <c r="RLU2" s="10"/>
      <c r="RLV2" s="10"/>
      <c r="RLW2" s="10"/>
      <c r="RLX2" s="10"/>
      <c r="RLY2" s="10"/>
      <c r="RLZ2" s="10"/>
      <c r="RMA2" s="10"/>
      <c r="RMB2" s="10"/>
      <c r="RMC2" s="10"/>
      <c r="RMD2" s="10"/>
      <c r="RME2" s="10"/>
      <c r="RMF2" s="10"/>
      <c r="RMG2" s="10"/>
      <c r="RMH2" s="10"/>
      <c r="RMI2" s="10"/>
      <c r="RMJ2" s="10"/>
      <c r="RMK2" s="10"/>
      <c r="RML2" s="10"/>
      <c r="RMM2" s="10"/>
      <c r="RMN2" s="10"/>
      <c r="RMO2" s="10"/>
      <c r="RMP2" s="10"/>
      <c r="RMQ2" s="10"/>
      <c r="RMR2" s="10"/>
      <c r="RMS2" s="10"/>
      <c r="RMT2" s="10"/>
      <c r="RMU2" s="10"/>
      <c r="RMV2" s="10"/>
      <c r="RMW2" s="10"/>
      <c r="RMX2" s="10"/>
      <c r="RMY2" s="10"/>
      <c r="RMZ2" s="10"/>
      <c r="RNA2" s="10"/>
      <c r="RNB2" s="10"/>
      <c r="RNC2" s="10"/>
      <c r="RND2" s="10"/>
      <c r="RNE2" s="10"/>
      <c r="RNF2" s="10"/>
      <c r="RNG2" s="10"/>
      <c r="RNH2" s="10"/>
      <c r="RNI2" s="10"/>
      <c r="RNJ2" s="10"/>
      <c r="RNK2" s="10"/>
      <c r="RNL2" s="10"/>
      <c r="RNM2" s="10"/>
      <c r="RNN2" s="10"/>
      <c r="RNO2" s="10"/>
      <c r="RNP2" s="10"/>
      <c r="RNQ2" s="10"/>
      <c r="RNR2" s="10"/>
      <c r="RNS2" s="10"/>
      <c r="RNT2" s="10"/>
      <c r="RNU2" s="10"/>
      <c r="RNV2" s="10"/>
      <c r="RNW2" s="10"/>
      <c r="RNX2" s="10"/>
      <c r="RNY2" s="10"/>
      <c r="RNZ2" s="10"/>
      <c r="ROA2" s="10"/>
      <c r="ROB2" s="10"/>
      <c r="ROC2" s="10"/>
      <c r="ROD2" s="10"/>
      <c r="ROE2" s="10"/>
      <c r="ROF2" s="10"/>
      <c r="ROG2" s="10"/>
      <c r="ROH2" s="10"/>
      <c r="ROI2" s="10"/>
      <c r="ROJ2" s="10"/>
      <c r="ROK2" s="10"/>
      <c r="ROL2" s="10"/>
      <c r="ROM2" s="10"/>
      <c r="RON2" s="10"/>
      <c r="ROO2" s="10"/>
      <c r="ROP2" s="10"/>
      <c r="ROQ2" s="10"/>
      <c r="ROR2" s="10"/>
      <c r="ROS2" s="10"/>
      <c r="ROT2" s="10"/>
      <c r="ROU2" s="10"/>
      <c r="ROV2" s="10"/>
      <c r="ROW2" s="10"/>
      <c r="ROX2" s="10"/>
      <c r="ROY2" s="10"/>
      <c r="ROZ2" s="10"/>
      <c r="RPA2" s="10"/>
      <c r="RPB2" s="10"/>
      <c r="RPC2" s="10"/>
      <c r="RPD2" s="10"/>
      <c r="RPE2" s="10"/>
      <c r="RPF2" s="10"/>
      <c r="RPG2" s="10"/>
      <c r="RPH2" s="10"/>
      <c r="RPI2" s="10"/>
      <c r="RPJ2" s="10"/>
      <c r="RPK2" s="10"/>
      <c r="RPL2" s="10"/>
      <c r="RPM2" s="10"/>
      <c r="RPN2" s="10"/>
      <c r="RPO2" s="10"/>
      <c r="RPP2" s="10"/>
      <c r="RPQ2" s="10"/>
      <c r="RPR2" s="10"/>
      <c r="RPS2" s="10"/>
      <c r="RPT2" s="10"/>
      <c r="RPU2" s="10"/>
      <c r="RPV2" s="10"/>
      <c r="RPW2" s="10"/>
      <c r="RPX2" s="10"/>
      <c r="RPY2" s="10"/>
      <c r="RPZ2" s="10"/>
      <c r="RQA2" s="10"/>
      <c r="RQB2" s="10"/>
      <c r="RQC2" s="10"/>
      <c r="RQD2" s="10"/>
      <c r="RQE2" s="10"/>
      <c r="RQF2" s="10"/>
      <c r="RQG2" s="10"/>
      <c r="RQH2" s="10"/>
      <c r="RQI2" s="10"/>
      <c r="RQJ2" s="10"/>
      <c r="RQK2" s="10"/>
      <c r="RQL2" s="10"/>
      <c r="RQM2" s="10"/>
      <c r="RQN2" s="10"/>
      <c r="RQO2" s="10"/>
      <c r="RQP2" s="10"/>
      <c r="RQQ2" s="10"/>
      <c r="RQR2" s="10"/>
      <c r="RQS2" s="10"/>
      <c r="RQT2" s="10"/>
      <c r="RQU2" s="10"/>
      <c r="RQV2" s="10"/>
      <c r="RQW2" s="10"/>
      <c r="RQX2" s="10"/>
      <c r="RQY2" s="10"/>
      <c r="RQZ2" s="10"/>
      <c r="RRA2" s="10"/>
      <c r="RRB2" s="10"/>
      <c r="RRC2" s="10"/>
      <c r="RRD2" s="10"/>
      <c r="RRE2" s="10"/>
      <c r="RRF2" s="10"/>
      <c r="RRG2" s="10"/>
      <c r="RRH2" s="10"/>
      <c r="RRI2" s="10"/>
      <c r="RRJ2" s="10"/>
      <c r="RRK2" s="10"/>
      <c r="RRL2" s="10"/>
      <c r="RRM2" s="10"/>
      <c r="RRN2" s="10"/>
      <c r="RRO2" s="10"/>
      <c r="RRP2" s="10"/>
      <c r="RRQ2" s="10"/>
      <c r="RRR2" s="10"/>
      <c r="RRS2" s="10"/>
      <c r="RRT2" s="10"/>
      <c r="RRU2" s="10"/>
      <c r="RRV2" s="10"/>
      <c r="RRW2" s="10"/>
      <c r="RRX2" s="10"/>
      <c r="RRY2" s="10"/>
      <c r="RRZ2" s="10"/>
      <c r="RSA2" s="10"/>
      <c r="RSB2" s="10"/>
      <c r="RSC2" s="10"/>
      <c r="RSD2" s="10"/>
      <c r="RSE2" s="10"/>
      <c r="RSF2" s="10"/>
      <c r="RSG2" s="10"/>
      <c r="RSH2" s="10"/>
      <c r="RSI2" s="10"/>
      <c r="RSJ2" s="10"/>
      <c r="RSK2" s="10"/>
      <c r="RSL2" s="10"/>
      <c r="RSM2" s="10"/>
      <c r="RSN2" s="10"/>
      <c r="RSO2" s="10"/>
      <c r="RSP2" s="10"/>
      <c r="RSQ2" s="10"/>
      <c r="RSR2" s="10"/>
      <c r="RSS2" s="10"/>
      <c r="RST2" s="10"/>
      <c r="RSU2" s="10"/>
      <c r="RSV2" s="10"/>
      <c r="RSW2" s="10"/>
      <c r="RSX2" s="10"/>
      <c r="RSY2" s="10"/>
      <c r="RSZ2" s="10"/>
      <c r="RTA2" s="10"/>
      <c r="RTB2" s="10"/>
      <c r="RTC2" s="10"/>
      <c r="RTD2" s="10"/>
      <c r="RTE2" s="10"/>
      <c r="RTF2" s="10"/>
      <c r="RTG2" s="10"/>
      <c r="RTH2" s="10"/>
      <c r="RTI2" s="10"/>
      <c r="RTJ2" s="10"/>
      <c r="RTK2" s="10"/>
      <c r="RTL2" s="10"/>
      <c r="RTM2" s="10"/>
      <c r="RTN2" s="10"/>
      <c r="RTO2" s="10"/>
      <c r="RTP2" s="10"/>
      <c r="RTQ2" s="10"/>
      <c r="RTR2" s="10"/>
      <c r="RTS2" s="10"/>
      <c r="RTT2" s="10"/>
      <c r="RTU2" s="10"/>
      <c r="RTV2" s="10"/>
      <c r="RTW2" s="10"/>
      <c r="RTX2" s="10"/>
      <c r="RTY2" s="10"/>
      <c r="RTZ2" s="10"/>
      <c r="RUA2" s="10"/>
      <c r="RUB2" s="10"/>
      <c r="RUC2" s="10"/>
      <c r="RUD2" s="10"/>
      <c r="RUE2" s="10"/>
      <c r="RUF2" s="10"/>
      <c r="RUG2" s="10"/>
      <c r="RUH2" s="10"/>
      <c r="RUI2" s="10"/>
      <c r="RUJ2" s="10"/>
      <c r="RUK2" s="10"/>
      <c r="RUL2" s="10"/>
      <c r="RUM2" s="10"/>
      <c r="RUN2" s="10"/>
      <c r="RUO2" s="10"/>
      <c r="RUP2" s="10"/>
      <c r="RUQ2" s="10"/>
      <c r="RUR2" s="10"/>
      <c r="RUS2" s="10"/>
      <c r="RUT2" s="10"/>
      <c r="RUU2" s="10"/>
      <c r="RUV2" s="10"/>
      <c r="RUW2" s="10"/>
      <c r="RUX2" s="10"/>
      <c r="RUY2" s="10"/>
      <c r="RUZ2" s="10"/>
      <c r="RVA2" s="10"/>
      <c r="RVB2" s="10"/>
      <c r="RVC2" s="10"/>
      <c r="RVD2" s="10"/>
      <c r="RVE2" s="10"/>
      <c r="RVF2" s="10"/>
      <c r="RVG2" s="10"/>
      <c r="RVH2" s="10"/>
      <c r="RVI2" s="10"/>
      <c r="RVJ2" s="10"/>
      <c r="RVK2" s="10"/>
      <c r="RVL2" s="10"/>
      <c r="RVM2" s="10"/>
      <c r="RVN2" s="10"/>
      <c r="RVO2" s="10"/>
      <c r="RVP2" s="10"/>
      <c r="RVQ2" s="10"/>
      <c r="RVR2" s="10"/>
      <c r="RVS2" s="10"/>
      <c r="RVT2" s="10"/>
      <c r="RVU2" s="10"/>
      <c r="RVV2" s="10"/>
      <c r="RVW2" s="10"/>
      <c r="RVX2" s="10"/>
      <c r="RVY2" s="10"/>
      <c r="RVZ2" s="10"/>
      <c r="RWA2" s="10"/>
      <c r="RWB2" s="10"/>
      <c r="RWC2" s="10"/>
      <c r="RWD2" s="10"/>
      <c r="RWE2" s="10"/>
      <c r="RWF2" s="10"/>
      <c r="RWG2" s="10"/>
      <c r="RWH2" s="10"/>
      <c r="RWI2" s="10"/>
      <c r="RWJ2" s="10"/>
      <c r="RWK2" s="10"/>
      <c r="RWL2" s="10"/>
      <c r="RWM2" s="10"/>
      <c r="RWN2" s="10"/>
      <c r="RWO2" s="10"/>
      <c r="RWP2" s="10"/>
      <c r="RWQ2" s="10"/>
      <c r="RWR2" s="10"/>
      <c r="RWS2" s="10"/>
      <c r="RWT2" s="10"/>
      <c r="RWU2" s="10"/>
      <c r="RWV2" s="10"/>
      <c r="RWW2" s="10"/>
      <c r="RWX2" s="10"/>
      <c r="RWY2" s="10"/>
      <c r="RWZ2" s="10"/>
      <c r="RXA2" s="10"/>
      <c r="RXB2" s="10"/>
      <c r="RXC2" s="10"/>
      <c r="RXD2" s="10"/>
      <c r="RXE2" s="10"/>
      <c r="RXF2" s="10"/>
      <c r="RXG2" s="10"/>
      <c r="RXH2" s="10"/>
      <c r="RXI2" s="10"/>
      <c r="RXJ2" s="10"/>
      <c r="RXK2" s="10"/>
      <c r="RXL2" s="10"/>
      <c r="RXM2" s="10"/>
      <c r="RXN2" s="10"/>
      <c r="RXO2" s="10"/>
      <c r="RXP2" s="10"/>
      <c r="RXQ2" s="10"/>
      <c r="RXR2" s="10"/>
      <c r="RXS2" s="10"/>
      <c r="RXT2" s="10"/>
      <c r="RXU2" s="10"/>
      <c r="RXV2" s="10"/>
      <c r="RXW2" s="10"/>
      <c r="RXX2" s="10"/>
      <c r="RXY2" s="10"/>
      <c r="RXZ2" s="10"/>
      <c r="RYA2" s="10"/>
      <c r="RYB2" s="10"/>
      <c r="RYC2" s="10"/>
      <c r="RYD2" s="10"/>
      <c r="RYE2" s="10"/>
      <c r="RYF2" s="10"/>
      <c r="RYG2" s="10"/>
      <c r="RYH2" s="10"/>
      <c r="RYI2" s="10"/>
      <c r="RYJ2" s="10"/>
      <c r="RYK2" s="10"/>
      <c r="RYL2" s="10"/>
      <c r="RYM2" s="10"/>
      <c r="RYN2" s="10"/>
      <c r="RYO2" s="10"/>
      <c r="RYP2" s="10"/>
      <c r="RYQ2" s="10"/>
      <c r="RYR2" s="10"/>
      <c r="RYS2" s="10"/>
      <c r="RYT2" s="10"/>
      <c r="RYU2" s="10"/>
      <c r="RYV2" s="10"/>
      <c r="RYW2" s="10"/>
      <c r="RYX2" s="10"/>
      <c r="RYY2" s="10"/>
      <c r="RYZ2" s="10"/>
      <c r="RZA2" s="10"/>
      <c r="RZB2" s="10"/>
      <c r="RZC2" s="10"/>
      <c r="RZD2" s="10"/>
      <c r="RZE2" s="10"/>
      <c r="RZF2" s="10"/>
      <c r="RZG2" s="10"/>
      <c r="RZH2" s="10"/>
      <c r="RZI2" s="10"/>
      <c r="RZJ2" s="10"/>
      <c r="RZK2" s="10"/>
      <c r="RZL2" s="10"/>
      <c r="RZM2" s="10"/>
      <c r="RZN2" s="10"/>
      <c r="RZO2" s="10"/>
      <c r="RZP2" s="10"/>
      <c r="RZQ2" s="10"/>
      <c r="RZR2" s="10"/>
      <c r="RZS2" s="10"/>
      <c r="RZT2" s="10"/>
      <c r="RZU2" s="10"/>
      <c r="RZV2" s="10"/>
      <c r="RZW2" s="10"/>
      <c r="RZX2" s="10"/>
      <c r="RZY2" s="10"/>
      <c r="RZZ2" s="10"/>
      <c r="SAA2" s="10"/>
      <c r="SAB2" s="10"/>
      <c r="SAC2" s="10"/>
      <c r="SAD2" s="10"/>
      <c r="SAE2" s="10"/>
      <c r="SAF2" s="10"/>
      <c r="SAG2" s="10"/>
      <c r="SAH2" s="10"/>
      <c r="SAI2" s="10"/>
      <c r="SAJ2" s="10"/>
      <c r="SAK2" s="10"/>
      <c r="SAL2" s="10"/>
      <c r="SAM2" s="10"/>
      <c r="SAN2" s="10"/>
      <c r="SAO2" s="10"/>
      <c r="SAP2" s="10"/>
      <c r="SAQ2" s="10"/>
      <c r="SAR2" s="10"/>
      <c r="SAS2" s="10"/>
      <c r="SAT2" s="10"/>
      <c r="SAU2" s="10"/>
      <c r="SAV2" s="10"/>
      <c r="SAW2" s="10"/>
      <c r="SAX2" s="10"/>
      <c r="SAY2" s="10"/>
      <c r="SAZ2" s="10"/>
      <c r="SBA2" s="10"/>
      <c r="SBB2" s="10"/>
      <c r="SBC2" s="10"/>
      <c r="SBD2" s="10"/>
      <c r="SBE2" s="10"/>
      <c r="SBF2" s="10"/>
      <c r="SBG2" s="10"/>
      <c r="SBH2" s="10"/>
      <c r="SBI2" s="10"/>
      <c r="SBJ2" s="10"/>
      <c r="SBK2" s="10"/>
      <c r="SBL2" s="10"/>
      <c r="SBM2" s="10"/>
      <c r="SBN2" s="10"/>
      <c r="SBO2" s="10"/>
      <c r="SBP2" s="10"/>
      <c r="SBQ2" s="10"/>
      <c r="SBR2" s="10"/>
      <c r="SBS2" s="10"/>
      <c r="SBT2" s="10"/>
      <c r="SBU2" s="10"/>
      <c r="SBV2" s="10"/>
      <c r="SBW2" s="10"/>
      <c r="SBX2" s="10"/>
      <c r="SBY2" s="10"/>
      <c r="SBZ2" s="10"/>
      <c r="SCA2" s="10"/>
      <c r="SCB2" s="10"/>
      <c r="SCC2" s="10"/>
      <c r="SCD2" s="10"/>
      <c r="SCE2" s="10"/>
      <c r="SCF2" s="10"/>
      <c r="SCG2" s="10"/>
      <c r="SCH2" s="10"/>
      <c r="SCI2" s="10"/>
      <c r="SCJ2" s="10"/>
      <c r="SCK2" s="10"/>
      <c r="SCL2" s="10"/>
      <c r="SCM2" s="10"/>
      <c r="SCN2" s="10"/>
      <c r="SCO2" s="10"/>
      <c r="SCP2" s="10"/>
      <c r="SCQ2" s="10"/>
      <c r="SCR2" s="10"/>
      <c r="SCS2" s="10"/>
      <c r="SCT2" s="10"/>
      <c r="SCU2" s="10"/>
      <c r="SCV2" s="10"/>
      <c r="SCW2" s="10"/>
      <c r="SCX2" s="10"/>
      <c r="SCY2" s="10"/>
      <c r="SCZ2" s="10"/>
      <c r="SDA2" s="10"/>
      <c r="SDB2" s="10"/>
      <c r="SDC2" s="10"/>
      <c r="SDD2" s="10"/>
      <c r="SDE2" s="10"/>
      <c r="SDF2" s="10"/>
      <c r="SDG2" s="10"/>
      <c r="SDH2" s="10"/>
      <c r="SDI2" s="10"/>
      <c r="SDJ2" s="10"/>
      <c r="SDK2" s="10"/>
      <c r="SDL2" s="10"/>
      <c r="SDM2" s="10"/>
      <c r="SDN2" s="10"/>
      <c r="SDO2" s="10"/>
      <c r="SDP2" s="10"/>
      <c r="SDQ2" s="10"/>
      <c r="SDR2" s="10"/>
      <c r="SDS2" s="10"/>
      <c r="SDT2" s="10"/>
      <c r="SDU2" s="10"/>
      <c r="SDV2" s="10"/>
      <c r="SDW2" s="10"/>
      <c r="SDX2" s="10"/>
      <c r="SDY2" s="10"/>
      <c r="SDZ2" s="10"/>
      <c r="SEA2" s="10"/>
      <c r="SEB2" s="10"/>
      <c r="SEC2" s="10"/>
      <c r="SED2" s="10"/>
      <c r="SEE2" s="10"/>
      <c r="SEF2" s="10"/>
      <c r="SEG2" s="10"/>
      <c r="SEH2" s="10"/>
      <c r="SEI2" s="10"/>
      <c r="SEJ2" s="10"/>
      <c r="SEK2" s="10"/>
      <c r="SEL2" s="10"/>
      <c r="SEM2" s="10"/>
      <c r="SEN2" s="10"/>
      <c r="SEO2" s="10"/>
      <c r="SEP2" s="10"/>
      <c r="SEQ2" s="10"/>
      <c r="SER2" s="10"/>
      <c r="SES2" s="10"/>
      <c r="SET2" s="10"/>
      <c r="SEU2" s="10"/>
      <c r="SEV2" s="10"/>
      <c r="SEW2" s="10"/>
      <c r="SEX2" s="10"/>
      <c r="SEY2" s="10"/>
      <c r="SEZ2" s="10"/>
      <c r="SFA2" s="10"/>
      <c r="SFB2" s="10"/>
      <c r="SFC2" s="10"/>
      <c r="SFD2" s="10"/>
      <c r="SFE2" s="10"/>
      <c r="SFF2" s="10"/>
      <c r="SFG2" s="10"/>
      <c r="SFH2" s="10"/>
      <c r="SFI2" s="10"/>
      <c r="SFJ2" s="10"/>
      <c r="SFK2" s="10"/>
      <c r="SFL2" s="10"/>
      <c r="SFM2" s="10"/>
      <c r="SFN2" s="10"/>
      <c r="SFO2" s="10"/>
      <c r="SFP2" s="10"/>
      <c r="SFQ2" s="10"/>
      <c r="SFR2" s="10"/>
      <c r="SFS2" s="10"/>
      <c r="SFT2" s="10"/>
      <c r="SFU2" s="10"/>
      <c r="SFV2" s="10"/>
      <c r="SFW2" s="10"/>
      <c r="SFX2" s="10"/>
      <c r="SFY2" s="10"/>
      <c r="SFZ2" s="10"/>
      <c r="SGA2" s="10"/>
      <c r="SGB2" s="10"/>
      <c r="SGC2" s="10"/>
      <c r="SGD2" s="10"/>
      <c r="SGE2" s="10"/>
      <c r="SGF2" s="10"/>
      <c r="SGG2" s="10"/>
      <c r="SGH2" s="10"/>
      <c r="SGI2" s="10"/>
      <c r="SGJ2" s="10"/>
      <c r="SGK2" s="10"/>
      <c r="SGL2" s="10"/>
      <c r="SGM2" s="10"/>
      <c r="SGN2" s="10"/>
      <c r="SGO2" s="10"/>
      <c r="SGP2" s="10"/>
      <c r="SGQ2" s="10"/>
      <c r="SGR2" s="10"/>
      <c r="SGS2" s="10"/>
      <c r="SGT2" s="10"/>
      <c r="SGU2" s="10"/>
      <c r="SGV2" s="10"/>
      <c r="SGW2" s="10"/>
      <c r="SGX2" s="10"/>
      <c r="SGY2" s="10"/>
      <c r="SGZ2" s="10"/>
      <c r="SHA2" s="10"/>
      <c r="SHB2" s="10"/>
      <c r="SHC2" s="10"/>
      <c r="SHD2" s="10"/>
      <c r="SHE2" s="10"/>
      <c r="SHF2" s="10"/>
      <c r="SHG2" s="10"/>
      <c r="SHH2" s="10"/>
      <c r="SHI2" s="10"/>
      <c r="SHJ2" s="10"/>
      <c r="SHK2" s="10"/>
      <c r="SHL2" s="10"/>
      <c r="SHM2" s="10"/>
      <c r="SHN2" s="10"/>
      <c r="SHO2" s="10"/>
      <c r="SHP2" s="10"/>
      <c r="SHQ2" s="10"/>
      <c r="SHR2" s="10"/>
      <c r="SHS2" s="10"/>
      <c r="SHT2" s="10"/>
      <c r="SHU2" s="10"/>
      <c r="SHV2" s="10"/>
      <c r="SHW2" s="10"/>
      <c r="SHX2" s="10"/>
      <c r="SHY2" s="10"/>
      <c r="SHZ2" s="10"/>
      <c r="SIA2" s="10"/>
      <c r="SIB2" s="10"/>
      <c r="SIC2" s="10"/>
      <c r="SID2" s="10"/>
      <c r="SIE2" s="10"/>
      <c r="SIF2" s="10"/>
      <c r="SIG2" s="10"/>
      <c r="SIH2" s="10"/>
      <c r="SII2" s="10"/>
      <c r="SIJ2" s="10"/>
      <c r="SIK2" s="10"/>
      <c r="SIL2" s="10"/>
      <c r="SIM2" s="10"/>
      <c r="SIN2" s="10"/>
      <c r="SIO2" s="10"/>
      <c r="SIP2" s="10"/>
      <c r="SIQ2" s="10"/>
      <c r="SIR2" s="10"/>
      <c r="SIS2" s="10"/>
      <c r="SIT2" s="10"/>
      <c r="SIU2" s="10"/>
      <c r="SIV2" s="10"/>
      <c r="SIW2" s="10"/>
      <c r="SIX2" s="10"/>
      <c r="SIY2" s="10"/>
      <c r="SIZ2" s="10"/>
      <c r="SJA2" s="10"/>
      <c r="SJB2" s="10"/>
      <c r="SJC2" s="10"/>
      <c r="SJD2" s="10"/>
      <c r="SJE2" s="10"/>
      <c r="SJF2" s="10"/>
      <c r="SJG2" s="10"/>
      <c r="SJH2" s="10"/>
      <c r="SJI2" s="10"/>
      <c r="SJJ2" s="10"/>
      <c r="SJK2" s="10"/>
      <c r="SJL2" s="10"/>
      <c r="SJM2" s="10"/>
      <c r="SJN2" s="10"/>
      <c r="SJO2" s="10"/>
      <c r="SJP2" s="10"/>
      <c r="SJQ2" s="10"/>
      <c r="SJR2" s="10"/>
      <c r="SJS2" s="10"/>
      <c r="SJT2" s="10"/>
      <c r="SJU2" s="10"/>
      <c r="SJV2" s="10"/>
      <c r="SJW2" s="10"/>
      <c r="SJX2" s="10"/>
      <c r="SJY2" s="10"/>
      <c r="SJZ2" s="10"/>
      <c r="SKA2" s="10"/>
      <c r="SKB2" s="10"/>
      <c r="SKC2" s="10"/>
      <c r="SKD2" s="10"/>
      <c r="SKE2" s="10"/>
      <c r="SKF2" s="10"/>
      <c r="SKG2" s="10"/>
      <c r="SKH2" s="10"/>
      <c r="SKI2" s="10"/>
      <c r="SKJ2" s="10"/>
      <c r="SKK2" s="10"/>
      <c r="SKL2" s="10"/>
      <c r="SKM2" s="10"/>
      <c r="SKN2" s="10"/>
      <c r="SKO2" s="10"/>
      <c r="SKP2" s="10"/>
      <c r="SKQ2" s="10"/>
      <c r="SKR2" s="10"/>
      <c r="SKS2" s="10"/>
      <c r="SKT2" s="10"/>
      <c r="SKU2" s="10"/>
      <c r="SKV2" s="10"/>
      <c r="SKW2" s="10"/>
      <c r="SKX2" s="10"/>
      <c r="SKY2" s="10"/>
      <c r="SKZ2" s="10"/>
      <c r="SLA2" s="10"/>
      <c r="SLB2" s="10"/>
      <c r="SLC2" s="10"/>
      <c r="SLD2" s="10"/>
      <c r="SLE2" s="10"/>
      <c r="SLF2" s="10"/>
      <c r="SLG2" s="10"/>
      <c r="SLH2" s="10"/>
      <c r="SLI2" s="10"/>
      <c r="SLJ2" s="10"/>
      <c r="SLK2" s="10"/>
      <c r="SLL2" s="10"/>
      <c r="SLM2" s="10"/>
      <c r="SLN2" s="10"/>
      <c r="SLO2" s="10"/>
      <c r="SLP2" s="10"/>
      <c r="SLQ2" s="10"/>
      <c r="SLR2" s="10"/>
      <c r="SLS2" s="10"/>
      <c r="SLT2" s="10"/>
      <c r="SLU2" s="10"/>
      <c r="SLV2" s="10"/>
      <c r="SLW2" s="10"/>
      <c r="SLX2" s="10"/>
      <c r="SLY2" s="10"/>
      <c r="SLZ2" s="10"/>
      <c r="SMA2" s="10"/>
      <c r="SMB2" s="10"/>
      <c r="SMC2" s="10"/>
      <c r="SMD2" s="10"/>
      <c r="SME2" s="10"/>
      <c r="SMF2" s="10"/>
      <c r="SMG2" s="10"/>
      <c r="SMH2" s="10"/>
      <c r="SMI2" s="10"/>
      <c r="SMJ2" s="10"/>
      <c r="SMK2" s="10"/>
      <c r="SML2" s="10"/>
      <c r="SMM2" s="10"/>
      <c r="SMN2" s="10"/>
      <c r="SMO2" s="10"/>
      <c r="SMP2" s="10"/>
      <c r="SMQ2" s="10"/>
      <c r="SMR2" s="10"/>
      <c r="SMS2" s="10"/>
      <c r="SMT2" s="10"/>
      <c r="SMU2" s="10"/>
      <c r="SMV2" s="10"/>
      <c r="SMW2" s="10"/>
      <c r="SMX2" s="10"/>
      <c r="SMY2" s="10"/>
      <c r="SMZ2" s="10"/>
      <c r="SNA2" s="10"/>
      <c r="SNB2" s="10"/>
      <c r="SNC2" s="10"/>
      <c r="SND2" s="10"/>
      <c r="SNE2" s="10"/>
      <c r="SNF2" s="10"/>
      <c r="SNG2" s="10"/>
      <c r="SNH2" s="10"/>
      <c r="SNI2" s="10"/>
      <c r="SNJ2" s="10"/>
      <c r="SNK2" s="10"/>
      <c r="SNL2" s="10"/>
      <c r="SNM2" s="10"/>
      <c r="SNN2" s="10"/>
      <c r="SNO2" s="10"/>
      <c r="SNP2" s="10"/>
      <c r="SNQ2" s="10"/>
      <c r="SNR2" s="10"/>
      <c r="SNS2" s="10"/>
      <c r="SNT2" s="10"/>
      <c r="SNU2" s="10"/>
      <c r="SNV2" s="10"/>
      <c r="SNW2" s="10"/>
      <c r="SNX2" s="10"/>
      <c r="SNY2" s="10"/>
      <c r="SNZ2" s="10"/>
      <c r="SOA2" s="10"/>
      <c r="SOB2" s="10"/>
      <c r="SOC2" s="10"/>
      <c r="SOD2" s="10"/>
      <c r="SOE2" s="10"/>
      <c r="SOF2" s="10"/>
      <c r="SOG2" s="10"/>
      <c r="SOH2" s="10"/>
      <c r="SOI2" s="10"/>
      <c r="SOJ2" s="10"/>
      <c r="SOK2" s="10"/>
      <c r="SOL2" s="10"/>
      <c r="SOM2" s="10"/>
      <c r="SON2" s="10"/>
      <c r="SOO2" s="10"/>
      <c r="SOP2" s="10"/>
      <c r="SOQ2" s="10"/>
      <c r="SOR2" s="10"/>
      <c r="SOS2" s="10"/>
      <c r="SOT2" s="10"/>
      <c r="SOU2" s="10"/>
      <c r="SOV2" s="10"/>
      <c r="SOW2" s="10"/>
      <c r="SOX2" s="10"/>
      <c r="SOY2" s="10"/>
      <c r="SOZ2" s="10"/>
      <c r="SPA2" s="10"/>
      <c r="SPB2" s="10"/>
      <c r="SPC2" s="10"/>
      <c r="SPD2" s="10"/>
      <c r="SPE2" s="10"/>
      <c r="SPF2" s="10"/>
      <c r="SPG2" s="10"/>
      <c r="SPH2" s="10"/>
      <c r="SPI2" s="10"/>
      <c r="SPJ2" s="10"/>
      <c r="SPK2" s="10"/>
      <c r="SPL2" s="10"/>
      <c r="SPM2" s="10"/>
      <c r="SPN2" s="10"/>
      <c r="SPO2" s="10"/>
      <c r="SPP2" s="10"/>
      <c r="SPQ2" s="10"/>
      <c r="SPR2" s="10"/>
      <c r="SPS2" s="10"/>
      <c r="SPT2" s="10"/>
      <c r="SPU2" s="10"/>
      <c r="SPV2" s="10"/>
      <c r="SPW2" s="10"/>
      <c r="SPX2" s="10"/>
      <c r="SPY2" s="10"/>
      <c r="SPZ2" s="10"/>
      <c r="SQA2" s="10"/>
      <c r="SQB2" s="10"/>
      <c r="SQC2" s="10"/>
      <c r="SQD2" s="10"/>
      <c r="SQE2" s="10"/>
      <c r="SQF2" s="10"/>
      <c r="SQG2" s="10"/>
      <c r="SQH2" s="10"/>
      <c r="SQI2" s="10"/>
      <c r="SQJ2" s="10"/>
      <c r="SQK2" s="10"/>
      <c r="SQL2" s="10"/>
      <c r="SQM2" s="10"/>
      <c r="SQN2" s="10"/>
      <c r="SQO2" s="10"/>
      <c r="SQP2" s="10"/>
      <c r="SQQ2" s="10"/>
      <c r="SQR2" s="10"/>
      <c r="SQS2" s="10"/>
      <c r="SQT2" s="10"/>
      <c r="SQU2" s="10"/>
      <c r="SQV2" s="10"/>
      <c r="SQW2" s="10"/>
      <c r="SQX2" s="10"/>
      <c r="SQY2" s="10"/>
      <c r="SQZ2" s="10"/>
      <c r="SRA2" s="10"/>
      <c r="SRB2" s="10"/>
      <c r="SRC2" s="10"/>
      <c r="SRD2" s="10"/>
      <c r="SRE2" s="10"/>
      <c r="SRF2" s="10"/>
      <c r="SRG2" s="10"/>
      <c r="SRH2" s="10"/>
      <c r="SRI2" s="10"/>
      <c r="SRJ2" s="10"/>
      <c r="SRK2" s="10"/>
      <c r="SRL2" s="10"/>
      <c r="SRM2" s="10"/>
      <c r="SRN2" s="10"/>
      <c r="SRO2" s="10"/>
      <c r="SRP2" s="10"/>
      <c r="SRQ2" s="10"/>
      <c r="SRR2" s="10"/>
      <c r="SRS2" s="10"/>
      <c r="SRT2" s="10"/>
      <c r="SRU2" s="10"/>
      <c r="SRV2" s="10"/>
      <c r="SRW2" s="10"/>
      <c r="SRX2" s="10"/>
      <c r="SRY2" s="10"/>
      <c r="SRZ2" s="10"/>
      <c r="SSA2" s="10"/>
      <c r="SSB2" s="10"/>
      <c r="SSC2" s="10"/>
      <c r="SSD2" s="10"/>
      <c r="SSE2" s="10"/>
      <c r="SSF2" s="10"/>
      <c r="SSG2" s="10"/>
      <c r="SSH2" s="10"/>
      <c r="SSI2" s="10"/>
      <c r="SSJ2" s="10"/>
      <c r="SSK2" s="10"/>
      <c r="SSL2" s="10"/>
      <c r="SSM2" s="10"/>
      <c r="SSN2" s="10"/>
      <c r="SSO2" s="10"/>
      <c r="SSP2" s="10"/>
      <c r="SSQ2" s="10"/>
      <c r="SSR2" s="10"/>
      <c r="SSS2" s="10"/>
      <c r="SST2" s="10"/>
      <c r="SSU2" s="10"/>
      <c r="SSV2" s="10"/>
      <c r="SSW2" s="10"/>
      <c r="SSX2" s="10"/>
      <c r="SSY2" s="10"/>
      <c r="SSZ2" s="10"/>
      <c r="STA2" s="10"/>
      <c r="STB2" s="10"/>
      <c r="STC2" s="10"/>
      <c r="STD2" s="10"/>
      <c r="STE2" s="10"/>
      <c r="STF2" s="10"/>
      <c r="STG2" s="10"/>
      <c r="STH2" s="10"/>
      <c r="STI2" s="10"/>
      <c r="STJ2" s="10"/>
      <c r="STK2" s="10"/>
      <c r="STL2" s="10"/>
      <c r="STM2" s="10"/>
      <c r="STN2" s="10"/>
      <c r="STO2" s="10"/>
      <c r="STP2" s="10"/>
      <c r="STQ2" s="10"/>
      <c r="STR2" s="10"/>
      <c r="STS2" s="10"/>
      <c r="STT2" s="10"/>
      <c r="STU2" s="10"/>
      <c r="STV2" s="10"/>
      <c r="STW2" s="10"/>
      <c r="STX2" s="10"/>
      <c r="STY2" s="10"/>
      <c r="STZ2" s="10"/>
      <c r="SUA2" s="10"/>
      <c r="SUB2" s="10"/>
      <c r="SUC2" s="10"/>
      <c r="SUD2" s="10"/>
      <c r="SUE2" s="10"/>
      <c r="SUF2" s="10"/>
      <c r="SUG2" s="10"/>
      <c r="SUH2" s="10"/>
      <c r="SUI2" s="10"/>
      <c r="SUJ2" s="10"/>
      <c r="SUK2" s="10"/>
      <c r="SUL2" s="10"/>
      <c r="SUM2" s="10"/>
      <c r="SUN2" s="10"/>
      <c r="SUO2" s="10"/>
      <c r="SUP2" s="10"/>
      <c r="SUQ2" s="10"/>
      <c r="SUR2" s="10"/>
      <c r="SUS2" s="10"/>
      <c r="SUT2" s="10"/>
      <c r="SUU2" s="10"/>
      <c r="SUV2" s="10"/>
      <c r="SUW2" s="10"/>
      <c r="SUX2" s="10"/>
      <c r="SUY2" s="10"/>
      <c r="SUZ2" s="10"/>
      <c r="SVA2" s="10"/>
      <c r="SVB2" s="10"/>
      <c r="SVC2" s="10"/>
      <c r="SVD2" s="10"/>
      <c r="SVE2" s="10"/>
      <c r="SVF2" s="10"/>
      <c r="SVG2" s="10"/>
      <c r="SVH2" s="10"/>
      <c r="SVI2" s="10"/>
      <c r="SVJ2" s="10"/>
      <c r="SVK2" s="10"/>
      <c r="SVL2" s="10"/>
      <c r="SVM2" s="10"/>
      <c r="SVN2" s="10"/>
      <c r="SVO2" s="10"/>
      <c r="SVP2" s="10"/>
      <c r="SVQ2" s="10"/>
      <c r="SVR2" s="10"/>
      <c r="SVS2" s="10"/>
      <c r="SVT2" s="10"/>
      <c r="SVU2" s="10"/>
      <c r="SVV2" s="10"/>
      <c r="SVW2" s="10"/>
      <c r="SVX2" s="10"/>
      <c r="SVY2" s="10"/>
      <c r="SVZ2" s="10"/>
      <c r="SWA2" s="10"/>
      <c r="SWB2" s="10"/>
      <c r="SWC2" s="10"/>
      <c r="SWD2" s="10"/>
      <c r="SWE2" s="10"/>
      <c r="SWF2" s="10"/>
      <c r="SWG2" s="10"/>
      <c r="SWH2" s="10"/>
      <c r="SWI2" s="10"/>
      <c r="SWJ2" s="10"/>
      <c r="SWK2" s="10"/>
      <c r="SWL2" s="10"/>
      <c r="SWM2" s="10"/>
      <c r="SWN2" s="10"/>
      <c r="SWO2" s="10"/>
      <c r="SWP2" s="10"/>
      <c r="SWQ2" s="10"/>
      <c r="SWR2" s="10"/>
      <c r="SWS2" s="10"/>
      <c r="SWT2" s="10"/>
      <c r="SWU2" s="10"/>
      <c r="SWV2" s="10"/>
      <c r="SWW2" s="10"/>
      <c r="SWX2" s="10"/>
      <c r="SWY2" s="10"/>
      <c r="SWZ2" s="10"/>
      <c r="SXA2" s="10"/>
      <c r="SXB2" s="10"/>
      <c r="SXC2" s="10"/>
      <c r="SXD2" s="10"/>
      <c r="SXE2" s="10"/>
      <c r="SXF2" s="10"/>
      <c r="SXG2" s="10"/>
      <c r="SXH2" s="10"/>
      <c r="SXI2" s="10"/>
      <c r="SXJ2" s="10"/>
      <c r="SXK2" s="10"/>
      <c r="SXL2" s="10"/>
      <c r="SXM2" s="10"/>
      <c r="SXN2" s="10"/>
      <c r="SXO2" s="10"/>
      <c r="SXP2" s="10"/>
      <c r="SXQ2" s="10"/>
      <c r="SXR2" s="10"/>
      <c r="SXS2" s="10"/>
      <c r="SXT2" s="10"/>
      <c r="SXU2" s="10"/>
      <c r="SXV2" s="10"/>
      <c r="SXW2" s="10"/>
      <c r="SXX2" s="10"/>
      <c r="SXY2" s="10"/>
      <c r="SXZ2" s="10"/>
      <c r="SYA2" s="10"/>
      <c r="SYB2" s="10"/>
      <c r="SYC2" s="10"/>
      <c r="SYD2" s="10"/>
      <c r="SYE2" s="10"/>
      <c r="SYF2" s="10"/>
      <c r="SYG2" s="10"/>
      <c r="SYH2" s="10"/>
      <c r="SYI2" s="10"/>
      <c r="SYJ2" s="10"/>
      <c r="SYK2" s="10"/>
      <c r="SYL2" s="10"/>
      <c r="SYM2" s="10"/>
      <c r="SYN2" s="10"/>
      <c r="SYO2" s="10"/>
      <c r="SYP2" s="10"/>
      <c r="SYQ2" s="10"/>
      <c r="SYR2" s="10"/>
      <c r="SYS2" s="10"/>
      <c r="SYT2" s="10"/>
      <c r="SYU2" s="10"/>
      <c r="SYV2" s="10"/>
      <c r="SYW2" s="10"/>
      <c r="SYX2" s="10"/>
      <c r="SYY2" s="10"/>
      <c r="SYZ2" s="10"/>
      <c r="SZA2" s="10"/>
      <c r="SZB2" s="10"/>
      <c r="SZC2" s="10"/>
      <c r="SZD2" s="10"/>
      <c r="SZE2" s="10"/>
      <c r="SZF2" s="10"/>
      <c r="SZG2" s="10"/>
      <c r="SZH2" s="10"/>
      <c r="SZI2" s="10"/>
      <c r="SZJ2" s="10"/>
      <c r="SZK2" s="10"/>
      <c r="SZL2" s="10"/>
      <c r="SZM2" s="10"/>
      <c r="SZN2" s="10"/>
      <c r="SZO2" s="10"/>
      <c r="SZP2" s="10"/>
      <c r="SZQ2" s="10"/>
      <c r="SZR2" s="10"/>
      <c r="SZS2" s="10"/>
      <c r="SZT2" s="10"/>
      <c r="SZU2" s="10"/>
      <c r="SZV2" s="10"/>
      <c r="SZW2" s="10"/>
      <c r="SZX2" s="10"/>
      <c r="SZY2" s="10"/>
      <c r="SZZ2" s="10"/>
      <c r="TAA2" s="10"/>
      <c r="TAB2" s="10"/>
      <c r="TAC2" s="10"/>
      <c r="TAD2" s="10"/>
      <c r="TAE2" s="10"/>
      <c r="TAF2" s="10"/>
      <c r="TAG2" s="10"/>
      <c r="TAH2" s="10"/>
      <c r="TAI2" s="10"/>
      <c r="TAJ2" s="10"/>
      <c r="TAK2" s="10"/>
      <c r="TAL2" s="10"/>
      <c r="TAM2" s="10"/>
      <c r="TAN2" s="10"/>
      <c r="TAO2" s="10"/>
      <c r="TAP2" s="10"/>
      <c r="TAQ2" s="10"/>
      <c r="TAR2" s="10"/>
      <c r="TAS2" s="10"/>
      <c r="TAT2" s="10"/>
      <c r="TAU2" s="10"/>
      <c r="TAV2" s="10"/>
      <c r="TAW2" s="10"/>
      <c r="TAX2" s="10"/>
      <c r="TAY2" s="10"/>
      <c r="TAZ2" s="10"/>
      <c r="TBA2" s="10"/>
      <c r="TBB2" s="10"/>
      <c r="TBC2" s="10"/>
      <c r="TBD2" s="10"/>
      <c r="TBE2" s="10"/>
      <c r="TBF2" s="10"/>
      <c r="TBG2" s="10"/>
      <c r="TBH2" s="10"/>
      <c r="TBI2" s="10"/>
      <c r="TBJ2" s="10"/>
      <c r="TBK2" s="10"/>
      <c r="TBL2" s="10"/>
      <c r="TBM2" s="10"/>
      <c r="TBN2" s="10"/>
      <c r="TBO2" s="10"/>
      <c r="TBP2" s="10"/>
      <c r="TBQ2" s="10"/>
      <c r="TBR2" s="10"/>
      <c r="TBS2" s="10"/>
      <c r="TBT2" s="10"/>
      <c r="TBU2" s="10"/>
      <c r="TBV2" s="10"/>
      <c r="TBW2" s="10"/>
      <c r="TBX2" s="10"/>
      <c r="TBY2" s="10"/>
      <c r="TBZ2" s="10"/>
      <c r="TCA2" s="10"/>
      <c r="TCB2" s="10"/>
      <c r="TCC2" s="10"/>
      <c r="TCD2" s="10"/>
      <c r="TCE2" s="10"/>
      <c r="TCF2" s="10"/>
      <c r="TCG2" s="10"/>
      <c r="TCH2" s="10"/>
      <c r="TCI2" s="10"/>
      <c r="TCJ2" s="10"/>
      <c r="TCK2" s="10"/>
      <c r="TCL2" s="10"/>
      <c r="TCM2" s="10"/>
      <c r="TCN2" s="10"/>
      <c r="TCO2" s="10"/>
      <c r="TCP2" s="10"/>
      <c r="TCQ2" s="10"/>
      <c r="TCR2" s="10"/>
      <c r="TCS2" s="10"/>
      <c r="TCT2" s="10"/>
      <c r="TCU2" s="10"/>
      <c r="TCV2" s="10"/>
      <c r="TCW2" s="10"/>
      <c r="TCX2" s="10"/>
      <c r="TCY2" s="10"/>
      <c r="TCZ2" s="10"/>
      <c r="TDA2" s="10"/>
      <c r="TDB2" s="10"/>
      <c r="TDC2" s="10"/>
      <c r="TDD2" s="10"/>
      <c r="TDE2" s="10"/>
      <c r="TDF2" s="10"/>
      <c r="TDG2" s="10"/>
      <c r="TDH2" s="10"/>
      <c r="TDI2" s="10"/>
      <c r="TDJ2" s="10"/>
      <c r="TDK2" s="10"/>
      <c r="TDL2" s="10"/>
      <c r="TDM2" s="10"/>
      <c r="TDN2" s="10"/>
      <c r="TDO2" s="10"/>
      <c r="TDP2" s="10"/>
      <c r="TDQ2" s="10"/>
      <c r="TDR2" s="10"/>
      <c r="TDS2" s="10"/>
      <c r="TDT2" s="10"/>
      <c r="TDU2" s="10"/>
      <c r="TDV2" s="10"/>
      <c r="TDW2" s="10"/>
      <c r="TDX2" s="10"/>
      <c r="TDY2" s="10"/>
      <c r="TDZ2" s="10"/>
      <c r="TEA2" s="10"/>
      <c r="TEB2" s="10"/>
      <c r="TEC2" s="10"/>
      <c r="TED2" s="10"/>
      <c r="TEE2" s="10"/>
      <c r="TEF2" s="10"/>
      <c r="TEG2" s="10"/>
      <c r="TEH2" s="10"/>
      <c r="TEI2" s="10"/>
      <c r="TEJ2" s="10"/>
      <c r="TEK2" s="10"/>
      <c r="TEL2" s="10"/>
      <c r="TEM2" s="10"/>
      <c r="TEN2" s="10"/>
      <c r="TEO2" s="10"/>
      <c r="TEP2" s="10"/>
      <c r="TEQ2" s="10"/>
      <c r="TER2" s="10"/>
      <c r="TES2" s="10"/>
      <c r="TET2" s="10"/>
      <c r="TEU2" s="10"/>
      <c r="TEV2" s="10"/>
      <c r="TEW2" s="10"/>
      <c r="TEX2" s="10"/>
      <c r="TEY2" s="10"/>
      <c r="TEZ2" s="10"/>
      <c r="TFA2" s="10"/>
      <c r="TFB2" s="10"/>
      <c r="TFC2" s="10"/>
      <c r="TFD2" s="10"/>
      <c r="TFE2" s="10"/>
      <c r="TFF2" s="10"/>
      <c r="TFG2" s="10"/>
      <c r="TFH2" s="10"/>
      <c r="TFI2" s="10"/>
      <c r="TFJ2" s="10"/>
      <c r="TFK2" s="10"/>
      <c r="TFL2" s="10"/>
      <c r="TFM2" s="10"/>
      <c r="TFN2" s="10"/>
      <c r="TFO2" s="10"/>
      <c r="TFP2" s="10"/>
      <c r="TFQ2" s="10"/>
      <c r="TFR2" s="10"/>
      <c r="TFS2" s="10"/>
      <c r="TFT2" s="10"/>
      <c r="TFU2" s="10"/>
      <c r="TFV2" s="10"/>
      <c r="TFW2" s="10"/>
      <c r="TFX2" s="10"/>
      <c r="TFY2" s="10"/>
      <c r="TFZ2" s="10"/>
      <c r="TGA2" s="10"/>
      <c r="TGB2" s="10"/>
      <c r="TGC2" s="10"/>
      <c r="TGD2" s="10"/>
      <c r="TGE2" s="10"/>
      <c r="TGF2" s="10"/>
      <c r="TGG2" s="10"/>
      <c r="TGH2" s="10"/>
      <c r="TGI2" s="10"/>
      <c r="TGJ2" s="10"/>
      <c r="TGK2" s="10"/>
      <c r="TGL2" s="10"/>
      <c r="TGM2" s="10"/>
      <c r="TGN2" s="10"/>
      <c r="TGO2" s="10"/>
      <c r="TGP2" s="10"/>
      <c r="TGQ2" s="10"/>
      <c r="TGR2" s="10"/>
      <c r="TGS2" s="10"/>
      <c r="TGT2" s="10"/>
      <c r="TGU2" s="10"/>
      <c r="TGV2" s="10"/>
      <c r="TGW2" s="10"/>
      <c r="TGX2" s="10"/>
      <c r="TGY2" s="10"/>
      <c r="TGZ2" s="10"/>
      <c r="THA2" s="10"/>
      <c r="THB2" s="10"/>
      <c r="THC2" s="10"/>
      <c r="THD2" s="10"/>
      <c r="THE2" s="10"/>
      <c r="THF2" s="10"/>
      <c r="THG2" s="10"/>
      <c r="THH2" s="10"/>
      <c r="THI2" s="10"/>
      <c r="THJ2" s="10"/>
      <c r="THK2" s="10"/>
      <c r="THL2" s="10"/>
      <c r="THM2" s="10"/>
      <c r="THN2" s="10"/>
      <c r="THO2" s="10"/>
      <c r="THP2" s="10"/>
      <c r="THQ2" s="10"/>
      <c r="THR2" s="10"/>
      <c r="THS2" s="10"/>
      <c r="THT2" s="10"/>
      <c r="THU2" s="10"/>
      <c r="THV2" s="10"/>
      <c r="THW2" s="10"/>
      <c r="THX2" s="10"/>
      <c r="THY2" s="10"/>
      <c r="THZ2" s="10"/>
      <c r="TIA2" s="10"/>
      <c r="TIB2" s="10"/>
      <c r="TIC2" s="10"/>
      <c r="TID2" s="10"/>
      <c r="TIE2" s="10"/>
      <c r="TIF2" s="10"/>
      <c r="TIG2" s="10"/>
      <c r="TIH2" s="10"/>
      <c r="TII2" s="10"/>
      <c r="TIJ2" s="10"/>
      <c r="TIK2" s="10"/>
      <c r="TIL2" s="10"/>
      <c r="TIM2" s="10"/>
      <c r="TIN2" s="10"/>
      <c r="TIO2" s="10"/>
      <c r="TIP2" s="10"/>
      <c r="TIQ2" s="10"/>
      <c r="TIR2" s="10"/>
      <c r="TIS2" s="10"/>
      <c r="TIT2" s="10"/>
      <c r="TIU2" s="10"/>
      <c r="TIV2" s="10"/>
      <c r="TIW2" s="10"/>
      <c r="TIX2" s="10"/>
      <c r="TIY2" s="10"/>
      <c r="TIZ2" s="10"/>
      <c r="TJA2" s="10"/>
      <c r="TJB2" s="10"/>
      <c r="TJC2" s="10"/>
      <c r="TJD2" s="10"/>
      <c r="TJE2" s="10"/>
      <c r="TJF2" s="10"/>
      <c r="TJG2" s="10"/>
      <c r="TJH2" s="10"/>
      <c r="TJI2" s="10"/>
      <c r="TJJ2" s="10"/>
      <c r="TJK2" s="10"/>
      <c r="TJL2" s="10"/>
      <c r="TJM2" s="10"/>
      <c r="TJN2" s="10"/>
      <c r="TJO2" s="10"/>
      <c r="TJP2" s="10"/>
      <c r="TJQ2" s="10"/>
      <c r="TJR2" s="10"/>
      <c r="TJS2" s="10"/>
      <c r="TJT2" s="10"/>
      <c r="TJU2" s="10"/>
      <c r="TJV2" s="10"/>
      <c r="TJW2" s="10"/>
      <c r="TJX2" s="10"/>
      <c r="TJY2" s="10"/>
      <c r="TJZ2" s="10"/>
      <c r="TKA2" s="10"/>
      <c r="TKB2" s="10"/>
      <c r="TKC2" s="10"/>
      <c r="TKD2" s="10"/>
      <c r="TKE2" s="10"/>
      <c r="TKF2" s="10"/>
      <c r="TKG2" s="10"/>
      <c r="TKH2" s="10"/>
      <c r="TKI2" s="10"/>
      <c r="TKJ2" s="10"/>
      <c r="TKK2" s="10"/>
      <c r="TKL2" s="10"/>
      <c r="TKM2" s="10"/>
      <c r="TKN2" s="10"/>
      <c r="TKO2" s="10"/>
      <c r="TKP2" s="10"/>
      <c r="TKQ2" s="10"/>
      <c r="TKR2" s="10"/>
      <c r="TKS2" s="10"/>
      <c r="TKT2" s="10"/>
      <c r="TKU2" s="10"/>
      <c r="TKV2" s="10"/>
      <c r="TKW2" s="10"/>
      <c r="TKX2" s="10"/>
      <c r="TKY2" s="10"/>
      <c r="TKZ2" s="10"/>
      <c r="TLA2" s="10"/>
      <c r="TLB2" s="10"/>
      <c r="TLC2" s="10"/>
      <c r="TLD2" s="10"/>
      <c r="TLE2" s="10"/>
      <c r="TLF2" s="10"/>
      <c r="TLG2" s="10"/>
      <c r="TLH2" s="10"/>
      <c r="TLI2" s="10"/>
      <c r="TLJ2" s="10"/>
      <c r="TLK2" s="10"/>
      <c r="TLL2" s="10"/>
      <c r="TLM2" s="10"/>
      <c r="TLN2" s="10"/>
      <c r="TLO2" s="10"/>
      <c r="TLP2" s="10"/>
      <c r="TLQ2" s="10"/>
      <c r="TLR2" s="10"/>
      <c r="TLS2" s="10"/>
      <c r="TLT2" s="10"/>
      <c r="TLU2" s="10"/>
      <c r="TLV2" s="10"/>
      <c r="TLW2" s="10"/>
      <c r="TLX2" s="10"/>
      <c r="TLY2" s="10"/>
      <c r="TLZ2" s="10"/>
      <c r="TMA2" s="10"/>
      <c r="TMB2" s="10"/>
      <c r="TMC2" s="10"/>
      <c r="TMD2" s="10"/>
      <c r="TME2" s="10"/>
      <c r="TMF2" s="10"/>
      <c r="TMG2" s="10"/>
      <c r="TMH2" s="10"/>
      <c r="TMI2" s="10"/>
      <c r="TMJ2" s="10"/>
      <c r="TMK2" s="10"/>
      <c r="TML2" s="10"/>
      <c r="TMM2" s="10"/>
      <c r="TMN2" s="10"/>
      <c r="TMO2" s="10"/>
      <c r="TMP2" s="10"/>
      <c r="TMQ2" s="10"/>
      <c r="TMR2" s="10"/>
      <c r="TMS2" s="10"/>
      <c r="TMT2" s="10"/>
      <c r="TMU2" s="10"/>
      <c r="TMV2" s="10"/>
      <c r="TMW2" s="10"/>
      <c r="TMX2" s="10"/>
      <c r="TMY2" s="10"/>
      <c r="TMZ2" s="10"/>
      <c r="TNA2" s="10"/>
      <c r="TNB2" s="10"/>
      <c r="TNC2" s="10"/>
      <c r="TND2" s="10"/>
      <c r="TNE2" s="10"/>
      <c r="TNF2" s="10"/>
      <c r="TNG2" s="10"/>
      <c r="TNH2" s="10"/>
      <c r="TNI2" s="10"/>
      <c r="TNJ2" s="10"/>
      <c r="TNK2" s="10"/>
      <c r="TNL2" s="10"/>
      <c r="TNM2" s="10"/>
      <c r="TNN2" s="10"/>
      <c r="TNO2" s="10"/>
      <c r="TNP2" s="10"/>
      <c r="TNQ2" s="10"/>
      <c r="TNR2" s="10"/>
      <c r="TNS2" s="10"/>
      <c r="TNT2" s="10"/>
      <c r="TNU2" s="10"/>
      <c r="TNV2" s="10"/>
      <c r="TNW2" s="10"/>
      <c r="TNX2" s="10"/>
      <c r="TNY2" s="10"/>
      <c r="TNZ2" s="10"/>
      <c r="TOA2" s="10"/>
      <c r="TOB2" s="10"/>
      <c r="TOC2" s="10"/>
      <c r="TOD2" s="10"/>
      <c r="TOE2" s="10"/>
      <c r="TOF2" s="10"/>
      <c r="TOG2" s="10"/>
      <c r="TOH2" s="10"/>
      <c r="TOI2" s="10"/>
      <c r="TOJ2" s="10"/>
      <c r="TOK2" s="10"/>
      <c r="TOL2" s="10"/>
      <c r="TOM2" s="10"/>
      <c r="TON2" s="10"/>
      <c r="TOO2" s="10"/>
      <c r="TOP2" s="10"/>
      <c r="TOQ2" s="10"/>
      <c r="TOR2" s="10"/>
      <c r="TOS2" s="10"/>
      <c r="TOT2" s="10"/>
      <c r="TOU2" s="10"/>
      <c r="TOV2" s="10"/>
      <c r="TOW2" s="10"/>
      <c r="TOX2" s="10"/>
      <c r="TOY2" s="10"/>
      <c r="TOZ2" s="10"/>
      <c r="TPA2" s="10"/>
      <c r="TPB2" s="10"/>
      <c r="TPC2" s="10"/>
      <c r="TPD2" s="10"/>
      <c r="TPE2" s="10"/>
      <c r="TPF2" s="10"/>
      <c r="TPG2" s="10"/>
      <c r="TPH2" s="10"/>
      <c r="TPI2" s="10"/>
      <c r="TPJ2" s="10"/>
      <c r="TPK2" s="10"/>
      <c r="TPL2" s="10"/>
      <c r="TPM2" s="10"/>
      <c r="TPN2" s="10"/>
      <c r="TPO2" s="10"/>
      <c r="TPP2" s="10"/>
      <c r="TPQ2" s="10"/>
      <c r="TPR2" s="10"/>
      <c r="TPS2" s="10"/>
      <c r="TPT2" s="10"/>
      <c r="TPU2" s="10"/>
      <c r="TPV2" s="10"/>
      <c r="TPW2" s="10"/>
      <c r="TPX2" s="10"/>
      <c r="TPY2" s="10"/>
      <c r="TPZ2" s="10"/>
      <c r="TQA2" s="10"/>
      <c r="TQB2" s="10"/>
      <c r="TQC2" s="10"/>
      <c r="TQD2" s="10"/>
      <c r="TQE2" s="10"/>
      <c r="TQF2" s="10"/>
      <c r="TQG2" s="10"/>
      <c r="TQH2" s="10"/>
      <c r="TQI2" s="10"/>
      <c r="TQJ2" s="10"/>
      <c r="TQK2" s="10"/>
      <c r="TQL2" s="10"/>
      <c r="TQM2" s="10"/>
      <c r="TQN2" s="10"/>
      <c r="TQO2" s="10"/>
      <c r="TQP2" s="10"/>
      <c r="TQQ2" s="10"/>
      <c r="TQR2" s="10"/>
      <c r="TQS2" s="10"/>
      <c r="TQT2" s="10"/>
      <c r="TQU2" s="10"/>
      <c r="TQV2" s="10"/>
      <c r="TQW2" s="10"/>
      <c r="TQX2" s="10"/>
      <c r="TQY2" s="10"/>
      <c r="TQZ2" s="10"/>
      <c r="TRA2" s="10"/>
      <c r="TRB2" s="10"/>
      <c r="TRC2" s="10"/>
      <c r="TRD2" s="10"/>
      <c r="TRE2" s="10"/>
      <c r="TRF2" s="10"/>
      <c r="TRG2" s="10"/>
      <c r="TRH2" s="10"/>
      <c r="TRI2" s="10"/>
      <c r="TRJ2" s="10"/>
      <c r="TRK2" s="10"/>
      <c r="TRL2" s="10"/>
      <c r="TRM2" s="10"/>
      <c r="TRN2" s="10"/>
      <c r="TRO2" s="10"/>
      <c r="TRP2" s="10"/>
      <c r="TRQ2" s="10"/>
      <c r="TRR2" s="10"/>
      <c r="TRS2" s="10"/>
      <c r="TRT2" s="10"/>
      <c r="TRU2" s="10"/>
      <c r="TRV2" s="10"/>
      <c r="TRW2" s="10"/>
      <c r="TRX2" s="10"/>
      <c r="TRY2" s="10"/>
      <c r="TRZ2" s="10"/>
      <c r="TSA2" s="10"/>
      <c r="TSB2" s="10"/>
      <c r="TSC2" s="10"/>
      <c r="TSD2" s="10"/>
      <c r="TSE2" s="10"/>
      <c r="TSF2" s="10"/>
      <c r="TSG2" s="10"/>
      <c r="TSH2" s="10"/>
      <c r="TSI2" s="10"/>
      <c r="TSJ2" s="10"/>
      <c r="TSK2" s="10"/>
      <c r="TSL2" s="10"/>
      <c r="TSM2" s="10"/>
      <c r="TSN2" s="10"/>
      <c r="TSO2" s="10"/>
      <c r="TSP2" s="10"/>
      <c r="TSQ2" s="10"/>
      <c r="TSR2" s="10"/>
      <c r="TSS2" s="10"/>
      <c r="TST2" s="10"/>
      <c r="TSU2" s="10"/>
      <c r="TSV2" s="10"/>
      <c r="TSW2" s="10"/>
      <c r="TSX2" s="10"/>
      <c r="TSY2" s="10"/>
      <c r="TSZ2" s="10"/>
      <c r="TTA2" s="10"/>
      <c r="TTB2" s="10"/>
      <c r="TTC2" s="10"/>
      <c r="TTD2" s="10"/>
      <c r="TTE2" s="10"/>
      <c r="TTF2" s="10"/>
      <c r="TTG2" s="10"/>
      <c r="TTH2" s="10"/>
      <c r="TTI2" s="10"/>
      <c r="TTJ2" s="10"/>
      <c r="TTK2" s="10"/>
      <c r="TTL2" s="10"/>
      <c r="TTM2" s="10"/>
      <c r="TTN2" s="10"/>
      <c r="TTO2" s="10"/>
      <c r="TTP2" s="10"/>
      <c r="TTQ2" s="10"/>
      <c r="TTR2" s="10"/>
      <c r="TTS2" s="10"/>
      <c r="TTT2" s="10"/>
      <c r="TTU2" s="10"/>
      <c r="TTV2" s="10"/>
      <c r="TTW2" s="10"/>
      <c r="TTX2" s="10"/>
      <c r="TTY2" s="10"/>
      <c r="TTZ2" s="10"/>
      <c r="TUA2" s="10"/>
      <c r="TUB2" s="10"/>
      <c r="TUC2" s="10"/>
      <c r="TUD2" s="10"/>
      <c r="TUE2" s="10"/>
      <c r="TUF2" s="10"/>
      <c r="TUG2" s="10"/>
      <c r="TUH2" s="10"/>
      <c r="TUI2" s="10"/>
      <c r="TUJ2" s="10"/>
      <c r="TUK2" s="10"/>
      <c r="TUL2" s="10"/>
      <c r="TUM2" s="10"/>
      <c r="TUN2" s="10"/>
      <c r="TUO2" s="10"/>
      <c r="TUP2" s="10"/>
      <c r="TUQ2" s="10"/>
      <c r="TUR2" s="10"/>
      <c r="TUS2" s="10"/>
      <c r="TUT2" s="10"/>
      <c r="TUU2" s="10"/>
      <c r="TUV2" s="10"/>
      <c r="TUW2" s="10"/>
      <c r="TUX2" s="10"/>
      <c r="TUY2" s="10"/>
      <c r="TUZ2" s="10"/>
      <c r="TVA2" s="10"/>
      <c r="TVB2" s="10"/>
      <c r="TVC2" s="10"/>
      <c r="TVD2" s="10"/>
      <c r="TVE2" s="10"/>
      <c r="TVF2" s="10"/>
      <c r="TVG2" s="10"/>
      <c r="TVH2" s="10"/>
      <c r="TVI2" s="10"/>
      <c r="TVJ2" s="10"/>
      <c r="TVK2" s="10"/>
      <c r="TVL2" s="10"/>
      <c r="TVM2" s="10"/>
      <c r="TVN2" s="10"/>
      <c r="TVO2" s="10"/>
      <c r="TVP2" s="10"/>
      <c r="TVQ2" s="10"/>
      <c r="TVR2" s="10"/>
      <c r="TVS2" s="10"/>
      <c r="TVT2" s="10"/>
      <c r="TVU2" s="10"/>
      <c r="TVV2" s="10"/>
      <c r="TVW2" s="10"/>
      <c r="TVX2" s="10"/>
      <c r="TVY2" s="10"/>
      <c r="TVZ2" s="10"/>
      <c r="TWA2" s="10"/>
      <c r="TWB2" s="10"/>
      <c r="TWC2" s="10"/>
      <c r="TWD2" s="10"/>
      <c r="TWE2" s="10"/>
      <c r="TWF2" s="10"/>
      <c r="TWG2" s="10"/>
      <c r="TWH2" s="10"/>
      <c r="TWI2" s="10"/>
      <c r="TWJ2" s="10"/>
      <c r="TWK2" s="10"/>
      <c r="TWL2" s="10"/>
      <c r="TWM2" s="10"/>
      <c r="TWN2" s="10"/>
      <c r="TWO2" s="10"/>
      <c r="TWP2" s="10"/>
      <c r="TWQ2" s="10"/>
      <c r="TWR2" s="10"/>
      <c r="TWS2" s="10"/>
      <c r="TWT2" s="10"/>
      <c r="TWU2" s="10"/>
      <c r="TWV2" s="10"/>
      <c r="TWW2" s="10"/>
      <c r="TWX2" s="10"/>
      <c r="TWY2" s="10"/>
      <c r="TWZ2" s="10"/>
      <c r="TXA2" s="10"/>
      <c r="TXB2" s="10"/>
      <c r="TXC2" s="10"/>
      <c r="TXD2" s="10"/>
      <c r="TXE2" s="10"/>
      <c r="TXF2" s="10"/>
      <c r="TXG2" s="10"/>
      <c r="TXH2" s="10"/>
      <c r="TXI2" s="10"/>
      <c r="TXJ2" s="10"/>
      <c r="TXK2" s="10"/>
      <c r="TXL2" s="10"/>
      <c r="TXM2" s="10"/>
      <c r="TXN2" s="10"/>
      <c r="TXO2" s="10"/>
      <c r="TXP2" s="10"/>
      <c r="TXQ2" s="10"/>
      <c r="TXR2" s="10"/>
      <c r="TXS2" s="10"/>
      <c r="TXT2" s="10"/>
      <c r="TXU2" s="10"/>
      <c r="TXV2" s="10"/>
      <c r="TXW2" s="10"/>
      <c r="TXX2" s="10"/>
      <c r="TXY2" s="10"/>
      <c r="TXZ2" s="10"/>
      <c r="TYA2" s="10"/>
      <c r="TYB2" s="10"/>
      <c r="TYC2" s="10"/>
      <c r="TYD2" s="10"/>
      <c r="TYE2" s="10"/>
      <c r="TYF2" s="10"/>
      <c r="TYG2" s="10"/>
      <c r="TYH2" s="10"/>
      <c r="TYI2" s="10"/>
      <c r="TYJ2" s="10"/>
      <c r="TYK2" s="10"/>
      <c r="TYL2" s="10"/>
      <c r="TYM2" s="10"/>
      <c r="TYN2" s="10"/>
      <c r="TYO2" s="10"/>
      <c r="TYP2" s="10"/>
      <c r="TYQ2" s="10"/>
      <c r="TYR2" s="10"/>
      <c r="TYS2" s="10"/>
      <c r="TYT2" s="10"/>
      <c r="TYU2" s="10"/>
      <c r="TYV2" s="10"/>
      <c r="TYW2" s="10"/>
      <c r="TYX2" s="10"/>
      <c r="TYY2" s="10"/>
      <c r="TYZ2" s="10"/>
      <c r="TZA2" s="10"/>
      <c r="TZB2" s="10"/>
      <c r="TZC2" s="10"/>
      <c r="TZD2" s="10"/>
      <c r="TZE2" s="10"/>
      <c r="TZF2" s="10"/>
      <c r="TZG2" s="10"/>
      <c r="TZH2" s="10"/>
      <c r="TZI2" s="10"/>
      <c r="TZJ2" s="10"/>
      <c r="TZK2" s="10"/>
      <c r="TZL2" s="10"/>
      <c r="TZM2" s="10"/>
      <c r="TZN2" s="10"/>
      <c r="TZO2" s="10"/>
      <c r="TZP2" s="10"/>
      <c r="TZQ2" s="10"/>
      <c r="TZR2" s="10"/>
      <c r="TZS2" s="10"/>
      <c r="TZT2" s="10"/>
      <c r="TZU2" s="10"/>
      <c r="TZV2" s="10"/>
      <c r="TZW2" s="10"/>
      <c r="TZX2" s="10"/>
      <c r="TZY2" s="10"/>
      <c r="TZZ2" s="10"/>
      <c r="UAA2" s="10"/>
      <c r="UAB2" s="10"/>
      <c r="UAC2" s="10"/>
      <c r="UAD2" s="10"/>
      <c r="UAE2" s="10"/>
      <c r="UAF2" s="10"/>
      <c r="UAG2" s="10"/>
      <c r="UAH2" s="10"/>
      <c r="UAI2" s="10"/>
      <c r="UAJ2" s="10"/>
      <c r="UAK2" s="10"/>
      <c r="UAL2" s="10"/>
      <c r="UAM2" s="10"/>
      <c r="UAN2" s="10"/>
      <c r="UAO2" s="10"/>
      <c r="UAP2" s="10"/>
      <c r="UAQ2" s="10"/>
      <c r="UAR2" s="10"/>
      <c r="UAS2" s="10"/>
      <c r="UAT2" s="10"/>
      <c r="UAU2" s="10"/>
      <c r="UAV2" s="10"/>
      <c r="UAW2" s="10"/>
      <c r="UAX2" s="10"/>
      <c r="UAY2" s="10"/>
      <c r="UAZ2" s="10"/>
      <c r="UBA2" s="10"/>
      <c r="UBB2" s="10"/>
      <c r="UBC2" s="10"/>
      <c r="UBD2" s="10"/>
      <c r="UBE2" s="10"/>
      <c r="UBF2" s="10"/>
      <c r="UBG2" s="10"/>
      <c r="UBH2" s="10"/>
      <c r="UBI2" s="10"/>
      <c r="UBJ2" s="10"/>
      <c r="UBK2" s="10"/>
      <c r="UBL2" s="10"/>
      <c r="UBM2" s="10"/>
      <c r="UBN2" s="10"/>
      <c r="UBO2" s="10"/>
      <c r="UBP2" s="10"/>
      <c r="UBQ2" s="10"/>
      <c r="UBR2" s="10"/>
      <c r="UBS2" s="10"/>
      <c r="UBT2" s="10"/>
      <c r="UBU2" s="10"/>
      <c r="UBV2" s="10"/>
      <c r="UBW2" s="10"/>
      <c r="UBX2" s="10"/>
      <c r="UBY2" s="10"/>
      <c r="UBZ2" s="10"/>
      <c r="UCA2" s="10"/>
      <c r="UCB2" s="10"/>
      <c r="UCC2" s="10"/>
      <c r="UCD2" s="10"/>
      <c r="UCE2" s="10"/>
      <c r="UCF2" s="10"/>
      <c r="UCG2" s="10"/>
      <c r="UCH2" s="10"/>
      <c r="UCI2" s="10"/>
      <c r="UCJ2" s="10"/>
      <c r="UCK2" s="10"/>
      <c r="UCL2" s="10"/>
      <c r="UCM2" s="10"/>
      <c r="UCN2" s="10"/>
      <c r="UCO2" s="10"/>
      <c r="UCP2" s="10"/>
      <c r="UCQ2" s="10"/>
      <c r="UCR2" s="10"/>
      <c r="UCS2" s="10"/>
      <c r="UCT2" s="10"/>
      <c r="UCU2" s="10"/>
      <c r="UCV2" s="10"/>
      <c r="UCW2" s="10"/>
      <c r="UCX2" s="10"/>
      <c r="UCY2" s="10"/>
      <c r="UCZ2" s="10"/>
      <c r="UDA2" s="10"/>
      <c r="UDB2" s="10"/>
      <c r="UDC2" s="10"/>
      <c r="UDD2" s="10"/>
      <c r="UDE2" s="10"/>
      <c r="UDF2" s="10"/>
      <c r="UDG2" s="10"/>
      <c r="UDH2" s="10"/>
      <c r="UDI2" s="10"/>
      <c r="UDJ2" s="10"/>
      <c r="UDK2" s="10"/>
      <c r="UDL2" s="10"/>
      <c r="UDM2" s="10"/>
      <c r="UDN2" s="10"/>
      <c r="UDO2" s="10"/>
      <c r="UDP2" s="10"/>
      <c r="UDQ2" s="10"/>
      <c r="UDR2" s="10"/>
      <c r="UDS2" s="10"/>
      <c r="UDT2" s="10"/>
      <c r="UDU2" s="10"/>
      <c r="UDV2" s="10"/>
      <c r="UDW2" s="10"/>
      <c r="UDX2" s="10"/>
      <c r="UDY2" s="10"/>
      <c r="UDZ2" s="10"/>
      <c r="UEA2" s="10"/>
      <c r="UEB2" s="10"/>
      <c r="UEC2" s="10"/>
      <c r="UED2" s="10"/>
      <c r="UEE2" s="10"/>
      <c r="UEF2" s="10"/>
      <c r="UEG2" s="10"/>
      <c r="UEH2" s="10"/>
      <c r="UEI2" s="10"/>
      <c r="UEJ2" s="10"/>
      <c r="UEK2" s="10"/>
      <c r="UEL2" s="10"/>
      <c r="UEM2" s="10"/>
      <c r="UEN2" s="10"/>
      <c r="UEO2" s="10"/>
      <c r="UEP2" s="10"/>
      <c r="UEQ2" s="10"/>
      <c r="UER2" s="10"/>
      <c r="UES2" s="10"/>
      <c r="UET2" s="10"/>
      <c r="UEU2" s="10"/>
      <c r="UEV2" s="10"/>
      <c r="UEW2" s="10"/>
      <c r="UEX2" s="10"/>
      <c r="UEY2" s="10"/>
      <c r="UEZ2" s="10"/>
      <c r="UFA2" s="10"/>
      <c r="UFB2" s="10"/>
      <c r="UFC2" s="10"/>
      <c r="UFD2" s="10"/>
      <c r="UFE2" s="10"/>
      <c r="UFF2" s="10"/>
      <c r="UFG2" s="10"/>
      <c r="UFH2" s="10"/>
      <c r="UFI2" s="10"/>
      <c r="UFJ2" s="10"/>
      <c r="UFK2" s="10"/>
      <c r="UFL2" s="10"/>
      <c r="UFM2" s="10"/>
      <c r="UFN2" s="10"/>
      <c r="UFO2" s="10"/>
      <c r="UFP2" s="10"/>
      <c r="UFQ2" s="10"/>
      <c r="UFR2" s="10"/>
      <c r="UFS2" s="10"/>
      <c r="UFT2" s="10"/>
      <c r="UFU2" s="10"/>
      <c r="UFV2" s="10"/>
      <c r="UFW2" s="10"/>
      <c r="UFX2" s="10"/>
      <c r="UFY2" s="10"/>
      <c r="UFZ2" s="10"/>
      <c r="UGA2" s="10"/>
      <c r="UGB2" s="10"/>
      <c r="UGC2" s="10"/>
      <c r="UGD2" s="10"/>
      <c r="UGE2" s="10"/>
      <c r="UGF2" s="10"/>
      <c r="UGG2" s="10"/>
      <c r="UGH2" s="10"/>
      <c r="UGI2" s="10"/>
      <c r="UGJ2" s="10"/>
      <c r="UGK2" s="10"/>
      <c r="UGL2" s="10"/>
      <c r="UGM2" s="10"/>
      <c r="UGN2" s="10"/>
      <c r="UGO2" s="10"/>
      <c r="UGP2" s="10"/>
      <c r="UGQ2" s="10"/>
      <c r="UGR2" s="10"/>
      <c r="UGS2" s="10"/>
      <c r="UGT2" s="10"/>
      <c r="UGU2" s="10"/>
      <c r="UGV2" s="10"/>
      <c r="UGW2" s="10"/>
      <c r="UGX2" s="10"/>
      <c r="UGY2" s="10"/>
      <c r="UGZ2" s="10"/>
      <c r="UHA2" s="10"/>
      <c r="UHB2" s="10"/>
      <c r="UHC2" s="10"/>
      <c r="UHD2" s="10"/>
      <c r="UHE2" s="10"/>
      <c r="UHF2" s="10"/>
      <c r="UHG2" s="10"/>
      <c r="UHH2" s="10"/>
      <c r="UHI2" s="10"/>
      <c r="UHJ2" s="10"/>
      <c r="UHK2" s="10"/>
      <c r="UHL2" s="10"/>
      <c r="UHM2" s="10"/>
      <c r="UHN2" s="10"/>
      <c r="UHO2" s="10"/>
      <c r="UHP2" s="10"/>
      <c r="UHQ2" s="10"/>
      <c r="UHR2" s="10"/>
      <c r="UHS2" s="10"/>
      <c r="UHT2" s="10"/>
      <c r="UHU2" s="10"/>
      <c r="UHV2" s="10"/>
      <c r="UHW2" s="10"/>
      <c r="UHX2" s="10"/>
      <c r="UHY2" s="10"/>
      <c r="UHZ2" s="10"/>
      <c r="UIA2" s="10"/>
      <c r="UIB2" s="10"/>
      <c r="UIC2" s="10"/>
      <c r="UID2" s="10"/>
      <c r="UIE2" s="10"/>
      <c r="UIF2" s="10"/>
      <c r="UIG2" s="10"/>
      <c r="UIH2" s="10"/>
      <c r="UII2" s="10"/>
      <c r="UIJ2" s="10"/>
      <c r="UIK2" s="10"/>
      <c r="UIL2" s="10"/>
      <c r="UIM2" s="10"/>
      <c r="UIN2" s="10"/>
      <c r="UIO2" s="10"/>
      <c r="UIP2" s="10"/>
      <c r="UIQ2" s="10"/>
      <c r="UIR2" s="10"/>
      <c r="UIS2" s="10"/>
      <c r="UIT2" s="10"/>
      <c r="UIU2" s="10"/>
      <c r="UIV2" s="10"/>
      <c r="UIW2" s="10"/>
      <c r="UIX2" s="10"/>
      <c r="UIY2" s="10"/>
      <c r="UIZ2" s="10"/>
      <c r="UJA2" s="10"/>
      <c r="UJB2" s="10"/>
      <c r="UJC2" s="10"/>
      <c r="UJD2" s="10"/>
      <c r="UJE2" s="10"/>
      <c r="UJF2" s="10"/>
      <c r="UJG2" s="10"/>
      <c r="UJH2" s="10"/>
      <c r="UJI2" s="10"/>
      <c r="UJJ2" s="10"/>
      <c r="UJK2" s="10"/>
      <c r="UJL2" s="10"/>
      <c r="UJM2" s="10"/>
      <c r="UJN2" s="10"/>
      <c r="UJO2" s="10"/>
      <c r="UJP2" s="10"/>
      <c r="UJQ2" s="10"/>
      <c r="UJR2" s="10"/>
      <c r="UJS2" s="10"/>
      <c r="UJT2" s="10"/>
      <c r="UJU2" s="10"/>
      <c r="UJV2" s="10"/>
      <c r="UJW2" s="10"/>
      <c r="UJX2" s="10"/>
      <c r="UJY2" s="10"/>
      <c r="UJZ2" s="10"/>
      <c r="UKA2" s="10"/>
      <c r="UKB2" s="10"/>
      <c r="UKC2" s="10"/>
      <c r="UKD2" s="10"/>
      <c r="UKE2" s="10"/>
      <c r="UKF2" s="10"/>
      <c r="UKG2" s="10"/>
      <c r="UKH2" s="10"/>
      <c r="UKI2" s="10"/>
      <c r="UKJ2" s="10"/>
      <c r="UKK2" s="10"/>
      <c r="UKL2" s="10"/>
      <c r="UKM2" s="10"/>
      <c r="UKN2" s="10"/>
      <c r="UKO2" s="10"/>
      <c r="UKP2" s="10"/>
      <c r="UKQ2" s="10"/>
      <c r="UKR2" s="10"/>
      <c r="UKS2" s="10"/>
      <c r="UKT2" s="10"/>
      <c r="UKU2" s="10"/>
      <c r="UKV2" s="10"/>
      <c r="UKW2" s="10"/>
      <c r="UKX2" s="10"/>
      <c r="UKY2" s="10"/>
      <c r="UKZ2" s="10"/>
      <c r="ULA2" s="10"/>
      <c r="ULB2" s="10"/>
      <c r="ULC2" s="10"/>
      <c r="ULD2" s="10"/>
      <c r="ULE2" s="10"/>
      <c r="ULF2" s="10"/>
      <c r="ULG2" s="10"/>
      <c r="ULH2" s="10"/>
      <c r="ULI2" s="10"/>
      <c r="ULJ2" s="10"/>
      <c r="ULK2" s="10"/>
      <c r="ULL2" s="10"/>
      <c r="ULM2" s="10"/>
      <c r="ULN2" s="10"/>
      <c r="ULO2" s="10"/>
      <c r="ULP2" s="10"/>
      <c r="ULQ2" s="10"/>
      <c r="ULR2" s="10"/>
      <c r="ULS2" s="10"/>
      <c r="ULT2" s="10"/>
      <c r="ULU2" s="10"/>
      <c r="ULV2" s="10"/>
      <c r="ULW2" s="10"/>
      <c r="ULX2" s="10"/>
      <c r="ULY2" s="10"/>
      <c r="ULZ2" s="10"/>
      <c r="UMA2" s="10"/>
      <c r="UMB2" s="10"/>
      <c r="UMC2" s="10"/>
      <c r="UMD2" s="10"/>
      <c r="UME2" s="10"/>
      <c r="UMF2" s="10"/>
      <c r="UMG2" s="10"/>
      <c r="UMH2" s="10"/>
      <c r="UMI2" s="10"/>
      <c r="UMJ2" s="10"/>
      <c r="UMK2" s="10"/>
      <c r="UML2" s="10"/>
      <c r="UMM2" s="10"/>
      <c r="UMN2" s="10"/>
      <c r="UMO2" s="10"/>
      <c r="UMP2" s="10"/>
      <c r="UMQ2" s="10"/>
      <c r="UMR2" s="10"/>
      <c r="UMS2" s="10"/>
      <c r="UMT2" s="10"/>
      <c r="UMU2" s="10"/>
      <c r="UMV2" s="10"/>
      <c r="UMW2" s="10"/>
      <c r="UMX2" s="10"/>
      <c r="UMY2" s="10"/>
      <c r="UMZ2" s="10"/>
      <c r="UNA2" s="10"/>
      <c r="UNB2" s="10"/>
      <c r="UNC2" s="10"/>
      <c r="UND2" s="10"/>
      <c r="UNE2" s="10"/>
      <c r="UNF2" s="10"/>
      <c r="UNG2" s="10"/>
      <c r="UNH2" s="10"/>
      <c r="UNI2" s="10"/>
      <c r="UNJ2" s="10"/>
      <c r="UNK2" s="10"/>
      <c r="UNL2" s="10"/>
      <c r="UNM2" s="10"/>
      <c r="UNN2" s="10"/>
      <c r="UNO2" s="10"/>
      <c r="UNP2" s="10"/>
      <c r="UNQ2" s="10"/>
      <c r="UNR2" s="10"/>
      <c r="UNS2" s="10"/>
      <c r="UNT2" s="10"/>
      <c r="UNU2" s="10"/>
      <c r="UNV2" s="10"/>
      <c r="UNW2" s="10"/>
      <c r="UNX2" s="10"/>
      <c r="UNY2" s="10"/>
      <c r="UNZ2" s="10"/>
      <c r="UOA2" s="10"/>
      <c r="UOB2" s="10"/>
      <c r="UOC2" s="10"/>
      <c r="UOD2" s="10"/>
      <c r="UOE2" s="10"/>
      <c r="UOF2" s="10"/>
      <c r="UOG2" s="10"/>
      <c r="UOH2" s="10"/>
      <c r="UOI2" s="10"/>
      <c r="UOJ2" s="10"/>
      <c r="UOK2" s="10"/>
      <c r="UOL2" s="10"/>
      <c r="UOM2" s="10"/>
      <c r="UON2" s="10"/>
      <c r="UOO2" s="10"/>
      <c r="UOP2" s="10"/>
      <c r="UOQ2" s="10"/>
      <c r="UOR2" s="10"/>
      <c r="UOS2" s="10"/>
      <c r="UOT2" s="10"/>
      <c r="UOU2" s="10"/>
      <c r="UOV2" s="10"/>
      <c r="UOW2" s="10"/>
      <c r="UOX2" s="10"/>
      <c r="UOY2" s="10"/>
      <c r="UOZ2" s="10"/>
      <c r="UPA2" s="10"/>
      <c r="UPB2" s="10"/>
      <c r="UPC2" s="10"/>
      <c r="UPD2" s="10"/>
      <c r="UPE2" s="10"/>
      <c r="UPF2" s="10"/>
      <c r="UPG2" s="10"/>
      <c r="UPH2" s="10"/>
      <c r="UPI2" s="10"/>
      <c r="UPJ2" s="10"/>
      <c r="UPK2" s="10"/>
      <c r="UPL2" s="10"/>
      <c r="UPM2" s="10"/>
      <c r="UPN2" s="10"/>
      <c r="UPO2" s="10"/>
      <c r="UPP2" s="10"/>
      <c r="UPQ2" s="10"/>
      <c r="UPR2" s="10"/>
      <c r="UPS2" s="10"/>
      <c r="UPT2" s="10"/>
      <c r="UPU2" s="10"/>
      <c r="UPV2" s="10"/>
      <c r="UPW2" s="10"/>
      <c r="UPX2" s="10"/>
      <c r="UPY2" s="10"/>
      <c r="UPZ2" s="10"/>
      <c r="UQA2" s="10"/>
      <c r="UQB2" s="10"/>
      <c r="UQC2" s="10"/>
      <c r="UQD2" s="10"/>
      <c r="UQE2" s="10"/>
      <c r="UQF2" s="10"/>
      <c r="UQG2" s="10"/>
      <c r="UQH2" s="10"/>
      <c r="UQI2" s="10"/>
      <c r="UQJ2" s="10"/>
      <c r="UQK2" s="10"/>
      <c r="UQL2" s="10"/>
      <c r="UQM2" s="10"/>
      <c r="UQN2" s="10"/>
      <c r="UQO2" s="10"/>
      <c r="UQP2" s="10"/>
      <c r="UQQ2" s="10"/>
      <c r="UQR2" s="10"/>
      <c r="UQS2" s="10"/>
      <c r="UQT2" s="10"/>
      <c r="UQU2" s="10"/>
      <c r="UQV2" s="10"/>
      <c r="UQW2" s="10"/>
      <c r="UQX2" s="10"/>
      <c r="UQY2" s="10"/>
      <c r="UQZ2" s="10"/>
      <c r="URA2" s="10"/>
      <c r="URB2" s="10"/>
      <c r="URC2" s="10"/>
      <c r="URD2" s="10"/>
      <c r="URE2" s="10"/>
      <c r="URF2" s="10"/>
      <c r="URG2" s="10"/>
      <c r="URH2" s="10"/>
      <c r="URI2" s="10"/>
      <c r="URJ2" s="10"/>
      <c r="URK2" s="10"/>
      <c r="URL2" s="10"/>
      <c r="URM2" s="10"/>
      <c r="URN2" s="10"/>
      <c r="URO2" s="10"/>
      <c r="URP2" s="10"/>
      <c r="URQ2" s="10"/>
      <c r="URR2" s="10"/>
      <c r="URS2" s="10"/>
      <c r="URT2" s="10"/>
      <c r="URU2" s="10"/>
      <c r="URV2" s="10"/>
      <c r="URW2" s="10"/>
      <c r="URX2" s="10"/>
      <c r="URY2" s="10"/>
      <c r="URZ2" s="10"/>
      <c r="USA2" s="10"/>
      <c r="USB2" s="10"/>
      <c r="USC2" s="10"/>
      <c r="USD2" s="10"/>
      <c r="USE2" s="10"/>
      <c r="USF2" s="10"/>
      <c r="USG2" s="10"/>
      <c r="USH2" s="10"/>
      <c r="USI2" s="10"/>
      <c r="USJ2" s="10"/>
      <c r="USK2" s="10"/>
      <c r="USL2" s="10"/>
      <c r="USM2" s="10"/>
      <c r="USN2" s="10"/>
      <c r="USO2" s="10"/>
      <c r="USP2" s="10"/>
      <c r="USQ2" s="10"/>
      <c r="USR2" s="10"/>
      <c r="USS2" s="10"/>
      <c r="UST2" s="10"/>
      <c r="USU2" s="10"/>
      <c r="USV2" s="10"/>
      <c r="USW2" s="10"/>
      <c r="USX2" s="10"/>
      <c r="USY2" s="10"/>
      <c r="USZ2" s="10"/>
      <c r="UTA2" s="10"/>
      <c r="UTB2" s="10"/>
      <c r="UTC2" s="10"/>
      <c r="UTD2" s="10"/>
      <c r="UTE2" s="10"/>
      <c r="UTF2" s="10"/>
      <c r="UTG2" s="10"/>
      <c r="UTH2" s="10"/>
      <c r="UTI2" s="10"/>
      <c r="UTJ2" s="10"/>
      <c r="UTK2" s="10"/>
      <c r="UTL2" s="10"/>
      <c r="UTM2" s="10"/>
      <c r="UTN2" s="10"/>
      <c r="UTO2" s="10"/>
      <c r="UTP2" s="10"/>
      <c r="UTQ2" s="10"/>
      <c r="UTR2" s="10"/>
      <c r="UTS2" s="10"/>
      <c r="UTT2" s="10"/>
      <c r="UTU2" s="10"/>
      <c r="UTV2" s="10"/>
      <c r="UTW2" s="10"/>
      <c r="UTX2" s="10"/>
      <c r="UTY2" s="10"/>
      <c r="UTZ2" s="10"/>
      <c r="UUA2" s="10"/>
      <c r="UUB2" s="10"/>
      <c r="UUC2" s="10"/>
      <c r="UUD2" s="10"/>
      <c r="UUE2" s="10"/>
      <c r="UUF2" s="10"/>
      <c r="UUG2" s="10"/>
      <c r="UUH2" s="10"/>
      <c r="UUI2" s="10"/>
      <c r="UUJ2" s="10"/>
      <c r="UUK2" s="10"/>
      <c r="UUL2" s="10"/>
      <c r="UUM2" s="10"/>
      <c r="UUN2" s="10"/>
      <c r="UUO2" s="10"/>
      <c r="UUP2" s="10"/>
      <c r="UUQ2" s="10"/>
      <c r="UUR2" s="10"/>
      <c r="UUS2" s="10"/>
      <c r="UUT2" s="10"/>
      <c r="UUU2" s="10"/>
      <c r="UUV2" s="10"/>
      <c r="UUW2" s="10"/>
      <c r="UUX2" s="10"/>
      <c r="UUY2" s="10"/>
      <c r="UUZ2" s="10"/>
      <c r="UVA2" s="10"/>
      <c r="UVB2" s="10"/>
      <c r="UVC2" s="10"/>
      <c r="UVD2" s="10"/>
      <c r="UVE2" s="10"/>
      <c r="UVF2" s="10"/>
      <c r="UVG2" s="10"/>
      <c r="UVH2" s="10"/>
      <c r="UVI2" s="10"/>
      <c r="UVJ2" s="10"/>
      <c r="UVK2" s="10"/>
      <c r="UVL2" s="10"/>
      <c r="UVM2" s="10"/>
      <c r="UVN2" s="10"/>
      <c r="UVO2" s="10"/>
      <c r="UVP2" s="10"/>
      <c r="UVQ2" s="10"/>
      <c r="UVR2" s="10"/>
      <c r="UVS2" s="10"/>
      <c r="UVT2" s="10"/>
      <c r="UVU2" s="10"/>
      <c r="UVV2" s="10"/>
      <c r="UVW2" s="10"/>
      <c r="UVX2" s="10"/>
      <c r="UVY2" s="10"/>
      <c r="UVZ2" s="10"/>
      <c r="UWA2" s="10"/>
      <c r="UWB2" s="10"/>
      <c r="UWC2" s="10"/>
      <c r="UWD2" s="10"/>
      <c r="UWE2" s="10"/>
      <c r="UWF2" s="10"/>
      <c r="UWG2" s="10"/>
      <c r="UWH2" s="10"/>
      <c r="UWI2" s="10"/>
      <c r="UWJ2" s="10"/>
      <c r="UWK2" s="10"/>
      <c r="UWL2" s="10"/>
      <c r="UWM2" s="10"/>
      <c r="UWN2" s="10"/>
      <c r="UWO2" s="10"/>
      <c r="UWP2" s="10"/>
      <c r="UWQ2" s="10"/>
      <c r="UWR2" s="10"/>
      <c r="UWS2" s="10"/>
      <c r="UWT2" s="10"/>
      <c r="UWU2" s="10"/>
      <c r="UWV2" s="10"/>
      <c r="UWW2" s="10"/>
      <c r="UWX2" s="10"/>
      <c r="UWY2" s="10"/>
      <c r="UWZ2" s="10"/>
      <c r="UXA2" s="10"/>
      <c r="UXB2" s="10"/>
      <c r="UXC2" s="10"/>
      <c r="UXD2" s="10"/>
      <c r="UXE2" s="10"/>
      <c r="UXF2" s="10"/>
      <c r="UXG2" s="10"/>
      <c r="UXH2" s="10"/>
      <c r="UXI2" s="10"/>
      <c r="UXJ2" s="10"/>
      <c r="UXK2" s="10"/>
      <c r="UXL2" s="10"/>
      <c r="UXM2" s="10"/>
      <c r="UXN2" s="10"/>
      <c r="UXO2" s="10"/>
      <c r="UXP2" s="10"/>
      <c r="UXQ2" s="10"/>
      <c r="UXR2" s="10"/>
      <c r="UXS2" s="10"/>
      <c r="UXT2" s="10"/>
      <c r="UXU2" s="10"/>
      <c r="UXV2" s="10"/>
      <c r="UXW2" s="10"/>
      <c r="UXX2" s="10"/>
      <c r="UXY2" s="10"/>
      <c r="UXZ2" s="10"/>
      <c r="UYA2" s="10"/>
      <c r="UYB2" s="10"/>
      <c r="UYC2" s="10"/>
      <c r="UYD2" s="10"/>
      <c r="UYE2" s="10"/>
      <c r="UYF2" s="10"/>
      <c r="UYG2" s="10"/>
      <c r="UYH2" s="10"/>
      <c r="UYI2" s="10"/>
      <c r="UYJ2" s="10"/>
      <c r="UYK2" s="10"/>
      <c r="UYL2" s="10"/>
      <c r="UYM2" s="10"/>
      <c r="UYN2" s="10"/>
      <c r="UYO2" s="10"/>
      <c r="UYP2" s="10"/>
      <c r="UYQ2" s="10"/>
      <c r="UYR2" s="10"/>
      <c r="UYS2" s="10"/>
      <c r="UYT2" s="10"/>
      <c r="UYU2" s="10"/>
      <c r="UYV2" s="10"/>
      <c r="UYW2" s="10"/>
      <c r="UYX2" s="10"/>
      <c r="UYY2" s="10"/>
      <c r="UYZ2" s="10"/>
      <c r="UZA2" s="10"/>
      <c r="UZB2" s="10"/>
      <c r="UZC2" s="10"/>
      <c r="UZD2" s="10"/>
      <c r="UZE2" s="10"/>
      <c r="UZF2" s="10"/>
      <c r="UZG2" s="10"/>
      <c r="UZH2" s="10"/>
      <c r="UZI2" s="10"/>
      <c r="UZJ2" s="10"/>
      <c r="UZK2" s="10"/>
      <c r="UZL2" s="10"/>
      <c r="UZM2" s="10"/>
      <c r="UZN2" s="10"/>
      <c r="UZO2" s="10"/>
      <c r="UZP2" s="10"/>
      <c r="UZQ2" s="10"/>
      <c r="UZR2" s="10"/>
      <c r="UZS2" s="10"/>
      <c r="UZT2" s="10"/>
      <c r="UZU2" s="10"/>
      <c r="UZV2" s="10"/>
      <c r="UZW2" s="10"/>
      <c r="UZX2" s="10"/>
      <c r="UZY2" s="10"/>
      <c r="UZZ2" s="10"/>
      <c r="VAA2" s="10"/>
      <c r="VAB2" s="10"/>
      <c r="VAC2" s="10"/>
      <c r="VAD2" s="10"/>
      <c r="VAE2" s="10"/>
      <c r="VAF2" s="10"/>
      <c r="VAG2" s="10"/>
      <c r="VAH2" s="10"/>
      <c r="VAI2" s="10"/>
      <c r="VAJ2" s="10"/>
      <c r="VAK2" s="10"/>
      <c r="VAL2" s="10"/>
      <c r="VAM2" s="10"/>
      <c r="VAN2" s="10"/>
      <c r="VAO2" s="10"/>
      <c r="VAP2" s="10"/>
      <c r="VAQ2" s="10"/>
      <c r="VAR2" s="10"/>
      <c r="VAS2" s="10"/>
      <c r="VAT2" s="10"/>
      <c r="VAU2" s="10"/>
      <c r="VAV2" s="10"/>
      <c r="VAW2" s="10"/>
      <c r="VAX2" s="10"/>
      <c r="VAY2" s="10"/>
      <c r="VAZ2" s="10"/>
      <c r="VBA2" s="10"/>
      <c r="VBB2" s="10"/>
      <c r="VBC2" s="10"/>
      <c r="VBD2" s="10"/>
      <c r="VBE2" s="10"/>
      <c r="VBF2" s="10"/>
      <c r="VBG2" s="10"/>
      <c r="VBH2" s="10"/>
      <c r="VBI2" s="10"/>
      <c r="VBJ2" s="10"/>
      <c r="VBK2" s="10"/>
      <c r="VBL2" s="10"/>
      <c r="VBM2" s="10"/>
      <c r="VBN2" s="10"/>
      <c r="VBO2" s="10"/>
      <c r="VBP2" s="10"/>
      <c r="VBQ2" s="10"/>
      <c r="VBR2" s="10"/>
      <c r="VBS2" s="10"/>
      <c r="VBT2" s="10"/>
      <c r="VBU2" s="10"/>
      <c r="VBV2" s="10"/>
      <c r="VBW2" s="10"/>
      <c r="VBX2" s="10"/>
      <c r="VBY2" s="10"/>
      <c r="VBZ2" s="10"/>
      <c r="VCA2" s="10"/>
      <c r="VCB2" s="10"/>
      <c r="VCC2" s="10"/>
      <c r="VCD2" s="10"/>
      <c r="VCE2" s="10"/>
      <c r="VCF2" s="10"/>
      <c r="VCG2" s="10"/>
      <c r="VCH2" s="10"/>
      <c r="VCI2" s="10"/>
      <c r="VCJ2" s="10"/>
      <c r="VCK2" s="10"/>
      <c r="VCL2" s="10"/>
      <c r="VCM2" s="10"/>
      <c r="VCN2" s="10"/>
      <c r="VCO2" s="10"/>
      <c r="VCP2" s="10"/>
      <c r="VCQ2" s="10"/>
      <c r="VCR2" s="10"/>
      <c r="VCS2" s="10"/>
      <c r="VCT2" s="10"/>
      <c r="VCU2" s="10"/>
      <c r="VCV2" s="10"/>
      <c r="VCW2" s="10"/>
      <c r="VCX2" s="10"/>
      <c r="VCY2" s="10"/>
      <c r="VCZ2" s="10"/>
      <c r="VDA2" s="10"/>
      <c r="VDB2" s="10"/>
      <c r="VDC2" s="10"/>
      <c r="VDD2" s="10"/>
      <c r="VDE2" s="10"/>
      <c r="VDF2" s="10"/>
      <c r="VDG2" s="10"/>
      <c r="VDH2" s="10"/>
      <c r="VDI2" s="10"/>
      <c r="VDJ2" s="10"/>
      <c r="VDK2" s="10"/>
      <c r="VDL2" s="10"/>
      <c r="VDM2" s="10"/>
      <c r="VDN2" s="10"/>
      <c r="VDO2" s="10"/>
      <c r="VDP2" s="10"/>
      <c r="VDQ2" s="10"/>
      <c r="VDR2" s="10"/>
      <c r="VDS2" s="10"/>
      <c r="VDT2" s="10"/>
      <c r="VDU2" s="10"/>
      <c r="VDV2" s="10"/>
      <c r="VDW2" s="10"/>
      <c r="VDX2" s="10"/>
      <c r="VDY2" s="10"/>
      <c r="VDZ2" s="10"/>
      <c r="VEA2" s="10"/>
      <c r="VEB2" s="10"/>
      <c r="VEC2" s="10"/>
      <c r="VED2" s="10"/>
      <c r="VEE2" s="10"/>
      <c r="VEF2" s="10"/>
      <c r="VEG2" s="10"/>
      <c r="VEH2" s="10"/>
      <c r="VEI2" s="10"/>
      <c r="VEJ2" s="10"/>
      <c r="VEK2" s="10"/>
      <c r="VEL2" s="10"/>
      <c r="VEM2" s="10"/>
      <c r="VEN2" s="10"/>
      <c r="VEO2" s="10"/>
      <c r="VEP2" s="10"/>
      <c r="VEQ2" s="10"/>
      <c r="VER2" s="10"/>
      <c r="VES2" s="10"/>
      <c r="VET2" s="10"/>
      <c r="VEU2" s="10"/>
      <c r="VEV2" s="10"/>
      <c r="VEW2" s="10"/>
      <c r="VEX2" s="10"/>
      <c r="VEY2" s="10"/>
      <c r="VEZ2" s="10"/>
      <c r="VFA2" s="10"/>
      <c r="VFB2" s="10"/>
      <c r="VFC2" s="10"/>
      <c r="VFD2" s="10"/>
      <c r="VFE2" s="10"/>
      <c r="VFF2" s="10"/>
      <c r="VFG2" s="10"/>
      <c r="VFH2" s="10"/>
      <c r="VFI2" s="10"/>
      <c r="VFJ2" s="10"/>
      <c r="VFK2" s="10"/>
      <c r="VFL2" s="10"/>
      <c r="VFM2" s="10"/>
      <c r="VFN2" s="10"/>
      <c r="VFO2" s="10"/>
      <c r="VFP2" s="10"/>
      <c r="VFQ2" s="10"/>
      <c r="VFR2" s="10"/>
      <c r="VFS2" s="10"/>
      <c r="VFT2" s="10"/>
      <c r="VFU2" s="10"/>
      <c r="VFV2" s="10"/>
      <c r="VFW2" s="10"/>
      <c r="VFX2" s="10"/>
      <c r="VFY2" s="10"/>
      <c r="VFZ2" s="10"/>
      <c r="VGA2" s="10"/>
      <c r="VGB2" s="10"/>
      <c r="VGC2" s="10"/>
      <c r="VGD2" s="10"/>
      <c r="VGE2" s="10"/>
      <c r="VGF2" s="10"/>
      <c r="VGG2" s="10"/>
      <c r="VGH2" s="10"/>
      <c r="VGI2" s="10"/>
      <c r="VGJ2" s="10"/>
      <c r="VGK2" s="10"/>
      <c r="VGL2" s="10"/>
      <c r="VGM2" s="10"/>
      <c r="VGN2" s="10"/>
      <c r="VGO2" s="10"/>
      <c r="VGP2" s="10"/>
      <c r="VGQ2" s="10"/>
      <c r="VGR2" s="10"/>
      <c r="VGS2" s="10"/>
      <c r="VGT2" s="10"/>
      <c r="VGU2" s="10"/>
      <c r="VGV2" s="10"/>
      <c r="VGW2" s="10"/>
      <c r="VGX2" s="10"/>
      <c r="VGY2" s="10"/>
      <c r="VGZ2" s="10"/>
      <c r="VHA2" s="10"/>
      <c r="VHB2" s="10"/>
      <c r="VHC2" s="10"/>
      <c r="VHD2" s="10"/>
      <c r="VHE2" s="10"/>
      <c r="VHF2" s="10"/>
      <c r="VHG2" s="10"/>
      <c r="VHH2" s="10"/>
      <c r="VHI2" s="10"/>
      <c r="VHJ2" s="10"/>
      <c r="VHK2" s="10"/>
      <c r="VHL2" s="10"/>
      <c r="VHM2" s="10"/>
      <c r="VHN2" s="10"/>
      <c r="VHO2" s="10"/>
      <c r="VHP2" s="10"/>
      <c r="VHQ2" s="10"/>
      <c r="VHR2" s="10"/>
      <c r="VHS2" s="10"/>
      <c r="VHT2" s="10"/>
      <c r="VHU2" s="10"/>
      <c r="VHV2" s="10"/>
      <c r="VHW2" s="10"/>
      <c r="VHX2" s="10"/>
      <c r="VHY2" s="10"/>
      <c r="VHZ2" s="10"/>
      <c r="VIA2" s="10"/>
      <c r="VIB2" s="10"/>
      <c r="VIC2" s="10"/>
      <c r="VID2" s="10"/>
      <c r="VIE2" s="10"/>
      <c r="VIF2" s="10"/>
      <c r="VIG2" s="10"/>
      <c r="VIH2" s="10"/>
      <c r="VII2" s="10"/>
      <c r="VIJ2" s="10"/>
      <c r="VIK2" s="10"/>
      <c r="VIL2" s="10"/>
      <c r="VIM2" s="10"/>
      <c r="VIN2" s="10"/>
      <c r="VIO2" s="10"/>
      <c r="VIP2" s="10"/>
      <c r="VIQ2" s="10"/>
      <c r="VIR2" s="10"/>
      <c r="VIS2" s="10"/>
      <c r="VIT2" s="10"/>
      <c r="VIU2" s="10"/>
      <c r="VIV2" s="10"/>
      <c r="VIW2" s="10"/>
      <c r="VIX2" s="10"/>
      <c r="VIY2" s="10"/>
      <c r="VIZ2" s="10"/>
      <c r="VJA2" s="10"/>
      <c r="VJB2" s="10"/>
      <c r="VJC2" s="10"/>
      <c r="VJD2" s="10"/>
      <c r="VJE2" s="10"/>
      <c r="VJF2" s="10"/>
      <c r="VJG2" s="10"/>
      <c r="VJH2" s="10"/>
      <c r="VJI2" s="10"/>
      <c r="VJJ2" s="10"/>
      <c r="VJK2" s="10"/>
      <c r="VJL2" s="10"/>
      <c r="VJM2" s="10"/>
      <c r="VJN2" s="10"/>
      <c r="VJO2" s="10"/>
      <c r="VJP2" s="10"/>
      <c r="VJQ2" s="10"/>
      <c r="VJR2" s="10"/>
      <c r="VJS2" s="10"/>
      <c r="VJT2" s="10"/>
      <c r="VJU2" s="10"/>
      <c r="VJV2" s="10"/>
      <c r="VJW2" s="10"/>
      <c r="VJX2" s="10"/>
      <c r="VJY2" s="10"/>
      <c r="VJZ2" s="10"/>
      <c r="VKA2" s="10"/>
      <c r="VKB2" s="10"/>
      <c r="VKC2" s="10"/>
      <c r="VKD2" s="10"/>
      <c r="VKE2" s="10"/>
      <c r="VKF2" s="10"/>
      <c r="VKG2" s="10"/>
      <c r="VKH2" s="10"/>
      <c r="VKI2" s="10"/>
      <c r="VKJ2" s="10"/>
      <c r="VKK2" s="10"/>
      <c r="VKL2" s="10"/>
      <c r="VKM2" s="10"/>
      <c r="VKN2" s="10"/>
      <c r="VKO2" s="10"/>
      <c r="VKP2" s="10"/>
      <c r="VKQ2" s="10"/>
      <c r="VKR2" s="10"/>
      <c r="VKS2" s="10"/>
      <c r="VKT2" s="10"/>
      <c r="VKU2" s="10"/>
      <c r="VKV2" s="10"/>
      <c r="VKW2" s="10"/>
      <c r="VKX2" s="10"/>
      <c r="VKY2" s="10"/>
      <c r="VKZ2" s="10"/>
      <c r="VLA2" s="10"/>
      <c r="VLB2" s="10"/>
      <c r="VLC2" s="10"/>
      <c r="VLD2" s="10"/>
      <c r="VLE2" s="10"/>
      <c r="VLF2" s="10"/>
      <c r="VLG2" s="10"/>
      <c r="VLH2" s="10"/>
      <c r="VLI2" s="10"/>
      <c r="VLJ2" s="10"/>
      <c r="VLK2" s="10"/>
      <c r="VLL2" s="10"/>
      <c r="VLM2" s="10"/>
      <c r="VLN2" s="10"/>
      <c r="VLO2" s="10"/>
      <c r="VLP2" s="10"/>
      <c r="VLQ2" s="10"/>
      <c r="VLR2" s="10"/>
      <c r="VLS2" s="10"/>
      <c r="VLT2" s="10"/>
      <c r="VLU2" s="10"/>
      <c r="VLV2" s="10"/>
      <c r="VLW2" s="10"/>
      <c r="VLX2" s="10"/>
      <c r="VLY2" s="10"/>
      <c r="VLZ2" s="10"/>
      <c r="VMA2" s="10"/>
      <c r="VMB2" s="10"/>
      <c r="VMC2" s="10"/>
      <c r="VMD2" s="10"/>
      <c r="VME2" s="10"/>
      <c r="VMF2" s="10"/>
      <c r="VMG2" s="10"/>
      <c r="VMH2" s="10"/>
      <c r="VMI2" s="10"/>
      <c r="VMJ2" s="10"/>
      <c r="VMK2" s="10"/>
      <c r="VML2" s="10"/>
      <c r="VMM2" s="10"/>
      <c r="VMN2" s="10"/>
      <c r="VMO2" s="10"/>
      <c r="VMP2" s="10"/>
      <c r="VMQ2" s="10"/>
      <c r="VMR2" s="10"/>
      <c r="VMS2" s="10"/>
      <c r="VMT2" s="10"/>
      <c r="VMU2" s="10"/>
      <c r="VMV2" s="10"/>
      <c r="VMW2" s="10"/>
      <c r="VMX2" s="10"/>
      <c r="VMY2" s="10"/>
      <c r="VMZ2" s="10"/>
      <c r="VNA2" s="10"/>
      <c r="VNB2" s="10"/>
      <c r="VNC2" s="10"/>
      <c r="VND2" s="10"/>
      <c r="VNE2" s="10"/>
      <c r="VNF2" s="10"/>
      <c r="VNG2" s="10"/>
      <c r="VNH2" s="10"/>
      <c r="VNI2" s="10"/>
      <c r="VNJ2" s="10"/>
      <c r="VNK2" s="10"/>
      <c r="VNL2" s="10"/>
      <c r="VNM2" s="10"/>
      <c r="VNN2" s="10"/>
      <c r="VNO2" s="10"/>
      <c r="VNP2" s="10"/>
      <c r="VNQ2" s="10"/>
      <c r="VNR2" s="10"/>
      <c r="VNS2" s="10"/>
      <c r="VNT2" s="10"/>
      <c r="VNU2" s="10"/>
      <c r="VNV2" s="10"/>
      <c r="VNW2" s="10"/>
      <c r="VNX2" s="10"/>
      <c r="VNY2" s="10"/>
      <c r="VNZ2" s="10"/>
      <c r="VOA2" s="10"/>
      <c r="VOB2" s="10"/>
      <c r="VOC2" s="10"/>
      <c r="VOD2" s="10"/>
      <c r="VOE2" s="10"/>
      <c r="VOF2" s="10"/>
      <c r="VOG2" s="10"/>
      <c r="VOH2" s="10"/>
      <c r="VOI2" s="10"/>
      <c r="VOJ2" s="10"/>
      <c r="VOK2" s="10"/>
      <c r="VOL2" s="10"/>
      <c r="VOM2" s="10"/>
      <c r="VON2" s="10"/>
      <c r="VOO2" s="10"/>
      <c r="VOP2" s="10"/>
      <c r="VOQ2" s="10"/>
      <c r="VOR2" s="10"/>
      <c r="VOS2" s="10"/>
      <c r="VOT2" s="10"/>
      <c r="VOU2" s="10"/>
      <c r="VOV2" s="10"/>
      <c r="VOW2" s="10"/>
      <c r="VOX2" s="10"/>
      <c r="VOY2" s="10"/>
      <c r="VOZ2" s="10"/>
      <c r="VPA2" s="10"/>
      <c r="VPB2" s="10"/>
      <c r="VPC2" s="10"/>
      <c r="VPD2" s="10"/>
      <c r="VPE2" s="10"/>
      <c r="VPF2" s="10"/>
      <c r="VPG2" s="10"/>
      <c r="VPH2" s="10"/>
      <c r="VPI2" s="10"/>
      <c r="VPJ2" s="10"/>
      <c r="VPK2" s="10"/>
      <c r="VPL2" s="10"/>
      <c r="VPM2" s="10"/>
      <c r="VPN2" s="10"/>
      <c r="VPO2" s="10"/>
      <c r="VPP2" s="10"/>
      <c r="VPQ2" s="10"/>
      <c r="VPR2" s="10"/>
      <c r="VPS2" s="10"/>
      <c r="VPT2" s="10"/>
      <c r="VPU2" s="10"/>
      <c r="VPV2" s="10"/>
      <c r="VPW2" s="10"/>
      <c r="VPX2" s="10"/>
      <c r="VPY2" s="10"/>
      <c r="VPZ2" s="10"/>
      <c r="VQA2" s="10"/>
      <c r="VQB2" s="10"/>
      <c r="VQC2" s="10"/>
      <c r="VQD2" s="10"/>
      <c r="VQE2" s="10"/>
      <c r="VQF2" s="10"/>
      <c r="VQG2" s="10"/>
      <c r="VQH2" s="10"/>
      <c r="VQI2" s="10"/>
      <c r="VQJ2" s="10"/>
      <c r="VQK2" s="10"/>
      <c r="VQL2" s="10"/>
      <c r="VQM2" s="10"/>
      <c r="VQN2" s="10"/>
      <c r="VQO2" s="10"/>
      <c r="VQP2" s="10"/>
      <c r="VQQ2" s="10"/>
      <c r="VQR2" s="10"/>
      <c r="VQS2" s="10"/>
      <c r="VQT2" s="10"/>
      <c r="VQU2" s="10"/>
      <c r="VQV2" s="10"/>
      <c r="VQW2" s="10"/>
      <c r="VQX2" s="10"/>
      <c r="VQY2" s="10"/>
      <c r="VQZ2" s="10"/>
      <c r="VRA2" s="10"/>
      <c r="VRB2" s="10"/>
      <c r="VRC2" s="10"/>
      <c r="VRD2" s="10"/>
      <c r="VRE2" s="10"/>
      <c r="VRF2" s="10"/>
      <c r="VRG2" s="10"/>
      <c r="VRH2" s="10"/>
      <c r="VRI2" s="10"/>
      <c r="VRJ2" s="10"/>
      <c r="VRK2" s="10"/>
      <c r="VRL2" s="10"/>
      <c r="VRM2" s="10"/>
      <c r="VRN2" s="10"/>
      <c r="VRO2" s="10"/>
      <c r="VRP2" s="10"/>
      <c r="VRQ2" s="10"/>
      <c r="VRR2" s="10"/>
      <c r="VRS2" s="10"/>
      <c r="VRT2" s="10"/>
      <c r="VRU2" s="10"/>
      <c r="VRV2" s="10"/>
      <c r="VRW2" s="10"/>
      <c r="VRX2" s="10"/>
      <c r="VRY2" s="10"/>
      <c r="VRZ2" s="10"/>
      <c r="VSA2" s="10"/>
      <c r="VSB2" s="10"/>
      <c r="VSC2" s="10"/>
      <c r="VSD2" s="10"/>
      <c r="VSE2" s="10"/>
      <c r="VSF2" s="10"/>
      <c r="VSG2" s="10"/>
      <c r="VSH2" s="10"/>
      <c r="VSI2" s="10"/>
      <c r="VSJ2" s="10"/>
      <c r="VSK2" s="10"/>
      <c r="VSL2" s="10"/>
      <c r="VSM2" s="10"/>
      <c r="VSN2" s="10"/>
      <c r="VSO2" s="10"/>
      <c r="VSP2" s="10"/>
      <c r="VSQ2" s="10"/>
      <c r="VSR2" s="10"/>
      <c r="VSS2" s="10"/>
      <c r="VST2" s="10"/>
      <c r="VSU2" s="10"/>
      <c r="VSV2" s="10"/>
      <c r="VSW2" s="10"/>
      <c r="VSX2" s="10"/>
      <c r="VSY2" s="10"/>
      <c r="VSZ2" s="10"/>
      <c r="VTA2" s="10"/>
      <c r="VTB2" s="10"/>
      <c r="VTC2" s="10"/>
      <c r="VTD2" s="10"/>
      <c r="VTE2" s="10"/>
      <c r="VTF2" s="10"/>
      <c r="VTG2" s="10"/>
      <c r="VTH2" s="10"/>
      <c r="VTI2" s="10"/>
      <c r="VTJ2" s="10"/>
      <c r="VTK2" s="10"/>
      <c r="VTL2" s="10"/>
      <c r="VTM2" s="10"/>
      <c r="VTN2" s="10"/>
      <c r="VTO2" s="10"/>
      <c r="VTP2" s="10"/>
      <c r="VTQ2" s="10"/>
      <c r="VTR2" s="10"/>
      <c r="VTS2" s="10"/>
      <c r="VTT2" s="10"/>
      <c r="VTU2" s="10"/>
      <c r="VTV2" s="10"/>
      <c r="VTW2" s="10"/>
      <c r="VTX2" s="10"/>
      <c r="VTY2" s="10"/>
      <c r="VTZ2" s="10"/>
      <c r="VUA2" s="10"/>
      <c r="VUB2" s="10"/>
      <c r="VUC2" s="10"/>
      <c r="VUD2" s="10"/>
      <c r="VUE2" s="10"/>
      <c r="VUF2" s="10"/>
      <c r="VUG2" s="10"/>
      <c r="VUH2" s="10"/>
      <c r="VUI2" s="10"/>
      <c r="VUJ2" s="10"/>
      <c r="VUK2" s="10"/>
      <c r="VUL2" s="10"/>
      <c r="VUM2" s="10"/>
      <c r="VUN2" s="10"/>
      <c r="VUO2" s="10"/>
      <c r="VUP2" s="10"/>
      <c r="VUQ2" s="10"/>
      <c r="VUR2" s="10"/>
      <c r="VUS2" s="10"/>
      <c r="VUT2" s="10"/>
      <c r="VUU2" s="10"/>
      <c r="VUV2" s="10"/>
      <c r="VUW2" s="10"/>
      <c r="VUX2" s="10"/>
      <c r="VUY2" s="10"/>
      <c r="VUZ2" s="10"/>
      <c r="VVA2" s="10"/>
      <c r="VVB2" s="10"/>
      <c r="VVC2" s="10"/>
      <c r="VVD2" s="10"/>
      <c r="VVE2" s="10"/>
      <c r="VVF2" s="10"/>
      <c r="VVG2" s="10"/>
      <c r="VVH2" s="10"/>
      <c r="VVI2" s="10"/>
      <c r="VVJ2" s="10"/>
      <c r="VVK2" s="10"/>
      <c r="VVL2" s="10"/>
      <c r="VVM2" s="10"/>
      <c r="VVN2" s="10"/>
      <c r="VVO2" s="10"/>
      <c r="VVP2" s="10"/>
      <c r="VVQ2" s="10"/>
      <c r="VVR2" s="10"/>
      <c r="VVS2" s="10"/>
      <c r="VVT2" s="10"/>
      <c r="VVU2" s="10"/>
      <c r="VVV2" s="10"/>
      <c r="VVW2" s="10"/>
      <c r="VVX2" s="10"/>
      <c r="VVY2" s="10"/>
      <c r="VVZ2" s="10"/>
      <c r="VWA2" s="10"/>
      <c r="VWB2" s="10"/>
      <c r="VWC2" s="10"/>
      <c r="VWD2" s="10"/>
      <c r="VWE2" s="10"/>
      <c r="VWF2" s="10"/>
      <c r="VWG2" s="10"/>
      <c r="VWH2" s="10"/>
      <c r="VWI2" s="10"/>
      <c r="VWJ2" s="10"/>
      <c r="VWK2" s="10"/>
      <c r="VWL2" s="10"/>
      <c r="VWM2" s="10"/>
      <c r="VWN2" s="10"/>
      <c r="VWO2" s="10"/>
      <c r="VWP2" s="10"/>
      <c r="VWQ2" s="10"/>
      <c r="VWR2" s="10"/>
      <c r="VWS2" s="10"/>
      <c r="VWT2" s="10"/>
      <c r="VWU2" s="10"/>
      <c r="VWV2" s="10"/>
      <c r="VWW2" s="10"/>
      <c r="VWX2" s="10"/>
      <c r="VWY2" s="10"/>
      <c r="VWZ2" s="10"/>
      <c r="VXA2" s="10"/>
      <c r="VXB2" s="10"/>
      <c r="VXC2" s="10"/>
      <c r="VXD2" s="10"/>
      <c r="VXE2" s="10"/>
      <c r="VXF2" s="10"/>
      <c r="VXG2" s="10"/>
      <c r="VXH2" s="10"/>
      <c r="VXI2" s="10"/>
      <c r="VXJ2" s="10"/>
      <c r="VXK2" s="10"/>
      <c r="VXL2" s="10"/>
      <c r="VXM2" s="10"/>
      <c r="VXN2" s="10"/>
      <c r="VXO2" s="10"/>
      <c r="VXP2" s="10"/>
      <c r="VXQ2" s="10"/>
      <c r="VXR2" s="10"/>
      <c r="VXS2" s="10"/>
      <c r="VXT2" s="10"/>
      <c r="VXU2" s="10"/>
      <c r="VXV2" s="10"/>
      <c r="VXW2" s="10"/>
      <c r="VXX2" s="10"/>
      <c r="VXY2" s="10"/>
      <c r="VXZ2" s="10"/>
      <c r="VYA2" s="10"/>
      <c r="VYB2" s="10"/>
      <c r="VYC2" s="10"/>
      <c r="VYD2" s="10"/>
      <c r="VYE2" s="10"/>
      <c r="VYF2" s="10"/>
      <c r="VYG2" s="10"/>
      <c r="VYH2" s="10"/>
      <c r="VYI2" s="10"/>
      <c r="VYJ2" s="10"/>
      <c r="VYK2" s="10"/>
      <c r="VYL2" s="10"/>
      <c r="VYM2" s="10"/>
      <c r="VYN2" s="10"/>
      <c r="VYO2" s="10"/>
      <c r="VYP2" s="10"/>
      <c r="VYQ2" s="10"/>
      <c r="VYR2" s="10"/>
      <c r="VYS2" s="10"/>
      <c r="VYT2" s="10"/>
      <c r="VYU2" s="10"/>
      <c r="VYV2" s="10"/>
      <c r="VYW2" s="10"/>
      <c r="VYX2" s="10"/>
      <c r="VYY2" s="10"/>
      <c r="VYZ2" s="10"/>
      <c r="VZA2" s="10"/>
      <c r="VZB2" s="10"/>
      <c r="VZC2" s="10"/>
      <c r="VZD2" s="10"/>
      <c r="VZE2" s="10"/>
      <c r="VZF2" s="10"/>
      <c r="VZG2" s="10"/>
      <c r="VZH2" s="10"/>
      <c r="VZI2" s="10"/>
      <c r="VZJ2" s="10"/>
      <c r="VZK2" s="10"/>
      <c r="VZL2" s="10"/>
      <c r="VZM2" s="10"/>
      <c r="VZN2" s="10"/>
      <c r="VZO2" s="10"/>
      <c r="VZP2" s="10"/>
      <c r="VZQ2" s="10"/>
      <c r="VZR2" s="10"/>
      <c r="VZS2" s="10"/>
      <c r="VZT2" s="10"/>
      <c r="VZU2" s="10"/>
      <c r="VZV2" s="10"/>
      <c r="VZW2" s="10"/>
      <c r="VZX2" s="10"/>
      <c r="VZY2" s="10"/>
      <c r="VZZ2" s="10"/>
      <c r="WAA2" s="10"/>
      <c r="WAB2" s="10"/>
      <c r="WAC2" s="10"/>
      <c r="WAD2" s="10"/>
      <c r="WAE2" s="10"/>
      <c r="WAF2" s="10"/>
      <c r="WAG2" s="10"/>
      <c r="WAH2" s="10"/>
      <c r="WAI2" s="10"/>
      <c r="WAJ2" s="10"/>
      <c r="WAK2" s="10"/>
      <c r="WAL2" s="10"/>
      <c r="WAM2" s="10"/>
      <c r="WAN2" s="10"/>
      <c r="WAO2" s="10"/>
      <c r="WAP2" s="10"/>
      <c r="WAQ2" s="10"/>
      <c r="WAR2" s="10"/>
      <c r="WAS2" s="10"/>
      <c r="WAT2" s="10"/>
      <c r="WAU2" s="10"/>
      <c r="WAV2" s="10"/>
      <c r="WAW2" s="10"/>
      <c r="WAX2" s="10"/>
      <c r="WAY2" s="10"/>
      <c r="WAZ2" s="10"/>
      <c r="WBA2" s="10"/>
      <c r="WBB2" s="10"/>
      <c r="WBC2" s="10"/>
      <c r="WBD2" s="10"/>
      <c r="WBE2" s="10"/>
      <c r="WBF2" s="10"/>
      <c r="WBG2" s="10"/>
      <c r="WBH2" s="10"/>
      <c r="WBI2" s="10"/>
      <c r="WBJ2" s="10"/>
      <c r="WBK2" s="10"/>
      <c r="WBL2" s="10"/>
      <c r="WBM2" s="10"/>
      <c r="WBN2" s="10"/>
      <c r="WBO2" s="10"/>
      <c r="WBP2" s="10"/>
      <c r="WBQ2" s="10"/>
      <c r="WBR2" s="10"/>
      <c r="WBS2" s="10"/>
      <c r="WBT2" s="10"/>
      <c r="WBU2" s="10"/>
      <c r="WBV2" s="10"/>
      <c r="WBW2" s="10"/>
      <c r="WBX2" s="10"/>
      <c r="WBY2" s="10"/>
      <c r="WBZ2" s="10"/>
      <c r="WCA2" s="10"/>
      <c r="WCB2" s="10"/>
      <c r="WCC2" s="10"/>
      <c r="WCD2" s="10"/>
      <c r="WCE2" s="10"/>
      <c r="WCF2" s="10"/>
      <c r="WCG2" s="10"/>
      <c r="WCH2" s="10"/>
      <c r="WCI2" s="10"/>
      <c r="WCJ2" s="10"/>
      <c r="WCK2" s="10"/>
      <c r="WCL2" s="10"/>
      <c r="WCM2" s="10"/>
      <c r="WCN2" s="10"/>
      <c r="WCO2" s="10"/>
      <c r="WCP2" s="10"/>
      <c r="WCQ2" s="10"/>
      <c r="WCR2" s="10"/>
      <c r="WCS2" s="10"/>
      <c r="WCT2" s="10"/>
      <c r="WCU2" s="10"/>
      <c r="WCV2" s="10"/>
      <c r="WCW2" s="10"/>
      <c r="WCX2" s="10"/>
      <c r="WCY2" s="10"/>
      <c r="WCZ2" s="10"/>
      <c r="WDA2" s="10"/>
      <c r="WDB2" s="10"/>
      <c r="WDC2" s="10"/>
      <c r="WDD2" s="10"/>
      <c r="WDE2" s="10"/>
      <c r="WDF2" s="10"/>
      <c r="WDG2" s="10"/>
      <c r="WDH2" s="10"/>
      <c r="WDI2" s="10"/>
      <c r="WDJ2" s="10"/>
      <c r="WDK2" s="10"/>
      <c r="WDL2" s="10"/>
      <c r="WDM2" s="10"/>
      <c r="WDN2" s="10"/>
      <c r="WDO2" s="10"/>
      <c r="WDP2" s="10"/>
      <c r="WDQ2" s="10"/>
      <c r="WDR2" s="10"/>
      <c r="WDS2" s="10"/>
      <c r="WDT2" s="10"/>
      <c r="WDU2" s="10"/>
      <c r="WDV2" s="10"/>
      <c r="WDW2" s="10"/>
      <c r="WDX2" s="10"/>
      <c r="WDY2" s="10"/>
      <c r="WDZ2" s="10"/>
      <c r="WEA2" s="10"/>
      <c r="WEB2" s="10"/>
      <c r="WEC2" s="10"/>
      <c r="WED2" s="10"/>
      <c r="WEE2" s="10"/>
      <c r="WEF2" s="10"/>
      <c r="WEG2" s="10"/>
      <c r="WEH2" s="10"/>
      <c r="WEI2" s="10"/>
      <c r="WEJ2" s="10"/>
      <c r="WEK2" s="10"/>
      <c r="WEL2" s="10"/>
      <c r="WEM2" s="10"/>
      <c r="WEN2" s="10"/>
      <c r="WEO2" s="10"/>
      <c r="WEP2" s="10"/>
      <c r="WEQ2" s="10"/>
      <c r="WER2" s="10"/>
      <c r="WES2" s="10"/>
      <c r="WET2" s="10"/>
      <c r="WEU2" s="10"/>
      <c r="WEV2" s="10"/>
      <c r="WEW2" s="10"/>
      <c r="WEX2" s="10"/>
      <c r="WEY2" s="10"/>
      <c r="WEZ2" s="10"/>
      <c r="WFA2" s="10"/>
      <c r="WFB2" s="10"/>
      <c r="WFC2" s="10"/>
      <c r="WFD2" s="10"/>
      <c r="WFE2" s="10"/>
      <c r="WFF2" s="10"/>
      <c r="WFG2" s="10"/>
      <c r="WFH2" s="10"/>
      <c r="WFI2" s="10"/>
      <c r="WFJ2" s="10"/>
      <c r="WFK2" s="10"/>
      <c r="WFL2" s="10"/>
      <c r="WFM2" s="10"/>
      <c r="WFN2" s="10"/>
      <c r="WFO2" s="10"/>
      <c r="WFP2" s="10"/>
      <c r="WFQ2" s="10"/>
      <c r="WFR2" s="10"/>
      <c r="WFS2" s="10"/>
      <c r="WFT2" s="10"/>
      <c r="WFU2" s="10"/>
      <c r="WFV2" s="10"/>
      <c r="WFW2" s="10"/>
      <c r="WFX2" s="10"/>
      <c r="WFY2" s="10"/>
      <c r="WFZ2" s="10"/>
      <c r="WGA2" s="10"/>
      <c r="WGB2" s="10"/>
      <c r="WGC2" s="10"/>
      <c r="WGD2" s="10"/>
      <c r="WGE2" s="10"/>
      <c r="WGF2" s="10"/>
      <c r="WGG2" s="10"/>
      <c r="WGH2" s="10"/>
      <c r="WGI2" s="10"/>
      <c r="WGJ2" s="10"/>
      <c r="WGK2" s="10"/>
      <c r="WGL2" s="10"/>
      <c r="WGM2" s="10"/>
      <c r="WGN2" s="10"/>
      <c r="WGO2" s="10"/>
      <c r="WGP2" s="10"/>
      <c r="WGQ2" s="10"/>
      <c r="WGR2" s="10"/>
      <c r="WGS2" s="10"/>
      <c r="WGT2" s="10"/>
      <c r="WGU2" s="10"/>
      <c r="WGV2" s="10"/>
      <c r="WGW2" s="10"/>
      <c r="WGX2" s="10"/>
      <c r="WGY2" s="10"/>
      <c r="WGZ2" s="10"/>
      <c r="WHA2" s="10"/>
      <c r="WHB2" s="10"/>
      <c r="WHC2" s="10"/>
      <c r="WHD2" s="10"/>
      <c r="WHE2" s="10"/>
      <c r="WHF2" s="10"/>
      <c r="WHG2" s="10"/>
      <c r="WHH2" s="10"/>
      <c r="WHI2" s="10"/>
      <c r="WHJ2" s="10"/>
      <c r="WHK2" s="10"/>
      <c r="WHL2" s="10"/>
      <c r="WHM2" s="10"/>
      <c r="WHN2" s="10"/>
      <c r="WHO2" s="10"/>
      <c r="WHP2" s="10"/>
      <c r="WHQ2" s="10"/>
      <c r="WHR2" s="10"/>
      <c r="WHS2" s="10"/>
      <c r="WHT2" s="10"/>
      <c r="WHU2" s="10"/>
      <c r="WHV2" s="10"/>
      <c r="WHW2" s="10"/>
      <c r="WHX2" s="10"/>
      <c r="WHY2" s="10"/>
      <c r="WHZ2" s="10"/>
      <c r="WIA2" s="10"/>
      <c r="WIB2" s="10"/>
      <c r="WIC2" s="10"/>
      <c r="WID2" s="10"/>
      <c r="WIE2" s="10"/>
      <c r="WIF2" s="10"/>
      <c r="WIG2" s="10"/>
      <c r="WIH2" s="10"/>
      <c r="WII2" s="10"/>
      <c r="WIJ2" s="10"/>
      <c r="WIK2" s="10"/>
      <c r="WIL2" s="10"/>
      <c r="WIM2" s="10"/>
      <c r="WIN2" s="10"/>
      <c r="WIO2" s="10"/>
      <c r="WIP2" s="10"/>
      <c r="WIQ2" s="10"/>
      <c r="WIR2" s="10"/>
      <c r="WIS2" s="10"/>
      <c r="WIT2" s="10"/>
      <c r="WIU2" s="10"/>
      <c r="WIV2" s="10"/>
      <c r="WIW2" s="10"/>
      <c r="WIX2" s="10"/>
      <c r="WIY2" s="10"/>
      <c r="WIZ2" s="10"/>
      <c r="WJA2" s="10"/>
      <c r="WJB2" s="10"/>
      <c r="WJC2" s="10"/>
      <c r="WJD2" s="10"/>
      <c r="WJE2" s="10"/>
      <c r="WJF2" s="10"/>
      <c r="WJG2" s="10"/>
      <c r="WJH2" s="10"/>
      <c r="WJI2" s="10"/>
      <c r="WJJ2" s="10"/>
      <c r="WJK2" s="10"/>
      <c r="WJL2" s="10"/>
      <c r="WJM2" s="10"/>
      <c r="WJN2" s="10"/>
      <c r="WJO2" s="10"/>
      <c r="WJP2" s="10"/>
      <c r="WJQ2" s="10"/>
      <c r="WJR2" s="10"/>
      <c r="WJS2" s="10"/>
      <c r="WJT2" s="10"/>
      <c r="WJU2" s="10"/>
      <c r="WJV2" s="10"/>
      <c r="WJW2" s="10"/>
      <c r="WJX2" s="10"/>
      <c r="WJY2" s="10"/>
      <c r="WJZ2" s="10"/>
      <c r="WKA2" s="10"/>
      <c r="WKB2" s="10"/>
      <c r="WKC2" s="10"/>
      <c r="WKD2" s="10"/>
      <c r="WKE2" s="10"/>
      <c r="WKF2" s="10"/>
      <c r="WKG2" s="10"/>
      <c r="WKH2" s="10"/>
      <c r="WKI2" s="10"/>
      <c r="WKJ2" s="10"/>
      <c r="WKK2" s="10"/>
      <c r="WKL2" s="10"/>
      <c r="WKM2" s="10"/>
      <c r="WKN2" s="10"/>
      <c r="WKO2" s="10"/>
      <c r="WKP2" s="10"/>
      <c r="WKQ2" s="10"/>
      <c r="WKR2" s="10"/>
      <c r="WKS2" s="10"/>
      <c r="WKT2" s="10"/>
      <c r="WKU2" s="10"/>
      <c r="WKV2" s="10"/>
      <c r="WKW2" s="10"/>
      <c r="WKX2" s="10"/>
      <c r="WKY2" s="10"/>
      <c r="WKZ2" s="10"/>
      <c r="WLA2" s="10"/>
      <c r="WLB2" s="10"/>
      <c r="WLC2" s="10"/>
      <c r="WLD2" s="10"/>
      <c r="WLE2" s="10"/>
      <c r="WLF2" s="10"/>
      <c r="WLG2" s="10"/>
      <c r="WLH2" s="10"/>
      <c r="WLI2" s="10"/>
      <c r="WLJ2" s="10"/>
      <c r="WLK2" s="10"/>
      <c r="WLL2" s="10"/>
      <c r="WLM2" s="10"/>
      <c r="WLN2" s="10"/>
      <c r="WLO2" s="10"/>
      <c r="WLP2" s="10"/>
      <c r="WLQ2" s="10"/>
      <c r="WLR2" s="10"/>
      <c r="WLS2" s="10"/>
      <c r="WLT2" s="10"/>
      <c r="WLU2" s="10"/>
      <c r="WLV2" s="10"/>
      <c r="WLW2" s="10"/>
      <c r="WLX2" s="10"/>
      <c r="WLY2" s="10"/>
      <c r="WLZ2" s="10"/>
      <c r="WMA2" s="10"/>
      <c r="WMB2" s="10"/>
      <c r="WMC2" s="10"/>
      <c r="WMD2" s="10"/>
      <c r="WME2" s="10"/>
      <c r="WMF2" s="10"/>
      <c r="WMG2" s="10"/>
      <c r="WMH2" s="10"/>
      <c r="WMI2" s="10"/>
      <c r="WMJ2" s="10"/>
      <c r="WMK2" s="10"/>
      <c r="WML2" s="10"/>
      <c r="WMM2" s="10"/>
      <c r="WMN2" s="10"/>
      <c r="WMO2" s="10"/>
      <c r="WMP2" s="10"/>
      <c r="WMQ2" s="10"/>
      <c r="WMR2" s="10"/>
      <c r="WMS2" s="10"/>
      <c r="WMT2" s="10"/>
      <c r="WMU2" s="10"/>
      <c r="WMV2" s="10"/>
      <c r="WMW2" s="10"/>
      <c r="WMX2" s="10"/>
      <c r="WMY2" s="10"/>
      <c r="WMZ2" s="10"/>
      <c r="WNA2" s="10"/>
      <c r="WNB2" s="10"/>
      <c r="WNC2" s="10"/>
      <c r="WND2" s="10"/>
      <c r="WNE2" s="10"/>
      <c r="WNF2" s="10"/>
      <c r="WNG2" s="10"/>
      <c r="WNH2" s="10"/>
      <c r="WNI2" s="10"/>
      <c r="WNJ2" s="10"/>
      <c r="WNK2" s="10"/>
      <c r="WNL2" s="10"/>
      <c r="WNM2" s="10"/>
      <c r="WNN2" s="10"/>
      <c r="WNO2" s="10"/>
      <c r="WNP2" s="10"/>
      <c r="WNQ2" s="10"/>
      <c r="WNR2" s="10"/>
      <c r="WNS2" s="10"/>
      <c r="WNT2" s="10"/>
      <c r="WNU2" s="10"/>
      <c r="WNV2" s="10"/>
      <c r="WNW2" s="10"/>
      <c r="WNX2" s="10"/>
      <c r="WNY2" s="10"/>
      <c r="WNZ2" s="10"/>
      <c r="WOA2" s="10"/>
      <c r="WOB2" s="10"/>
      <c r="WOC2" s="10"/>
      <c r="WOD2" s="10"/>
      <c r="WOE2" s="10"/>
      <c r="WOF2" s="10"/>
      <c r="WOG2" s="10"/>
      <c r="WOH2" s="10"/>
      <c r="WOI2" s="10"/>
      <c r="WOJ2" s="10"/>
      <c r="WOK2" s="10"/>
      <c r="WOL2" s="10"/>
      <c r="WOM2" s="10"/>
      <c r="WON2" s="10"/>
      <c r="WOO2" s="10"/>
      <c r="WOP2" s="10"/>
      <c r="WOQ2" s="10"/>
      <c r="WOR2" s="10"/>
      <c r="WOS2" s="10"/>
      <c r="WOT2" s="10"/>
      <c r="WOU2" s="10"/>
      <c r="WOV2" s="10"/>
      <c r="WOW2" s="10"/>
      <c r="WOX2" s="10"/>
      <c r="WOY2" s="10"/>
      <c r="WOZ2" s="10"/>
      <c r="WPA2" s="10"/>
      <c r="WPB2" s="10"/>
      <c r="WPC2" s="10"/>
      <c r="WPD2" s="10"/>
      <c r="WPE2" s="10"/>
      <c r="WPF2" s="10"/>
      <c r="WPG2" s="10"/>
      <c r="WPH2" s="10"/>
      <c r="WPI2" s="10"/>
      <c r="WPJ2" s="10"/>
      <c r="WPK2" s="10"/>
      <c r="WPL2" s="10"/>
      <c r="WPM2" s="10"/>
      <c r="WPN2" s="10"/>
      <c r="WPO2" s="10"/>
      <c r="WPP2" s="10"/>
      <c r="WPQ2" s="10"/>
      <c r="WPR2" s="10"/>
      <c r="WPS2" s="10"/>
      <c r="WPT2" s="10"/>
      <c r="WPU2" s="10"/>
      <c r="WPV2" s="10"/>
      <c r="WPW2" s="10"/>
      <c r="WPX2" s="10"/>
      <c r="WPY2" s="10"/>
      <c r="WPZ2" s="10"/>
      <c r="WQA2" s="10"/>
      <c r="WQB2" s="10"/>
      <c r="WQC2" s="10"/>
      <c r="WQD2" s="10"/>
      <c r="WQE2" s="10"/>
      <c r="WQF2" s="10"/>
      <c r="WQG2" s="10"/>
      <c r="WQH2" s="10"/>
      <c r="WQI2" s="10"/>
      <c r="WQJ2" s="10"/>
      <c r="WQK2" s="10"/>
      <c r="WQL2" s="10"/>
      <c r="WQM2" s="10"/>
      <c r="WQN2" s="10"/>
      <c r="WQO2" s="10"/>
      <c r="WQP2" s="10"/>
      <c r="WQQ2" s="10"/>
      <c r="WQR2" s="10"/>
      <c r="WQS2" s="10"/>
      <c r="WQT2" s="10"/>
      <c r="WQU2" s="10"/>
      <c r="WQV2" s="10"/>
      <c r="WQW2" s="10"/>
      <c r="WQX2" s="10"/>
      <c r="WQY2" s="10"/>
      <c r="WQZ2" s="10"/>
      <c r="WRA2" s="10"/>
      <c r="WRB2" s="10"/>
      <c r="WRC2" s="10"/>
      <c r="WRD2" s="10"/>
      <c r="WRE2" s="10"/>
      <c r="WRF2" s="10"/>
      <c r="WRG2" s="10"/>
      <c r="WRH2" s="10"/>
      <c r="WRI2" s="10"/>
      <c r="WRJ2" s="10"/>
      <c r="WRK2" s="10"/>
      <c r="WRL2" s="10"/>
      <c r="WRM2" s="10"/>
      <c r="WRN2" s="10"/>
      <c r="WRO2" s="10"/>
      <c r="WRP2" s="10"/>
      <c r="WRQ2" s="10"/>
      <c r="WRR2" s="10"/>
      <c r="WRS2" s="10"/>
      <c r="WRT2" s="10"/>
      <c r="WRU2" s="10"/>
      <c r="WRV2" s="10"/>
      <c r="WRW2" s="10"/>
      <c r="WRX2" s="10"/>
      <c r="WRY2" s="10"/>
      <c r="WRZ2" s="10"/>
      <c r="WSA2" s="10"/>
      <c r="WSB2" s="10"/>
      <c r="WSC2" s="10"/>
      <c r="WSD2" s="10"/>
      <c r="WSE2" s="10"/>
      <c r="WSF2" s="10"/>
      <c r="WSG2" s="10"/>
      <c r="WSH2" s="10"/>
      <c r="WSI2" s="10"/>
      <c r="WSJ2" s="10"/>
      <c r="WSK2" s="10"/>
      <c r="WSL2" s="10"/>
      <c r="WSM2" s="10"/>
      <c r="WSN2" s="10"/>
      <c r="WSO2" s="10"/>
      <c r="WSP2" s="10"/>
      <c r="WSQ2" s="10"/>
      <c r="WSR2" s="10"/>
      <c r="WSS2" s="10"/>
      <c r="WST2" s="10"/>
      <c r="WSU2" s="10"/>
      <c r="WSV2" s="10"/>
      <c r="WSW2" s="10"/>
      <c r="WSX2" s="10"/>
      <c r="WSY2" s="10"/>
      <c r="WSZ2" s="10"/>
      <c r="WTA2" s="10"/>
      <c r="WTB2" s="10"/>
      <c r="WTC2" s="10"/>
      <c r="WTD2" s="10"/>
      <c r="WTE2" s="10"/>
      <c r="WTF2" s="10"/>
      <c r="WTG2" s="10"/>
      <c r="WTH2" s="10"/>
      <c r="WTI2" s="10"/>
      <c r="WTJ2" s="10"/>
      <c r="WTK2" s="10"/>
      <c r="WTL2" s="10"/>
      <c r="WTM2" s="10"/>
      <c r="WTN2" s="10"/>
      <c r="WTO2" s="10"/>
      <c r="WTP2" s="10"/>
      <c r="WTQ2" s="10"/>
      <c r="WTR2" s="10"/>
      <c r="WTS2" s="10"/>
      <c r="WTT2" s="10"/>
      <c r="WTU2" s="10"/>
      <c r="WTV2" s="10"/>
      <c r="WTW2" s="10"/>
      <c r="WTX2" s="10"/>
      <c r="WTY2" s="10"/>
      <c r="WTZ2" s="10"/>
      <c r="WUA2" s="10"/>
      <c r="WUB2" s="10"/>
      <c r="WUC2" s="10"/>
      <c r="WUD2" s="10"/>
      <c r="WUE2" s="10"/>
      <c r="WUF2" s="10"/>
      <c r="WUG2" s="10"/>
      <c r="WUH2" s="10"/>
      <c r="WUI2" s="10"/>
      <c r="WUJ2" s="10"/>
      <c r="WUK2" s="10"/>
      <c r="WUL2" s="10"/>
      <c r="WUM2" s="10"/>
      <c r="WUN2" s="10"/>
      <c r="WUO2" s="10"/>
      <c r="WUP2" s="10"/>
      <c r="WUQ2" s="10"/>
      <c r="WUR2" s="10"/>
      <c r="WUS2" s="10"/>
      <c r="WUT2" s="10"/>
      <c r="WUU2" s="10"/>
      <c r="WUV2" s="10"/>
      <c r="WUW2" s="10"/>
      <c r="WUX2" s="10"/>
      <c r="WUY2" s="10"/>
      <c r="WUZ2" s="10"/>
      <c r="WVA2" s="10"/>
      <c r="WVB2" s="10"/>
      <c r="WVC2" s="10"/>
      <c r="WVD2" s="10"/>
      <c r="WVE2" s="10"/>
      <c r="WVF2" s="10"/>
      <c r="WVG2" s="10"/>
      <c r="WVH2" s="10"/>
      <c r="WVI2" s="10"/>
      <c r="WVJ2" s="10"/>
      <c r="WVK2" s="10"/>
      <c r="WVL2" s="10"/>
      <c r="WVM2" s="10"/>
      <c r="WVN2" s="10"/>
      <c r="WVO2" s="10"/>
      <c r="WVP2" s="10"/>
      <c r="WVQ2" s="10"/>
      <c r="WVR2" s="10"/>
      <c r="WVS2" s="10"/>
      <c r="WVT2" s="10"/>
      <c r="WVU2" s="10"/>
      <c r="WVV2" s="10"/>
      <c r="WVW2" s="10"/>
      <c r="WVX2" s="10"/>
      <c r="WVY2" s="10"/>
      <c r="WVZ2" s="10"/>
      <c r="WWA2" s="10"/>
      <c r="WWB2" s="10"/>
      <c r="WWC2" s="10"/>
      <c r="WWD2" s="10"/>
      <c r="WWE2" s="10"/>
      <c r="WWF2" s="10"/>
      <c r="WWG2" s="10"/>
      <c r="WWH2" s="10"/>
      <c r="WWI2" s="10"/>
      <c r="WWJ2" s="10"/>
      <c r="WWK2" s="10"/>
      <c r="WWL2" s="10"/>
      <c r="WWM2" s="10"/>
      <c r="WWN2" s="10"/>
      <c r="WWO2" s="10"/>
      <c r="WWP2" s="10"/>
      <c r="WWQ2" s="10"/>
      <c r="WWR2" s="10"/>
      <c r="WWS2" s="10"/>
      <c r="WWT2" s="10"/>
      <c r="WWU2" s="10"/>
      <c r="WWV2" s="10"/>
      <c r="WWW2" s="10"/>
      <c r="WWX2" s="10"/>
      <c r="WWY2" s="10"/>
      <c r="WWZ2" s="10"/>
      <c r="WXA2" s="10"/>
      <c r="WXB2" s="10"/>
      <c r="WXC2" s="10"/>
      <c r="WXD2" s="10"/>
      <c r="WXE2" s="10"/>
      <c r="WXF2" s="10"/>
      <c r="WXG2" s="10"/>
      <c r="WXH2" s="10"/>
      <c r="WXI2" s="10"/>
      <c r="WXJ2" s="10"/>
      <c r="WXK2" s="10"/>
      <c r="WXL2" s="10"/>
      <c r="WXM2" s="10"/>
      <c r="WXN2" s="10"/>
      <c r="WXO2" s="10"/>
      <c r="WXP2" s="10"/>
      <c r="WXQ2" s="10"/>
      <c r="WXR2" s="10"/>
      <c r="WXS2" s="10"/>
      <c r="WXT2" s="10"/>
      <c r="WXU2" s="10"/>
      <c r="WXV2" s="10"/>
      <c r="WXW2" s="10"/>
      <c r="WXX2" s="10"/>
      <c r="WXY2" s="10"/>
      <c r="WXZ2" s="10"/>
      <c r="WYA2" s="10"/>
      <c r="WYB2" s="10"/>
      <c r="WYC2" s="10"/>
      <c r="WYD2" s="10"/>
      <c r="WYE2" s="10"/>
      <c r="WYF2" s="10"/>
      <c r="WYG2" s="10"/>
      <c r="WYH2" s="10"/>
      <c r="WYI2" s="10"/>
      <c r="WYJ2" s="10"/>
      <c r="WYK2" s="10"/>
      <c r="WYL2" s="10"/>
      <c r="WYM2" s="10"/>
      <c r="WYN2" s="10"/>
      <c r="WYO2" s="10"/>
      <c r="WYP2" s="10"/>
      <c r="WYQ2" s="10"/>
      <c r="WYR2" s="10"/>
      <c r="WYS2" s="10"/>
      <c r="WYT2" s="10"/>
      <c r="WYU2" s="10"/>
      <c r="WYV2" s="10"/>
      <c r="WYW2" s="10"/>
      <c r="WYX2" s="10"/>
      <c r="WYY2" s="10"/>
      <c r="WYZ2" s="10"/>
      <c r="WZA2" s="10"/>
      <c r="WZB2" s="10"/>
      <c r="WZC2" s="10"/>
      <c r="WZD2" s="10"/>
      <c r="WZE2" s="10"/>
      <c r="WZF2" s="10"/>
      <c r="WZG2" s="10"/>
      <c r="WZH2" s="10"/>
      <c r="WZI2" s="10"/>
      <c r="WZJ2" s="10"/>
      <c r="WZK2" s="10"/>
      <c r="WZL2" s="10"/>
      <c r="WZM2" s="10"/>
      <c r="WZN2" s="10"/>
      <c r="WZO2" s="10"/>
      <c r="WZP2" s="10"/>
      <c r="WZQ2" s="10"/>
      <c r="WZR2" s="10"/>
      <c r="WZS2" s="10"/>
      <c r="WZT2" s="10"/>
      <c r="WZU2" s="10"/>
      <c r="WZV2" s="10"/>
      <c r="WZW2" s="10"/>
      <c r="WZX2" s="10"/>
      <c r="WZY2" s="10"/>
      <c r="WZZ2" s="10"/>
      <c r="XAA2" s="10"/>
      <c r="XAB2" s="10"/>
      <c r="XAC2" s="10"/>
      <c r="XAD2" s="10"/>
      <c r="XAE2" s="10"/>
      <c r="XAF2" s="10"/>
      <c r="XAG2" s="10"/>
      <c r="XAH2" s="10"/>
      <c r="XAI2" s="10"/>
      <c r="XAJ2" s="10"/>
      <c r="XAK2" s="10"/>
      <c r="XAL2" s="10"/>
      <c r="XAM2" s="10"/>
      <c r="XAN2" s="10"/>
      <c r="XAO2" s="10"/>
      <c r="XAP2" s="10"/>
      <c r="XAQ2" s="10"/>
      <c r="XAR2" s="10"/>
      <c r="XAS2" s="10"/>
      <c r="XAT2" s="10"/>
      <c r="XAU2" s="10"/>
      <c r="XAV2" s="10"/>
      <c r="XAW2" s="10"/>
      <c r="XAX2" s="10"/>
      <c r="XAY2" s="10"/>
      <c r="XAZ2" s="10"/>
      <c r="XBA2" s="10"/>
      <c r="XBB2" s="10"/>
      <c r="XBC2" s="10"/>
      <c r="XBD2" s="10"/>
      <c r="XBE2" s="10"/>
      <c r="XBF2" s="10"/>
      <c r="XBG2" s="10"/>
      <c r="XBH2" s="10"/>
      <c r="XBI2" s="10"/>
      <c r="XBJ2" s="10"/>
      <c r="XBK2" s="10"/>
      <c r="XBL2" s="10"/>
      <c r="XBM2" s="10"/>
      <c r="XBN2" s="10"/>
      <c r="XBO2" s="10"/>
      <c r="XBP2" s="10"/>
      <c r="XBQ2" s="10"/>
      <c r="XBR2" s="10"/>
      <c r="XBS2" s="10"/>
      <c r="XBT2" s="10"/>
      <c r="XBU2" s="10"/>
      <c r="XBV2" s="10"/>
      <c r="XBW2" s="10"/>
      <c r="XBX2" s="10"/>
      <c r="XBY2" s="10"/>
      <c r="XBZ2" s="10"/>
      <c r="XCA2" s="10"/>
      <c r="XCB2" s="10"/>
      <c r="XCC2" s="10"/>
      <c r="XCD2" s="10"/>
      <c r="XCE2" s="10"/>
      <c r="XCF2" s="10"/>
      <c r="XCG2" s="10"/>
      <c r="XCH2" s="10"/>
      <c r="XCI2" s="10"/>
      <c r="XCJ2" s="10"/>
      <c r="XCK2" s="10"/>
      <c r="XCL2" s="10"/>
      <c r="XCM2" s="10"/>
      <c r="XCN2" s="10"/>
      <c r="XCO2" s="10"/>
      <c r="XCP2" s="10"/>
      <c r="XCQ2" s="10"/>
      <c r="XCR2" s="10"/>
      <c r="XCS2" s="10"/>
      <c r="XCT2" s="10"/>
      <c r="XCU2" s="10"/>
      <c r="XCV2" s="10"/>
      <c r="XCW2" s="10"/>
      <c r="XCX2" s="10"/>
      <c r="XCY2" s="10"/>
      <c r="XCZ2" s="10"/>
      <c r="XDA2" s="10"/>
      <c r="XDB2" s="10"/>
      <c r="XDC2" s="10"/>
      <c r="XDD2" s="10"/>
      <c r="XDE2" s="10"/>
      <c r="XDF2" s="10"/>
      <c r="XDG2" s="10"/>
      <c r="XDH2" s="10"/>
      <c r="XDI2" s="10"/>
      <c r="XDJ2" s="10"/>
      <c r="XDK2" s="10"/>
      <c r="XDL2" s="10"/>
      <c r="XDM2" s="10"/>
      <c r="XDN2" s="10"/>
      <c r="XDO2" s="10"/>
      <c r="XDP2" s="10"/>
      <c r="XDQ2" s="10"/>
      <c r="XDR2" s="10"/>
      <c r="XDS2" s="10"/>
      <c r="XDT2" s="10"/>
      <c r="XDU2" s="10"/>
      <c r="XDV2" s="10"/>
      <c r="XDW2" s="10"/>
      <c r="XDX2" s="10"/>
      <c r="XDY2" s="10"/>
      <c r="XDZ2" s="10"/>
      <c r="XEA2" s="10"/>
      <c r="XEB2" s="10"/>
      <c r="XEC2" s="10"/>
      <c r="XED2" s="10"/>
      <c r="XEE2" s="10"/>
      <c r="XEF2" s="10"/>
      <c r="XEG2" s="10"/>
      <c r="XEH2" s="10"/>
      <c r="XEI2" s="10"/>
      <c r="XEJ2" s="10"/>
      <c r="XEK2" s="10"/>
      <c r="XEL2" s="10"/>
      <c r="XEM2" s="10"/>
      <c r="XEN2" s="10"/>
    </row>
    <row r="3" spans="1:16368" s="217" customFormat="1" ht="9.75" customHeight="1">
      <c r="A3" s="356" t="s">
        <v>99</v>
      </c>
      <c r="B3" s="358" t="s">
        <v>111</v>
      </c>
      <c r="C3" s="358" t="s">
        <v>34</v>
      </c>
      <c r="D3" s="360" t="s">
        <v>35</v>
      </c>
      <c r="E3" s="361"/>
      <c r="F3" s="361"/>
      <c r="G3" s="361"/>
      <c r="H3" s="356"/>
      <c r="I3" s="360" t="s">
        <v>43</v>
      </c>
      <c r="J3" s="361"/>
      <c r="K3" s="361"/>
      <c r="L3" s="356"/>
      <c r="M3" s="360" t="s">
        <v>112</v>
      </c>
      <c r="N3" s="216"/>
      <c r="O3" s="216"/>
      <c r="P3" s="216"/>
      <c r="Q3" s="216"/>
      <c r="R3" s="216"/>
      <c r="S3" s="216"/>
      <c r="T3" s="216"/>
      <c r="U3" s="216"/>
      <c r="V3" s="216"/>
      <c r="W3" s="216"/>
      <c r="X3" s="216"/>
      <c r="Y3" s="216"/>
      <c r="Z3" s="216"/>
      <c r="AA3" s="216"/>
      <c r="AB3" s="216"/>
      <c r="AC3" s="216"/>
      <c r="AD3" s="216"/>
      <c r="AE3" s="216"/>
      <c r="AF3" s="216"/>
      <c r="AG3" s="216"/>
      <c r="AH3" s="216"/>
      <c r="AI3" s="216"/>
      <c r="AJ3" s="216"/>
      <c r="AK3" s="216"/>
      <c r="AL3" s="216"/>
      <c r="AM3" s="216"/>
      <c r="AN3" s="216"/>
      <c r="AO3" s="216"/>
      <c r="AP3" s="216"/>
      <c r="AQ3" s="216"/>
      <c r="AR3" s="216"/>
      <c r="AS3" s="216"/>
      <c r="AT3" s="216"/>
      <c r="AU3" s="216"/>
      <c r="AV3" s="216"/>
      <c r="AW3" s="216"/>
      <c r="AX3" s="216"/>
      <c r="AY3" s="216"/>
      <c r="AZ3" s="216"/>
      <c r="BA3" s="216"/>
      <c r="BB3" s="216"/>
    </row>
    <row r="4" spans="1:16368" s="217" customFormat="1" ht="9.75" customHeight="1">
      <c r="A4" s="341"/>
      <c r="B4" s="335"/>
      <c r="C4" s="335"/>
      <c r="D4" s="344"/>
      <c r="E4" s="345"/>
      <c r="F4" s="345"/>
      <c r="G4" s="345"/>
      <c r="H4" s="346"/>
      <c r="I4" s="344"/>
      <c r="J4" s="345"/>
      <c r="K4" s="345"/>
      <c r="L4" s="346"/>
      <c r="M4" s="342"/>
      <c r="N4" s="216"/>
      <c r="O4" s="216"/>
      <c r="P4" s="216"/>
      <c r="Q4" s="216"/>
      <c r="R4" s="216"/>
      <c r="S4" s="216"/>
      <c r="T4" s="216"/>
      <c r="U4" s="216"/>
      <c r="V4" s="216"/>
      <c r="W4" s="216"/>
      <c r="X4" s="216"/>
      <c r="Y4" s="216"/>
      <c r="Z4" s="216"/>
      <c r="AA4" s="216"/>
      <c r="AB4" s="216"/>
      <c r="AC4" s="216"/>
      <c r="AD4" s="216"/>
      <c r="AE4" s="216"/>
      <c r="AF4" s="216"/>
      <c r="AG4" s="216"/>
      <c r="AH4" s="216"/>
      <c r="AI4" s="216"/>
      <c r="AJ4" s="216"/>
      <c r="AK4" s="216"/>
      <c r="AL4" s="216"/>
      <c r="AM4" s="216"/>
      <c r="AN4" s="216"/>
      <c r="AO4" s="216"/>
      <c r="AP4" s="216"/>
      <c r="AQ4" s="216"/>
      <c r="AR4" s="216"/>
      <c r="AS4" s="216"/>
      <c r="AT4" s="216"/>
      <c r="AU4" s="216"/>
      <c r="AV4" s="216"/>
      <c r="AW4" s="216"/>
      <c r="AX4" s="216"/>
      <c r="AY4" s="216"/>
      <c r="AZ4" s="216"/>
      <c r="BA4" s="216"/>
      <c r="BB4" s="216"/>
    </row>
    <row r="5" spans="1:16368" s="217" customFormat="1" ht="14.25" customHeight="1">
      <c r="A5" s="357"/>
      <c r="B5" s="359"/>
      <c r="C5" s="359"/>
      <c r="D5" s="207" t="s">
        <v>3</v>
      </c>
      <c r="E5" s="207" t="s">
        <v>37</v>
      </c>
      <c r="F5" s="207" t="s">
        <v>38</v>
      </c>
      <c r="G5" s="207" t="s">
        <v>39</v>
      </c>
      <c r="H5" s="207" t="s">
        <v>40</v>
      </c>
      <c r="I5" s="207" t="s">
        <v>3</v>
      </c>
      <c r="J5" s="207" t="s">
        <v>37</v>
      </c>
      <c r="K5" s="207" t="s">
        <v>38</v>
      </c>
      <c r="L5" s="207" t="s">
        <v>44</v>
      </c>
      <c r="M5" s="362"/>
    </row>
    <row r="6" spans="1:16368" s="2" customFormat="1" ht="3.75" customHeight="1">
      <c r="A6" s="42"/>
      <c r="B6" s="43"/>
      <c r="C6" s="43"/>
      <c r="D6" s="43"/>
      <c r="E6" s="43"/>
      <c r="F6" s="43"/>
      <c r="G6" s="43"/>
      <c r="H6" s="43"/>
      <c r="I6" s="7"/>
      <c r="J6" s="7"/>
      <c r="K6" s="7"/>
      <c r="L6" s="7"/>
      <c r="M6" s="43"/>
    </row>
    <row r="7" spans="1:16368" s="17" customFormat="1" ht="9" customHeight="1">
      <c r="A7" s="115" t="s">
        <v>73</v>
      </c>
      <c r="B7" s="154">
        <v>2938.8290000000002</v>
      </c>
      <c r="C7" s="154">
        <v>1977.1659999999999</v>
      </c>
      <c r="D7" s="154">
        <v>1374.059</v>
      </c>
      <c r="E7" s="154">
        <v>155.107</v>
      </c>
      <c r="F7" s="154">
        <v>605.39700000000005</v>
      </c>
      <c r="G7" s="154">
        <v>411.01400000000001</v>
      </c>
      <c r="H7" s="154">
        <v>202.54</v>
      </c>
      <c r="I7" s="154" t="s">
        <v>397</v>
      </c>
      <c r="J7" s="154" t="s">
        <v>397</v>
      </c>
      <c r="K7" s="154">
        <v>137.631</v>
      </c>
      <c r="L7" s="154" t="s">
        <v>397</v>
      </c>
      <c r="M7" s="154">
        <v>129.37899999999999</v>
      </c>
    </row>
    <row r="8" spans="1:16368" s="17" customFormat="1" ht="9" customHeight="1">
      <c r="A8" s="6" t="s">
        <v>41</v>
      </c>
      <c r="B8" s="30">
        <v>1937.479</v>
      </c>
      <c r="C8" s="30">
        <v>1283.9459999999999</v>
      </c>
      <c r="D8" s="30">
        <v>889.73500000000001</v>
      </c>
      <c r="E8" s="30">
        <v>88.781000000000006</v>
      </c>
      <c r="F8" s="30">
        <v>373.86599999999999</v>
      </c>
      <c r="G8" s="30">
        <v>289.85500000000002</v>
      </c>
      <c r="H8" s="30">
        <v>137.233</v>
      </c>
      <c r="I8" s="276" t="s">
        <v>397</v>
      </c>
      <c r="J8" s="276" t="s">
        <v>397</v>
      </c>
      <c r="K8" s="276">
        <v>110.801</v>
      </c>
      <c r="L8" s="276" t="s">
        <v>397</v>
      </c>
      <c r="M8" s="30">
        <v>99.763000000000005</v>
      </c>
    </row>
    <row r="9" spans="1:16368" s="17" customFormat="1" ht="9" customHeight="1">
      <c r="A9" s="6" t="s">
        <v>51</v>
      </c>
      <c r="B9" s="30">
        <v>1001.351</v>
      </c>
      <c r="C9" s="30">
        <v>693.221</v>
      </c>
      <c r="D9" s="30">
        <v>484.32499999999999</v>
      </c>
      <c r="E9" s="30">
        <v>66.325999999999993</v>
      </c>
      <c r="F9" s="30">
        <v>231.53200000000001</v>
      </c>
      <c r="G9" s="30">
        <v>121.16</v>
      </c>
      <c r="H9" s="30">
        <v>65.307000000000002</v>
      </c>
      <c r="I9" s="276" t="s">
        <v>397</v>
      </c>
      <c r="J9" s="276" t="s">
        <v>397</v>
      </c>
      <c r="K9" s="276">
        <v>26.83</v>
      </c>
      <c r="L9" s="276" t="s">
        <v>397</v>
      </c>
      <c r="M9" s="30">
        <v>29.616</v>
      </c>
    </row>
    <row r="10" spans="1:16368" s="17" customFormat="1" ht="9" customHeight="1">
      <c r="A10" s="44" t="s">
        <v>52</v>
      </c>
      <c r="B10" s="30">
        <v>703.173</v>
      </c>
      <c r="C10" s="30">
        <v>449.04300000000001</v>
      </c>
      <c r="D10" s="30">
        <v>289.93900000000002</v>
      </c>
      <c r="E10" s="30">
        <v>25.475999999999999</v>
      </c>
      <c r="F10" s="30">
        <v>131.536</v>
      </c>
      <c r="G10" s="30">
        <v>92.113</v>
      </c>
      <c r="H10" s="30">
        <v>40.814</v>
      </c>
      <c r="I10" s="276" t="s">
        <v>397</v>
      </c>
      <c r="J10" s="276" t="s">
        <v>397</v>
      </c>
      <c r="K10" s="276">
        <v>20.599</v>
      </c>
      <c r="L10" s="276" t="s">
        <v>397</v>
      </c>
      <c r="M10" s="30">
        <v>26.763999999999999</v>
      </c>
    </row>
    <row r="11" spans="1:16368" s="17" customFormat="1" ht="9" customHeight="1">
      <c r="A11" s="20" t="s">
        <v>115</v>
      </c>
      <c r="B11" s="30">
        <v>660.63900000000001</v>
      </c>
      <c r="C11" s="30">
        <v>420.48</v>
      </c>
      <c r="D11" s="30">
        <v>273.166</v>
      </c>
      <c r="E11" s="30">
        <v>22.937999999999999</v>
      </c>
      <c r="F11" s="30">
        <v>123.209</v>
      </c>
      <c r="G11" s="30">
        <v>88.03</v>
      </c>
      <c r="H11" s="30">
        <v>38.988999999999997</v>
      </c>
      <c r="I11" s="276" t="s">
        <v>397</v>
      </c>
      <c r="J11" s="276" t="s">
        <v>397</v>
      </c>
      <c r="K11" s="276">
        <v>19.05</v>
      </c>
      <c r="L11" s="276" t="s">
        <v>397</v>
      </c>
      <c r="M11" s="30">
        <v>23.196999999999999</v>
      </c>
    </row>
    <row r="12" spans="1:16368" s="17" customFormat="1" ht="9" customHeight="1">
      <c r="A12" s="45" t="s">
        <v>15</v>
      </c>
      <c r="B12" s="5">
        <v>105.13800000000001</v>
      </c>
      <c r="C12" s="5">
        <v>54.326999999999998</v>
      </c>
      <c r="D12" s="5">
        <v>36.093000000000004</v>
      </c>
      <c r="E12" s="5">
        <v>2.81</v>
      </c>
      <c r="F12" s="5">
        <v>22.972999999999999</v>
      </c>
      <c r="G12" s="5">
        <v>6.8129999999999997</v>
      </c>
      <c r="H12" s="5">
        <v>3.4950000000000001</v>
      </c>
      <c r="I12" s="282" t="s">
        <v>397</v>
      </c>
      <c r="J12" s="282" t="s">
        <v>397</v>
      </c>
      <c r="K12" s="282">
        <v>1.1379999999999999</v>
      </c>
      <c r="L12" s="282" t="s">
        <v>397</v>
      </c>
      <c r="M12" s="5">
        <v>4.1719999999999997</v>
      </c>
    </row>
    <row r="13" spans="1:16368" s="17" customFormat="1" ht="9" customHeight="1">
      <c r="A13" s="45" t="s">
        <v>53</v>
      </c>
      <c r="B13" s="30">
        <v>8.343</v>
      </c>
      <c r="C13" s="30">
        <v>4.9660000000000002</v>
      </c>
      <c r="D13" s="30">
        <v>3.4809999999999999</v>
      </c>
      <c r="E13" s="30">
        <v>0.33700000000000002</v>
      </c>
      <c r="F13" s="30">
        <v>2.2189999999999999</v>
      </c>
      <c r="G13" s="30">
        <v>0.50700000000000001</v>
      </c>
      <c r="H13" s="30">
        <v>0.41799999999999998</v>
      </c>
      <c r="I13" s="276" t="s">
        <v>397</v>
      </c>
      <c r="J13" s="276" t="s">
        <v>397</v>
      </c>
      <c r="K13" s="276">
        <v>0.222</v>
      </c>
      <c r="L13" s="276" t="s">
        <v>397</v>
      </c>
      <c r="M13" s="30">
        <v>0.224</v>
      </c>
    </row>
    <row r="14" spans="1:16368" s="17" customFormat="1" ht="9" customHeight="1">
      <c r="A14" s="45" t="s">
        <v>54</v>
      </c>
      <c r="B14" s="30">
        <v>31.63</v>
      </c>
      <c r="C14" s="30">
        <v>18.719000000000001</v>
      </c>
      <c r="D14" s="30">
        <v>12.872999999999999</v>
      </c>
      <c r="E14" s="30">
        <v>2.5219999999999998</v>
      </c>
      <c r="F14" s="30">
        <v>6.734</v>
      </c>
      <c r="G14" s="30">
        <v>2.6190000000000002</v>
      </c>
      <c r="H14" s="30">
        <v>0.997</v>
      </c>
      <c r="I14" s="276" t="s">
        <v>397</v>
      </c>
      <c r="J14" s="276" t="s">
        <v>397</v>
      </c>
      <c r="K14" s="276">
        <v>0.42799999999999999</v>
      </c>
      <c r="L14" s="276" t="s">
        <v>397</v>
      </c>
      <c r="M14" s="30">
        <v>0.48399999999999999</v>
      </c>
    </row>
    <row r="15" spans="1:16368" s="17" customFormat="1" ht="9" customHeight="1">
      <c r="A15" s="45" t="s">
        <v>332</v>
      </c>
      <c r="B15" s="30">
        <v>2.851</v>
      </c>
      <c r="C15" s="30">
        <v>1.66</v>
      </c>
      <c r="D15" s="30">
        <v>1.2350000000000001</v>
      </c>
      <c r="E15" s="30">
        <v>3.7999999999999999E-2</v>
      </c>
      <c r="F15" s="30">
        <v>0.50700000000000001</v>
      </c>
      <c r="G15" s="30">
        <v>0.50800000000000001</v>
      </c>
      <c r="H15" s="30">
        <v>0.182</v>
      </c>
      <c r="I15" s="276" t="s">
        <v>397</v>
      </c>
      <c r="J15" s="276" t="s">
        <v>397</v>
      </c>
      <c r="K15" s="276">
        <v>6.4000000000000001E-2</v>
      </c>
      <c r="L15" s="276" t="s">
        <v>397</v>
      </c>
      <c r="M15" s="30">
        <v>0.105</v>
      </c>
    </row>
    <row r="16" spans="1:16368" s="17" customFormat="1" ht="9" customHeight="1">
      <c r="A16" s="45" t="s">
        <v>55</v>
      </c>
      <c r="B16" s="30">
        <v>7.4660000000000002</v>
      </c>
      <c r="C16" s="30">
        <v>5.0510000000000002</v>
      </c>
      <c r="D16" s="30">
        <v>3.8010000000000002</v>
      </c>
      <c r="E16" s="30">
        <v>0.38400000000000001</v>
      </c>
      <c r="F16" s="30">
        <v>2.2909999999999999</v>
      </c>
      <c r="G16" s="30">
        <v>0.86899999999999999</v>
      </c>
      <c r="H16" s="30">
        <v>0.25700000000000001</v>
      </c>
      <c r="I16" s="276" t="s">
        <v>397</v>
      </c>
      <c r="J16" s="276" t="s">
        <v>397</v>
      </c>
      <c r="K16" s="276">
        <v>0.215</v>
      </c>
      <c r="L16" s="276" t="s">
        <v>397</v>
      </c>
      <c r="M16" s="30">
        <v>0.38300000000000001</v>
      </c>
    </row>
    <row r="17" spans="1:13" s="17" customFormat="1" ht="9" customHeight="1">
      <c r="A17" s="45" t="s">
        <v>18</v>
      </c>
      <c r="B17" s="30">
        <v>210.917</v>
      </c>
      <c r="C17" s="30">
        <v>151.774</v>
      </c>
      <c r="D17" s="30">
        <v>96.697999999999993</v>
      </c>
      <c r="E17" s="30">
        <v>4.4980000000000002</v>
      </c>
      <c r="F17" s="30">
        <v>33.451000000000001</v>
      </c>
      <c r="G17" s="30">
        <v>43.075000000000003</v>
      </c>
      <c r="H17" s="30">
        <v>15.675000000000001</v>
      </c>
      <c r="I17" s="276" t="s">
        <v>397</v>
      </c>
      <c r="J17" s="276" t="s">
        <v>397</v>
      </c>
      <c r="K17" s="276">
        <v>10.852</v>
      </c>
      <c r="L17" s="276" t="s">
        <v>397</v>
      </c>
      <c r="M17" s="30">
        <v>8.64</v>
      </c>
    </row>
    <row r="18" spans="1:13" s="17" customFormat="1" ht="9" customHeight="1">
      <c r="A18" s="45" t="s">
        <v>76</v>
      </c>
      <c r="B18" s="30">
        <v>5.9009999999999998</v>
      </c>
      <c r="C18" s="30">
        <v>3.6360000000000001</v>
      </c>
      <c r="D18" s="30">
        <v>2.1480000000000001</v>
      </c>
      <c r="E18" s="30">
        <v>0.13400000000000001</v>
      </c>
      <c r="F18" s="30">
        <v>0.999</v>
      </c>
      <c r="G18" s="30">
        <v>0.54700000000000004</v>
      </c>
      <c r="H18" s="30">
        <v>0.46800000000000003</v>
      </c>
      <c r="I18" s="276" t="s">
        <v>397</v>
      </c>
      <c r="J18" s="276" t="s">
        <v>397</v>
      </c>
      <c r="K18" s="276">
        <v>0.26600000000000001</v>
      </c>
      <c r="L18" s="276" t="s">
        <v>397</v>
      </c>
      <c r="M18" s="30">
        <v>0.67700000000000005</v>
      </c>
    </row>
    <row r="19" spans="1:13" s="17" customFormat="1" ht="9" customHeight="1">
      <c r="A19" s="45" t="s">
        <v>17</v>
      </c>
      <c r="B19" s="30">
        <v>85.114000000000004</v>
      </c>
      <c r="C19" s="30">
        <v>56.009</v>
      </c>
      <c r="D19" s="30">
        <v>39.042000000000002</v>
      </c>
      <c r="E19" s="30">
        <v>3.9359999999999999</v>
      </c>
      <c r="F19" s="30">
        <v>17.529</v>
      </c>
      <c r="G19" s="30">
        <v>11.076000000000001</v>
      </c>
      <c r="H19" s="30">
        <v>6.5</v>
      </c>
      <c r="I19" s="276" t="s">
        <v>397</v>
      </c>
      <c r="J19" s="276" t="s">
        <v>397</v>
      </c>
      <c r="K19" s="276">
        <v>1.9430000000000001</v>
      </c>
      <c r="L19" s="276" t="s">
        <v>397</v>
      </c>
      <c r="M19" s="30">
        <v>1.86</v>
      </c>
    </row>
    <row r="20" spans="1:13" s="17" customFormat="1" ht="9" customHeight="1">
      <c r="A20" s="45" t="s">
        <v>56</v>
      </c>
      <c r="B20" s="30">
        <v>9.11</v>
      </c>
      <c r="C20" s="30">
        <v>5.0910000000000002</v>
      </c>
      <c r="D20" s="30">
        <v>3.0619999999999998</v>
      </c>
      <c r="E20" s="30">
        <v>0.46200000000000002</v>
      </c>
      <c r="F20" s="30">
        <v>1.4950000000000001</v>
      </c>
      <c r="G20" s="30">
        <v>0.78900000000000003</v>
      </c>
      <c r="H20" s="30">
        <v>0.316</v>
      </c>
      <c r="I20" s="276" t="s">
        <v>397</v>
      </c>
      <c r="J20" s="276" t="s">
        <v>397</v>
      </c>
      <c r="K20" s="276">
        <v>0.156</v>
      </c>
      <c r="L20" s="276" t="s">
        <v>397</v>
      </c>
      <c r="M20" s="30">
        <v>0.35299999999999998</v>
      </c>
    </row>
    <row r="21" spans="1:13" s="17" customFormat="1" ht="9" customHeight="1">
      <c r="A21" s="45" t="s">
        <v>16</v>
      </c>
      <c r="B21" s="30">
        <v>39.652999999999999</v>
      </c>
      <c r="C21" s="30">
        <v>25.760999999999999</v>
      </c>
      <c r="D21" s="30">
        <v>20.823</v>
      </c>
      <c r="E21" s="30">
        <v>1.23</v>
      </c>
      <c r="F21" s="30">
        <v>9.2829999999999995</v>
      </c>
      <c r="G21" s="30">
        <v>6.2</v>
      </c>
      <c r="H21" s="30">
        <v>4.1079999999999997</v>
      </c>
      <c r="I21" s="276" t="s">
        <v>397</v>
      </c>
      <c r="J21" s="276" t="s">
        <v>397</v>
      </c>
      <c r="K21" s="276">
        <v>0.70399999999999996</v>
      </c>
      <c r="L21" s="276" t="s">
        <v>397</v>
      </c>
      <c r="M21" s="30">
        <v>0.78</v>
      </c>
    </row>
    <row r="22" spans="1:13" s="17" customFormat="1" ht="9" customHeight="1">
      <c r="A22" s="45" t="s">
        <v>57</v>
      </c>
      <c r="B22" s="30">
        <v>47.438000000000002</v>
      </c>
      <c r="C22" s="30">
        <v>25.466999999999999</v>
      </c>
      <c r="D22" s="30">
        <v>15.670999999999999</v>
      </c>
      <c r="E22" s="30">
        <v>1.7709999999999999</v>
      </c>
      <c r="F22" s="30">
        <v>6.7489999999999997</v>
      </c>
      <c r="G22" s="30">
        <v>5.4379999999999997</v>
      </c>
      <c r="H22" s="30">
        <v>1.7110000000000001</v>
      </c>
      <c r="I22" s="276" t="s">
        <v>397</v>
      </c>
      <c r="J22" s="276" t="s">
        <v>397</v>
      </c>
      <c r="K22" s="276">
        <v>0.36099999999999999</v>
      </c>
      <c r="L22" s="276" t="s">
        <v>397</v>
      </c>
      <c r="M22" s="30">
        <v>1.113</v>
      </c>
    </row>
    <row r="23" spans="1:13" s="17" customFormat="1" ht="9" customHeight="1">
      <c r="A23" s="45" t="s">
        <v>58</v>
      </c>
      <c r="B23" s="30">
        <v>11.215999999999999</v>
      </c>
      <c r="C23" s="30">
        <v>6.4050000000000002</v>
      </c>
      <c r="D23" s="30">
        <v>4.1050000000000004</v>
      </c>
      <c r="E23" s="30">
        <v>0.20100000000000001</v>
      </c>
      <c r="F23" s="30">
        <v>1.923</v>
      </c>
      <c r="G23" s="30">
        <v>0.96699999999999997</v>
      </c>
      <c r="H23" s="30">
        <v>1.014</v>
      </c>
      <c r="I23" s="276" t="s">
        <v>397</v>
      </c>
      <c r="J23" s="276" t="s">
        <v>397</v>
      </c>
      <c r="K23" s="276">
        <v>0.246</v>
      </c>
      <c r="L23" s="276" t="s">
        <v>397</v>
      </c>
      <c r="M23" s="30">
        <v>1.121</v>
      </c>
    </row>
    <row r="24" spans="1:13" s="17" customFormat="1" ht="9" customHeight="1">
      <c r="A24" s="45" t="s">
        <v>14</v>
      </c>
      <c r="B24" s="30">
        <v>63.622999999999998</v>
      </c>
      <c r="C24" s="30">
        <v>44.06</v>
      </c>
      <c r="D24" s="30">
        <v>22.943000000000001</v>
      </c>
      <c r="E24" s="30">
        <v>3.988</v>
      </c>
      <c r="F24" s="30">
        <v>12.236000000000001</v>
      </c>
      <c r="G24" s="30">
        <v>4.4740000000000002</v>
      </c>
      <c r="H24" s="30">
        <v>2.2440000000000002</v>
      </c>
      <c r="I24" s="276" t="s">
        <v>397</v>
      </c>
      <c r="J24" s="276" t="s">
        <v>397</v>
      </c>
      <c r="K24" s="276">
        <v>1.1559999999999999</v>
      </c>
      <c r="L24" s="276" t="s">
        <v>397</v>
      </c>
      <c r="M24" s="30">
        <v>1.4239999999999999</v>
      </c>
    </row>
    <row r="25" spans="1:13" s="17" customFormat="1" ht="9" customHeight="1">
      <c r="A25" s="45" t="s">
        <v>333</v>
      </c>
      <c r="B25" s="30">
        <v>5.9139999999999997</v>
      </c>
      <c r="C25" s="30">
        <v>2.5609999999999999</v>
      </c>
      <c r="D25" s="30">
        <v>1.9650000000000001</v>
      </c>
      <c r="E25" s="30">
        <v>0.06</v>
      </c>
      <c r="F25" s="30">
        <v>0.89</v>
      </c>
      <c r="G25" s="30">
        <v>0.71199999999999997</v>
      </c>
      <c r="H25" s="30">
        <v>0.30299999999999999</v>
      </c>
      <c r="I25" s="276" t="s">
        <v>397</v>
      </c>
      <c r="J25" s="276" t="s">
        <v>397</v>
      </c>
      <c r="K25" s="276">
        <v>7.4999999999999997E-2</v>
      </c>
      <c r="L25" s="276" t="s">
        <v>397</v>
      </c>
      <c r="M25" s="30">
        <v>8.5000000000000006E-2</v>
      </c>
    </row>
    <row r="26" spans="1:13" s="17" customFormat="1" ht="9" customHeight="1">
      <c r="A26" s="45" t="s">
        <v>59</v>
      </c>
      <c r="B26" s="30">
        <v>10.426</v>
      </c>
      <c r="C26" s="30">
        <v>6.423</v>
      </c>
      <c r="D26" s="30">
        <v>3.181</v>
      </c>
      <c r="E26" s="30">
        <v>0.23599999999999999</v>
      </c>
      <c r="F26" s="30">
        <v>1.4319999999999999</v>
      </c>
      <c r="G26" s="30">
        <v>1.1459999999999999</v>
      </c>
      <c r="H26" s="30">
        <v>0.36699999999999999</v>
      </c>
      <c r="I26" s="276" t="s">
        <v>397</v>
      </c>
      <c r="J26" s="276" t="s">
        <v>397</v>
      </c>
      <c r="K26" s="276">
        <v>0.86</v>
      </c>
      <c r="L26" s="276" t="s">
        <v>397</v>
      </c>
      <c r="M26" s="30">
        <v>1.2949999999999999</v>
      </c>
    </row>
    <row r="27" spans="1:13" s="17" customFormat="1" ht="9" customHeight="1">
      <c r="A27" s="45" t="s">
        <v>60</v>
      </c>
      <c r="B27" s="276">
        <v>15.898999999999887</v>
      </c>
      <c r="C27" s="276">
        <v>8.57000000000005</v>
      </c>
      <c r="D27" s="276">
        <v>6.0450000000000728</v>
      </c>
      <c r="E27" s="276">
        <v>0.33099999999999596</v>
      </c>
      <c r="F27" s="276">
        <v>2.4980000000000047</v>
      </c>
      <c r="G27" s="276">
        <v>2.2899999999999778</v>
      </c>
      <c r="H27" s="276">
        <v>0.9340000000000046</v>
      </c>
      <c r="I27" s="276" t="s">
        <v>397</v>
      </c>
      <c r="J27" s="30" t="s">
        <v>397</v>
      </c>
      <c r="K27" s="276">
        <v>0.36400000000000432</v>
      </c>
      <c r="L27" s="276" t="s">
        <v>397</v>
      </c>
      <c r="M27" s="276">
        <v>0.4809999999999981</v>
      </c>
    </row>
    <row r="28" spans="1:13" s="17" customFormat="1" ht="9" customHeight="1">
      <c r="A28" s="47" t="s">
        <v>139</v>
      </c>
      <c r="B28" s="30">
        <v>4.24</v>
      </c>
      <c r="C28" s="30">
        <v>2.7469999999999999</v>
      </c>
      <c r="D28" s="30">
        <v>1.978</v>
      </c>
      <c r="E28" s="30">
        <v>0.14499999999999999</v>
      </c>
      <c r="F28" s="30">
        <v>1.2130000000000001</v>
      </c>
      <c r="G28" s="30">
        <v>0.47599999999999998</v>
      </c>
      <c r="H28" s="30">
        <v>0.14399999999999999</v>
      </c>
      <c r="I28" s="276" t="s">
        <v>397</v>
      </c>
      <c r="J28" s="276" t="s">
        <v>397</v>
      </c>
      <c r="K28" s="276">
        <v>0.185</v>
      </c>
      <c r="L28" s="276" t="s">
        <v>397</v>
      </c>
      <c r="M28" s="30">
        <v>0.193</v>
      </c>
    </row>
    <row r="29" spans="1:13" s="17" customFormat="1" ht="9" customHeight="1">
      <c r="A29" s="47" t="s">
        <v>116</v>
      </c>
      <c r="B29" s="30">
        <v>4.827</v>
      </c>
      <c r="C29" s="30">
        <v>3.4159999999999999</v>
      </c>
      <c r="D29" s="30">
        <v>2.274</v>
      </c>
      <c r="E29" s="30">
        <v>0.437</v>
      </c>
      <c r="F29" s="30">
        <v>0.999</v>
      </c>
      <c r="G29" s="30">
        <v>0.61</v>
      </c>
      <c r="H29" s="30">
        <v>0.22800000000000001</v>
      </c>
      <c r="I29" s="276" t="s">
        <v>397</v>
      </c>
      <c r="J29" s="276" t="s">
        <v>397</v>
      </c>
      <c r="K29" s="276">
        <v>0.108</v>
      </c>
      <c r="L29" s="276" t="s">
        <v>397</v>
      </c>
      <c r="M29" s="30">
        <v>0.20300000000000001</v>
      </c>
    </row>
    <row r="30" spans="1:13" s="17" customFormat="1" ht="9" customHeight="1">
      <c r="A30" s="20" t="s">
        <v>117</v>
      </c>
      <c r="B30" s="30">
        <v>24.911999999999999</v>
      </c>
      <c r="C30" s="30">
        <v>16.498000000000001</v>
      </c>
      <c r="D30" s="30">
        <v>9.3689999999999998</v>
      </c>
      <c r="E30" s="30">
        <v>1.829</v>
      </c>
      <c r="F30" s="30">
        <v>4.931</v>
      </c>
      <c r="G30" s="30">
        <v>1.607</v>
      </c>
      <c r="H30" s="30">
        <v>1.002</v>
      </c>
      <c r="I30" s="276" t="s">
        <v>397</v>
      </c>
      <c r="J30" s="276" t="s">
        <v>397</v>
      </c>
      <c r="K30" s="276">
        <v>1.1779999999999999</v>
      </c>
      <c r="L30" s="276" t="s">
        <v>397</v>
      </c>
      <c r="M30" s="30">
        <v>1.024</v>
      </c>
    </row>
    <row r="31" spans="1:13" s="17" customFormat="1" ht="9" customHeight="1">
      <c r="A31" s="20" t="s">
        <v>447</v>
      </c>
      <c r="B31" s="276">
        <v>8.5549999999999926</v>
      </c>
      <c r="C31" s="276">
        <v>5.9019999999999868</v>
      </c>
      <c r="D31" s="276">
        <v>3.1520000000000259</v>
      </c>
      <c r="E31" s="276">
        <v>0.12700000000000022</v>
      </c>
      <c r="F31" s="276">
        <v>1.1839999999999975</v>
      </c>
      <c r="G31" s="276">
        <v>1.3899999999999988</v>
      </c>
      <c r="H31" s="276">
        <v>0.45100000000000273</v>
      </c>
      <c r="I31" s="276" t="s">
        <v>420</v>
      </c>
      <c r="J31" s="276" t="s">
        <v>397</v>
      </c>
      <c r="K31" s="276">
        <v>7.7999999999999625E-2</v>
      </c>
      <c r="L31" s="276" t="s">
        <v>397</v>
      </c>
      <c r="M31" s="276">
        <v>2.1470000000000002</v>
      </c>
    </row>
    <row r="32" spans="1:13" s="17" customFormat="1" ht="9" customHeight="1">
      <c r="A32" s="44" t="s">
        <v>62</v>
      </c>
      <c r="B32" s="276">
        <v>8.4570000000000007</v>
      </c>
      <c r="C32" s="276">
        <v>5.3529999999999998</v>
      </c>
      <c r="D32" s="276">
        <v>4.2859999999999996</v>
      </c>
      <c r="E32" s="276">
        <v>0.38200000000000001</v>
      </c>
      <c r="F32" s="276">
        <v>1.381</v>
      </c>
      <c r="G32" s="276">
        <v>1.97</v>
      </c>
      <c r="H32" s="276">
        <v>0.55300000000000005</v>
      </c>
      <c r="I32" s="276" t="s">
        <v>397</v>
      </c>
      <c r="J32" s="276" t="s">
        <v>397</v>
      </c>
      <c r="K32" s="276">
        <v>0.10100000000000001</v>
      </c>
      <c r="L32" s="276" t="s">
        <v>397</v>
      </c>
      <c r="M32" s="276">
        <v>0.311</v>
      </c>
    </row>
    <row r="33" spans="1:53" s="17" customFormat="1" ht="9" customHeight="1">
      <c r="A33" s="47" t="s">
        <v>118</v>
      </c>
      <c r="B33" s="276">
        <v>1.8380000000000001</v>
      </c>
      <c r="C33" s="276">
        <v>1.198</v>
      </c>
      <c r="D33" s="276">
        <v>0.98</v>
      </c>
      <c r="E33" s="276">
        <v>0.128</v>
      </c>
      <c r="F33" s="276">
        <v>0.374</v>
      </c>
      <c r="G33" s="276">
        <v>0.33500000000000002</v>
      </c>
      <c r="H33" s="276">
        <v>0.14299999999999999</v>
      </c>
      <c r="I33" s="276" t="s">
        <v>397</v>
      </c>
      <c r="J33" s="276" t="s">
        <v>397</v>
      </c>
      <c r="K33" s="276">
        <v>4.2999999999999997E-2</v>
      </c>
      <c r="L33" s="276" t="s">
        <v>397</v>
      </c>
      <c r="M33" s="276">
        <v>1.2999999999999999E-2</v>
      </c>
    </row>
    <row r="34" spans="1:53" s="17" customFormat="1" ht="9" customHeight="1">
      <c r="A34" s="47" t="s">
        <v>448</v>
      </c>
      <c r="B34" s="276">
        <v>6.6190000000000007</v>
      </c>
      <c r="C34" s="276">
        <v>4.1549999999999994</v>
      </c>
      <c r="D34" s="276">
        <v>3.3059999999999996</v>
      </c>
      <c r="E34" s="276">
        <v>0.254</v>
      </c>
      <c r="F34" s="276">
        <v>1.0070000000000001</v>
      </c>
      <c r="G34" s="276">
        <v>1.635</v>
      </c>
      <c r="H34" s="276">
        <v>0.41000000000000003</v>
      </c>
      <c r="I34" s="276" t="s">
        <v>397</v>
      </c>
      <c r="J34" s="276" t="s">
        <v>397</v>
      </c>
      <c r="K34" s="276">
        <v>5.800000000000001E-2</v>
      </c>
      <c r="L34" s="276" t="s">
        <v>397</v>
      </c>
      <c r="M34" s="276">
        <v>0.29799999999999999</v>
      </c>
    </row>
    <row r="35" spans="1:53" s="17" customFormat="1" ht="9" customHeight="1">
      <c r="A35" s="44" t="s">
        <v>63</v>
      </c>
      <c r="B35" s="276">
        <v>224.64400000000001</v>
      </c>
      <c r="C35" s="276">
        <v>183.41499999999999</v>
      </c>
      <c r="D35" s="276">
        <v>142.83000000000001</v>
      </c>
      <c r="E35" s="276">
        <v>33.686999999999998</v>
      </c>
      <c r="F35" s="276">
        <v>65.168000000000006</v>
      </c>
      <c r="G35" s="276">
        <v>22.704000000000001</v>
      </c>
      <c r="H35" s="276">
        <v>21.271000000000001</v>
      </c>
      <c r="I35" s="276" t="s">
        <v>397</v>
      </c>
      <c r="J35" s="276" t="s">
        <v>397</v>
      </c>
      <c r="K35" s="276">
        <v>5.9569999999999999</v>
      </c>
      <c r="L35" s="276" t="s">
        <v>397</v>
      </c>
      <c r="M35" s="276">
        <v>2.25</v>
      </c>
    </row>
    <row r="36" spans="1:53" s="17" customFormat="1" ht="9" customHeight="1">
      <c r="A36" s="47" t="s">
        <v>119</v>
      </c>
      <c r="B36" s="276">
        <v>94.397999999999996</v>
      </c>
      <c r="C36" s="276">
        <v>79.784999999999997</v>
      </c>
      <c r="D36" s="276">
        <v>65.748999999999995</v>
      </c>
      <c r="E36" s="276">
        <v>10.262</v>
      </c>
      <c r="F36" s="276">
        <v>29.640999999999998</v>
      </c>
      <c r="G36" s="276">
        <v>11.343999999999999</v>
      </c>
      <c r="H36" s="276">
        <v>14.502000000000001</v>
      </c>
      <c r="I36" s="276" t="s">
        <v>397</v>
      </c>
      <c r="J36" s="276" t="s">
        <v>397</v>
      </c>
      <c r="K36" s="276">
        <v>5.0750000000000002</v>
      </c>
      <c r="L36" s="276" t="s">
        <v>397</v>
      </c>
      <c r="M36" s="276">
        <v>0.997</v>
      </c>
    </row>
    <row r="37" spans="1:53" s="17" customFormat="1" ht="9" customHeight="1">
      <c r="A37" s="47" t="s">
        <v>120</v>
      </c>
      <c r="B37" s="276">
        <v>29.815000000000001</v>
      </c>
      <c r="C37" s="276">
        <v>21.831</v>
      </c>
      <c r="D37" s="276">
        <v>17.373000000000001</v>
      </c>
      <c r="E37" s="276">
        <v>2.8479999999999999</v>
      </c>
      <c r="F37" s="276">
        <v>8.9209999999999994</v>
      </c>
      <c r="G37" s="276">
        <v>3.536</v>
      </c>
      <c r="H37" s="276">
        <v>2.0670000000000002</v>
      </c>
      <c r="I37" s="276" t="s">
        <v>397</v>
      </c>
      <c r="J37" s="276" t="s">
        <v>397</v>
      </c>
      <c r="K37" s="276">
        <v>2.1999999999999999E-2</v>
      </c>
      <c r="L37" s="276" t="s">
        <v>397</v>
      </c>
      <c r="M37" s="276">
        <v>0.70299999999999996</v>
      </c>
    </row>
    <row r="38" spans="1:53" s="17" customFormat="1" ht="9" customHeight="1">
      <c r="A38" s="47" t="s">
        <v>121</v>
      </c>
      <c r="B38" s="276">
        <v>92.162000000000006</v>
      </c>
      <c r="C38" s="276">
        <v>75.081999999999994</v>
      </c>
      <c r="D38" s="276">
        <v>54.158000000000001</v>
      </c>
      <c r="E38" s="276">
        <v>20.061</v>
      </c>
      <c r="F38" s="276">
        <v>24.73</v>
      </c>
      <c r="G38" s="276">
        <v>6.0309999999999997</v>
      </c>
      <c r="H38" s="276">
        <v>3.3340000000000001</v>
      </c>
      <c r="I38" s="276" t="s">
        <v>397</v>
      </c>
      <c r="J38" s="276" t="s">
        <v>397</v>
      </c>
      <c r="K38" s="276">
        <v>0.64400000000000002</v>
      </c>
      <c r="L38" s="276" t="s">
        <v>397</v>
      </c>
      <c r="M38" s="276">
        <v>0.46700000000000003</v>
      </c>
    </row>
    <row r="39" spans="1:53" s="17" customFormat="1" ht="9" customHeight="1">
      <c r="A39" s="47" t="s">
        <v>449</v>
      </c>
      <c r="B39" s="276">
        <v>8.2690000000000055</v>
      </c>
      <c r="C39" s="276">
        <v>6.717000000000013</v>
      </c>
      <c r="D39" s="276">
        <v>5.5500000000000114</v>
      </c>
      <c r="E39" s="276">
        <v>0.51599999999999824</v>
      </c>
      <c r="F39" s="276">
        <v>1.8760000000000119</v>
      </c>
      <c r="G39" s="276">
        <v>1.7929999999999993</v>
      </c>
      <c r="H39" s="276">
        <v>1.3680000000000021</v>
      </c>
      <c r="I39" s="276" t="s">
        <v>397</v>
      </c>
      <c r="J39" s="276" t="s">
        <v>397</v>
      </c>
      <c r="K39" s="276">
        <v>0.2159999999999993</v>
      </c>
      <c r="L39" s="276" t="s">
        <v>397</v>
      </c>
      <c r="M39" s="276">
        <v>8.3000000000000185E-2</v>
      </c>
    </row>
    <row r="40" spans="1:53" s="17" customFormat="1" ht="9" customHeight="1">
      <c r="A40" s="44" t="s">
        <v>68</v>
      </c>
      <c r="B40" s="276">
        <v>54.215000000000003</v>
      </c>
      <c r="C40" s="276">
        <v>47.75</v>
      </c>
      <c r="D40" s="276">
        <v>41.499000000000002</v>
      </c>
      <c r="E40" s="276">
        <v>5.1449999999999996</v>
      </c>
      <c r="F40" s="276">
        <v>31.1</v>
      </c>
      <c r="G40" s="276">
        <v>3.2280000000000002</v>
      </c>
      <c r="H40" s="276">
        <v>2.0230000000000001</v>
      </c>
      <c r="I40" s="276" t="s">
        <v>397</v>
      </c>
      <c r="J40" s="276" t="s">
        <v>397</v>
      </c>
      <c r="K40" s="276">
        <v>0.159</v>
      </c>
      <c r="L40" s="276" t="s">
        <v>397</v>
      </c>
      <c r="M40" s="276">
        <v>0.186</v>
      </c>
    </row>
    <row r="41" spans="1:53" s="17" customFormat="1" ht="9" customHeight="1">
      <c r="A41" s="47" t="s">
        <v>450</v>
      </c>
      <c r="B41" s="276">
        <v>33.658000000000001</v>
      </c>
      <c r="C41" s="276">
        <v>31.68</v>
      </c>
      <c r="D41" s="276">
        <v>30.617999999999999</v>
      </c>
      <c r="E41" s="276">
        <v>3.089</v>
      </c>
      <c r="F41" s="276">
        <v>25.65</v>
      </c>
      <c r="G41" s="276">
        <v>1.242</v>
      </c>
      <c r="H41" s="276">
        <v>0.63700000000000001</v>
      </c>
      <c r="I41" s="276" t="s">
        <v>397</v>
      </c>
      <c r="J41" s="276" t="s">
        <v>397</v>
      </c>
      <c r="K41" s="276">
        <v>1.6E-2</v>
      </c>
      <c r="L41" s="276" t="s">
        <v>397</v>
      </c>
      <c r="M41" s="276">
        <v>4.8000000000000001E-2</v>
      </c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</row>
    <row r="42" spans="1:53" s="17" customFormat="1" ht="9" customHeight="1">
      <c r="A42" s="47" t="s">
        <v>451</v>
      </c>
      <c r="B42" s="276">
        <v>1.264</v>
      </c>
      <c r="C42" s="276">
        <v>0.91600000000000004</v>
      </c>
      <c r="D42" s="276">
        <v>0.71099999999999997</v>
      </c>
      <c r="E42" s="276">
        <v>0.115</v>
      </c>
      <c r="F42" s="276">
        <v>0.45300000000000001</v>
      </c>
      <c r="G42" s="276">
        <v>0.08</v>
      </c>
      <c r="H42" s="276">
        <v>6.3E-2</v>
      </c>
      <c r="I42" s="276" t="s">
        <v>397</v>
      </c>
      <c r="J42" s="276" t="s">
        <v>397</v>
      </c>
      <c r="K42" s="276">
        <v>2E-3</v>
      </c>
      <c r="L42" s="276" t="s">
        <v>397</v>
      </c>
      <c r="M42" s="276">
        <v>2E-3</v>
      </c>
    </row>
    <row r="43" spans="1:53" s="17" customFormat="1" ht="9" customHeight="1">
      <c r="A43" s="47" t="s">
        <v>140</v>
      </c>
      <c r="B43" s="276">
        <v>4.7939999999999996</v>
      </c>
      <c r="C43" s="276">
        <v>3.3690000000000002</v>
      </c>
      <c r="D43" s="276">
        <v>2.6230000000000002</v>
      </c>
      <c r="E43" s="276">
        <v>0.25800000000000001</v>
      </c>
      <c r="F43" s="276">
        <v>1.3720000000000001</v>
      </c>
      <c r="G43" s="276">
        <v>0.71199999999999997</v>
      </c>
      <c r="H43" s="276">
        <v>0.28100000000000003</v>
      </c>
      <c r="I43" s="276" t="s">
        <v>397</v>
      </c>
      <c r="J43" s="276" t="s">
        <v>397</v>
      </c>
      <c r="K43" s="276">
        <v>1.9E-2</v>
      </c>
      <c r="L43" s="276" t="s">
        <v>397</v>
      </c>
      <c r="M43" s="276">
        <v>1.7999999999999999E-2</v>
      </c>
    </row>
    <row r="44" spans="1:53" s="17" customFormat="1" ht="9" customHeight="1">
      <c r="A44" s="47" t="s">
        <v>142</v>
      </c>
      <c r="B44" s="276">
        <v>3.2080000000000002</v>
      </c>
      <c r="C44" s="276">
        <v>2.738</v>
      </c>
      <c r="D44" s="276">
        <v>1.4930000000000001</v>
      </c>
      <c r="E44" s="276">
        <v>0.18099999999999999</v>
      </c>
      <c r="F44" s="276">
        <v>0.92900000000000005</v>
      </c>
      <c r="G44" s="276">
        <v>0.218</v>
      </c>
      <c r="H44" s="276">
        <v>0.16500000000000001</v>
      </c>
      <c r="I44" s="276" t="s">
        <v>397</v>
      </c>
      <c r="J44" s="276" t="s">
        <v>397</v>
      </c>
      <c r="K44" s="276">
        <v>2E-3</v>
      </c>
      <c r="L44" s="276" t="s">
        <v>397</v>
      </c>
      <c r="M44" s="276">
        <v>0</v>
      </c>
    </row>
    <row r="45" spans="1:53" s="17" customFormat="1" ht="9" customHeight="1">
      <c r="A45" s="47" t="s">
        <v>452</v>
      </c>
      <c r="B45" s="276">
        <v>11.291000000000004</v>
      </c>
      <c r="C45" s="276">
        <v>9.0470000000000041</v>
      </c>
      <c r="D45" s="276">
        <v>6.054000000000002</v>
      </c>
      <c r="E45" s="276">
        <v>1.5019999999999993</v>
      </c>
      <c r="F45" s="276">
        <v>2.6960000000000051</v>
      </c>
      <c r="G45" s="276">
        <v>0.97600000000000042</v>
      </c>
      <c r="H45" s="276">
        <v>0.87700000000000022</v>
      </c>
      <c r="I45" s="276" t="s">
        <v>397</v>
      </c>
      <c r="J45" s="276" t="s">
        <v>397</v>
      </c>
      <c r="K45" s="276">
        <v>0.12</v>
      </c>
      <c r="L45" s="276" t="s">
        <v>397</v>
      </c>
      <c r="M45" s="276">
        <v>0.11799999999999999</v>
      </c>
    </row>
    <row r="46" spans="1:53" s="17" customFormat="1" ht="9" customHeight="1">
      <c r="A46" s="44" t="s">
        <v>69</v>
      </c>
      <c r="B46" s="276">
        <v>10.86</v>
      </c>
      <c r="C46" s="276">
        <v>7.6589999999999998</v>
      </c>
      <c r="D46" s="276">
        <v>5.77</v>
      </c>
      <c r="E46" s="276">
        <v>1.635</v>
      </c>
      <c r="F46" s="276">
        <v>2.347</v>
      </c>
      <c r="G46" s="276">
        <v>1.143</v>
      </c>
      <c r="H46" s="276">
        <v>0.64500000000000002</v>
      </c>
      <c r="I46" s="276" t="s">
        <v>397</v>
      </c>
      <c r="J46" s="276" t="s">
        <v>397</v>
      </c>
      <c r="K46" s="276">
        <v>1.4E-2</v>
      </c>
      <c r="L46" s="276" t="s">
        <v>397</v>
      </c>
      <c r="M46" s="276">
        <v>0.105</v>
      </c>
    </row>
    <row r="47" spans="1:53" s="17" customFormat="1" ht="9" customHeight="1">
      <c r="A47" s="47" t="s">
        <v>141</v>
      </c>
      <c r="B47" s="276">
        <v>9.1519999999999992</v>
      </c>
      <c r="C47" s="276">
        <v>6.4180000000000001</v>
      </c>
      <c r="D47" s="276">
        <v>4.8460000000000001</v>
      </c>
      <c r="E47" s="276">
        <v>1.462</v>
      </c>
      <c r="F47" s="276">
        <v>1.9079999999999999</v>
      </c>
      <c r="G47" s="276">
        <v>0.95599999999999996</v>
      </c>
      <c r="H47" s="276">
        <v>0.52</v>
      </c>
      <c r="I47" s="276" t="s">
        <v>397</v>
      </c>
      <c r="J47" s="276" t="s">
        <v>397</v>
      </c>
      <c r="K47" s="276">
        <v>0</v>
      </c>
      <c r="L47" s="276" t="s">
        <v>397</v>
      </c>
      <c r="M47" s="276">
        <v>9.0999999999999998E-2</v>
      </c>
    </row>
    <row r="48" spans="1:53" s="17" customFormat="1" ht="9" customHeight="1">
      <c r="A48" s="47" t="s">
        <v>453</v>
      </c>
      <c r="B48" s="276">
        <v>1.7080000000000002</v>
      </c>
      <c r="C48" s="276">
        <v>1.2409999999999997</v>
      </c>
      <c r="D48" s="276">
        <v>0.92399999999999949</v>
      </c>
      <c r="E48" s="276">
        <v>0.17300000000000004</v>
      </c>
      <c r="F48" s="276">
        <v>0.43900000000000006</v>
      </c>
      <c r="G48" s="276">
        <v>0.18700000000000006</v>
      </c>
      <c r="H48" s="276">
        <v>0.125</v>
      </c>
      <c r="I48" s="276" t="s">
        <v>397</v>
      </c>
      <c r="J48" s="276" t="s">
        <v>397</v>
      </c>
      <c r="K48" s="276">
        <v>1.4E-2</v>
      </c>
      <c r="L48" s="276" t="s">
        <v>397</v>
      </c>
      <c r="M48" s="276">
        <v>1.3999999999999999E-2</v>
      </c>
    </row>
    <row r="49" spans="1:13" s="17" customFormat="1" ht="3.75" customHeight="1"/>
    <row r="50" spans="1:13" s="17" customFormat="1" ht="12" customHeight="1">
      <c r="A50" s="363" t="s">
        <v>99</v>
      </c>
      <c r="B50" s="366" t="s">
        <v>113</v>
      </c>
      <c r="C50" s="360" t="s">
        <v>331</v>
      </c>
      <c r="D50" s="356"/>
      <c r="E50" s="360" t="s">
        <v>114</v>
      </c>
      <c r="F50" s="356"/>
      <c r="G50" s="371" t="s">
        <v>45</v>
      </c>
      <c r="H50" s="372"/>
      <c r="I50" s="372"/>
      <c r="J50" s="373"/>
      <c r="K50" s="360" t="s">
        <v>46</v>
      </c>
      <c r="L50" s="356"/>
      <c r="M50" s="374" t="s">
        <v>50</v>
      </c>
    </row>
    <row r="51" spans="1:13" s="17" customFormat="1" ht="9.75" customHeight="1">
      <c r="A51" s="364"/>
      <c r="B51" s="367"/>
      <c r="C51" s="342"/>
      <c r="D51" s="341"/>
      <c r="E51" s="342"/>
      <c r="F51" s="341"/>
      <c r="G51" s="349" t="s">
        <v>47</v>
      </c>
      <c r="H51" s="347" t="s">
        <v>48</v>
      </c>
      <c r="I51" s="349" t="s">
        <v>70</v>
      </c>
      <c r="J51" s="349" t="s">
        <v>49</v>
      </c>
      <c r="K51" s="342"/>
      <c r="L51" s="341"/>
      <c r="M51" s="375"/>
    </row>
    <row r="52" spans="1:13" s="17" customFormat="1" ht="9.75" customHeight="1">
      <c r="A52" s="365"/>
      <c r="B52" s="368"/>
      <c r="C52" s="369"/>
      <c r="D52" s="370"/>
      <c r="E52" s="369"/>
      <c r="F52" s="370"/>
      <c r="G52" s="377"/>
      <c r="H52" s="378"/>
      <c r="I52" s="377"/>
      <c r="J52" s="377"/>
      <c r="K52" s="369"/>
      <c r="L52" s="370"/>
      <c r="M52" s="376"/>
    </row>
    <row r="53" spans="1:13" s="17" customFormat="1" ht="3.75" customHeight="1">
      <c r="A53" s="7"/>
      <c r="B53" s="50"/>
      <c r="C53" s="7"/>
      <c r="D53" s="105"/>
      <c r="E53" s="7"/>
      <c r="F53" s="43"/>
      <c r="G53" s="43"/>
      <c r="H53" s="43"/>
      <c r="I53" s="43"/>
      <c r="J53" s="2"/>
      <c r="K53" s="105"/>
      <c r="L53" s="2"/>
      <c r="M53" s="43"/>
    </row>
    <row r="54" spans="1:13" s="17" customFormat="1" ht="9" customHeight="1">
      <c r="A54" s="115" t="s">
        <v>73</v>
      </c>
      <c r="B54" s="154" t="s">
        <v>397</v>
      </c>
      <c r="C54" s="154"/>
      <c r="D54" s="154">
        <v>118.20099999999999</v>
      </c>
      <c r="E54" s="154"/>
      <c r="F54" s="154">
        <v>497.75400000000002</v>
      </c>
      <c r="G54" s="154">
        <v>89.054000000000002</v>
      </c>
      <c r="H54" s="154">
        <v>251.75899999999999</v>
      </c>
      <c r="I54" s="154">
        <v>104.55800000000001</v>
      </c>
      <c r="J54" s="154">
        <v>16.042000000000002</v>
      </c>
      <c r="K54" s="154"/>
      <c r="L54" s="154">
        <v>36.341000000000001</v>
      </c>
      <c r="M54" s="154">
        <v>463.90800000000002</v>
      </c>
    </row>
    <row r="55" spans="1:13" s="17" customFormat="1" ht="9" customHeight="1">
      <c r="A55" s="6" t="s">
        <v>41</v>
      </c>
      <c r="B55" s="279" t="s">
        <v>397</v>
      </c>
      <c r="C55" s="134"/>
      <c r="D55" s="134">
        <v>54.789000000000001</v>
      </c>
      <c r="E55" s="134"/>
      <c r="F55" s="131">
        <v>334.10500000000002</v>
      </c>
      <c r="G55" s="131">
        <v>65.850999999999999</v>
      </c>
      <c r="H55" s="131">
        <v>176.85900000000001</v>
      </c>
      <c r="I55" s="131">
        <v>55.924999999999997</v>
      </c>
      <c r="J55" s="131">
        <v>11.727</v>
      </c>
      <c r="K55" s="132"/>
      <c r="L55" s="131">
        <v>23.742999999999999</v>
      </c>
      <c r="M55" s="30">
        <v>319.42700000000002</v>
      </c>
    </row>
    <row r="56" spans="1:13" s="17" customFormat="1" ht="9" customHeight="1">
      <c r="A56" s="6" t="s">
        <v>51</v>
      </c>
      <c r="B56" s="279" t="s">
        <v>397</v>
      </c>
      <c r="C56" s="134"/>
      <c r="D56" s="134">
        <v>63.411999999999999</v>
      </c>
      <c r="E56" s="134"/>
      <c r="F56" s="131">
        <v>163.649</v>
      </c>
      <c r="G56" s="131">
        <v>23.202999999999999</v>
      </c>
      <c r="H56" s="131">
        <v>74.900000000000006</v>
      </c>
      <c r="I56" s="131">
        <v>48.633000000000003</v>
      </c>
      <c r="J56" s="131">
        <v>4.3140000000000001</v>
      </c>
      <c r="K56" s="132"/>
      <c r="L56" s="131">
        <v>12.598000000000001</v>
      </c>
      <c r="M56" s="30">
        <v>144.48099999999999</v>
      </c>
    </row>
    <row r="57" spans="1:13" s="17" customFormat="1" ht="9" customHeight="1">
      <c r="A57" s="44" t="s">
        <v>52</v>
      </c>
      <c r="B57" s="279" t="s">
        <v>397</v>
      </c>
      <c r="C57" s="134"/>
      <c r="D57" s="134">
        <v>39.512</v>
      </c>
      <c r="E57" s="134"/>
      <c r="F57" s="131">
        <v>139.78700000000001</v>
      </c>
      <c r="G57" s="131">
        <v>18.814</v>
      </c>
      <c r="H57" s="131">
        <v>67.009</v>
      </c>
      <c r="I57" s="131">
        <v>39.551000000000002</v>
      </c>
      <c r="J57" s="131">
        <v>3.222</v>
      </c>
      <c r="K57" s="132"/>
      <c r="L57" s="131">
        <v>11.19</v>
      </c>
      <c r="M57" s="30">
        <v>114.343</v>
      </c>
    </row>
    <row r="58" spans="1:13" s="17" customFormat="1" ht="9" customHeight="1">
      <c r="A58" s="20" t="s">
        <v>115</v>
      </c>
      <c r="B58" s="279" t="s">
        <v>397</v>
      </c>
      <c r="C58" s="134"/>
      <c r="D58" s="134">
        <v>37.209000000000003</v>
      </c>
      <c r="E58" s="134"/>
      <c r="F58" s="131">
        <v>131.642</v>
      </c>
      <c r="G58" s="131">
        <v>17.962</v>
      </c>
      <c r="H58" s="131">
        <v>62.805</v>
      </c>
      <c r="I58" s="131">
        <v>37.061</v>
      </c>
      <c r="J58" s="131">
        <v>3.0169999999999999</v>
      </c>
      <c r="K58" s="132"/>
      <c r="L58" s="131">
        <v>10.795999999999999</v>
      </c>
      <c r="M58" s="30">
        <v>108.517</v>
      </c>
    </row>
    <row r="59" spans="1:13" s="17" customFormat="1" ht="9" customHeight="1">
      <c r="A59" s="45" t="s">
        <v>15</v>
      </c>
      <c r="B59" s="279" t="s">
        <v>397</v>
      </c>
      <c r="C59" s="134"/>
      <c r="D59" s="134">
        <v>5.3579999999999997</v>
      </c>
      <c r="E59" s="134"/>
      <c r="F59" s="131">
        <v>31.948</v>
      </c>
      <c r="G59" s="131">
        <v>2.5590000000000002</v>
      </c>
      <c r="H59" s="131">
        <v>13.532</v>
      </c>
      <c r="I59" s="131">
        <v>13.528</v>
      </c>
      <c r="J59" s="131">
        <v>0.66200000000000003</v>
      </c>
      <c r="K59" s="132"/>
      <c r="L59" s="131">
        <v>1.667</v>
      </c>
      <c r="M59" s="30">
        <v>18.863</v>
      </c>
    </row>
    <row r="60" spans="1:13" s="17" customFormat="1" ht="9" customHeight="1">
      <c r="A60" s="45" t="s">
        <v>53</v>
      </c>
      <c r="B60" s="279" t="s">
        <v>397</v>
      </c>
      <c r="C60" s="134"/>
      <c r="D60" s="134">
        <v>0.63200000000000001</v>
      </c>
      <c r="E60" s="134"/>
      <c r="F60" s="131">
        <v>1.623</v>
      </c>
      <c r="G60" s="131">
        <v>0.26600000000000001</v>
      </c>
      <c r="H60" s="131">
        <v>0.755</v>
      </c>
      <c r="I60" s="131">
        <v>0.35599999999999998</v>
      </c>
      <c r="J60" s="131">
        <v>5.6000000000000001E-2</v>
      </c>
      <c r="K60" s="132"/>
      <c r="L60" s="131">
        <v>0.19</v>
      </c>
      <c r="M60" s="30">
        <v>1.754</v>
      </c>
    </row>
    <row r="61" spans="1:13" s="17" customFormat="1" ht="9" customHeight="1">
      <c r="A61" s="45" t="s">
        <v>54</v>
      </c>
      <c r="B61" s="279" t="s">
        <v>397</v>
      </c>
      <c r="C61" s="134"/>
      <c r="D61" s="134">
        <v>2.7120000000000002</v>
      </c>
      <c r="E61" s="134"/>
      <c r="F61" s="131">
        <v>9.1270000000000007</v>
      </c>
      <c r="G61" s="131">
        <v>1.3540000000000001</v>
      </c>
      <c r="H61" s="131">
        <v>5.3929999999999998</v>
      </c>
      <c r="I61" s="131">
        <v>1.627</v>
      </c>
      <c r="J61" s="131">
        <v>0.157</v>
      </c>
      <c r="K61" s="132"/>
      <c r="L61" s="131">
        <v>0.59599999999999997</v>
      </c>
      <c r="M61" s="30">
        <v>3.782</v>
      </c>
    </row>
    <row r="62" spans="1:13" s="17" customFormat="1" ht="9" customHeight="1">
      <c r="A62" s="45" t="s">
        <v>332</v>
      </c>
      <c r="B62" s="279" t="s">
        <v>397</v>
      </c>
      <c r="C62" s="134"/>
      <c r="D62" s="134">
        <v>0.126</v>
      </c>
      <c r="E62" s="134"/>
      <c r="F62" s="131">
        <v>0.42599999999999999</v>
      </c>
      <c r="G62" s="131">
        <v>0.16400000000000001</v>
      </c>
      <c r="H62" s="131">
        <v>0.16</v>
      </c>
      <c r="I62" s="131">
        <v>6.3E-2</v>
      </c>
      <c r="J62" s="131">
        <v>1.2E-2</v>
      </c>
      <c r="K62" s="132"/>
      <c r="L62" s="131">
        <v>2.7E-2</v>
      </c>
      <c r="M62" s="30">
        <v>0.76500000000000001</v>
      </c>
    </row>
    <row r="63" spans="1:13" s="17" customFormat="1" ht="9" customHeight="1">
      <c r="A63" s="45" t="s">
        <v>55</v>
      </c>
      <c r="B63" s="279" t="s">
        <v>397</v>
      </c>
      <c r="C63" s="134"/>
      <c r="D63" s="134">
        <v>0.42499999999999999</v>
      </c>
      <c r="E63" s="134"/>
      <c r="F63" s="131">
        <v>0.95899999999999996</v>
      </c>
      <c r="G63" s="131">
        <v>0.192</v>
      </c>
      <c r="H63" s="131">
        <v>0.40600000000000003</v>
      </c>
      <c r="I63" s="131">
        <v>0.27500000000000002</v>
      </c>
      <c r="J63" s="131">
        <v>0.04</v>
      </c>
      <c r="K63" s="132"/>
      <c r="L63" s="131">
        <v>4.5999999999999999E-2</v>
      </c>
      <c r="M63" s="30">
        <v>1.456</v>
      </c>
    </row>
    <row r="64" spans="1:13" s="17" customFormat="1" ht="9" customHeight="1">
      <c r="A64" s="45" t="s">
        <v>18</v>
      </c>
      <c r="B64" s="279" t="s">
        <v>397</v>
      </c>
      <c r="C64" s="134"/>
      <c r="D64" s="134">
        <v>7.8380000000000001</v>
      </c>
      <c r="E64" s="134"/>
      <c r="F64" s="131">
        <v>30.457999999999998</v>
      </c>
      <c r="G64" s="131">
        <v>5.0609999999999999</v>
      </c>
      <c r="H64" s="131">
        <v>13.263999999999999</v>
      </c>
      <c r="I64" s="131">
        <v>9.6669999999999998</v>
      </c>
      <c r="J64" s="131">
        <v>0.64800000000000002</v>
      </c>
      <c r="K64" s="132"/>
      <c r="L64" s="131">
        <v>1.8160000000000001</v>
      </c>
      <c r="M64" s="30">
        <v>28.684999999999999</v>
      </c>
    </row>
    <row r="65" spans="1:13" s="17" customFormat="1" ht="9" customHeight="1">
      <c r="A65" s="45" t="s">
        <v>76</v>
      </c>
      <c r="B65" s="279" t="s">
        <v>397</v>
      </c>
      <c r="C65" s="134"/>
      <c r="D65" s="134">
        <v>0.28499999999999998</v>
      </c>
      <c r="E65" s="134"/>
      <c r="F65" s="131">
        <v>1.802</v>
      </c>
      <c r="G65" s="131">
        <v>8.3000000000000004E-2</v>
      </c>
      <c r="H65" s="131">
        <v>1.51</v>
      </c>
      <c r="I65" s="131">
        <v>0.127</v>
      </c>
      <c r="J65" s="131">
        <v>1.2E-2</v>
      </c>
      <c r="K65" s="132"/>
      <c r="L65" s="131">
        <v>7.0000000000000007E-2</v>
      </c>
      <c r="M65" s="30">
        <v>0.46300000000000002</v>
      </c>
    </row>
    <row r="66" spans="1:13" s="17" customFormat="1" ht="9" customHeight="1">
      <c r="A66" s="45" t="s">
        <v>17</v>
      </c>
      <c r="B66" s="279" t="s">
        <v>397</v>
      </c>
      <c r="C66" s="134"/>
      <c r="D66" s="134">
        <v>4.1429999999999998</v>
      </c>
      <c r="E66" s="134"/>
      <c r="F66" s="131">
        <v>15.48</v>
      </c>
      <c r="G66" s="131">
        <v>2.5830000000000002</v>
      </c>
      <c r="H66" s="131">
        <v>7.9390000000000001</v>
      </c>
      <c r="I66" s="131">
        <v>3.3149999999999999</v>
      </c>
      <c r="J66" s="131">
        <v>0.434</v>
      </c>
      <c r="K66" s="132"/>
      <c r="L66" s="131">
        <v>1.2070000000000001</v>
      </c>
      <c r="M66" s="30">
        <v>13.625999999999999</v>
      </c>
    </row>
    <row r="67" spans="1:13" s="17" customFormat="1" ht="9" customHeight="1">
      <c r="A67" s="45" t="s">
        <v>56</v>
      </c>
      <c r="B67" s="279" t="s">
        <v>397</v>
      </c>
      <c r="C67" s="134"/>
      <c r="D67" s="134">
        <v>0.59399999999999997</v>
      </c>
      <c r="E67" s="134"/>
      <c r="F67" s="131">
        <v>1.1919999999999999</v>
      </c>
      <c r="G67" s="131">
        <v>0.16800000000000001</v>
      </c>
      <c r="H67" s="131">
        <v>0.48399999999999999</v>
      </c>
      <c r="I67" s="131">
        <v>0.34799999999999998</v>
      </c>
      <c r="J67" s="131">
        <v>0.112</v>
      </c>
      <c r="K67" s="132"/>
      <c r="L67" s="131">
        <v>0.08</v>
      </c>
      <c r="M67" s="30">
        <v>2.827</v>
      </c>
    </row>
    <row r="68" spans="1:13" s="17" customFormat="1" ht="9" customHeight="1">
      <c r="A68" s="45" t="s">
        <v>16</v>
      </c>
      <c r="B68" s="279" t="s">
        <v>397</v>
      </c>
      <c r="C68" s="134"/>
      <c r="D68" s="134">
        <v>1.2749999999999999</v>
      </c>
      <c r="E68" s="134"/>
      <c r="F68" s="131">
        <v>4.1109999999999998</v>
      </c>
      <c r="G68" s="131">
        <v>0.48099999999999998</v>
      </c>
      <c r="H68" s="131">
        <v>1.8879999999999999</v>
      </c>
      <c r="I68" s="131">
        <v>1.19</v>
      </c>
      <c r="J68" s="131">
        <v>9.2999999999999999E-2</v>
      </c>
      <c r="K68" s="132"/>
      <c r="L68" s="131">
        <v>0.45900000000000002</v>
      </c>
      <c r="M68" s="30">
        <v>9.7810000000000006</v>
      </c>
    </row>
    <row r="69" spans="1:13" s="17" customFormat="1" ht="9" customHeight="1">
      <c r="A69" s="45" t="s">
        <v>57</v>
      </c>
      <c r="B69" s="279" t="s">
        <v>397</v>
      </c>
      <c r="C69" s="134"/>
      <c r="D69" s="134">
        <v>5.0979999999999999</v>
      </c>
      <c r="E69" s="134"/>
      <c r="F69" s="131">
        <v>13.792999999999999</v>
      </c>
      <c r="G69" s="131">
        <v>2.0179999999999998</v>
      </c>
      <c r="H69" s="131">
        <v>8.5039999999999996</v>
      </c>
      <c r="I69" s="131">
        <v>2.415</v>
      </c>
      <c r="J69" s="131">
        <v>0.375</v>
      </c>
      <c r="K69" s="132"/>
      <c r="L69" s="131">
        <v>0.48</v>
      </c>
      <c r="M69" s="30">
        <v>8.1780000000000008</v>
      </c>
    </row>
    <row r="70" spans="1:13" s="17" customFormat="1" ht="9" customHeight="1">
      <c r="A70" s="45" t="s">
        <v>58</v>
      </c>
      <c r="B70" s="279" t="s">
        <v>397</v>
      </c>
      <c r="C70" s="134"/>
      <c r="D70" s="134">
        <v>0.154</v>
      </c>
      <c r="E70" s="134"/>
      <c r="F70" s="131">
        <v>1.357</v>
      </c>
      <c r="G70" s="131">
        <v>0.24199999999999999</v>
      </c>
      <c r="H70" s="131">
        <v>0.55200000000000005</v>
      </c>
      <c r="I70" s="131">
        <v>0.46400000000000002</v>
      </c>
      <c r="J70" s="131">
        <v>3.2000000000000001E-2</v>
      </c>
      <c r="K70" s="132"/>
      <c r="L70" s="131">
        <v>6.7000000000000004E-2</v>
      </c>
      <c r="M70" s="30">
        <v>3.4529999999999998</v>
      </c>
    </row>
    <row r="71" spans="1:13" s="17" customFormat="1" ht="9" customHeight="1">
      <c r="A71" s="45" t="s">
        <v>14</v>
      </c>
      <c r="B71" s="279" t="s">
        <v>397</v>
      </c>
      <c r="C71" s="134"/>
      <c r="D71" s="134">
        <v>7.3879999999999999</v>
      </c>
      <c r="E71" s="134"/>
      <c r="F71" s="131">
        <v>11.513999999999999</v>
      </c>
      <c r="G71" s="131">
        <v>2.2120000000000002</v>
      </c>
      <c r="H71" s="131">
        <v>5.6710000000000003</v>
      </c>
      <c r="I71" s="131">
        <v>2.7010000000000001</v>
      </c>
      <c r="J71" s="131">
        <v>0.27200000000000002</v>
      </c>
      <c r="K71" s="132"/>
      <c r="L71" s="131">
        <v>0.65700000000000003</v>
      </c>
      <c r="M71" s="30">
        <v>8.0489999999999995</v>
      </c>
    </row>
    <row r="72" spans="1:13" s="17" customFormat="1" ht="9" customHeight="1">
      <c r="A72" s="45" t="s">
        <v>333</v>
      </c>
      <c r="B72" s="279" t="s">
        <v>397</v>
      </c>
      <c r="C72" s="134"/>
      <c r="D72" s="134">
        <v>5.6000000000000001E-2</v>
      </c>
      <c r="E72" s="134"/>
      <c r="F72" s="131">
        <v>1.7290000000000001</v>
      </c>
      <c r="G72" s="131">
        <v>1.9E-2</v>
      </c>
      <c r="H72" s="131">
        <v>1.331</v>
      </c>
      <c r="I72" s="131">
        <v>0.36199999999999999</v>
      </c>
      <c r="J72" s="131">
        <v>3.0000000000000001E-3</v>
      </c>
      <c r="K72" s="132"/>
      <c r="L72" s="131">
        <v>1.4E-2</v>
      </c>
      <c r="M72" s="30">
        <v>1.6240000000000001</v>
      </c>
    </row>
    <row r="73" spans="1:13" s="17" customFormat="1" ht="9" customHeight="1">
      <c r="A73" s="45" t="s">
        <v>59</v>
      </c>
      <c r="B73" s="279" t="s">
        <v>397</v>
      </c>
      <c r="C73" s="134"/>
      <c r="D73" s="134">
        <v>0.496</v>
      </c>
      <c r="E73" s="134"/>
      <c r="F73" s="131">
        <v>1.2170000000000001</v>
      </c>
      <c r="G73" s="131">
        <v>0.217</v>
      </c>
      <c r="H73" s="131">
        <v>0.59099999999999997</v>
      </c>
      <c r="I73" s="131">
        <v>0.26200000000000001</v>
      </c>
      <c r="J73" s="131">
        <v>0.06</v>
      </c>
      <c r="K73" s="132"/>
      <c r="L73" s="131">
        <v>8.6999999999999994E-2</v>
      </c>
      <c r="M73" s="30">
        <v>2.7850000000000001</v>
      </c>
    </row>
    <row r="74" spans="1:13" s="17" customFormat="1" ht="9" customHeight="1">
      <c r="A74" s="45" t="s">
        <v>60</v>
      </c>
      <c r="B74" s="276" t="s">
        <v>397</v>
      </c>
      <c r="C74" s="276"/>
      <c r="D74" s="276">
        <v>0.62900000000000489</v>
      </c>
      <c r="E74" s="276"/>
      <c r="F74" s="276">
        <v>4.9059999999999917</v>
      </c>
      <c r="G74" s="276">
        <v>0.34300000000000352</v>
      </c>
      <c r="H74" s="276">
        <v>0.82500000000000284</v>
      </c>
      <c r="I74" s="276">
        <v>0.3609999999999971</v>
      </c>
      <c r="J74" s="276">
        <v>4.8999999999999488E-2</v>
      </c>
      <c r="K74" s="276"/>
      <c r="L74" s="276">
        <v>3.3329999999999993</v>
      </c>
      <c r="M74" s="276">
        <v>2.4259999999999877</v>
      </c>
    </row>
    <row r="75" spans="1:13" s="17" customFormat="1" ht="9" customHeight="1">
      <c r="A75" s="47" t="s">
        <v>139</v>
      </c>
      <c r="B75" s="279" t="s">
        <v>397</v>
      </c>
      <c r="C75" s="279"/>
      <c r="D75" s="279">
        <v>0.17</v>
      </c>
      <c r="E75" s="279"/>
      <c r="F75" s="283">
        <v>0.85199999999999998</v>
      </c>
      <c r="G75" s="283">
        <v>4.7E-2</v>
      </c>
      <c r="H75" s="283">
        <v>0.499</v>
      </c>
      <c r="I75" s="283">
        <v>0.28100000000000003</v>
      </c>
      <c r="J75" s="283">
        <v>1.4999999999999999E-2</v>
      </c>
      <c r="K75" s="284"/>
      <c r="L75" s="283">
        <v>0.01</v>
      </c>
      <c r="M75" s="276">
        <v>0.64100000000000001</v>
      </c>
    </row>
    <row r="76" spans="1:13" s="17" customFormat="1" ht="9" customHeight="1">
      <c r="A76" s="47" t="s">
        <v>116</v>
      </c>
      <c r="B76" s="279" t="s">
        <v>397</v>
      </c>
      <c r="C76" s="279"/>
      <c r="D76" s="279">
        <v>0.35599999999999998</v>
      </c>
      <c r="E76" s="279"/>
      <c r="F76" s="283">
        <v>0.59299999999999997</v>
      </c>
      <c r="G76" s="283">
        <v>4.1000000000000002E-2</v>
      </c>
      <c r="H76" s="283">
        <v>0.245</v>
      </c>
      <c r="I76" s="283">
        <v>0.21</v>
      </c>
      <c r="J76" s="283">
        <v>2.1000000000000001E-2</v>
      </c>
      <c r="K76" s="284"/>
      <c r="L76" s="283">
        <v>7.5999999999999998E-2</v>
      </c>
      <c r="M76" s="276">
        <v>0.81799999999999995</v>
      </c>
    </row>
    <row r="77" spans="1:13" s="17" customFormat="1" ht="9" customHeight="1">
      <c r="A77" s="20" t="s">
        <v>117</v>
      </c>
      <c r="B77" s="279" t="s">
        <v>397</v>
      </c>
      <c r="C77" s="279"/>
      <c r="D77" s="279">
        <v>1.641</v>
      </c>
      <c r="E77" s="279"/>
      <c r="F77" s="283">
        <v>5.3639999999999999</v>
      </c>
      <c r="G77" s="283">
        <v>0.74299999999999999</v>
      </c>
      <c r="H77" s="283">
        <v>2.87</v>
      </c>
      <c r="I77" s="283">
        <v>1.3939999999999999</v>
      </c>
      <c r="J77" s="283">
        <v>0.13300000000000001</v>
      </c>
      <c r="K77" s="284"/>
      <c r="L77" s="283">
        <v>0.22500000000000001</v>
      </c>
      <c r="M77" s="276">
        <v>3.048</v>
      </c>
    </row>
    <row r="78" spans="1:13" s="17" customFormat="1" ht="9" customHeight="1">
      <c r="A78" s="20" t="s">
        <v>447</v>
      </c>
      <c r="B78" s="276" t="s">
        <v>397</v>
      </c>
      <c r="C78" s="276"/>
      <c r="D78" s="276">
        <v>0.13599999999999746</v>
      </c>
      <c r="E78" s="276"/>
      <c r="F78" s="276">
        <v>1.336000000000011</v>
      </c>
      <c r="G78" s="276">
        <v>2.1000000000000352E-2</v>
      </c>
      <c r="H78" s="276">
        <v>0.59000000000000075</v>
      </c>
      <c r="I78" s="276">
        <v>0.6050000000000022</v>
      </c>
      <c r="J78" s="276">
        <v>3.600000000000006E-2</v>
      </c>
      <c r="K78" s="276"/>
      <c r="L78" s="276">
        <v>8.3000000000000129E-2</v>
      </c>
      <c r="M78" s="276">
        <v>1.3190000000000079</v>
      </c>
    </row>
    <row r="79" spans="1:13" ht="9" customHeight="1">
      <c r="A79" s="44" t="s">
        <v>62</v>
      </c>
      <c r="B79" s="279" t="s">
        <v>397</v>
      </c>
      <c r="C79" s="279"/>
      <c r="D79" s="279">
        <v>0.19500000000000001</v>
      </c>
      <c r="E79" s="279"/>
      <c r="F79" s="283">
        <v>0.69099999999999995</v>
      </c>
      <c r="G79" s="283">
        <v>9.5000000000000001E-2</v>
      </c>
      <c r="H79" s="283">
        <v>0.16400000000000001</v>
      </c>
      <c r="I79" s="283">
        <v>0.33100000000000002</v>
      </c>
      <c r="J79" s="283">
        <v>1.6E-2</v>
      </c>
      <c r="K79" s="284"/>
      <c r="L79" s="283">
        <v>8.5000000000000006E-2</v>
      </c>
      <c r="M79" s="276">
        <v>2.4119999999999999</v>
      </c>
    </row>
    <row r="80" spans="1:13" ht="9" customHeight="1">
      <c r="A80" s="47" t="s">
        <v>118</v>
      </c>
      <c r="B80" s="279" t="s">
        <v>397</v>
      </c>
      <c r="C80" s="279"/>
      <c r="D80" s="279">
        <v>1.6E-2</v>
      </c>
      <c r="E80" s="279"/>
      <c r="F80" s="283">
        <v>0.245</v>
      </c>
      <c r="G80" s="283">
        <v>5.8999999999999997E-2</v>
      </c>
      <c r="H80" s="283">
        <v>2.4E-2</v>
      </c>
      <c r="I80" s="283">
        <v>0.11899999999999999</v>
      </c>
      <c r="J80" s="283">
        <v>0</v>
      </c>
      <c r="K80" s="284"/>
      <c r="L80" s="283">
        <v>4.2999999999999997E-2</v>
      </c>
      <c r="M80" s="276">
        <v>0.39500000000000002</v>
      </c>
    </row>
    <row r="81" spans="1:13" ht="9" customHeight="1">
      <c r="A81" s="47" t="s">
        <v>448</v>
      </c>
      <c r="B81" s="276" t="s">
        <v>397</v>
      </c>
      <c r="C81" s="276"/>
      <c r="D81" s="276">
        <v>0.17899999999999999</v>
      </c>
      <c r="E81" s="276"/>
      <c r="F81" s="276">
        <v>0.44599999999999995</v>
      </c>
      <c r="G81" s="276">
        <v>3.6000000000000004E-2</v>
      </c>
      <c r="H81" s="276">
        <v>0.14000000000000001</v>
      </c>
      <c r="I81" s="276">
        <v>0.21200000000000002</v>
      </c>
      <c r="J81" s="276">
        <v>1.6E-2</v>
      </c>
      <c r="K81" s="276"/>
      <c r="L81" s="276">
        <v>4.200000000000001E-2</v>
      </c>
      <c r="M81" s="276">
        <v>2.0169999999999999</v>
      </c>
    </row>
    <row r="82" spans="1:13" ht="9" customHeight="1">
      <c r="A82" s="44" t="s">
        <v>63</v>
      </c>
      <c r="B82" s="279" t="s">
        <v>397</v>
      </c>
      <c r="C82" s="279"/>
      <c r="D82" s="279">
        <v>18.344999999999999</v>
      </c>
      <c r="E82" s="279"/>
      <c r="F82" s="283">
        <v>18.706</v>
      </c>
      <c r="G82" s="283">
        <v>2.72</v>
      </c>
      <c r="H82" s="283">
        <v>6.4589999999999996</v>
      </c>
      <c r="I82" s="283">
        <v>7.6920000000000002</v>
      </c>
      <c r="J82" s="283">
        <v>0.82599999999999996</v>
      </c>
      <c r="K82" s="284"/>
      <c r="L82" s="283">
        <v>1.0069999999999999</v>
      </c>
      <c r="M82" s="276">
        <v>22.521999999999998</v>
      </c>
    </row>
    <row r="83" spans="1:13" ht="9" customHeight="1">
      <c r="A83" s="47" t="s">
        <v>119</v>
      </c>
      <c r="B83" s="279" t="s">
        <v>397</v>
      </c>
      <c r="C83" s="279"/>
      <c r="D83" s="279">
        <v>4.2300000000000004</v>
      </c>
      <c r="E83" s="279"/>
      <c r="F83" s="283">
        <v>5.6029999999999998</v>
      </c>
      <c r="G83" s="283">
        <v>0.65400000000000003</v>
      </c>
      <c r="H83" s="283">
        <v>1.204</v>
      </c>
      <c r="I83" s="283">
        <v>3.2909999999999999</v>
      </c>
      <c r="J83" s="283">
        <v>0.16200000000000001</v>
      </c>
      <c r="K83" s="284"/>
      <c r="L83" s="283">
        <v>0.29199999999999998</v>
      </c>
      <c r="M83" s="276">
        <v>9.0090000000000003</v>
      </c>
    </row>
    <row r="84" spans="1:13" ht="9" customHeight="1">
      <c r="A84" s="47" t="s">
        <v>120</v>
      </c>
      <c r="B84" s="279" t="s">
        <v>397</v>
      </c>
      <c r="C84" s="279"/>
      <c r="D84" s="279">
        <v>2.5640000000000001</v>
      </c>
      <c r="E84" s="279"/>
      <c r="F84" s="283">
        <v>3.22</v>
      </c>
      <c r="G84" s="283">
        <v>0.66100000000000003</v>
      </c>
      <c r="H84" s="283">
        <v>1.458</v>
      </c>
      <c r="I84" s="283">
        <v>0.78900000000000003</v>
      </c>
      <c r="J84" s="283">
        <v>0.157</v>
      </c>
      <c r="K84" s="284"/>
      <c r="L84" s="283">
        <v>0.155</v>
      </c>
      <c r="M84" s="276">
        <v>4.7629999999999999</v>
      </c>
    </row>
    <row r="85" spans="1:13" ht="9" customHeight="1">
      <c r="A85" s="47" t="s">
        <v>121</v>
      </c>
      <c r="B85" s="279" t="s">
        <v>397</v>
      </c>
      <c r="C85" s="279"/>
      <c r="D85" s="279">
        <v>11.148</v>
      </c>
      <c r="E85" s="279"/>
      <c r="F85" s="283">
        <v>9.2430000000000003</v>
      </c>
      <c r="G85" s="283">
        <v>1.3029999999999999</v>
      </c>
      <c r="H85" s="283">
        <v>3.5569999999999999</v>
      </c>
      <c r="I85" s="283">
        <v>3.3580000000000001</v>
      </c>
      <c r="J85" s="283">
        <v>0.505</v>
      </c>
      <c r="K85" s="284"/>
      <c r="L85" s="283">
        <v>0.52</v>
      </c>
      <c r="M85" s="276">
        <v>7.835</v>
      </c>
    </row>
    <row r="86" spans="1:13" ht="9" customHeight="1">
      <c r="A86" s="47" t="s">
        <v>449</v>
      </c>
      <c r="B86" s="276" t="s">
        <v>397</v>
      </c>
      <c r="C86" s="276"/>
      <c r="D86" s="276">
        <v>0.40299999999999869</v>
      </c>
      <c r="E86" s="276"/>
      <c r="F86" s="276">
        <v>0.63999999999999702</v>
      </c>
      <c r="G86" s="276">
        <v>0.10200000000000031</v>
      </c>
      <c r="H86" s="276">
        <v>0.24000000000000021</v>
      </c>
      <c r="I86" s="276">
        <v>0.25399999999999956</v>
      </c>
      <c r="J86" s="276">
        <v>1.9999999999998908E-3</v>
      </c>
      <c r="K86" s="276"/>
      <c r="L86" s="276">
        <v>3.9999999999999813E-2</v>
      </c>
      <c r="M86" s="276">
        <v>0.91499999999999915</v>
      </c>
    </row>
    <row r="87" spans="1:13" ht="9" customHeight="1">
      <c r="A87" s="44" t="s">
        <v>68</v>
      </c>
      <c r="B87" s="279" t="s">
        <v>397</v>
      </c>
      <c r="C87" s="279"/>
      <c r="D87" s="279">
        <v>4.1929999999999996</v>
      </c>
      <c r="E87" s="279"/>
      <c r="F87" s="283">
        <v>3.089</v>
      </c>
      <c r="G87" s="283">
        <v>1.3520000000000001</v>
      </c>
      <c r="H87" s="283">
        <v>0.72899999999999998</v>
      </c>
      <c r="I87" s="283">
        <v>0.67600000000000005</v>
      </c>
      <c r="J87" s="283">
        <v>0.153</v>
      </c>
      <c r="K87" s="284"/>
      <c r="L87" s="283">
        <v>0.17899999999999999</v>
      </c>
      <c r="M87" s="276">
        <v>3.3759999999999999</v>
      </c>
    </row>
    <row r="88" spans="1:13" ht="9" customHeight="1">
      <c r="A88" s="47" t="s">
        <v>450</v>
      </c>
      <c r="B88" s="279" t="s">
        <v>397</v>
      </c>
      <c r="C88" s="279"/>
      <c r="D88" s="279">
        <v>0.92100000000000004</v>
      </c>
      <c r="E88" s="279"/>
      <c r="F88" s="283">
        <v>1.4179999999999999</v>
      </c>
      <c r="G88" s="283">
        <v>1.1259999999999999</v>
      </c>
      <c r="H88" s="283">
        <v>0.11600000000000001</v>
      </c>
      <c r="I88" s="283">
        <v>0.13700000000000001</v>
      </c>
      <c r="J88" s="283">
        <v>3.0000000000000001E-3</v>
      </c>
      <c r="K88" s="284"/>
      <c r="L88" s="283">
        <v>3.5999999999999997E-2</v>
      </c>
      <c r="M88" s="276">
        <v>0.56000000000000005</v>
      </c>
    </row>
    <row r="89" spans="1:13" ht="9" customHeight="1">
      <c r="A89" s="47" t="s">
        <v>451</v>
      </c>
      <c r="B89" s="279" t="s">
        <v>397</v>
      </c>
      <c r="C89" s="279"/>
      <c r="D89" s="279">
        <v>0.14000000000000001</v>
      </c>
      <c r="E89" s="279"/>
      <c r="F89" s="283">
        <v>8.8999999999999996E-2</v>
      </c>
      <c r="G89" s="283">
        <v>8.9999999999999993E-3</v>
      </c>
      <c r="H89" s="283">
        <v>2.5999999999999999E-2</v>
      </c>
      <c r="I89" s="283">
        <v>8.0000000000000002E-3</v>
      </c>
      <c r="J89" s="283">
        <v>0</v>
      </c>
      <c r="K89" s="284"/>
      <c r="L89" s="283">
        <v>4.5999999999999999E-2</v>
      </c>
      <c r="M89" s="276">
        <v>0.25900000000000001</v>
      </c>
    </row>
    <row r="90" spans="1:13" ht="9" customHeight="1">
      <c r="A90" s="47" t="s">
        <v>140</v>
      </c>
      <c r="B90" s="279" t="s">
        <v>397</v>
      </c>
      <c r="C90" s="279"/>
      <c r="D90" s="279">
        <v>0.38700000000000001</v>
      </c>
      <c r="E90" s="279"/>
      <c r="F90" s="283">
        <v>0.75600000000000001</v>
      </c>
      <c r="G90" s="283">
        <v>0.152</v>
      </c>
      <c r="H90" s="283">
        <v>0.378</v>
      </c>
      <c r="I90" s="283">
        <v>0.14299999999999999</v>
      </c>
      <c r="J90" s="283">
        <v>5.5E-2</v>
      </c>
      <c r="K90" s="284"/>
      <c r="L90" s="283">
        <v>2.8000000000000001E-2</v>
      </c>
      <c r="M90" s="276">
        <v>0.66900000000000004</v>
      </c>
    </row>
    <row r="91" spans="1:13" ht="9" customHeight="1">
      <c r="A91" s="47" t="s">
        <v>142</v>
      </c>
      <c r="B91" s="279" t="s">
        <v>397</v>
      </c>
      <c r="C91" s="279"/>
      <c r="D91" s="279">
        <v>1.1919999999999999</v>
      </c>
      <c r="E91" s="279"/>
      <c r="F91" s="283">
        <v>0.21099999999999999</v>
      </c>
      <c r="G91" s="283">
        <v>1.7999999999999999E-2</v>
      </c>
      <c r="H91" s="283">
        <v>3.3000000000000002E-2</v>
      </c>
      <c r="I91" s="283">
        <v>0.104</v>
      </c>
      <c r="J91" s="283">
        <v>1.2E-2</v>
      </c>
      <c r="K91" s="284"/>
      <c r="L91" s="283">
        <v>4.3999999999999997E-2</v>
      </c>
      <c r="M91" s="276">
        <v>0.25900000000000001</v>
      </c>
    </row>
    <row r="92" spans="1:13" ht="9" customHeight="1">
      <c r="A92" s="47" t="s">
        <v>452</v>
      </c>
      <c r="B92" s="276" t="s">
        <v>397</v>
      </c>
      <c r="C92" s="276"/>
      <c r="D92" s="276">
        <v>1.5529999999999999</v>
      </c>
      <c r="E92" s="276"/>
      <c r="F92" s="276">
        <v>0.61500000000000021</v>
      </c>
      <c r="G92" s="276">
        <v>4.7000000000000375E-2</v>
      </c>
      <c r="H92" s="276">
        <v>0.17599999999999993</v>
      </c>
      <c r="I92" s="276">
        <v>0.28400000000000003</v>
      </c>
      <c r="J92" s="276">
        <v>8.299999999999999E-2</v>
      </c>
      <c r="K92" s="276"/>
      <c r="L92" s="276">
        <v>2.5000000000000022E-2</v>
      </c>
      <c r="M92" s="276">
        <v>1.629</v>
      </c>
    </row>
    <row r="93" spans="1:13" ht="9" customHeight="1">
      <c r="A93" s="44" t="s">
        <v>69</v>
      </c>
      <c r="B93" s="279" t="s">
        <v>397</v>
      </c>
      <c r="C93" s="279"/>
      <c r="D93" s="279">
        <v>1.1659999999999999</v>
      </c>
      <c r="E93" s="279"/>
      <c r="F93" s="283">
        <v>1.375</v>
      </c>
      <c r="G93" s="283">
        <v>0.221</v>
      </c>
      <c r="H93" s="283">
        <v>0.53800000000000003</v>
      </c>
      <c r="I93" s="283">
        <v>0.38200000000000001</v>
      </c>
      <c r="J93" s="283">
        <v>9.7000000000000003E-2</v>
      </c>
      <c r="K93" s="284"/>
      <c r="L93" s="283">
        <v>0.13700000000000001</v>
      </c>
      <c r="M93" s="276">
        <v>1.825</v>
      </c>
    </row>
    <row r="94" spans="1:13" ht="9" customHeight="1">
      <c r="A94" s="47" t="s">
        <v>141</v>
      </c>
      <c r="B94" s="279" t="s">
        <v>397</v>
      </c>
      <c r="C94" s="279"/>
      <c r="D94" s="279">
        <v>0.98599999999999999</v>
      </c>
      <c r="E94" s="279"/>
      <c r="F94" s="283">
        <v>1.1599999999999999</v>
      </c>
      <c r="G94" s="283">
        <v>0.20399999999999999</v>
      </c>
      <c r="H94" s="283">
        <v>0.45300000000000001</v>
      </c>
      <c r="I94" s="283">
        <v>0.34200000000000003</v>
      </c>
      <c r="J94" s="283">
        <v>7.8E-2</v>
      </c>
      <c r="K94" s="284"/>
      <c r="L94" s="283">
        <v>8.3000000000000004E-2</v>
      </c>
      <c r="M94" s="276">
        <v>1.5740000000000001</v>
      </c>
    </row>
    <row r="95" spans="1:13" ht="9" customHeight="1">
      <c r="A95" s="47" t="s">
        <v>453</v>
      </c>
      <c r="B95" s="276" t="s">
        <v>397</v>
      </c>
      <c r="C95" s="276"/>
      <c r="D95" s="276">
        <v>0.17999999999999994</v>
      </c>
      <c r="E95" s="276"/>
      <c r="F95" s="276">
        <v>0.21500000000000008</v>
      </c>
      <c r="G95" s="276">
        <v>1.7000000000000015E-2</v>
      </c>
      <c r="H95" s="276">
        <v>8.500000000000002E-2</v>
      </c>
      <c r="I95" s="276">
        <v>3.999999999999998E-2</v>
      </c>
      <c r="J95" s="276">
        <v>1.9000000000000003E-2</v>
      </c>
      <c r="K95" s="276"/>
      <c r="L95" s="276">
        <v>5.4000000000000006E-2</v>
      </c>
      <c r="M95" s="276">
        <v>0.25099999999999989</v>
      </c>
    </row>
    <row r="96" spans="1:13" ht="3.75" customHeight="1" thickBot="1">
      <c r="A96" s="48"/>
      <c r="B96" s="49"/>
      <c r="C96" s="49"/>
      <c r="D96" s="49"/>
      <c r="E96" s="49"/>
      <c r="F96" s="49"/>
      <c r="G96" s="49"/>
      <c r="H96" s="49"/>
      <c r="I96" s="49"/>
      <c r="J96" s="49"/>
      <c r="K96" s="49"/>
      <c r="L96" s="49"/>
      <c r="M96" s="49"/>
    </row>
    <row r="97" spans="1:13" ht="9" customHeight="1" thickTop="1">
      <c r="A97" s="17" t="s">
        <v>379</v>
      </c>
      <c r="B97" s="105"/>
      <c r="C97" s="105"/>
      <c r="D97" s="105"/>
      <c r="E97" s="105"/>
      <c r="F97" s="105"/>
      <c r="G97" s="105"/>
      <c r="H97" s="105"/>
      <c r="I97" s="105"/>
      <c r="J97" s="105"/>
      <c r="K97" s="105"/>
      <c r="L97" s="105"/>
      <c r="M97" s="105"/>
    </row>
    <row r="98" spans="1:13" ht="9" customHeight="1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</row>
    <row r="99" spans="1:13" ht="9" customHeight="1">
      <c r="A99" s="1" t="s">
        <v>446</v>
      </c>
    </row>
  </sheetData>
  <mergeCells count="18">
    <mergeCell ref="K50:L52"/>
    <mergeCell ref="M50:M52"/>
    <mergeCell ref="G51:G52"/>
    <mergeCell ref="H51:H52"/>
    <mergeCell ref="I51:I52"/>
    <mergeCell ref="J51:J52"/>
    <mergeCell ref="A50:A52"/>
    <mergeCell ref="B50:B52"/>
    <mergeCell ref="C50:D52"/>
    <mergeCell ref="E50:F52"/>
    <mergeCell ref="G50:J50"/>
    <mergeCell ref="A1:M1"/>
    <mergeCell ref="A3:A5"/>
    <mergeCell ref="B3:B5"/>
    <mergeCell ref="C3:C5"/>
    <mergeCell ref="D3:H4"/>
    <mergeCell ref="I3:L4"/>
    <mergeCell ref="M3:M5"/>
  </mergeCells>
  <hyperlinks>
    <hyperlink ref="N1" location="' Indice'!A1" display="&lt;&lt;" xr:uid="{00000000-0004-0000-1300-000000000000}"/>
  </hyperlinks>
  <printOptions horizontalCentered="1"/>
  <pageMargins left="0.78740157480314965" right="0.78740157480314965" top="0.78740157480314965" bottom="0.78740157480314965" header="0" footer="0"/>
  <pageSetup paperSize="9" scale="10" orientation="portrait" horizontalDpi="300" verticalDpi="300" r:id="rId1"/>
  <headerFooter scaleWithDoc="0"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pageSetUpPr fitToPage="1"/>
  </sheetPr>
  <dimension ref="A1:BM99"/>
  <sheetViews>
    <sheetView showGridLines="0" zoomScaleNormal="100" zoomScaleSheetLayoutView="100" workbookViewId="0">
      <selection sqref="A1:M1"/>
    </sheetView>
  </sheetViews>
  <sheetFormatPr defaultColWidth="8" defaultRowHeight="9" customHeight="1"/>
  <cols>
    <col min="1" max="1" width="17.7265625" style="1" customWidth="1"/>
    <col min="2" max="2" width="10.453125" style="1" customWidth="1"/>
    <col min="3" max="12" width="8" style="1"/>
    <col min="13" max="13" width="9.453125" style="1" customWidth="1"/>
    <col min="14" max="16384" width="8" style="1"/>
  </cols>
  <sheetData>
    <row r="1" spans="1:65" s="23" customFormat="1" ht="20.25" customHeight="1">
      <c r="A1" s="338" t="s">
        <v>191</v>
      </c>
      <c r="B1" s="338"/>
      <c r="C1" s="338"/>
      <c r="D1" s="338"/>
      <c r="E1" s="338"/>
      <c r="F1" s="338"/>
      <c r="G1" s="338"/>
      <c r="H1" s="338"/>
      <c r="I1" s="338"/>
      <c r="J1" s="338"/>
      <c r="K1" s="338"/>
      <c r="L1" s="338"/>
      <c r="M1" s="338"/>
      <c r="N1" s="234" t="s">
        <v>194</v>
      </c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/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5"/>
      <c r="BI1" s="35"/>
      <c r="BJ1" s="35"/>
      <c r="BK1" s="35"/>
      <c r="BL1" s="35"/>
      <c r="BM1" s="35"/>
    </row>
    <row r="2" spans="1:65" s="17" customFormat="1" ht="9" customHeight="1">
      <c r="A2" s="10">
        <v>2019</v>
      </c>
      <c r="B2" s="2"/>
      <c r="C2" s="2"/>
      <c r="D2" s="2"/>
      <c r="E2" s="2"/>
      <c r="F2" s="2"/>
      <c r="G2" s="2"/>
      <c r="I2" s="2"/>
      <c r="J2" s="2"/>
      <c r="K2" s="2"/>
      <c r="L2" s="2"/>
      <c r="M2" s="11" t="s">
        <v>22</v>
      </c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</row>
    <row r="3" spans="1:65" s="217" customFormat="1" ht="9.75" customHeight="1">
      <c r="A3" s="356" t="s">
        <v>99</v>
      </c>
      <c r="B3" s="358" t="s">
        <v>111</v>
      </c>
      <c r="C3" s="358" t="s">
        <v>34</v>
      </c>
      <c r="D3" s="360" t="s">
        <v>35</v>
      </c>
      <c r="E3" s="361"/>
      <c r="F3" s="361"/>
      <c r="G3" s="361"/>
      <c r="H3" s="356"/>
      <c r="I3" s="360" t="s">
        <v>43</v>
      </c>
      <c r="J3" s="361"/>
      <c r="K3" s="361"/>
      <c r="L3" s="356"/>
      <c r="M3" s="360" t="s">
        <v>112</v>
      </c>
      <c r="N3" s="216"/>
      <c r="O3" s="216"/>
      <c r="P3" s="216"/>
      <c r="Q3" s="216"/>
      <c r="R3" s="216"/>
      <c r="S3" s="216"/>
      <c r="T3" s="216"/>
      <c r="U3" s="216"/>
      <c r="V3" s="216"/>
      <c r="W3" s="216"/>
      <c r="X3" s="216"/>
      <c r="Y3" s="216"/>
      <c r="Z3" s="216"/>
      <c r="AA3" s="216"/>
      <c r="AB3" s="216"/>
      <c r="AC3" s="216"/>
      <c r="AD3" s="216"/>
      <c r="AE3" s="216"/>
      <c r="AF3" s="216"/>
      <c r="AG3" s="216"/>
      <c r="AH3" s="216"/>
      <c r="AI3" s="216"/>
      <c r="AJ3" s="216"/>
      <c r="AK3" s="216"/>
      <c r="AL3" s="216"/>
      <c r="AM3" s="216"/>
      <c r="AN3" s="216"/>
      <c r="AO3" s="216"/>
      <c r="AP3" s="216"/>
      <c r="AQ3" s="216"/>
      <c r="AR3" s="216"/>
      <c r="AS3" s="216"/>
      <c r="AT3" s="216"/>
      <c r="AU3" s="216"/>
      <c r="AV3" s="216"/>
      <c r="AW3" s="216"/>
      <c r="AX3" s="216"/>
      <c r="AY3" s="216"/>
      <c r="AZ3" s="216"/>
      <c r="BA3" s="216"/>
      <c r="BB3" s="216"/>
    </row>
    <row r="4" spans="1:65" s="217" customFormat="1" ht="9.75" customHeight="1">
      <c r="A4" s="341"/>
      <c r="B4" s="335"/>
      <c r="C4" s="335"/>
      <c r="D4" s="344"/>
      <c r="E4" s="345"/>
      <c r="F4" s="345"/>
      <c r="G4" s="345"/>
      <c r="H4" s="346"/>
      <c r="I4" s="344"/>
      <c r="J4" s="345"/>
      <c r="K4" s="345"/>
      <c r="L4" s="346"/>
      <c r="M4" s="342"/>
      <c r="N4" s="216"/>
      <c r="O4" s="216"/>
      <c r="P4" s="216"/>
      <c r="Q4" s="216"/>
      <c r="R4" s="216"/>
      <c r="S4" s="216"/>
      <c r="T4" s="216"/>
      <c r="U4" s="216"/>
      <c r="V4" s="216"/>
      <c r="W4" s="216"/>
      <c r="X4" s="216"/>
      <c r="Y4" s="216"/>
      <c r="Z4" s="216"/>
      <c r="AA4" s="216"/>
      <c r="AB4" s="216"/>
      <c r="AC4" s="216"/>
      <c r="AD4" s="216"/>
      <c r="AE4" s="216"/>
      <c r="AF4" s="216"/>
      <c r="AG4" s="216"/>
      <c r="AH4" s="216"/>
      <c r="AI4" s="216"/>
      <c r="AJ4" s="216"/>
      <c r="AK4" s="216"/>
      <c r="AL4" s="216"/>
      <c r="AM4" s="216"/>
      <c r="AN4" s="216"/>
      <c r="AO4" s="216"/>
      <c r="AP4" s="216"/>
      <c r="AQ4" s="216"/>
      <c r="AR4" s="216"/>
      <c r="AS4" s="216"/>
      <c r="AT4" s="216"/>
      <c r="AU4" s="216"/>
      <c r="AV4" s="216"/>
      <c r="AW4" s="216"/>
      <c r="AX4" s="216"/>
      <c r="AY4" s="216"/>
      <c r="AZ4" s="216"/>
      <c r="BA4" s="216"/>
      <c r="BB4" s="216"/>
    </row>
    <row r="5" spans="1:65" s="217" customFormat="1" ht="14.25" customHeight="1">
      <c r="A5" s="357"/>
      <c r="B5" s="359"/>
      <c r="C5" s="359"/>
      <c r="D5" s="207" t="s">
        <v>3</v>
      </c>
      <c r="E5" s="207" t="s">
        <v>37</v>
      </c>
      <c r="F5" s="207" t="s">
        <v>38</v>
      </c>
      <c r="G5" s="207" t="s">
        <v>39</v>
      </c>
      <c r="H5" s="207" t="s">
        <v>40</v>
      </c>
      <c r="I5" s="207" t="s">
        <v>3</v>
      </c>
      <c r="J5" s="207" t="s">
        <v>37</v>
      </c>
      <c r="K5" s="207" t="s">
        <v>38</v>
      </c>
      <c r="L5" s="207" t="s">
        <v>44</v>
      </c>
      <c r="M5" s="362"/>
    </row>
    <row r="6" spans="1:65" s="2" customFormat="1" ht="3.75" customHeight="1">
      <c r="A6" s="42"/>
      <c r="B6" s="43"/>
      <c r="C6" s="43"/>
      <c r="D6" s="43"/>
      <c r="E6" s="43"/>
      <c r="F6" s="43"/>
      <c r="G6" s="43"/>
      <c r="H6" s="43"/>
      <c r="I6" s="7"/>
      <c r="J6" s="7"/>
      <c r="K6" s="7"/>
      <c r="L6" s="7"/>
      <c r="M6" s="43"/>
    </row>
    <row r="7" spans="1:65" s="17" customFormat="1" ht="9" customHeight="1">
      <c r="A7" s="115" t="s">
        <v>74</v>
      </c>
      <c r="B7" s="154">
        <v>20900.493999999999</v>
      </c>
      <c r="C7" s="154">
        <v>19211.813999999998</v>
      </c>
      <c r="D7" s="154">
        <v>8330.4210000000003</v>
      </c>
      <c r="E7" s="154">
        <v>2369.4259999999999</v>
      </c>
      <c r="F7" s="154">
        <v>4380.9470000000001</v>
      </c>
      <c r="G7" s="154">
        <v>1233.4449999999999</v>
      </c>
      <c r="H7" s="154">
        <v>346.60199999999998</v>
      </c>
      <c r="I7" s="154">
        <v>4769.5950000000003</v>
      </c>
      <c r="J7" s="154">
        <v>606.23</v>
      </c>
      <c r="K7" s="154">
        <v>3238.299</v>
      </c>
      <c r="L7" s="154">
        <v>925.06399999999996</v>
      </c>
      <c r="M7" s="154">
        <v>4035.248</v>
      </c>
    </row>
    <row r="8" spans="1:65" s="17" customFormat="1" ht="9" customHeight="1">
      <c r="A8" s="6" t="s">
        <v>41</v>
      </c>
      <c r="B8" s="30">
        <v>4985.9840000000004</v>
      </c>
      <c r="C8" s="30">
        <v>4548.2820000000002</v>
      </c>
      <c r="D8" s="30">
        <v>1926.049</v>
      </c>
      <c r="E8" s="30">
        <v>606.45399999999995</v>
      </c>
      <c r="F8" s="30">
        <v>842.29399999999998</v>
      </c>
      <c r="G8" s="30">
        <v>374.6</v>
      </c>
      <c r="H8" s="30">
        <v>102.70099999999999</v>
      </c>
      <c r="I8" s="30">
        <v>1234.3309999999999</v>
      </c>
      <c r="J8" s="30">
        <v>106.151</v>
      </c>
      <c r="K8" s="30">
        <v>844.24199999999996</v>
      </c>
      <c r="L8" s="30">
        <v>283.93799999999999</v>
      </c>
      <c r="M8" s="30">
        <v>1028.077</v>
      </c>
    </row>
    <row r="9" spans="1:65" s="17" customFormat="1" ht="9" customHeight="1">
      <c r="A9" s="6" t="s">
        <v>51</v>
      </c>
      <c r="B9" s="30">
        <v>15914.51</v>
      </c>
      <c r="C9" s="30">
        <v>14663.531999999999</v>
      </c>
      <c r="D9" s="30">
        <v>6404.3720000000003</v>
      </c>
      <c r="E9" s="30">
        <v>1762.972</v>
      </c>
      <c r="F9" s="30">
        <v>3538.652</v>
      </c>
      <c r="G9" s="30">
        <v>858.84500000000003</v>
      </c>
      <c r="H9" s="30">
        <v>243.90100000000001</v>
      </c>
      <c r="I9" s="30">
        <v>3535.2640000000001</v>
      </c>
      <c r="J9" s="30">
        <v>500.07900000000001</v>
      </c>
      <c r="K9" s="30">
        <v>2394.0569999999998</v>
      </c>
      <c r="L9" s="30">
        <v>641.12599999999998</v>
      </c>
      <c r="M9" s="30">
        <v>3007.1709999999998</v>
      </c>
    </row>
    <row r="10" spans="1:65" s="17" customFormat="1" ht="9" customHeight="1">
      <c r="A10" s="44" t="s">
        <v>52</v>
      </c>
      <c r="B10" s="30">
        <v>14820.633</v>
      </c>
      <c r="C10" s="30">
        <v>13710.402</v>
      </c>
      <c r="D10" s="30">
        <v>5927.9430000000002</v>
      </c>
      <c r="E10" s="30">
        <v>1595.2049999999999</v>
      </c>
      <c r="F10" s="30">
        <v>3332.3090000000002</v>
      </c>
      <c r="G10" s="30">
        <v>787.327</v>
      </c>
      <c r="H10" s="30">
        <v>213.101</v>
      </c>
      <c r="I10" s="30">
        <v>3321.4450000000002</v>
      </c>
      <c r="J10" s="30">
        <v>459.339</v>
      </c>
      <c r="K10" s="30">
        <v>2248.3470000000002</v>
      </c>
      <c r="L10" s="30">
        <v>613.75800000000004</v>
      </c>
      <c r="M10" s="30">
        <v>2833.3780000000002</v>
      </c>
    </row>
    <row r="11" spans="1:65" s="17" customFormat="1" ht="9" customHeight="1">
      <c r="A11" s="20" t="s">
        <v>115</v>
      </c>
      <c r="B11" s="30">
        <v>14348.663</v>
      </c>
      <c r="C11" s="30">
        <v>13284.31</v>
      </c>
      <c r="D11" s="30">
        <v>5719.72</v>
      </c>
      <c r="E11" s="30">
        <v>1523.1320000000001</v>
      </c>
      <c r="F11" s="30">
        <v>3233.0340000000001</v>
      </c>
      <c r="G11" s="30">
        <v>758.66300000000001</v>
      </c>
      <c r="H11" s="30">
        <v>204.88900000000001</v>
      </c>
      <c r="I11" s="30">
        <v>3231.28</v>
      </c>
      <c r="J11" s="30">
        <v>440.13</v>
      </c>
      <c r="K11" s="30">
        <v>2191.4639999999999</v>
      </c>
      <c r="L11" s="30">
        <v>599.68399999999997</v>
      </c>
      <c r="M11" s="30">
        <v>2755.7930000000001</v>
      </c>
    </row>
    <row r="12" spans="1:65" s="17" customFormat="1" ht="9" customHeight="1">
      <c r="A12" s="45" t="s">
        <v>15</v>
      </c>
      <c r="B12" s="30">
        <v>1870.377</v>
      </c>
      <c r="C12" s="30">
        <v>1694.9390000000001</v>
      </c>
      <c r="D12" s="30">
        <v>994.90800000000002</v>
      </c>
      <c r="E12" s="30">
        <v>207.91399999999999</v>
      </c>
      <c r="F12" s="30">
        <v>706.40800000000002</v>
      </c>
      <c r="G12" s="30">
        <v>64.501999999999995</v>
      </c>
      <c r="H12" s="30">
        <v>16.084</v>
      </c>
      <c r="I12" s="30">
        <v>203.00200000000001</v>
      </c>
      <c r="J12" s="30">
        <v>39.926000000000002</v>
      </c>
      <c r="K12" s="30">
        <v>130.262</v>
      </c>
      <c r="L12" s="30">
        <v>32.814</v>
      </c>
      <c r="M12" s="30">
        <v>257.02699999999999</v>
      </c>
    </row>
    <row r="13" spans="1:65" s="17" customFormat="1" ht="9" customHeight="1">
      <c r="A13" s="45" t="s">
        <v>53</v>
      </c>
      <c r="B13" s="30">
        <v>102.527</v>
      </c>
      <c r="C13" s="30">
        <v>90.355999999999995</v>
      </c>
      <c r="D13" s="30">
        <v>53.44</v>
      </c>
      <c r="E13" s="30">
        <v>17.149000000000001</v>
      </c>
      <c r="F13" s="30">
        <v>28.661999999999999</v>
      </c>
      <c r="G13" s="30">
        <v>5.8630000000000004</v>
      </c>
      <c r="H13" s="30">
        <v>1.7649999999999999</v>
      </c>
      <c r="I13" s="30">
        <v>13.728</v>
      </c>
      <c r="J13" s="30">
        <v>3.234</v>
      </c>
      <c r="K13" s="30">
        <v>9.0210000000000008</v>
      </c>
      <c r="L13" s="30">
        <v>1.4730000000000001</v>
      </c>
      <c r="M13" s="30">
        <v>10.680999999999999</v>
      </c>
    </row>
    <row r="14" spans="1:65" s="17" customFormat="1" ht="9" customHeight="1">
      <c r="A14" s="45" t="s">
        <v>54</v>
      </c>
      <c r="B14" s="30">
        <v>308.30900000000003</v>
      </c>
      <c r="C14" s="30">
        <v>269.392</v>
      </c>
      <c r="D14" s="30">
        <v>153.989</v>
      </c>
      <c r="E14" s="30">
        <v>34.58</v>
      </c>
      <c r="F14" s="30">
        <v>87.6</v>
      </c>
      <c r="G14" s="30">
        <v>27.702000000000002</v>
      </c>
      <c r="H14" s="30">
        <v>4.1070000000000002</v>
      </c>
      <c r="I14" s="30">
        <v>48.877000000000002</v>
      </c>
      <c r="J14" s="30">
        <v>10.18</v>
      </c>
      <c r="K14" s="30">
        <v>32.536000000000001</v>
      </c>
      <c r="L14" s="30">
        <v>6.16</v>
      </c>
      <c r="M14" s="30">
        <v>38.567999999999998</v>
      </c>
    </row>
    <row r="15" spans="1:65" s="17" customFormat="1" ht="9" customHeight="1">
      <c r="A15" s="45" t="s">
        <v>332</v>
      </c>
      <c r="B15" s="30">
        <v>30.478000000000002</v>
      </c>
      <c r="C15" s="30">
        <v>26.425000000000001</v>
      </c>
      <c r="D15" s="30">
        <v>10.919</v>
      </c>
      <c r="E15" s="30">
        <v>2.7679999999999998</v>
      </c>
      <c r="F15" s="30">
        <v>6.2389999999999999</v>
      </c>
      <c r="G15" s="30">
        <v>1.169</v>
      </c>
      <c r="H15" s="30">
        <v>0.74199999999999999</v>
      </c>
      <c r="I15" s="30">
        <v>10.081</v>
      </c>
      <c r="J15" s="30">
        <v>0.46400000000000002</v>
      </c>
      <c r="K15" s="30">
        <v>3.1909999999999998</v>
      </c>
      <c r="L15" s="30">
        <v>6.4260000000000002</v>
      </c>
      <c r="M15" s="30">
        <v>3.4550000000000001</v>
      </c>
    </row>
    <row r="16" spans="1:65" s="17" customFormat="1" ht="9" customHeight="1">
      <c r="A16" s="45" t="s">
        <v>55</v>
      </c>
      <c r="B16" s="30">
        <v>102.223</v>
      </c>
      <c r="C16" s="30">
        <v>94.25</v>
      </c>
      <c r="D16" s="30">
        <v>36.801000000000002</v>
      </c>
      <c r="E16" s="30">
        <v>8.5530000000000008</v>
      </c>
      <c r="F16" s="30">
        <v>21.780999999999999</v>
      </c>
      <c r="G16" s="30">
        <v>4.2649999999999997</v>
      </c>
      <c r="H16" s="30">
        <v>2.2010000000000001</v>
      </c>
      <c r="I16" s="30">
        <v>26.78</v>
      </c>
      <c r="J16" s="30">
        <v>3.375</v>
      </c>
      <c r="K16" s="30">
        <v>14.837</v>
      </c>
      <c r="L16" s="30">
        <v>8.5679999999999996</v>
      </c>
      <c r="M16" s="30">
        <v>22.324999999999999</v>
      </c>
    </row>
    <row r="17" spans="1:13" s="17" customFormat="1" ht="9" customHeight="1">
      <c r="A17" s="45" t="s">
        <v>18</v>
      </c>
      <c r="B17" s="30">
        <v>1131.271</v>
      </c>
      <c r="C17" s="30">
        <v>1006.766</v>
      </c>
      <c r="D17" s="30">
        <v>447.411</v>
      </c>
      <c r="E17" s="30">
        <v>94.626999999999995</v>
      </c>
      <c r="F17" s="30">
        <v>253.37899999999999</v>
      </c>
      <c r="G17" s="30">
        <v>70.722999999999999</v>
      </c>
      <c r="H17" s="30">
        <v>28.681999999999999</v>
      </c>
      <c r="I17" s="30">
        <v>271.149</v>
      </c>
      <c r="J17" s="30">
        <v>23.52</v>
      </c>
      <c r="K17" s="30">
        <v>174.83500000000001</v>
      </c>
      <c r="L17" s="30">
        <v>72.793999999999997</v>
      </c>
      <c r="M17" s="30">
        <v>216.489</v>
      </c>
    </row>
    <row r="18" spans="1:13" s="17" customFormat="1" ht="9" customHeight="1">
      <c r="A18" s="45" t="s">
        <v>76</v>
      </c>
      <c r="B18" s="30">
        <v>75.763999999999996</v>
      </c>
      <c r="C18" s="30">
        <v>71.183000000000007</v>
      </c>
      <c r="D18" s="30">
        <v>21.34</v>
      </c>
      <c r="E18" s="30">
        <v>7.2</v>
      </c>
      <c r="F18" s="30">
        <v>9.9489999999999998</v>
      </c>
      <c r="G18" s="30">
        <v>2.8820000000000001</v>
      </c>
      <c r="H18" s="30">
        <v>1.3080000000000001</v>
      </c>
      <c r="I18" s="30">
        <v>20.152999999999999</v>
      </c>
      <c r="J18" s="30">
        <v>1.19</v>
      </c>
      <c r="K18" s="30">
        <v>15.743</v>
      </c>
      <c r="L18" s="30">
        <v>3.22</v>
      </c>
      <c r="M18" s="30">
        <v>27.105</v>
      </c>
    </row>
    <row r="19" spans="1:13" s="17" customFormat="1" ht="9" customHeight="1">
      <c r="A19" s="45" t="s">
        <v>17</v>
      </c>
      <c r="B19" s="30">
        <v>1178.9760000000001</v>
      </c>
      <c r="C19" s="30">
        <v>1072.453</v>
      </c>
      <c r="D19" s="30">
        <v>617.95699999999999</v>
      </c>
      <c r="E19" s="30">
        <v>120.568</v>
      </c>
      <c r="F19" s="30">
        <v>288.21600000000001</v>
      </c>
      <c r="G19" s="30">
        <v>179.43600000000001</v>
      </c>
      <c r="H19" s="30">
        <v>29.736999999999998</v>
      </c>
      <c r="I19" s="30">
        <v>226.16499999999999</v>
      </c>
      <c r="J19" s="30">
        <v>43.534999999999997</v>
      </c>
      <c r="K19" s="30">
        <v>145.649</v>
      </c>
      <c r="L19" s="30">
        <v>36.981000000000002</v>
      </c>
      <c r="M19" s="30">
        <v>159.00299999999999</v>
      </c>
    </row>
    <row r="20" spans="1:13" s="17" customFormat="1" ht="9" customHeight="1">
      <c r="A20" s="45" t="s">
        <v>56</v>
      </c>
      <c r="B20" s="30">
        <v>1389.597</v>
      </c>
      <c r="C20" s="30">
        <v>1330.384</v>
      </c>
      <c r="D20" s="30">
        <v>383.92099999999999</v>
      </c>
      <c r="E20" s="30">
        <v>133.785</v>
      </c>
      <c r="F20" s="30">
        <v>195.51400000000001</v>
      </c>
      <c r="G20" s="30">
        <v>39.749000000000002</v>
      </c>
      <c r="H20" s="30">
        <v>14.872999999999999</v>
      </c>
      <c r="I20" s="30">
        <v>419.64600000000002</v>
      </c>
      <c r="J20" s="30">
        <v>42.750999999999998</v>
      </c>
      <c r="K20" s="30">
        <v>326.95699999999999</v>
      </c>
      <c r="L20" s="30">
        <v>49.938000000000002</v>
      </c>
      <c r="M20" s="30">
        <v>337.37599999999998</v>
      </c>
    </row>
    <row r="21" spans="1:13" s="17" customFormat="1" ht="9" customHeight="1">
      <c r="A21" s="45" t="s">
        <v>16</v>
      </c>
      <c r="B21" s="30">
        <v>279.53899999999999</v>
      </c>
      <c r="C21" s="30">
        <v>223.90100000000001</v>
      </c>
      <c r="D21" s="30">
        <v>111.84399999999999</v>
      </c>
      <c r="E21" s="30">
        <v>27.925000000000001</v>
      </c>
      <c r="F21" s="30">
        <v>41.350999999999999</v>
      </c>
      <c r="G21" s="30">
        <v>25.318000000000001</v>
      </c>
      <c r="H21" s="30">
        <v>17.25</v>
      </c>
      <c r="I21" s="30">
        <v>35.191000000000003</v>
      </c>
      <c r="J21" s="30">
        <v>5.5110000000000001</v>
      </c>
      <c r="K21" s="30">
        <v>22.952999999999999</v>
      </c>
      <c r="L21" s="30">
        <v>6.7270000000000003</v>
      </c>
      <c r="M21" s="30">
        <v>56.442</v>
      </c>
    </row>
    <row r="22" spans="1:13" s="17" customFormat="1" ht="9" customHeight="1">
      <c r="A22" s="45" t="s">
        <v>57</v>
      </c>
      <c r="B22" s="30">
        <v>1219.837</v>
      </c>
      <c r="C22" s="30">
        <v>1092.818</v>
      </c>
      <c r="D22" s="30">
        <v>269.94499999999999</v>
      </c>
      <c r="E22" s="30">
        <v>47.344000000000001</v>
      </c>
      <c r="F22" s="30">
        <v>145.52000000000001</v>
      </c>
      <c r="G22" s="30">
        <v>68.489999999999995</v>
      </c>
      <c r="H22" s="30">
        <v>8.5909999999999993</v>
      </c>
      <c r="I22" s="30">
        <v>312.44099999999997</v>
      </c>
      <c r="J22" s="30">
        <v>14.757</v>
      </c>
      <c r="K22" s="30">
        <v>221.989</v>
      </c>
      <c r="L22" s="30">
        <v>75.694999999999993</v>
      </c>
      <c r="M22" s="30">
        <v>323.25700000000001</v>
      </c>
    </row>
    <row r="23" spans="1:13" s="17" customFormat="1" ht="9" customHeight="1">
      <c r="A23" s="45" t="s">
        <v>58</v>
      </c>
      <c r="B23" s="30">
        <v>295.39800000000002</v>
      </c>
      <c r="C23" s="30">
        <v>275.68700000000001</v>
      </c>
      <c r="D23" s="30">
        <v>125.185</v>
      </c>
      <c r="E23" s="30">
        <v>16.318000000000001</v>
      </c>
      <c r="F23" s="30">
        <v>80.254000000000005</v>
      </c>
      <c r="G23" s="30">
        <v>24.082000000000001</v>
      </c>
      <c r="H23" s="30">
        <v>4.5309999999999997</v>
      </c>
      <c r="I23" s="30">
        <v>80.394999999999996</v>
      </c>
      <c r="J23" s="30">
        <v>2.4900000000000002</v>
      </c>
      <c r="K23" s="30">
        <v>43.953000000000003</v>
      </c>
      <c r="L23" s="30">
        <v>33.951999999999998</v>
      </c>
      <c r="M23" s="30">
        <v>54.142000000000003</v>
      </c>
    </row>
    <row r="24" spans="1:13" s="17" customFormat="1" ht="9" customHeight="1">
      <c r="A24" s="45" t="s">
        <v>14</v>
      </c>
      <c r="B24" s="30">
        <v>5916.0739999999996</v>
      </c>
      <c r="C24" s="30">
        <v>5629.2550000000001</v>
      </c>
      <c r="D24" s="30">
        <v>2313.3719999999998</v>
      </c>
      <c r="E24" s="30">
        <v>755.41399999999999</v>
      </c>
      <c r="F24" s="30">
        <v>1269.7180000000001</v>
      </c>
      <c r="G24" s="30">
        <v>221.68199999999999</v>
      </c>
      <c r="H24" s="30">
        <v>66.558000000000007</v>
      </c>
      <c r="I24" s="30">
        <v>1460.585</v>
      </c>
      <c r="J24" s="30">
        <v>235.74100000000001</v>
      </c>
      <c r="K24" s="30">
        <v>972.89400000000001</v>
      </c>
      <c r="L24" s="30">
        <v>251.95</v>
      </c>
      <c r="M24" s="30">
        <v>1163.021</v>
      </c>
    </row>
    <row r="25" spans="1:13" s="17" customFormat="1" ht="9" customHeight="1">
      <c r="A25" s="45" t="s">
        <v>333</v>
      </c>
      <c r="B25" s="30">
        <v>43.195</v>
      </c>
      <c r="C25" s="30">
        <v>38.677</v>
      </c>
      <c r="D25" s="30">
        <v>17.385000000000002</v>
      </c>
      <c r="E25" s="30">
        <v>4.9640000000000004</v>
      </c>
      <c r="F25" s="30">
        <v>7.81</v>
      </c>
      <c r="G25" s="30">
        <v>3.0880000000000001</v>
      </c>
      <c r="H25" s="30">
        <v>1.5229999999999999</v>
      </c>
      <c r="I25" s="30">
        <v>9.8780000000000001</v>
      </c>
      <c r="J25" s="30">
        <v>0.88600000000000001</v>
      </c>
      <c r="K25" s="30">
        <v>7.8970000000000002</v>
      </c>
      <c r="L25" s="30">
        <v>1.095</v>
      </c>
      <c r="M25" s="30">
        <v>9.4350000000000005</v>
      </c>
    </row>
    <row r="26" spans="1:13" s="17" customFormat="1" ht="9" customHeight="1">
      <c r="A26" s="45" t="s">
        <v>59</v>
      </c>
      <c r="B26" s="30">
        <v>232.66200000000001</v>
      </c>
      <c r="C26" s="30">
        <v>213.95099999999999</v>
      </c>
      <c r="D26" s="30">
        <v>82.679000000000002</v>
      </c>
      <c r="E26" s="30">
        <v>19.831</v>
      </c>
      <c r="F26" s="30">
        <v>50.116999999999997</v>
      </c>
      <c r="G26" s="30">
        <v>9.8179999999999996</v>
      </c>
      <c r="H26" s="30">
        <v>2.9119999999999999</v>
      </c>
      <c r="I26" s="30">
        <v>57.298000000000002</v>
      </c>
      <c r="J26" s="30">
        <v>8.1170000000000009</v>
      </c>
      <c r="K26" s="30">
        <v>42.648000000000003</v>
      </c>
      <c r="L26" s="30">
        <v>6.5330000000000004</v>
      </c>
      <c r="M26" s="30">
        <v>49.363</v>
      </c>
    </row>
    <row r="27" spans="1:13" s="17" customFormat="1" ht="9" customHeight="1">
      <c r="A27" s="45" t="s">
        <v>60</v>
      </c>
      <c r="B27" s="276">
        <v>172.43599999999969</v>
      </c>
      <c r="C27" s="276">
        <v>153.87299999999959</v>
      </c>
      <c r="D27" s="276">
        <v>78.624000000000706</v>
      </c>
      <c r="E27" s="276">
        <v>24.192000000000235</v>
      </c>
      <c r="F27" s="276">
        <v>40.515999999999622</v>
      </c>
      <c r="G27" s="276">
        <v>9.8940000000000055</v>
      </c>
      <c r="H27" s="276">
        <v>4.0249999999999773</v>
      </c>
      <c r="I27" s="276">
        <v>35.910999999999603</v>
      </c>
      <c r="J27" s="30">
        <v>4.4530000000000003</v>
      </c>
      <c r="K27" s="276">
        <v>26.09900000000016</v>
      </c>
      <c r="L27" s="276">
        <v>5.3579999999998336</v>
      </c>
      <c r="M27" s="276">
        <v>28.104000000000269</v>
      </c>
    </row>
    <row r="28" spans="1:13" s="17" customFormat="1" ht="9" customHeight="1">
      <c r="A28" s="47" t="s">
        <v>139</v>
      </c>
      <c r="B28" s="30">
        <v>102.65600000000001</v>
      </c>
      <c r="C28" s="30">
        <v>93.861000000000004</v>
      </c>
      <c r="D28" s="30">
        <v>40.097999999999999</v>
      </c>
      <c r="E28" s="30">
        <v>9.8420000000000005</v>
      </c>
      <c r="F28" s="30">
        <v>24.120999999999999</v>
      </c>
      <c r="G28" s="30">
        <v>4.3540000000000001</v>
      </c>
      <c r="H28" s="30">
        <v>1.7809999999999999</v>
      </c>
      <c r="I28" s="30">
        <v>27.536999999999999</v>
      </c>
      <c r="J28" s="30">
        <v>3.4940000000000002</v>
      </c>
      <c r="K28" s="30">
        <v>21.792000000000002</v>
      </c>
      <c r="L28" s="30">
        <v>2.2509999999999999</v>
      </c>
      <c r="M28" s="30">
        <v>18.721</v>
      </c>
    </row>
    <row r="29" spans="1:13" s="17" customFormat="1" ht="9" customHeight="1">
      <c r="A29" s="47" t="s">
        <v>116</v>
      </c>
      <c r="B29" s="30">
        <v>65.927000000000007</v>
      </c>
      <c r="C29" s="30">
        <v>56.566000000000003</v>
      </c>
      <c r="D29" s="30">
        <v>28.050999999999998</v>
      </c>
      <c r="E29" s="30">
        <v>10.855</v>
      </c>
      <c r="F29" s="30">
        <v>12.385999999999999</v>
      </c>
      <c r="G29" s="30">
        <v>3.4630000000000001</v>
      </c>
      <c r="H29" s="30">
        <v>1.347</v>
      </c>
      <c r="I29" s="30">
        <v>11.019</v>
      </c>
      <c r="J29" s="30">
        <v>2.0569999999999999</v>
      </c>
      <c r="K29" s="30">
        <v>6.5259999999999998</v>
      </c>
      <c r="L29" s="30">
        <v>2.4359999999999999</v>
      </c>
      <c r="M29" s="30">
        <v>12.164</v>
      </c>
    </row>
    <row r="30" spans="1:13" s="17" customFormat="1" ht="9" customHeight="1">
      <c r="A30" s="20" t="s">
        <v>117</v>
      </c>
      <c r="B30" s="276">
        <v>232.36799999999999</v>
      </c>
      <c r="C30" s="276">
        <v>211.678</v>
      </c>
      <c r="D30" s="276">
        <v>114.17100000000001</v>
      </c>
      <c r="E30" s="276">
        <v>40.619</v>
      </c>
      <c r="F30" s="276">
        <v>52.345999999999997</v>
      </c>
      <c r="G30" s="276">
        <v>17.405999999999999</v>
      </c>
      <c r="H30" s="276">
        <v>3.8</v>
      </c>
      <c r="I30" s="276">
        <v>37.055</v>
      </c>
      <c r="J30" s="276">
        <v>11.63</v>
      </c>
      <c r="K30" s="276">
        <v>20.085000000000001</v>
      </c>
      <c r="L30" s="276">
        <v>5.34</v>
      </c>
      <c r="M30" s="276">
        <v>26.437999999999999</v>
      </c>
    </row>
    <row r="31" spans="1:13" s="17" customFormat="1" ht="9" customHeight="1">
      <c r="A31" s="20" t="s">
        <v>447</v>
      </c>
      <c r="B31" s="276">
        <v>71.018999999999323</v>
      </c>
      <c r="C31" s="276">
        <v>63.987000000000535</v>
      </c>
      <c r="D31" s="276">
        <v>25.902999999999963</v>
      </c>
      <c r="E31" s="276">
        <v>10.756999999999863</v>
      </c>
      <c r="F31" s="276">
        <v>10.422000000000097</v>
      </c>
      <c r="G31" s="276">
        <v>3.4409999999999883</v>
      </c>
      <c r="H31" s="276">
        <v>1.2839999999999892</v>
      </c>
      <c r="I31" s="276">
        <v>14.553999999999974</v>
      </c>
      <c r="J31" s="276">
        <v>2.0280000000000022</v>
      </c>
      <c r="K31" s="276">
        <v>8.4800000000002598</v>
      </c>
      <c r="L31" s="276">
        <v>4.0470000000000699</v>
      </c>
      <c r="M31" s="276">
        <v>20.262000000000043</v>
      </c>
    </row>
    <row r="32" spans="1:13" s="17" customFormat="1" ht="9" customHeight="1">
      <c r="A32" s="44" t="s">
        <v>62</v>
      </c>
      <c r="B32" s="276">
        <v>65.876000000000005</v>
      </c>
      <c r="C32" s="276">
        <v>59.73</v>
      </c>
      <c r="D32" s="276">
        <v>26.266999999999999</v>
      </c>
      <c r="E32" s="276">
        <v>11.166</v>
      </c>
      <c r="F32" s="276">
        <v>9.3829999999999991</v>
      </c>
      <c r="G32" s="276">
        <v>3.786</v>
      </c>
      <c r="H32" s="276">
        <v>1.931</v>
      </c>
      <c r="I32" s="276">
        <v>16.475000000000001</v>
      </c>
      <c r="J32" s="276">
        <v>2.6909999999999998</v>
      </c>
      <c r="K32" s="276">
        <v>11.494</v>
      </c>
      <c r="L32" s="276">
        <v>2.29</v>
      </c>
      <c r="M32" s="276">
        <v>13.489000000000001</v>
      </c>
    </row>
    <row r="33" spans="1:53" s="17" customFormat="1" ht="9" customHeight="1">
      <c r="A33" s="47" t="s">
        <v>118</v>
      </c>
      <c r="B33" s="276">
        <v>5.5430000000000001</v>
      </c>
      <c r="C33" s="276">
        <v>4.6859999999999999</v>
      </c>
      <c r="D33" s="276">
        <v>2.2320000000000002</v>
      </c>
      <c r="E33" s="276">
        <v>1.1200000000000001</v>
      </c>
      <c r="F33" s="276">
        <v>0.70499999999999996</v>
      </c>
      <c r="G33" s="276">
        <v>0.16700000000000001</v>
      </c>
      <c r="H33" s="276">
        <v>0.24</v>
      </c>
      <c r="I33" s="276">
        <v>0.80400000000000005</v>
      </c>
      <c r="J33" s="276">
        <v>0.13900000000000001</v>
      </c>
      <c r="K33" s="276">
        <v>0.56899999999999995</v>
      </c>
      <c r="L33" s="276">
        <v>9.6000000000000002E-2</v>
      </c>
      <c r="M33" s="276">
        <v>1.383</v>
      </c>
    </row>
    <row r="34" spans="1:53" s="17" customFormat="1" ht="9" customHeight="1">
      <c r="A34" s="47" t="s">
        <v>448</v>
      </c>
      <c r="B34" s="276">
        <v>60.333000000000006</v>
      </c>
      <c r="C34" s="276">
        <v>55.043999999999997</v>
      </c>
      <c r="D34" s="276">
        <v>24.035</v>
      </c>
      <c r="E34" s="276">
        <v>10.045999999999999</v>
      </c>
      <c r="F34" s="276">
        <v>8.677999999999999</v>
      </c>
      <c r="G34" s="276">
        <v>3.6190000000000002</v>
      </c>
      <c r="H34" s="276">
        <v>1.6910000000000001</v>
      </c>
      <c r="I34" s="276">
        <v>15.671000000000001</v>
      </c>
      <c r="J34" s="276">
        <v>2.5519999999999996</v>
      </c>
      <c r="K34" s="276">
        <v>10.925000000000001</v>
      </c>
      <c r="L34" s="276">
        <v>2.194</v>
      </c>
      <c r="M34" s="276">
        <v>12.106000000000002</v>
      </c>
    </row>
    <row r="35" spans="1:53" s="17" customFormat="1" ht="9" customHeight="1">
      <c r="A35" s="44" t="s">
        <v>63</v>
      </c>
      <c r="B35" s="276">
        <v>830.93899999999996</v>
      </c>
      <c r="C35" s="276">
        <v>730.34799999999996</v>
      </c>
      <c r="D35" s="276">
        <v>363.39699999999999</v>
      </c>
      <c r="E35" s="276">
        <v>121.23</v>
      </c>
      <c r="F35" s="276">
        <v>163.36099999999999</v>
      </c>
      <c r="G35" s="276">
        <v>55.122999999999998</v>
      </c>
      <c r="H35" s="276">
        <v>23.683</v>
      </c>
      <c r="I35" s="276">
        <v>161.36099999999999</v>
      </c>
      <c r="J35" s="276">
        <v>27.335000000000001</v>
      </c>
      <c r="K35" s="276">
        <v>111.245</v>
      </c>
      <c r="L35" s="276">
        <v>22.780999999999999</v>
      </c>
      <c r="M35" s="276">
        <v>137.62799999999999</v>
      </c>
    </row>
    <row r="36" spans="1:53" s="17" customFormat="1" ht="9" customHeight="1">
      <c r="A36" s="47" t="s">
        <v>119</v>
      </c>
      <c r="B36" s="276">
        <v>212.55699999999999</v>
      </c>
      <c r="C36" s="276">
        <v>183.488</v>
      </c>
      <c r="D36" s="276">
        <v>103.758</v>
      </c>
      <c r="E36" s="276">
        <v>28.823</v>
      </c>
      <c r="F36" s="276">
        <v>45.091000000000001</v>
      </c>
      <c r="G36" s="276">
        <v>16.641999999999999</v>
      </c>
      <c r="H36" s="276">
        <v>13.202</v>
      </c>
      <c r="I36" s="276">
        <v>36.628999999999998</v>
      </c>
      <c r="J36" s="276">
        <v>5.0419999999999998</v>
      </c>
      <c r="K36" s="276">
        <v>26.946999999999999</v>
      </c>
      <c r="L36" s="276">
        <v>4.6399999999999997</v>
      </c>
      <c r="M36" s="276">
        <v>33.668999999999997</v>
      </c>
    </row>
    <row r="37" spans="1:53" s="17" customFormat="1" ht="9" customHeight="1">
      <c r="A37" s="47" t="s">
        <v>120</v>
      </c>
      <c r="B37" s="276">
        <v>285.471</v>
      </c>
      <c r="C37" s="276">
        <v>255.43</v>
      </c>
      <c r="D37" s="276">
        <v>89.471000000000004</v>
      </c>
      <c r="E37" s="276">
        <v>28.872</v>
      </c>
      <c r="F37" s="276">
        <v>43.75</v>
      </c>
      <c r="G37" s="276">
        <v>12.912000000000001</v>
      </c>
      <c r="H37" s="276">
        <v>3.9369999999999998</v>
      </c>
      <c r="I37" s="276">
        <v>74.503</v>
      </c>
      <c r="J37" s="276">
        <v>5.0289999999999999</v>
      </c>
      <c r="K37" s="276">
        <v>54.670999999999999</v>
      </c>
      <c r="L37" s="276">
        <v>14.803000000000001</v>
      </c>
      <c r="M37" s="276">
        <v>66.334000000000003</v>
      </c>
    </row>
    <row r="38" spans="1:53" s="17" customFormat="1" ht="9" customHeight="1">
      <c r="A38" s="47" t="s">
        <v>121</v>
      </c>
      <c r="B38" s="276">
        <v>283.33199999999999</v>
      </c>
      <c r="C38" s="276">
        <v>250.559</v>
      </c>
      <c r="D38" s="276">
        <v>148.85300000000001</v>
      </c>
      <c r="E38" s="276">
        <v>57.207000000000001</v>
      </c>
      <c r="F38" s="276">
        <v>65.72</v>
      </c>
      <c r="G38" s="276">
        <v>21.923999999999999</v>
      </c>
      <c r="H38" s="276">
        <v>4.0010000000000003</v>
      </c>
      <c r="I38" s="276">
        <v>42.179000000000002</v>
      </c>
      <c r="J38" s="276">
        <v>15.539</v>
      </c>
      <c r="K38" s="276">
        <v>24.164999999999999</v>
      </c>
      <c r="L38" s="276">
        <v>2.4750000000000001</v>
      </c>
      <c r="M38" s="276">
        <v>30.852</v>
      </c>
    </row>
    <row r="39" spans="1:53" s="17" customFormat="1" ht="9" customHeight="1">
      <c r="A39" s="47" t="s">
        <v>449</v>
      </c>
      <c r="B39" s="276">
        <v>49.578999999999951</v>
      </c>
      <c r="C39" s="276">
        <v>40.870999999999867</v>
      </c>
      <c r="D39" s="276">
        <v>21.314999999999998</v>
      </c>
      <c r="E39" s="276">
        <v>6.3279999999999887</v>
      </c>
      <c r="F39" s="276">
        <v>8.7999999999999829</v>
      </c>
      <c r="G39" s="276">
        <v>3.6450000000000031</v>
      </c>
      <c r="H39" s="276">
        <v>2.5429999999999993</v>
      </c>
      <c r="I39" s="276">
        <v>8.0499999999999829</v>
      </c>
      <c r="J39" s="276">
        <v>1.7250000000000014</v>
      </c>
      <c r="K39" s="276">
        <v>5.4620000000000033</v>
      </c>
      <c r="L39" s="276">
        <v>0.86299999999999599</v>
      </c>
      <c r="M39" s="276">
        <v>6.7729999999999677</v>
      </c>
    </row>
    <row r="40" spans="1:53" s="17" customFormat="1" ht="9" customHeight="1">
      <c r="A40" s="44" t="s">
        <v>68</v>
      </c>
      <c r="B40" s="276">
        <v>131.31800000000001</v>
      </c>
      <c r="C40" s="276">
        <v>114.602</v>
      </c>
      <c r="D40" s="276">
        <v>62.378999999999998</v>
      </c>
      <c r="E40" s="276">
        <v>29.222000000000001</v>
      </c>
      <c r="F40" s="276">
        <v>22.178000000000001</v>
      </c>
      <c r="G40" s="276">
        <v>7.5670000000000002</v>
      </c>
      <c r="H40" s="276">
        <v>3.411</v>
      </c>
      <c r="I40" s="276">
        <v>26.236000000000001</v>
      </c>
      <c r="J40" s="276">
        <v>8.9450000000000003</v>
      </c>
      <c r="K40" s="276">
        <v>15.808</v>
      </c>
      <c r="L40" s="276">
        <v>1.4830000000000001</v>
      </c>
      <c r="M40" s="276">
        <v>15.632999999999999</v>
      </c>
    </row>
    <row r="41" spans="1:53" s="17" customFormat="1" ht="9" customHeight="1">
      <c r="A41" s="47" t="s">
        <v>450</v>
      </c>
      <c r="B41" s="276">
        <v>31.792000000000002</v>
      </c>
      <c r="C41" s="276">
        <v>28.065999999999999</v>
      </c>
      <c r="D41" s="276">
        <v>15.784000000000001</v>
      </c>
      <c r="E41" s="276">
        <v>5.3620000000000001</v>
      </c>
      <c r="F41" s="276">
        <v>8.4120000000000008</v>
      </c>
      <c r="G41" s="276">
        <v>1.252</v>
      </c>
      <c r="H41" s="276">
        <v>0.75700000000000001</v>
      </c>
      <c r="I41" s="276">
        <v>5.3730000000000002</v>
      </c>
      <c r="J41" s="276">
        <v>1.8919999999999999</v>
      </c>
      <c r="K41" s="276">
        <v>3.2949999999999999</v>
      </c>
      <c r="L41" s="276">
        <v>0.186</v>
      </c>
      <c r="M41" s="276">
        <v>3.677</v>
      </c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</row>
    <row r="42" spans="1:53" s="17" customFormat="1" ht="9" customHeight="1">
      <c r="A42" s="47" t="s">
        <v>451</v>
      </c>
      <c r="B42" s="276">
        <v>9.4749999999999996</v>
      </c>
      <c r="C42" s="276">
        <v>7.0750000000000002</v>
      </c>
      <c r="D42" s="276">
        <v>5.1310000000000002</v>
      </c>
      <c r="E42" s="276">
        <v>2.3340000000000001</v>
      </c>
      <c r="F42" s="276">
        <v>1.855</v>
      </c>
      <c r="G42" s="276">
        <v>0.6</v>
      </c>
      <c r="H42" s="276">
        <v>0.34200000000000003</v>
      </c>
      <c r="I42" s="276">
        <v>0.81599999999999995</v>
      </c>
      <c r="J42" s="276">
        <v>0.24399999999999999</v>
      </c>
      <c r="K42" s="276">
        <v>0.53500000000000003</v>
      </c>
      <c r="L42" s="276">
        <v>3.6999999999999998E-2</v>
      </c>
      <c r="M42" s="276">
        <v>0.81599999999999995</v>
      </c>
    </row>
    <row r="43" spans="1:53" s="17" customFormat="1" ht="9" customHeight="1">
      <c r="A43" s="47" t="s">
        <v>140</v>
      </c>
      <c r="B43" s="276">
        <v>16.567</v>
      </c>
      <c r="C43" s="276">
        <v>13.747999999999999</v>
      </c>
      <c r="D43" s="276">
        <v>7.3639999999999999</v>
      </c>
      <c r="E43" s="276">
        <v>3.0059999999999998</v>
      </c>
      <c r="F43" s="276">
        <v>1.764</v>
      </c>
      <c r="G43" s="276">
        <v>2.11</v>
      </c>
      <c r="H43" s="276">
        <v>0.48399999999999999</v>
      </c>
      <c r="I43" s="276">
        <v>3.4729999999999999</v>
      </c>
      <c r="J43" s="276">
        <v>1.296</v>
      </c>
      <c r="K43" s="276">
        <v>2.0179999999999998</v>
      </c>
      <c r="L43" s="276">
        <v>0.159</v>
      </c>
      <c r="M43" s="276">
        <v>1.702</v>
      </c>
    </row>
    <row r="44" spans="1:53" s="17" customFormat="1" ht="9" customHeight="1">
      <c r="A44" s="47" t="s">
        <v>142</v>
      </c>
      <c r="B44" s="276">
        <v>8.484</v>
      </c>
      <c r="C44" s="276">
        <v>7.4130000000000003</v>
      </c>
      <c r="D44" s="276">
        <v>3.9820000000000002</v>
      </c>
      <c r="E44" s="276">
        <v>2.0310000000000001</v>
      </c>
      <c r="F44" s="276">
        <v>1.464</v>
      </c>
      <c r="G44" s="276">
        <v>0.32100000000000001</v>
      </c>
      <c r="H44" s="276">
        <v>0.16600000000000001</v>
      </c>
      <c r="I44" s="276">
        <v>1.343</v>
      </c>
      <c r="J44" s="276">
        <v>0.35899999999999999</v>
      </c>
      <c r="K44" s="276">
        <v>0.84299999999999997</v>
      </c>
      <c r="L44" s="276">
        <v>0.14099999999999999</v>
      </c>
      <c r="M44" s="276">
        <v>1.641</v>
      </c>
    </row>
    <row r="45" spans="1:53" s="17" customFormat="1" ht="9" customHeight="1">
      <c r="A45" s="47" t="s">
        <v>452</v>
      </c>
      <c r="B45" s="276">
        <v>65.000000000000014</v>
      </c>
      <c r="C45" s="276">
        <v>58.300000000000011</v>
      </c>
      <c r="D45" s="276">
        <v>30.117999999999995</v>
      </c>
      <c r="E45" s="276">
        <v>16.489000000000001</v>
      </c>
      <c r="F45" s="276">
        <v>8.6829999999999998</v>
      </c>
      <c r="G45" s="276">
        <v>3.2840000000000007</v>
      </c>
      <c r="H45" s="276">
        <v>1.6620000000000001</v>
      </c>
      <c r="I45" s="276">
        <v>15.231000000000002</v>
      </c>
      <c r="J45" s="276">
        <v>5.1539999999999999</v>
      </c>
      <c r="K45" s="276">
        <v>9.1170000000000009</v>
      </c>
      <c r="L45" s="276">
        <v>0.96000000000000008</v>
      </c>
      <c r="M45" s="276">
        <v>7.7969999999999988</v>
      </c>
    </row>
    <row r="46" spans="1:53" s="17" customFormat="1" ht="9" customHeight="1">
      <c r="A46" s="44" t="s">
        <v>69</v>
      </c>
      <c r="B46" s="276">
        <v>65.742000000000004</v>
      </c>
      <c r="C46" s="276">
        <v>48.448</v>
      </c>
      <c r="D46" s="276">
        <v>24.384</v>
      </c>
      <c r="E46" s="276">
        <v>6.1479999999999997</v>
      </c>
      <c r="F46" s="276">
        <v>11.420999999999999</v>
      </c>
      <c r="G46" s="276">
        <v>5.0389999999999997</v>
      </c>
      <c r="H46" s="276">
        <v>1.774</v>
      </c>
      <c r="I46" s="276">
        <v>9.7449999999999992</v>
      </c>
      <c r="J46" s="276">
        <v>1.768</v>
      </c>
      <c r="K46" s="276">
        <v>7.1630000000000003</v>
      </c>
      <c r="L46" s="276">
        <v>0.81399999999999995</v>
      </c>
      <c r="M46" s="276">
        <v>7.0419999999999998</v>
      </c>
    </row>
    <row r="47" spans="1:53" s="17" customFormat="1" ht="9" customHeight="1">
      <c r="A47" s="47" t="s">
        <v>141</v>
      </c>
      <c r="B47" s="276">
        <v>50.84</v>
      </c>
      <c r="C47" s="276">
        <v>36.143999999999998</v>
      </c>
      <c r="D47" s="276">
        <v>20.082999999999998</v>
      </c>
      <c r="E47" s="276">
        <v>4.9610000000000003</v>
      </c>
      <c r="F47" s="276">
        <v>9.3379999999999992</v>
      </c>
      <c r="G47" s="276">
        <v>4.3010000000000002</v>
      </c>
      <c r="H47" s="276">
        <v>1.482</v>
      </c>
      <c r="I47" s="276">
        <v>7.7910000000000004</v>
      </c>
      <c r="J47" s="276">
        <v>1.629</v>
      </c>
      <c r="K47" s="276">
        <v>5.4669999999999996</v>
      </c>
      <c r="L47" s="276">
        <v>0.69499999999999995</v>
      </c>
      <c r="M47" s="276">
        <v>5.6440000000000001</v>
      </c>
    </row>
    <row r="48" spans="1:53" s="17" customFormat="1" ht="9" customHeight="1">
      <c r="A48" s="47" t="s">
        <v>453</v>
      </c>
      <c r="B48" s="276">
        <v>14.902000000000001</v>
      </c>
      <c r="C48" s="276">
        <v>12.304000000000002</v>
      </c>
      <c r="D48" s="276">
        <v>4.3010000000000019</v>
      </c>
      <c r="E48" s="276">
        <v>1.1869999999999994</v>
      </c>
      <c r="F48" s="276">
        <v>2.0830000000000002</v>
      </c>
      <c r="G48" s="276">
        <v>0.73799999999999955</v>
      </c>
      <c r="H48" s="276">
        <v>0.29200000000000004</v>
      </c>
      <c r="I48" s="276">
        <v>1.9539999999999988</v>
      </c>
      <c r="J48" s="276">
        <v>0.13900000000000001</v>
      </c>
      <c r="K48" s="276">
        <v>1.6960000000000006</v>
      </c>
      <c r="L48" s="276">
        <v>0.11899999999999999</v>
      </c>
      <c r="M48" s="276">
        <v>1.3979999999999997</v>
      </c>
    </row>
    <row r="49" spans="1:13" s="17" customFormat="1" ht="3.75" customHeight="1"/>
    <row r="50" spans="1:13" s="17" customFormat="1" ht="12" customHeight="1">
      <c r="A50" s="363" t="s">
        <v>99</v>
      </c>
      <c r="B50" s="366" t="s">
        <v>113</v>
      </c>
      <c r="C50" s="360" t="s">
        <v>331</v>
      </c>
      <c r="D50" s="356"/>
      <c r="E50" s="360" t="s">
        <v>114</v>
      </c>
      <c r="F50" s="356"/>
      <c r="G50" s="371" t="s">
        <v>45</v>
      </c>
      <c r="H50" s="372"/>
      <c r="I50" s="372"/>
      <c r="J50" s="373"/>
      <c r="K50" s="360" t="s">
        <v>46</v>
      </c>
      <c r="L50" s="356"/>
      <c r="M50" s="374" t="s">
        <v>50</v>
      </c>
    </row>
    <row r="51" spans="1:13" s="17" customFormat="1" ht="9.75" customHeight="1">
      <c r="A51" s="364"/>
      <c r="B51" s="367"/>
      <c r="C51" s="342"/>
      <c r="D51" s="341"/>
      <c r="E51" s="342"/>
      <c r="F51" s="341"/>
      <c r="G51" s="349" t="s">
        <v>47</v>
      </c>
      <c r="H51" s="347" t="s">
        <v>48</v>
      </c>
      <c r="I51" s="349" t="s">
        <v>70</v>
      </c>
      <c r="J51" s="349" t="s">
        <v>49</v>
      </c>
      <c r="K51" s="342"/>
      <c r="L51" s="341"/>
      <c r="M51" s="375"/>
    </row>
    <row r="52" spans="1:13" s="17" customFormat="1" ht="9.75" customHeight="1">
      <c r="A52" s="365"/>
      <c r="B52" s="368"/>
      <c r="C52" s="369"/>
      <c r="D52" s="370"/>
      <c r="E52" s="369"/>
      <c r="F52" s="370"/>
      <c r="G52" s="377"/>
      <c r="H52" s="378"/>
      <c r="I52" s="377"/>
      <c r="J52" s="377"/>
      <c r="K52" s="369"/>
      <c r="L52" s="370"/>
      <c r="M52" s="376"/>
    </row>
    <row r="53" spans="1:13" s="17" customFormat="1" ht="3.75" customHeight="1">
      <c r="A53" s="7"/>
      <c r="B53" s="50"/>
      <c r="C53" s="7"/>
      <c r="D53" s="105"/>
      <c r="E53" s="7"/>
      <c r="F53" s="43"/>
      <c r="G53" s="43"/>
      <c r="H53" s="43"/>
      <c r="I53" s="43"/>
      <c r="J53" s="2"/>
      <c r="K53" s="105"/>
      <c r="L53" s="2"/>
      <c r="M53" s="43"/>
    </row>
    <row r="54" spans="1:13" s="17" customFormat="1" ht="9" customHeight="1">
      <c r="A54" s="115" t="s">
        <v>74</v>
      </c>
      <c r="B54" s="154">
        <v>2008.2629999999999</v>
      </c>
      <c r="C54" s="133"/>
      <c r="D54" s="133">
        <v>68.284000000000006</v>
      </c>
      <c r="E54" s="133"/>
      <c r="F54" s="129">
        <v>183.251</v>
      </c>
      <c r="G54" s="154">
        <v>40.698</v>
      </c>
      <c r="H54" s="129">
        <v>96.516000000000005</v>
      </c>
      <c r="I54" s="129">
        <v>36.518999999999998</v>
      </c>
      <c r="J54" s="154">
        <v>5.4390000000000001</v>
      </c>
      <c r="K54" s="130"/>
      <c r="L54" s="129">
        <v>4.077</v>
      </c>
      <c r="M54" s="154">
        <v>1505.4280000000001</v>
      </c>
    </row>
    <row r="55" spans="1:13" s="17" customFormat="1" ht="9" customHeight="1">
      <c r="A55" s="6" t="s">
        <v>41</v>
      </c>
      <c r="B55" s="30">
        <v>349.87099999999998</v>
      </c>
      <c r="C55" s="30"/>
      <c r="D55" s="30">
        <v>9.9540000000000006</v>
      </c>
      <c r="E55" s="134"/>
      <c r="F55" s="131">
        <v>52.366999999999997</v>
      </c>
      <c r="G55" s="30">
        <v>10.685</v>
      </c>
      <c r="H55" s="131">
        <v>31.202999999999999</v>
      </c>
      <c r="I55" s="131">
        <v>9.7100000000000009</v>
      </c>
      <c r="J55" s="30">
        <v>0.17799999999999999</v>
      </c>
      <c r="K55" s="132"/>
      <c r="L55" s="131">
        <v>0.59099999999999997</v>
      </c>
      <c r="M55" s="30">
        <v>385.334</v>
      </c>
    </row>
    <row r="56" spans="1:13" s="17" customFormat="1" ht="9" customHeight="1">
      <c r="A56" s="6" t="s">
        <v>51</v>
      </c>
      <c r="B56" s="30">
        <v>1658.3920000000001</v>
      </c>
      <c r="C56" s="30"/>
      <c r="D56" s="30">
        <v>58.33</v>
      </c>
      <c r="E56" s="134"/>
      <c r="F56" s="131">
        <v>130.88399999999999</v>
      </c>
      <c r="G56" s="30">
        <v>30.013000000000002</v>
      </c>
      <c r="H56" s="131">
        <v>65.313000000000002</v>
      </c>
      <c r="I56" s="131">
        <v>26.809000000000001</v>
      </c>
      <c r="J56" s="30">
        <v>5.2610000000000001</v>
      </c>
      <c r="K56" s="132"/>
      <c r="L56" s="131">
        <v>3.4860000000000002</v>
      </c>
      <c r="M56" s="30">
        <v>1120.0930000000001</v>
      </c>
    </row>
    <row r="57" spans="1:13" s="17" customFormat="1" ht="9" customHeight="1">
      <c r="A57" s="44" t="s">
        <v>52</v>
      </c>
      <c r="B57" s="30">
        <v>1583.431</v>
      </c>
      <c r="C57" s="30"/>
      <c r="D57" s="30">
        <v>44.201999999999998</v>
      </c>
      <c r="E57" s="134"/>
      <c r="F57" s="131">
        <v>121.17100000000001</v>
      </c>
      <c r="G57" s="30">
        <v>27.922000000000001</v>
      </c>
      <c r="H57" s="131">
        <v>60.033000000000001</v>
      </c>
      <c r="I57" s="131">
        <v>25.210999999999999</v>
      </c>
      <c r="J57" s="30">
        <v>4.8090000000000002</v>
      </c>
      <c r="K57" s="132"/>
      <c r="L57" s="131">
        <v>3.194</v>
      </c>
      <c r="M57" s="30">
        <v>989.05899999999997</v>
      </c>
    </row>
    <row r="58" spans="1:13" s="17" customFormat="1" ht="9" customHeight="1">
      <c r="A58" s="20" t="s">
        <v>115</v>
      </c>
      <c r="B58" s="30">
        <v>1536.098</v>
      </c>
      <c r="C58" s="30"/>
      <c r="D58" s="30">
        <v>41.415999999999997</v>
      </c>
      <c r="E58" s="134"/>
      <c r="F58" s="131">
        <v>116.35899999999999</v>
      </c>
      <c r="G58" s="30">
        <v>26.564</v>
      </c>
      <c r="H58" s="131">
        <v>57.73</v>
      </c>
      <c r="I58" s="131">
        <v>24.385999999999999</v>
      </c>
      <c r="J58" s="30">
        <v>4.6070000000000002</v>
      </c>
      <c r="K58" s="132"/>
      <c r="L58" s="131">
        <v>3.0710000000000002</v>
      </c>
      <c r="M58" s="30">
        <v>947.99300000000005</v>
      </c>
    </row>
    <row r="59" spans="1:13" s="17" customFormat="1" ht="9" customHeight="1">
      <c r="A59" s="45" t="s">
        <v>15</v>
      </c>
      <c r="B59" s="30">
        <v>233.19800000000001</v>
      </c>
      <c r="C59" s="30"/>
      <c r="D59" s="30">
        <v>6.8040000000000003</v>
      </c>
      <c r="E59" s="134"/>
      <c r="F59" s="131">
        <v>26.763000000000002</v>
      </c>
      <c r="G59" s="30">
        <v>7.1959999999999997</v>
      </c>
      <c r="H59" s="131">
        <v>15.731</v>
      </c>
      <c r="I59" s="131">
        <v>3.1150000000000002</v>
      </c>
      <c r="J59" s="30">
        <v>0.38800000000000001</v>
      </c>
      <c r="K59" s="132"/>
      <c r="L59" s="131">
        <v>0.33200000000000002</v>
      </c>
      <c r="M59" s="30">
        <v>148.67500000000001</v>
      </c>
    </row>
    <row r="60" spans="1:13" s="17" customFormat="1" ht="9" customHeight="1">
      <c r="A60" s="45" t="s">
        <v>53</v>
      </c>
      <c r="B60" s="30">
        <v>11.955</v>
      </c>
      <c r="C60" s="30"/>
      <c r="D60" s="30">
        <v>0.55200000000000005</v>
      </c>
      <c r="E60" s="134"/>
      <c r="F60" s="131">
        <v>1.611</v>
      </c>
      <c r="G60" s="30">
        <v>0.49199999999999999</v>
      </c>
      <c r="H60" s="131">
        <v>0.86899999999999999</v>
      </c>
      <c r="I60" s="131">
        <v>0.153</v>
      </c>
      <c r="J60" s="30">
        <v>4.7E-2</v>
      </c>
      <c r="K60" s="132"/>
      <c r="L60" s="131">
        <v>0.05</v>
      </c>
      <c r="M60" s="30">
        <v>10.56</v>
      </c>
    </row>
    <row r="61" spans="1:13" s="17" customFormat="1" ht="9" customHeight="1">
      <c r="A61" s="45" t="s">
        <v>54</v>
      </c>
      <c r="B61" s="30">
        <v>25.687999999999999</v>
      </c>
      <c r="C61" s="30"/>
      <c r="D61" s="30">
        <v>2.27</v>
      </c>
      <c r="E61" s="134"/>
      <c r="F61" s="131">
        <v>14.612</v>
      </c>
      <c r="G61" s="30">
        <v>1.429</v>
      </c>
      <c r="H61" s="131">
        <v>5.8540000000000001</v>
      </c>
      <c r="I61" s="131">
        <v>6.9160000000000004</v>
      </c>
      <c r="J61" s="30">
        <v>0.21099999999999999</v>
      </c>
      <c r="K61" s="132"/>
      <c r="L61" s="131">
        <v>0.20100000000000001</v>
      </c>
      <c r="M61" s="30">
        <v>24.305</v>
      </c>
    </row>
    <row r="62" spans="1:13" s="17" customFormat="1" ht="9" customHeight="1">
      <c r="A62" s="45" t="s">
        <v>332</v>
      </c>
      <c r="B62" s="30">
        <v>1.9019999999999999</v>
      </c>
      <c r="C62" s="30"/>
      <c r="D62" s="30">
        <v>6.8000000000000005E-2</v>
      </c>
      <c r="E62" s="134"/>
      <c r="F62" s="131">
        <v>0.22700000000000001</v>
      </c>
      <c r="G62" s="30">
        <v>7.4999999999999997E-2</v>
      </c>
      <c r="H62" s="131">
        <v>0.14000000000000001</v>
      </c>
      <c r="I62" s="131">
        <v>0.01</v>
      </c>
      <c r="J62" s="30">
        <v>0</v>
      </c>
      <c r="K62" s="132"/>
      <c r="L62" s="131">
        <v>2E-3</v>
      </c>
      <c r="M62" s="30">
        <v>3.8250000000000002</v>
      </c>
    </row>
    <row r="63" spans="1:13" s="17" customFormat="1" ht="9" customHeight="1">
      <c r="A63" s="45" t="s">
        <v>55</v>
      </c>
      <c r="B63" s="30">
        <v>7.992</v>
      </c>
      <c r="C63" s="30"/>
      <c r="D63" s="30">
        <v>0.35199999999999998</v>
      </c>
      <c r="E63" s="134"/>
      <c r="F63" s="131">
        <v>0.91300000000000003</v>
      </c>
      <c r="G63" s="30">
        <v>0.27100000000000002</v>
      </c>
      <c r="H63" s="131">
        <v>0.375</v>
      </c>
      <c r="I63" s="131">
        <v>0.223</v>
      </c>
      <c r="J63" s="30">
        <v>0.02</v>
      </c>
      <c r="K63" s="132"/>
      <c r="L63" s="131">
        <v>2.4E-2</v>
      </c>
      <c r="M63" s="30">
        <v>7.0590000000000002</v>
      </c>
    </row>
    <row r="64" spans="1:13" s="17" customFormat="1" ht="9" customHeight="1">
      <c r="A64" s="45" t="s">
        <v>18</v>
      </c>
      <c r="B64" s="30">
        <v>66.415000000000006</v>
      </c>
      <c r="C64" s="30"/>
      <c r="D64" s="30">
        <v>5.3019999999999996</v>
      </c>
      <c r="E64" s="134"/>
      <c r="F64" s="131">
        <v>12.901</v>
      </c>
      <c r="G64" s="30">
        <v>4.0380000000000003</v>
      </c>
      <c r="H64" s="131">
        <v>5.4790000000000001</v>
      </c>
      <c r="I64" s="131">
        <v>2.7269999999999999</v>
      </c>
      <c r="J64" s="30">
        <v>0.16</v>
      </c>
      <c r="K64" s="132"/>
      <c r="L64" s="131">
        <v>0.496</v>
      </c>
      <c r="M64" s="30">
        <v>111.604</v>
      </c>
    </row>
    <row r="65" spans="1:13" s="17" customFormat="1" ht="9" customHeight="1">
      <c r="A65" s="45" t="s">
        <v>76</v>
      </c>
      <c r="B65" s="30">
        <v>2.4510000000000001</v>
      </c>
      <c r="C65" s="30"/>
      <c r="D65" s="30">
        <v>0.13400000000000001</v>
      </c>
      <c r="E65" s="134"/>
      <c r="F65" s="131">
        <v>0.29799999999999999</v>
      </c>
      <c r="G65" s="30">
        <v>3.2000000000000001E-2</v>
      </c>
      <c r="H65" s="131">
        <v>0.16800000000000001</v>
      </c>
      <c r="I65" s="131">
        <v>2E-3</v>
      </c>
      <c r="J65" s="30">
        <v>8.2000000000000003E-2</v>
      </c>
      <c r="K65" s="132"/>
      <c r="L65" s="131">
        <v>1.4E-2</v>
      </c>
      <c r="M65" s="30">
        <v>4.282</v>
      </c>
    </row>
    <row r="66" spans="1:13" s="17" customFormat="1" ht="9" customHeight="1">
      <c r="A66" s="45" t="s">
        <v>17</v>
      </c>
      <c r="B66" s="30">
        <v>62.698999999999998</v>
      </c>
      <c r="C66" s="30"/>
      <c r="D66" s="30">
        <v>6.6289999999999996</v>
      </c>
      <c r="E66" s="134"/>
      <c r="F66" s="131">
        <v>14.805</v>
      </c>
      <c r="G66" s="30">
        <v>2.8719999999999999</v>
      </c>
      <c r="H66" s="131">
        <v>6.54</v>
      </c>
      <c r="I66" s="131">
        <v>4.4550000000000001</v>
      </c>
      <c r="J66" s="30">
        <v>0.41</v>
      </c>
      <c r="K66" s="132"/>
      <c r="L66" s="131">
        <v>0.52700000000000002</v>
      </c>
      <c r="M66" s="30">
        <v>91.718000000000004</v>
      </c>
    </row>
    <row r="67" spans="1:13" s="17" customFormat="1" ht="9" customHeight="1">
      <c r="A67" s="45" t="s">
        <v>56</v>
      </c>
      <c r="B67" s="30">
        <v>188.08600000000001</v>
      </c>
      <c r="C67" s="30"/>
      <c r="D67" s="30">
        <v>1.355</v>
      </c>
      <c r="E67" s="134"/>
      <c r="F67" s="131">
        <v>1.748</v>
      </c>
      <c r="G67" s="30">
        <v>0.45300000000000001</v>
      </c>
      <c r="H67" s="131">
        <v>0.79600000000000004</v>
      </c>
      <c r="I67" s="131">
        <v>0.40799999999999997</v>
      </c>
      <c r="J67" s="30">
        <v>4.7E-2</v>
      </c>
      <c r="K67" s="132"/>
      <c r="L67" s="131">
        <v>4.3999999999999997E-2</v>
      </c>
      <c r="M67" s="30">
        <v>57.465000000000003</v>
      </c>
    </row>
    <row r="68" spans="1:13" s="17" customFormat="1" ht="9" customHeight="1">
      <c r="A68" s="45" t="s">
        <v>16</v>
      </c>
      <c r="B68" s="30">
        <v>18.39</v>
      </c>
      <c r="C68" s="30"/>
      <c r="D68" s="30">
        <v>2.0339999999999998</v>
      </c>
      <c r="E68" s="134"/>
      <c r="F68" s="131">
        <v>4.2220000000000004</v>
      </c>
      <c r="G68" s="30">
        <v>1.042</v>
      </c>
      <c r="H68" s="131">
        <v>2.0619999999999998</v>
      </c>
      <c r="I68" s="131">
        <v>0.85</v>
      </c>
      <c r="J68" s="30">
        <v>0.08</v>
      </c>
      <c r="K68" s="132"/>
      <c r="L68" s="131">
        <v>0.188</v>
      </c>
      <c r="M68" s="30">
        <v>51.415999999999997</v>
      </c>
    </row>
    <row r="69" spans="1:13" s="17" customFormat="1" ht="9" customHeight="1">
      <c r="A69" s="45" t="s">
        <v>57</v>
      </c>
      <c r="B69" s="30">
        <v>183.87799999999999</v>
      </c>
      <c r="C69" s="30"/>
      <c r="D69" s="30">
        <v>3.2970000000000002</v>
      </c>
      <c r="E69" s="134"/>
      <c r="F69" s="131">
        <v>13.215</v>
      </c>
      <c r="G69" s="30">
        <v>3.14</v>
      </c>
      <c r="H69" s="131">
        <v>7.6239999999999997</v>
      </c>
      <c r="I69" s="131">
        <v>2.1629999999999998</v>
      </c>
      <c r="J69" s="30">
        <v>0.104</v>
      </c>
      <c r="K69" s="132"/>
      <c r="L69" s="131">
        <v>0.183</v>
      </c>
      <c r="M69" s="30">
        <v>113.804</v>
      </c>
    </row>
    <row r="70" spans="1:13" s="17" customFormat="1" ht="9" customHeight="1">
      <c r="A70" s="45" t="s">
        <v>58</v>
      </c>
      <c r="B70" s="30">
        <v>15.763</v>
      </c>
      <c r="C70" s="30"/>
      <c r="D70" s="30">
        <v>0.20200000000000001</v>
      </c>
      <c r="E70" s="134"/>
      <c r="F70" s="131">
        <v>1.264</v>
      </c>
      <c r="G70" s="30">
        <v>0.36799999999999999</v>
      </c>
      <c r="H70" s="131">
        <v>0.70499999999999996</v>
      </c>
      <c r="I70" s="131">
        <v>0.11600000000000001</v>
      </c>
      <c r="J70" s="30">
        <v>0.01</v>
      </c>
      <c r="K70" s="132"/>
      <c r="L70" s="131">
        <v>6.5000000000000002E-2</v>
      </c>
      <c r="M70" s="30">
        <v>18.446999999999999</v>
      </c>
    </row>
    <row r="71" spans="1:13" s="17" customFormat="1" ht="9" customHeight="1">
      <c r="A71" s="45" t="s">
        <v>14</v>
      </c>
      <c r="B71" s="30">
        <v>681.274</v>
      </c>
      <c r="C71" s="30"/>
      <c r="D71" s="30">
        <v>11.003</v>
      </c>
      <c r="E71" s="134"/>
      <c r="F71" s="131">
        <v>21.027000000000001</v>
      </c>
      <c r="G71" s="30">
        <v>4.5460000000000003</v>
      </c>
      <c r="H71" s="131">
        <v>9.8230000000000004</v>
      </c>
      <c r="I71" s="131">
        <v>2.8359999999999999</v>
      </c>
      <c r="J71" s="30">
        <v>3.0390000000000001</v>
      </c>
      <c r="K71" s="132"/>
      <c r="L71" s="131">
        <v>0.78200000000000003</v>
      </c>
      <c r="M71" s="30">
        <v>265.79199999999997</v>
      </c>
    </row>
    <row r="72" spans="1:13" s="17" customFormat="1" ht="9" customHeight="1">
      <c r="A72" s="45" t="s">
        <v>333</v>
      </c>
      <c r="B72" s="276">
        <v>1.9450000000000001</v>
      </c>
      <c r="C72" s="276"/>
      <c r="D72" s="276">
        <v>3.4000000000000002E-2</v>
      </c>
      <c r="E72" s="279"/>
      <c r="F72" s="283">
        <v>0.215</v>
      </c>
      <c r="G72" s="276">
        <v>4.2000000000000003E-2</v>
      </c>
      <c r="H72" s="283">
        <v>0.111</v>
      </c>
      <c r="I72" s="283">
        <v>5.2999999999999999E-2</v>
      </c>
      <c r="J72" s="276">
        <v>0</v>
      </c>
      <c r="K72" s="284"/>
      <c r="L72" s="283">
        <v>8.9999999999999993E-3</v>
      </c>
      <c r="M72" s="276">
        <v>4.3019999999999996</v>
      </c>
    </row>
    <row r="73" spans="1:13" s="17" customFormat="1" ht="9" customHeight="1">
      <c r="A73" s="45" t="s">
        <v>59</v>
      </c>
      <c r="B73" s="276">
        <v>23.74</v>
      </c>
      <c r="C73" s="276"/>
      <c r="D73" s="276">
        <v>0.871</v>
      </c>
      <c r="E73" s="279"/>
      <c r="F73" s="283">
        <v>1.4490000000000001</v>
      </c>
      <c r="G73" s="276">
        <v>0.23100000000000001</v>
      </c>
      <c r="H73" s="283">
        <v>0.93799999999999994</v>
      </c>
      <c r="I73" s="283">
        <v>0.17899999999999999</v>
      </c>
      <c r="J73" s="276">
        <v>0</v>
      </c>
      <c r="K73" s="284"/>
      <c r="L73" s="283">
        <v>0.10100000000000001</v>
      </c>
      <c r="M73" s="276">
        <v>17.262</v>
      </c>
    </row>
    <row r="74" spans="1:13" s="17" customFormat="1" ht="9" customHeight="1">
      <c r="A74" s="45" t="s">
        <v>60</v>
      </c>
      <c r="B74" s="276">
        <v>10.72199999999998</v>
      </c>
      <c r="C74" s="276"/>
      <c r="D74" s="276">
        <v>0.50900000000000034</v>
      </c>
      <c r="E74" s="276"/>
      <c r="F74" s="276">
        <v>1.0889999999999986</v>
      </c>
      <c r="G74" s="276">
        <v>0.33699999999999619</v>
      </c>
      <c r="H74" s="276">
        <v>0.51500000000000057</v>
      </c>
      <c r="I74" s="276">
        <v>0.17999999999999616</v>
      </c>
      <c r="J74" s="276">
        <v>8.9999999999994529E-3</v>
      </c>
      <c r="K74" s="276"/>
      <c r="L74" s="276">
        <v>5.300000000000038E-2</v>
      </c>
      <c r="M74" s="276">
        <v>17.476999999999975</v>
      </c>
    </row>
    <row r="75" spans="1:13" s="17" customFormat="1" ht="9" customHeight="1">
      <c r="A75" s="47" t="s">
        <v>139</v>
      </c>
      <c r="B75" s="276">
        <v>6.9640000000000004</v>
      </c>
      <c r="C75" s="276"/>
      <c r="D75" s="276">
        <v>0.54100000000000004</v>
      </c>
      <c r="E75" s="279"/>
      <c r="F75" s="283">
        <v>0.98399999999999999</v>
      </c>
      <c r="G75" s="276">
        <v>0.53500000000000003</v>
      </c>
      <c r="H75" s="283">
        <v>0.25</v>
      </c>
      <c r="I75" s="283">
        <v>0.17199999999999999</v>
      </c>
      <c r="J75" s="276">
        <v>2E-3</v>
      </c>
      <c r="K75" s="284"/>
      <c r="L75" s="283">
        <v>2.5000000000000001E-2</v>
      </c>
      <c r="M75" s="276">
        <v>7.81</v>
      </c>
    </row>
    <row r="76" spans="1:13" s="17" customFormat="1" ht="9" customHeight="1">
      <c r="A76" s="47" t="s">
        <v>116</v>
      </c>
      <c r="B76" s="276">
        <v>5.0380000000000003</v>
      </c>
      <c r="C76" s="276"/>
      <c r="D76" s="276">
        <v>0.29399999999999998</v>
      </c>
      <c r="E76" s="279"/>
      <c r="F76" s="283">
        <v>0.24099999999999999</v>
      </c>
      <c r="G76" s="276">
        <v>9.7000000000000003E-2</v>
      </c>
      <c r="H76" s="283">
        <v>0.13300000000000001</v>
      </c>
      <c r="I76" s="283">
        <v>4.0000000000000001E-3</v>
      </c>
      <c r="J76" s="276">
        <v>0</v>
      </c>
      <c r="K76" s="284"/>
      <c r="L76" s="283">
        <v>7.0000000000000001E-3</v>
      </c>
      <c r="M76" s="276">
        <v>9.1199999999999992</v>
      </c>
    </row>
    <row r="77" spans="1:13" s="17" customFormat="1" ht="9" customHeight="1">
      <c r="A77" s="20" t="s">
        <v>117</v>
      </c>
      <c r="B77" s="276">
        <v>32.168999999999997</v>
      </c>
      <c r="C77" s="276"/>
      <c r="D77" s="276">
        <v>1.845</v>
      </c>
      <c r="E77" s="279"/>
      <c r="F77" s="283">
        <v>3.327</v>
      </c>
      <c r="G77" s="276">
        <v>0.64500000000000002</v>
      </c>
      <c r="H77" s="283">
        <v>1.819</v>
      </c>
      <c r="I77" s="283">
        <v>0.58099999999999996</v>
      </c>
      <c r="J77" s="276">
        <v>0.20100000000000001</v>
      </c>
      <c r="K77" s="284"/>
      <c r="L77" s="283">
        <v>8.1000000000000003E-2</v>
      </c>
      <c r="M77" s="276">
        <v>17.363</v>
      </c>
    </row>
    <row r="78" spans="1:13" s="17" customFormat="1" ht="9" customHeight="1">
      <c r="A78" s="20" t="s">
        <v>447</v>
      </c>
      <c r="B78" s="276">
        <v>3.1620000000000843</v>
      </c>
      <c r="C78" s="276"/>
      <c r="D78" s="276">
        <v>0.10600000000000165</v>
      </c>
      <c r="E78" s="276"/>
      <c r="F78" s="276">
        <v>0.26000000000001222</v>
      </c>
      <c r="G78" s="276">
        <v>8.1000000000000405E-2</v>
      </c>
      <c r="H78" s="276">
        <v>0.10100000000000442</v>
      </c>
      <c r="I78" s="276">
        <v>6.7999999999999394E-2</v>
      </c>
      <c r="J78" s="276">
        <v>-1.0000000000000564E-3</v>
      </c>
      <c r="K78" s="276"/>
      <c r="L78" s="276">
        <v>9.999999999999773E-3</v>
      </c>
      <c r="M78" s="276">
        <v>6.772999999999918</v>
      </c>
    </row>
    <row r="79" spans="1:13" ht="9" customHeight="1">
      <c r="A79" s="44" t="s">
        <v>62</v>
      </c>
      <c r="B79" s="276">
        <v>3.3809999999999998</v>
      </c>
      <c r="C79" s="276"/>
      <c r="D79" s="276">
        <v>0.11700000000000001</v>
      </c>
      <c r="E79" s="279"/>
      <c r="F79" s="283">
        <v>0.40799999999999997</v>
      </c>
      <c r="G79" s="276">
        <v>5.1999999999999998E-2</v>
      </c>
      <c r="H79" s="283">
        <v>0.27700000000000002</v>
      </c>
      <c r="I79" s="283">
        <v>7.2999999999999995E-2</v>
      </c>
      <c r="J79" s="276">
        <v>6.0000000000000001E-3</v>
      </c>
      <c r="K79" s="284"/>
      <c r="L79" s="283">
        <v>0</v>
      </c>
      <c r="M79" s="276">
        <v>5.7370000000000001</v>
      </c>
    </row>
    <row r="80" spans="1:13" ht="9" customHeight="1">
      <c r="A80" s="47" t="s">
        <v>118</v>
      </c>
      <c r="B80" s="276">
        <v>0.26200000000000001</v>
      </c>
      <c r="C80" s="276"/>
      <c r="D80" s="276">
        <v>5.0000000000000001E-3</v>
      </c>
      <c r="E80" s="279"/>
      <c r="F80" s="283">
        <v>0.15</v>
      </c>
      <c r="G80" s="276">
        <v>0</v>
      </c>
      <c r="H80" s="283">
        <v>0.114</v>
      </c>
      <c r="I80" s="283">
        <v>3.5999999999999997E-2</v>
      </c>
      <c r="J80" s="276">
        <v>0</v>
      </c>
      <c r="K80" s="284"/>
      <c r="L80" s="283">
        <v>0</v>
      </c>
      <c r="M80" s="276">
        <v>0.70699999999999996</v>
      </c>
    </row>
    <row r="81" spans="1:13" ht="9" customHeight="1">
      <c r="A81" s="47" t="s">
        <v>448</v>
      </c>
      <c r="B81" s="276">
        <v>3.1189999999999998</v>
      </c>
      <c r="C81" s="276"/>
      <c r="D81" s="276">
        <v>0.112</v>
      </c>
      <c r="E81" s="276"/>
      <c r="F81" s="276">
        <v>0.25800000000000001</v>
      </c>
      <c r="G81" s="276">
        <v>5.1999999999999998E-2</v>
      </c>
      <c r="H81" s="276">
        <v>0.16300000000000003</v>
      </c>
      <c r="I81" s="276">
        <v>3.6999999999999998E-2</v>
      </c>
      <c r="J81" s="276">
        <v>6.0000000000000001E-3</v>
      </c>
      <c r="K81" s="276"/>
      <c r="L81" s="276">
        <v>0</v>
      </c>
      <c r="M81" s="276">
        <v>5.03</v>
      </c>
    </row>
    <row r="82" spans="1:13" ht="9" customHeight="1">
      <c r="A82" s="44" t="s">
        <v>63</v>
      </c>
      <c r="B82" s="276">
        <v>58.637</v>
      </c>
      <c r="C82" s="276"/>
      <c r="D82" s="276">
        <v>9.3249999999999993</v>
      </c>
      <c r="E82" s="279"/>
      <c r="F82" s="283">
        <v>7.4340000000000002</v>
      </c>
      <c r="G82" s="276">
        <v>1.47</v>
      </c>
      <c r="H82" s="283">
        <v>4.1100000000000003</v>
      </c>
      <c r="I82" s="283">
        <v>1.1619999999999999</v>
      </c>
      <c r="J82" s="276">
        <v>0.442</v>
      </c>
      <c r="K82" s="284"/>
      <c r="L82" s="283">
        <v>0.25</v>
      </c>
      <c r="M82" s="276">
        <v>93.156000000000006</v>
      </c>
    </row>
    <row r="83" spans="1:13" ht="9" customHeight="1">
      <c r="A83" s="47" t="s">
        <v>119</v>
      </c>
      <c r="B83" s="276">
        <v>8.1379999999999999</v>
      </c>
      <c r="C83" s="276"/>
      <c r="D83" s="276">
        <v>1.294</v>
      </c>
      <c r="E83" s="279"/>
      <c r="F83" s="283">
        <v>0.76900000000000002</v>
      </c>
      <c r="G83" s="276">
        <v>0.104</v>
      </c>
      <c r="H83" s="283">
        <v>0.36299999999999999</v>
      </c>
      <c r="I83" s="283">
        <v>0.26600000000000001</v>
      </c>
      <c r="J83" s="276">
        <v>4.0000000000000001E-3</v>
      </c>
      <c r="K83" s="284"/>
      <c r="L83" s="283">
        <v>3.2000000000000001E-2</v>
      </c>
      <c r="M83" s="276">
        <v>28.3</v>
      </c>
    </row>
    <row r="84" spans="1:13" ht="9" customHeight="1">
      <c r="A84" s="47" t="s">
        <v>120</v>
      </c>
      <c r="B84" s="276">
        <v>23.295000000000002</v>
      </c>
      <c r="C84" s="276"/>
      <c r="D84" s="276">
        <v>1.827</v>
      </c>
      <c r="E84" s="279"/>
      <c r="F84" s="283">
        <v>2.0099999999999998</v>
      </c>
      <c r="G84" s="276">
        <v>0.436</v>
      </c>
      <c r="H84" s="283">
        <v>1.075</v>
      </c>
      <c r="I84" s="283">
        <v>0.27600000000000002</v>
      </c>
      <c r="J84" s="276">
        <v>0.13300000000000001</v>
      </c>
      <c r="K84" s="284"/>
      <c r="L84" s="283">
        <v>0.09</v>
      </c>
      <c r="M84" s="276">
        <v>28.030999999999999</v>
      </c>
    </row>
    <row r="85" spans="1:13" ht="9" customHeight="1">
      <c r="A85" s="47" t="s">
        <v>121</v>
      </c>
      <c r="B85" s="276">
        <v>22.814</v>
      </c>
      <c r="C85" s="276"/>
      <c r="D85" s="276">
        <v>5.8609999999999998</v>
      </c>
      <c r="E85" s="279"/>
      <c r="F85" s="283">
        <v>4.3529999999999998</v>
      </c>
      <c r="G85" s="276">
        <v>0.84</v>
      </c>
      <c r="H85" s="283">
        <v>2.5339999999999998</v>
      </c>
      <c r="I85" s="283">
        <v>0.54800000000000004</v>
      </c>
      <c r="J85" s="276">
        <v>0.30299999999999999</v>
      </c>
      <c r="K85" s="284"/>
      <c r="L85" s="283">
        <v>0.128</v>
      </c>
      <c r="M85" s="276">
        <v>28.419</v>
      </c>
    </row>
    <row r="86" spans="1:13" ht="9" customHeight="1">
      <c r="A86" s="47" t="s">
        <v>449</v>
      </c>
      <c r="B86" s="276">
        <v>4.3900000000000006</v>
      </c>
      <c r="C86" s="276"/>
      <c r="D86" s="276">
        <v>0.34299999999999997</v>
      </c>
      <c r="E86" s="276"/>
      <c r="F86" s="276">
        <v>0.30200000000000049</v>
      </c>
      <c r="G86" s="276">
        <v>8.9999999999999858E-2</v>
      </c>
      <c r="H86" s="276">
        <v>0.13800000000000034</v>
      </c>
      <c r="I86" s="276">
        <v>7.1999999999999842E-2</v>
      </c>
      <c r="J86" s="276">
        <v>2.0000000000000018E-3</v>
      </c>
      <c r="K86" s="276"/>
      <c r="L86" s="276">
        <v>0</v>
      </c>
      <c r="M86" s="276">
        <v>8.4060000000000059</v>
      </c>
    </row>
    <row r="87" spans="1:13" ht="9" customHeight="1">
      <c r="A87" s="44" t="s">
        <v>68</v>
      </c>
      <c r="B87" s="276">
        <v>9.31</v>
      </c>
      <c r="C87" s="276"/>
      <c r="D87" s="276">
        <v>1.0409999999999999</v>
      </c>
      <c r="E87" s="279"/>
      <c r="F87" s="283">
        <v>1.2230000000000001</v>
      </c>
      <c r="G87" s="276">
        <v>0.45600000000000002</v>
      </c>
      <c r="H87" s="283">
        <v>0.46500000000000002</v>
      </c>
      <c r="I87" s="283">
        <v>0.29299999999999998</v>
      </c>
      <c r="J87" s="276">
        <v>0</v>
      </c>
      <c r="K87" s="284"/>
      <c r="L87" s="283">
        <v>8.9999999999999993E-3</v>
      </c>
      <c r="M87" s="276">
        <v>15.493</v>
      </c>
    </row>
    <row r="88" spans="1:13" ht="9" customHeight="1">
      <c r="A88" s="47" t="s">
        <v>450</v>
      </c>
      <c r="B88" s="276">
        <v>2.9590000000000001</v>
      </c>
      <c r="C88" s="276"/>
      <c r="D88" s="276">
        <v>0.27200000000000002</v>
      </c>
      <c r="E88" s="279"/>
      <c r="F88" s="283">
        <v>0.11600000000000001</v>
      </c>
      <c r="G88" s="276">
        <v>4.2999999999999997E-2</v>
      </c>
      <c r="H88" s="283">
        <v>3.6999999999999998E-2</v>
      </c>
      <c r="I88" s="283">
        <v>3.2000000000000001E-2</v>
      </c>
      <c r="J88" s="276">
        <v>0</v>
      </c>
      <c r="K88" s="284"/>
      <c r="L88" s="283">
        <v>4.0000000000000001E-3</v>
      </c>
      <c r="M88" s="276">
        <v>3.609</v>
      </c>
    </row>
    <row r="89" spans="1:13" ht="9" customHeight="1">
      <c r="A89" s="47" t="s">
        <v>451</v>
      </c>
      <c r="B89" s="276">
        <v>0.26</v>
      </c>
      <c r="C89" s="276"/>
      <c r="D89" s="276">
        <v>5.1999999999999998E-2</v>
      </c>
      <c r="E89" s="279"/>
      <c r="F89" s="283">
        <v>5.5E-2</v>
      </c>
      <c r="G89" s="276">
        <v>6.0000000000000001E-3</v>
      </c>
      <c r="H89" s="283">
        <v>4.9000000000000002E-2</v>
      </c>
      <c r="I89" s="283">
        <v>0</v>
      </c>
      <c r="J89" s="276">
        <v>0</v>
      </c>
      <c r="K89" s="284"/>
      <c r="L89" s="283">
        <v>0</v>
      </c>
      <c r="M89" s="276">
        <v>2.3450000000000002</v>
      </c>
    </row>
    <row r="90" spans="1:13" ht="9" customHeight="1">
      <c r="A90" s="47" t="s">
        <v>140</v>
      </c>
      <c r="B90" s="276">
        <v>1.0740000000000001</v>
      </c>
      <c r="C90" s="276"/>
      <c r="D90" s="276">
        <v>0.13500000000000001</v>
      </c>
      <c r="E90" s="279"/>
      <c r="F90" s="283">
        <v>0.53400000000000003</v>
      </c>
      <c r="G90" s="276">
        <v>0.27300000000000002</v>
      </c>
      <c r="H90" s="283">
        <v>0.20499999999999999</v>
      </c>
      <c r="I90" s="283">
        <v>5.0999999999999997E-2</v>
      </c>
      <c r="J90" s="276">
        <v>0</v>
      </c>
      <c r="K90" s="284"/>
      <c r="L90" s="283">
        <v>5.0000000000000001E-3</v>
      </c>
      <c r="M90" s="276">
        <v>2.2839999999999998</v>
      </c>
    </row>
    <row r="91" spans="1:13" ht="9" customHeight="1">
      <c r="A91" s="47" t="s">
        <v>142</v>
      </c>
      <c r="B91" s="276">
        <v>0.26700000000000002</v>
      </c>
      <c r="C91" s="276"/>
      <c r="D91" s="276">
        <v>0.18</v>
      </c>
      <c r="E91" s="279"/>
      <c r="F91" s="283">
        <v>6.5000000000000002E-2</v>
      </c>
      <c r="G91" s="276">
        <v>0.02</v>
      </c>
      <c r="H91" s="283">
        <v>2.1999999999999999E-2</v>
      </c>
      <c r="I91" s="283">
        <v>2.3E-2</v>
      </c>
      <c r="J91" s="276">
        <v>0</v>
      </c>
      <c r="K91" s="284"/>
      <c r="L91" s="283">
        <v>0</v>
      </c>
      <c r="M91" s="276">
        <v>1.006</v>
      </c>
    </row>
    <row r="92" spans="1:13" ht="9" customHeight="1">
      <c r="A92" s="47" t="s">
        <v>452</v>
      </c>
      <c r="B92" s="276">
        <v>4.75</v>
      </c>
      <c r="C92" s="276"/>
      <c r="D92" s="276">
        <v>0.40199999999999991</v>
      </c>
      <c r="E92" s="276"/>
      <c r="F92" s="276">
        <v>0.45300000000000007</v>
      </c>
      <c r="G92" s="276">
        <v>0.11399999999999999</v>
      </c>
      <c r="H92" s="276">
        <v>0.15200000000000002</v>
      </c>
      <c r="I92" s="276">
        <v>0.187</v>
      </c>
      <c r="J92" s="276">
        <v>0</v>
      </c>
      <c r="K92" s="276"/>
      <c r="L92" s="276">
        <v>0</v>
      </c>
      <c r="M92" s="276">
        <v>6.2490000000000006</v>
      </c>
    </row>
    <row r="93" spans="1:13" ht="9" customHeight="1">
      <c r="A93" s="44" t="s">
        <v>69</v>
      </c>
      <c r="B93" s="276">
        <v>3.63</v>
      </c>
      <c r="C93" s="276"/>
      <c r="D93" s="276">
        <v>3.645</v>
      </c>
      <c r="E93" s="279"/>
      <c r="F93" s="283">
        <v>0.64700000000000002</v>
      </c>
      <c r="G93" s="276">
        <v>0.113</v>
      </c>
      <c r="H93" s="283">
        <v>0.42699999999999999</v>
      </c>
      <c r="I93" s="283">
        <v>7.0000000000000007E-2</v>
      </c>
      <c r="J93" s="276">
        <v>4.0000000000000001E-3</v>
      </c>
      <c r="K93" s="284"/>
      <c r="L93" s="283">
        <v>3.3000000000000002E-2</v>
      </c>
      <c r="M93" s="276">
        <v>16.646999999999998</v>
      </c>
    </row>
    <row r="94" spans="1:13" ht="9" customHeight="1">
      <c r="A94" s="47" t="s">
        <v>141</v>
      </c>
      <c r="B94" s="276">
        <v>2.149</v>
      </c>
      <c r="C94" s="276"/>
      <c r="D94" s="276">
        <v>0.47599999999999998</v>
      </c>
      <c r="E94" s="279"/>
      <c r="F94" s="283">
        <v>0.55000000000000004</v>
      </c>
      <c r="G94" s="276">
        <v>0.112</v>
      </c>
      <c r="H94" s="283">
        <v>0.34499999999999997</v>
      </c>
      <c r="I94" s="283">
        <v>5.6000000000000001E-2</v>
      </c>
      <c r="J94" s="276">
        <v>4.0000000000000001E-3</v>
      </c>
      <c r="K94" s="284"/>
      <c r="L94" s="283">
        <v>3.3000000000000002E-2</v>
      </c>
      <c r="M94" s="276">
        <v>14.146000000000001</v>
      </c>
    </row>
    <row r="95" spans="1:13" ht="9" customHeight="1">
      <c r="A95" s="47" t="s">
        <v>453</v>
      </c>
      <c r="B95" s="276">
        <v>1.4809999999999999</v>
      </c>
      <c r="C95" s="276"/>
      <c r="D95" s="276">
        <v>3.169</v>
      </c>
      <c r="E95" s="276"/>
      <c r="F95" s="276">
        <v>9.6999999999999975E-2</v>
      </c>
      <c r="G95" s="276">
        <v>1.0000000000000009E-3</v>
      </c>
      <c r="H95" s="276">
        <v>8.2000000000000017E-2</v>
      </c>
      <c r="I95" s="276">
        <v>1.4000000000000005E-2</v>
      </c>
      <c r="J95" s="276">
        <v>0</v>
      </c>
      <c r="K95" s="276"/>
      <c r="L95" s="276">
        <v>0</v>
      </c>
      <c r="M95" s="276">
        <v>2.5009999999999977</v>
      </c>
    </row>
    <row r="96" spans="1:13" ht="3.75" customHeight="1" thickBot="1">
      <c r="A96" s="48"/>
      <c r="B96" s="49"/>
      <c r="C96" s="49"/>
      <c r="D96" s="49"/>
      <c r="E96" s="49"/>
      <c r="F96" s="49"/>
      <c r="G96" s="49"/>
      <c r="H96" s="49"/>
      <c r="I96" s="49"/>
      <c r="J96" s="49"/>
      <c r="K96" s="49"/>
      <c r="L96" s="49"/>
      <c r="M96" s="49"/>
    </row>
    <row r="97" spans="1:13" ht="9" customHeight="1" thickTop="1">
      <c r="A97" s="17" t="s">
        <v>379</v>
      </c>
      <c r="B97" s="105"/>
      <c r="C97" s="105"/>
      <c r="D97" s="105"/>
      <c r="E97" s="105"/>
      <c r="F97" s="105"/>
      <c r="G97" s="105"/>
      <c r="H97" s="105"/>
      <c r="I97" s="105"/>
      <c r="J97" s="105"/>
      <c r="K97" s="105"/>
      <c r="L97" s="105"/>
      <c r="M97" s="105"/>
    </row>
    <row r="98" spans="1:13" ht="9" customHeight="1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</row>
    <row r="99" spans="1:13" ht="9" customHeight="1">
      <c r="A99" s="1" t="s">
        <v>446</v>
      </c>
    </row>
  </sheetData>
  <mergeCells count="18">
    <mergeCell ref="K50:L52"/>
    <mergeCell ref="M50:M52"/>
    <mergeCell ref="G51:G52"/>
    <mergeCell ref="H51:H52"/>
    <mergeCell ref="I51:I52"/>
    <mergeCell ref="J51:J52"/>
    <mergeCell ref="A50:A52"/>
    <mergeCell ref="B50:B52"/>
    <mergeCell ref="C50:D52"/>
    <mergeCell ref="E50:F52"/>
    <mergeCell ref="G50:J50"/>
    <mergeCell ref="A1:M1"/>
    <mergeCell ref="A3:A5"/>
    <mergeCell ref="B3:B5"/>
    <mergeCell ref="C3:C5"/>
    <mergeCell ref="D3:H4"/>
    <mergeCell ref="I3:L4"/>
    <mergeCell ref="M3:M5"/>
  </mergeCells>
  <hyperlinks>
    <hyperlink ref="N1" location="' Indice'!A1" display="&lt;&lt;" xr:uid="{00000000-0004-0000-1400-000000000000}"/>
  </hyperlinks>
  <printOptions horizontalCentered="1"/>
  <pageMargins left="0.78740157480314965" right="0.78740157480314965" top="0.78740157480314965" bottom="0.78740157480314965" header="0" footer="0"/>
  <pageSetup paperSize="9" scale="10" orientation="portrait" horizontalDpi="300" verticalDpi="300" r:id="rId1"/>
  <headerFooter scaleWithDoc="0"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pageSetUpPr fitToPage="1"/>
  </sheetPr>
  <dimension ref="A1:BM99"/>
  <sheetViews>
    <sheetView showGridLines="0" zoomScaleNormal="100" zoomScaleSheetLayoutView="100" workbookViewId="0">
      <selection sqref="A1:M1"/>
    </sheetView>
  </sheetViews>
  <sheetFormatPr defaultColWidth="8" defaultRowHeight="9" customHeight="1"/>
  <cols>
    <col min="1" max="1" width="17.7265625" style="1" customWidth="1"/>
    <col min="2" max="2" width="10.453125" style="1" customWidth="1"/>
    <col min="3" max="12" width="8" style="1"/>
    <col min="13" max="13" width="9.453125" style="1" customWidth="1"/>
    <col min="14" max="16384" width="8" style="1"/>
  </cols>
  <sheetData>
    <row r="1" spans="1:65" s="23" customFormat="1" ht="20.25" customHeight="1">
      <c r="A1" s="338" t="s">
        <v>192</v>
      </c>
      <c r="B1" s="338"/>
      <c r="C1" s="338"/>
      <c r="D1" s="338"/>
      <c r="E1" s="338"/>
      <c r="F1" s="338"/>
      <c r="G1" s="338"/>
      <c r="H1" s="338"/>
      <c r="I1" s="338"/>
      <c r="J1" s="338"/>
      <c r="K1" s="338"/>
      <c r="L1" s="338"/>
      <c r="M1" s="338"/>
      <c r="N1" s="234" t="s">
        <v>194</v>
      </c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/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5"/>
      <c r="BI1" s="35"/>
      <c r="BJ1" s="35"/>
      <c r="BK1" s="35"/>
      <c r="BL1" s="35"/>
      <c r="BM1" s="35"/>
    </row>
    <row r="2" spans="1:65" s="17" customFormat="1" ht="9" customHeight="1">
      <c r="A2" s="10">
        <v>2019</v>
      </c>
      <c r="B2" s="2"/>
      <c r="C2" s="2"/>
      <c r="D2" s="2"/>
      <c r="E2" s="2"/>
      <c r="F2" s="2"/>
      <c r="G2" s="2"/>
      <c r="I2" s="2"/>
      <c r="J2" s="2"/>
      <c r="K2" s="2"/>
      <c r="L2" s="2"/>
      <c r="M2" s="11" t="s">
        <v>22</v>
      </c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</row>
    <row r="3" spans="1:65" s="217" customFormat="1" ht="9.75" customHeight="1">
      <c r="A3" s="356" t="s">
        <v>99</v>
      </c>
      <c r="B3" s="358" t="s">
        <v>111</v>
      </c>
      <c r="C3" s="358" t="s">
        <v>34</v>
      </c>
      <c r="D3" s="360" t="s">
        <v>35</v>
      </c>
      <c r="E3" s="361"/>
      <c r="F3" s="361"/>
      <c r="G3" s="361"/>
      <c r="H3" s="356"/>
      <c r="I3" s="360" t="s">
        <v>43</v>
      </c>
      <c r="J3" s="361"/>
      <c r="K3" s="361"/>
      <c r="L3" s="356"/>
      <c r="M3" s="360" t="s">
        <v>112</v>
      </c>
      <c r="N3" s="216"/>
      <c r="O3" s="216"/>
      <c r="P3" s="216"/>
      <c r="Q3" s="216"/>
      <c r="R3" s="216"/>
      <c r="S3" s="216"/>
      <c r="T3" s="216"/>
      <c r="U3" s="216"/>
      <c r="V3" s="216"/>
      <c r="W3" s="216"/>
      <c r="X3" s="216"/>
      <c r="Y3" s="216"/>
      <c r="Z3" s="216"/>
      <c r="AA3" s="216"/>
      <c r="AB3" s="216"/>
      <c r="AC3" s="216"/>
      <c r="AD3" s="216"/>
      <c r="AE3" s="216"/>
      <c r="AF3" s="216"/>
      <c r="AG3" s="216"/>
      <c r="AH3" s="216"/>
      <c r="AI3" s="216"/>
      <c r="AJ3" s="216"/>
      <c r="AK3" s="216"/>
      <c r="AL3" s="216"/>
      <c r="AM3" s="216"/>
      <c r="AN3" s="216"/>
      <c r="AO3" s="216"/>
      <c r="AP3" s="216"/>
      <c r="AQ3" s="216"/>
      <c r="AR3" s="216"/>
      <c r="AS3" s="216"/>
      <c r="AT3" s="216"/>
      <c r="AU3" s="216"/>
      <c r="AV3" s="216"/>
      <c r="AW3" s="216"/>
      <c r="AX3" s="216"/>
      <c r="AY3" s="216"/>
      <c r="AZ3" s="216"/>
      <c r="BA3" s="216"/>
      <c r="BB3" s="216"/>
    </row>
    <row r="4" spans="1:65" s="217" customFormat="1" ht="9.75" customHeight="1">
      <c r="A4" s="341"/>
      <c r="B4" s="335"/>
      <c r="C4" s="335"/>
      <c r="D4" s="344"/>
      <c r="E4" s="345"/>
      <c r="F4" s="345"/>
      <c r="G4" s="345"/>
      <c r="H4" s="346"/>
      <c r="I4" s="344"/>
      <c r="J4" s="345"/>
      <c r="K4" s="345"/>
      <c r="L4" s="346"/>
      <c r="M4" s="342"/>
      <c r="N4" s="216"/>
      <c r="O4" s="216"/>
      <c r="P4" s="216"/>
      <c r="Q4" s="216"/>
      <c r="R4" s="216"/>
      <c r="S4" s="216"/>
      <c r="T4" s="216"/>
      <c r="U4" s="216"/>
      <c r="V4" s="216"/>
      <c r="W4" s="216"/>
      <c r="X4" s="216"/>
      <c r="Y4" s="216"/>
      <c r="Z4" s="216"/>
      <c r="AA4" s="216"/>
      <c r="AB4" s="216"/>
      <c r="AC4" s="216"/>
      <c r="AD4" s="216"/>
      <c r="AE4" s="216"/>
      <c r="AF4" s="216"/>
      <c r="AG4" s="216"/>
      <c r="AH4" s="216"/>
      <c r="AI4" s="216"/>
      <c r="AJ4" s="216"/>
      <c r="AK4" s="216"/>
      <c r="AL4" s="216"/>
      <c r="AM4" s="216"/>
      <c r="AN4" s="216"/>
      <c r="AO4" s="216"/>
      <c r="AP4" s="216"/>
      <c r="AQ4" s="216"/>
      <c r="AR4" s="216"/>
      <c r="AS4" s="216"/>
      <c r="AT4" s="216"/>
      <c r="AU4" s="216"/>
      <c r="AV4" s="216"/>
      <c r="AW4" s="216"/>
      <c r="AX4" s="216"/>
      <c r="AY4" s="216"/>
      <c r="AZ4" s="216"/>
      <c r="BA4" s="216"/>
      <c r="BB4" s="216"/>
    </row>
    <row r="5" spans="1:65" s="217" customFormat="1" ht="14.25" customHeight="1">
      <c r="A5" s="357"/>
      <c r="B5" s="359"/>
      <c r="C5" s="359"/>
      <c r="D5" s="207" t="s">
        <v>3</v>
      </c>
      <c r="E5" s="207" t="s">
        <v>37</v>
      </c>
      <c r="F5" s="207" t="s">
        <v>38</v>
      </c>
      <c r="G5" s="207" t="s">
        <v>39</v>
      </c>
      <c r="H5" s="207" t="s">
        <v>40</v>
      </c>
      <c r="I5" s="207" t="s">
        <v>3</v>
      </c>
      <c r="J5" s="207" t="s">
        <v>37</v>
      </c>
      <c r="K5" s="207" t="s">
        <v>38</v>
      </c>
      <c r="L5" s="207" t="s">
        <v>44</v>
      </c>
      <c r="M5" s="362"/>
    </row>
    <row r="6" spans="1:65" s="2" customFormat="1" ht="3.75" customHeight="1">
      <c r="A6" s="42"/>
      <c r="B6" s="43"/>
      <c r="C6" s="43"/>
      <c r="D6" s="43"/>
      <c r="E6" s="43"/>
      <c r="F6" s="43"/>
      <c r="G6" s="43"/>
      <c r="H6" s="43"/>
      <c r="I6" s="7"/>
      <c r="J6" s="7"/>
      <c r="K6" s="7"/>
      <c r="L6" s="7"/>
      <c r="M6" s="43"/>
    </row>
    <row r="7" spans="1:65" s="17" customFormat="1" ht="9" customHeight="1">
      <c r="A7" s="115" t="s">
        <v>124</v>
      </c>
      <c r="B7" s="154">
        <v>2277.8040000000001</v>
      </c>
      <c r="C7" s="154">
        <v>1896.0540000000001</v>
      </c>
      <c r="D7" s="154">
        <v>1701.8620000000001</v>
      </c>
      <c r="E7" s="154">
        <v>231.28800000000001</v>
      </c>
      <c r="F7" s="154">
        <v>1096.269</v>
      </c>
      <c r="G7" s="154">
        <v>269.10399999999998</v>
      </c>
      <c r="H7" s="154">
        <v>105.20099999999999</v>
      </c>
      <c r="I7" s="154" t="s">
        <v>397</v>
      </c>
      <c r="J7" s="154">
        <v>0</v>
      </c>
      <c r="K7" s="154" t="s">
        <v>397</v>
      </c>
      <c r="L7" s="154">
        <v>0</v>
      </c>
      <c r="M7" s="154">
        <v>120.956</v>
      </c>
    </row>
    <row r="8" spans="1:65" s="17" customFormat="1" ht="9" customHeight="1">
      <c r="A8" s="6" t="s">
        <v>41</v>
      </c>
      <c r="B8" s="19">
        <v>997.79899999999998</v>
      </c>
      <c r="C8" s="19">
        <v>872.053</v>
      </c>
      <c r="D8" s="19">
        <v>813.96900000000005</v>
      </c>
      <c r="E8" s="19">
        <v>92.655000000000001</v>
      </c>
      <c r="F8" s="19">
        <v>508.036</v>
      </c>
      <c r="G8" s="19">
        <v>149.339</v>
      </c>
      <c r="H8" s="19">
        <v>63.939</v>
      </c>
      <c r="I8" s="290" t="s">
        <v>397</v>
      </c>
      <c r="J8" s="290">
        <v>0</v>
      </c>
      <c r="K8" s="290" t="s">
        <v>397</v>
      </c>
      <c r="L8" s="19">
        <v>0</v>
      </c>
      <c r="M8" s="19">
        <v>32.706000000000003</v>
      </c>
    </row>
    <row r="9" spans="1:65" s="17" customFormat="1" ht="9" customHeight="1">
      <c r="A9" s="6" t="s">
        <v>51</v>
      </c>
      <c r="B9" s="134">
        <v>1280.0050000000001</v>
      </c>
      <c r="C9" s="134">
        <v>1024.001</v>
      </c>
      <c r="D9" s="134">
        <v>887.89300000000003</v>
      </c>
      <c r="E9" s="134">
        <v>138.63300000000001</v>
      </c>
      <c r="F9" s="134">
        <v>588.23299999999995</v>
      </c>
      <c r="G9" s="134">
        <v>119.765</v>
      </c>
      <c r="H9" s="134">
        <v>41.262</v>
      </c>
      <c r="I9" s="276" t="s">
        <v>397</v>
      </c>
      <c r="J9" s="279">
        <v>0</v>
      </c>
      <c r="K9" s="279" t="s">
        <v>397</v>
      </c>
      <c r="L9" s="30">
        <v>0</v>
      </c>
      <c r="M9" s="134">
        <v>88.25</v>
      </c>
    </row>
    <row r="10" spans="1:65" s="17" customFormat="1" ht="9" customHeight="1">
      <c r="A10" s="44" t="s">
        <v>52</v>
      </c>
      <c r="B10" s="134">
        <v>954.63499999999999</v>
      </c>
      <c r="C10" s="134">
        <v>745.22</v>
      </c>
      <c r="D10" s="134">
        <v>649.71500000000003</v>
      </c>
      <c r="E10" s="134">
        <v>78.558000000000007</v>
      </c>
      <c r="F10" s="134">
        <v>444.75700000000001</v>
      </c>
      <c r="G10" s="134">
        <v>91.653999999999996</v>
      </c>
      <c r="H10" s="134">
        <v>34.746000000000002</v>
      </c>
      <c r="I10" s="276" t="s">
        <v>397</v>
      </c>
      <c r="J10" s="279">
        <v>0</v>
      </c>
      <c r="K10" s="279" t="s">
        <v>397</v>
      </c>
      <c r="L10" s="30">
        <v>0</v>
      </c>
      <c r="M10" s="134">
        <v>70.099999999999994</v>
      </c>
    </row>
    <row r="11" spans="1:65" s="17" customFormat="1" ht="9" customHeight="1">
      <c r="A11" s="20" t="s">
        <v>115</v>
      </c>
      <c r="B11" s="134">
        <v>889.83699999999999</v>
      </c>
      <c r="C11" s="134">
        <v>696.75099999999998</v>
      </c>
      <c r="D11" s="134">
        <v>608.54300000000001</v>
      </c>
      <c r="E11" s="134">
        <v>71.929000000000002</v>
      </c>
      <c r="F11" s="134">
        <v>417.05500000000001</v>
      </c>
      <c r="G11" s="134">
        <v>86.760999999999996</v>
      </c>
      <c r="H11" s="134">
        <v>32.798000000000002</v>
      </c>
      <c r="I11" s="276" t="s">
        <v>397</v>
      </c>
      <c r="J11" s="279">
        <v>0</v>
      </c>
      <c r="K11" s="279" t="s">
        <v>397</v>
      </c>
      <c r="L11" s="30">
        <v>0</v>
      </c>
      <c r="M11" s="134">
        <v>65.150000000000006</v>
      </c>
    </row>
    <row r="12" spans="1:65" s="17" customFormat="1" ht="9" customHeight="1">
      <c r="A12" s="45" t="s">
        <v>15</v>
      </c>
      <c r="B12" s="134">
        <v>278.88</v>
      </c>
      <c r="C12" s="134">
        <v>223.12</v>
      </c>
      <c r="D12" s="134">
        <v>186.876</v>
      </c>
      <c r="E12" s="134">
        <v>19.183</v>
      </c>
      <c r="F12" s="134">
        <v>139.756</v>
      </c>
      <c r="G12" s="134">
        <v>21.309000000000001</v>
      </c>
      <c r="H12" s="134">
        <v>6.6280000000000001</v>
      </c>
      <c r="I12" s="276" t="s">
        <v>397</v>
      </c>
      <c r="J12" s="279">
        <v>0</v>
      </c>
      <c r="K12" s="279" t="s">
        <v>397</v>
      </c>
      <c r="L12" s="30">
        <v>0</v>
      </c>
      <c r="M12" s="134">
        <v>29.515999999999998</v>
      </c>
    </row>
    <row r="13" spans="1:65" s="17" customFormat="1" ht="9" customHeight="1">
      <c r="A13" s="45" t="s">
        <v>53</v>
      </c>
      <c r="B13" s="134">
        <v>26.14</v>
      </c>
      <c r="C13" s="134">
        <v>21.038</v>
      </c>
      <c r="D13" s="134">
        <v>18.649000000000001</v>
      </c>
      <c r="E13" s="134">
        <v>3.165</v>
      </c>
      <c r="F13" s="134">
        <v>12.46</v>
      </c>
      <c r="G13" s="134">
        <v>2.3069999999999999</v>
      </c>
      <c r="H13" s="134">
        <v>0.71699999999999997</v>
      </c>
      <c r="I13" s="276" t="s">
        <v>397</v>
      </c>
      <c r="J13" s="279">
        <v>0</v>
      </c>
      <c r="K13" s="279" t="s">
        <v>397</v>
      </c>
      <c r="L13" s="30">
        <v>0</v>
      </c>
      <c r="M13" s="134">
        <v>1.7709999999999999</v>
      </c>
    </row>
    <row r="14" spans="1:65" s="17" customFormat="1" ht="9" customHeight="1">
      <c r="A14" s="45" t="s">
        <v>54</v>
      </c>
      <c r="B14" s="134">
        <v>49.472999999999999</v>
      </c>
      <c r="C14" s="134">
        <v>38.531999999999996</v>
      </c>
      <c r="D14" s="134">
        <v>34.429000000000002</v>
      </c>
      <c r="E14" s="134">
        <v>6.0069999999999997</v>
      </c>
      <c r="F14" s="134">
        <v>24.16</v>
      </c>
      <c r="G14" s="134">
        <v>3.1269999999999998</v>
      </c>
      <c r="H14" s="134">
        <v>1.135</v>
      </c>
      <c r="I14" s="276" t="s">
        <v>397</v>
      </c>
      <c r="J14" s="279">
        <v>0</v>
      </c>
      <c r="K14" s="279" t="s">
        <v>397</v>
      </c>
      <c r="L14" s="30">
        <v>0</v>
      </c>
      <c r="M14" s="134">
        <v>2.74</v>
      </c>
    </row>
    <row r="15" spans="1:65" s="17" customFormat="1" ht="9" customHeight="1">
      <c r="A15" s="45" t="s">
        <v>332</v>
      </c>
      <c r="B15" s="134">
        <v>12.154</v>
      </c>
      <c r="C15" s="134">
        <v>7.7560000000000002</v>
      </c>
      <c r="D15" s="134">
        <v>6.9260000000000002</v>
      </c>
      <c r="E15" s="134">
        <v>0.498</v>
      </c>
      <c r="F15" s="134">
        <v>3.2010000000000001</v>
      </c>
      <c r="G15" s="134">
        <v>2.4430000000000001</v>
      </c>
      <c r="H15" s="134">
        <v>0.78400000000000003</v>
      </c>
      <c r="I15" s="276" t="s">
        <v>397</v>
      </c>
      <c r="J15" s="279">
        <v>0</v>
      </c>
      <c r="K15" s="279" t="s">
        <v>397</v>
      </c>
      <c r="L15" s="30">
        <v>0</v>
      </c>
      <c r="M15" s="134">
        <v>0.67200000000000004</v>
      </c>
    </row>
    <row r="16" spans="1:65" s="17" customFormat="1" ht="9" customHeight="1">
      <c r="A16" s="45" t="s">
        <v>55</v>
      </c>
      <c r="B16" s="134">
        <v>46.511000000000003</v>
      </c>
      <c r="C16" s="134">
        <v>44.534999999999997</v>
      </c>
      <c r="D16" s="134">
        <v>42.029000000000003</v>
      </c>
      <c r="E16" s="134">
        <v>2.5409999999999999</v>
      </c>
      <c r="F16" s="134">
        <v>31.568999999999999</v>
      </c>
      <c r="G16" s="134">
        <v>7.6589999999999998</v>
      </c>
      <c r="H16" s="134">
        <v>0.26</v>
      </c>
      <c r="I16" s="276" t="s">
        <v>397</v>
      </c>
      <c r="J16" s="279">
        <v>0</v>
      </c>
      <c r="K16" s="279" t="s">
        <v>397</v>
      </c>
      <c r="L16" s="30">
        <v>0</v>
      </c>
      <c r="M16" s="134">
        <v>1.589</v>
      </c>
    </row>
    <row r="17" spans="1:13" s="17" customFormat="1" ht="9" customHeight="1">
      <c r="A17" s="45" t="s">
        <v>18</v>
      </c>
      <c r="B17" s="134">
        <v>113.93899999999999</v>
      </c>
      <c r="C17" s="134">
        <v>88.727999999999994</v>
      </c>
      <c r="D17" s="134">
        <v>79.950999999999993</v>
      </c>
      <c r="E17" s="134">
        <v>11.436999999999999</v>
      </c>
      <c r="F17" s="134">
        <v>49.988</v>
      </c>
      <c r="G17" s="134">
        <v>14.601000000000001</v>
      </c>
      <c r="H17" s="134">
        <v>3.9249999999999998</v>
      </c>
      <c r="I17" s="276" t="s">
        <v>397</v>
      </c>
      <c r="J17" s="279">
        <v>0</v>
      </c>
      <c r="K17" s="279" t="s">
        <v>397</v>
      </c>
      <c r="L17" s="30">
        <v>0</v>
      </c>
      <c r="M17" s="134">
        <v>4.7220000000000004</v>
      </c>
    </row>
    <row r="18" spans="1:13" s="17" customFormat="1" ht="9" customHeight="1">
      <c r="A18" s="45" t="s">
        <v>76</v>
      </c>
      <c r="B18" s="134">
        <v>12.425000000000001</v>
      </c>
      <c r="C18" s="134">
        <v>11.042999999999999</v>
      </c>
      <c r="D18" s="134">
        <v>10.574</v>
      </c>
      <c r="E18" s="134">
        <v>1.669</v>
      </c>
      <c r="F18" s="134">
        <v>7.2629999999999999</v>
      </c>
      <c r="G18" s="134">
        <v>1.3180000000000001</v>
      </c>
      <c r="H18" s="134">
        <v>0.32400000000000001</v>
      </c>
      <c r="I18" s="276" t="s">
        <v>397</v>
      </c>
      <c r="J18" s="279">
        <v>0</v>
      </c>
      <c r="K18" s="279" t="s">
        <v>397</v>
      </c>
      <c r="L18" s="30">
        <v>0</v>
      </c>
      <c r="M18" s="134">
        <v>0.309</v>
      </c>
    </row>
    <row r="19" spans="1:13" s="17" customFormat="1" ht="9" customHeight="1">
      <c r="A19" s="45" t="s">
        <v>17</v>
      </c>
      <c r="B19" s="134">
        <v>92.769000000000005</v>
      </c>
      <c r="C19" s="134">
        <v>62.027000000000001</v>
      </c>
      <c r="D19" s="134">
        <v>54.134</v>
      </c>
      <c r="E19" s="134">
        <v>5.3609999999999998</v>
      </c>
      <c r="F19" s="134">
        <v>32.161999999999999</v>
      </c>
      <c r="G19" s="134">
        <v>7.7119999999999997</v>
      </c>
      <c r="H19" s="134">
        <v>8.8989999999999991</v>
      </c>
      <c r="I19" s="276" t="s">
        <v>397</v>
      </c>
      <c r="J19" s="279">
        <v>0</v>
      </c>
      <c r="K19" s="279" t="s">
        <v>397</v>
      </c>
      <c r="L19" s="30">
        <v>0</v>
      </c>
      <c r="M19" s="134">
        <v>5.5229999999999997</v>
      </c>
    </row>
    <row r="20" spans="1:13" s="17" customFormat="1" ht="9" customHeight="1">
      <c r="A20" s="45" t="s">
        <v>56</v>
      </c>
      <c r="B20" s="134">
        <v>5.7089999999999996</v>
      </c>
      <c r="C20" s="134">
        <v>4.3520000000000003</v>
      </c>
      <c r="D20" s="134">
        <v>3.91</v>
      </c>
      <c r="E20" s="134">
        <v>0.86399999999999999</v>
      </c>
      <c r="F20" s="134">
        <v>2.14</v>
      </c>
      <c r="G20" s="134">
        <v>0.32400000000000001</v>
      </c>
      <c r="H20" s="134">
        <v>0.58199999999999996</v>
      </c>
      <c r="I20" s="276" t="s">
        <v>397</v>
      </c>
      <c r="J20" s="279">
        <v>0</v>
      </c>
      <c r="K20" s="279" t="s">
        <v>397</v>
      </c>
      <c r="L20" s="30">
        <v>0</v>
      </c>
      <c r="M20" s="134">
        <v>0.221</v>
      </c>
    </row>
    <row r="21" spans="1:13" s="17" customFormat="1" ht="9" customHeight="1">
      <c r="A21" s="45" t="s">
        <v>16</v>
      </c>
      <c r="B21" s="134">
        <v>41.67</v>
      </c>
      <c r="C21" s="134">
        <v>27.56</v>
      </c>
      <c r="D21" s="134">
        <v>24.06</v>
      </c>
      <c r="E21" s="134">
        <v>2.4729999999999999</v>
      </c>
      <c r="F21" s="134">
        <v>14.362</v>
      </c>
      <c r="G21" s="134">
        <v>3.5640000000000001</v>
      </c>
      <c r="H21" s="134">
        <v>3.661</v>
      </c>
      <c r="I21" s="276" t="s">
        <v>397</v>
      </c>
      <c r="J21" s="279">
        <v>0</v>
      </c>
      <c r="K21" s="279" t="s">
        <v>397</v>
      </c>
      <c r="L21" s="30">
        <v>0</v>
      </c>
      <c r="M21" s="134">
        <v>2.1890000000000001</v>
      </c>
    </row>
    <row r="22" spans="1:13" s="17" customFormat="1" ht="9" customHeight="1">
      <c r="A22" s="45" t="s">
        <v>57</v>
      </c>
      <c r="B22" s="134">
        <v>73.536000000000001</v>
      </c>
      <c r="C22" s="134">
        <v>62.476999999999997</v>
      </c>
      <c r="D22" s="134">
        <v>52.543999999999997</v>
      </c>
      <c r="E22" s="134">
        <v>3.5950000000000002</v>
      </c>
      <c r="F22" s="134">
        <v>36.965000000000003</v>
      </c>
      <c r="G22" s="134">
        <v>10.847</v>
      </c>
      <c r="H22" s="134">
        <v>1.137</v>
      </c>
      <c r="I22" s="276" t="s">
        <v>397</v>
      </c>
      <c r="J22" s="279">
        <v>0</v>
      </c>
      <c r="K22" s="279" t="s">
        <v>397</v>
      </c>
      <c r="L22" s="30">
        <v>0</v>
      </c>
      <c r="M22" s="134">
        <v>8.5340000000000007</v>
      </c>
    </row>
    <row r="23" spans="1:13" s="17" customFormat="1" ht="9" customHeight="1">
      <c r="A23" s="45" t="s">
        <v>58</v>
      </c>
      <c r="B23" s="134">
        <v>11.798</v>
      </c>
      <c r="C23" s="134">
        <v>7.2309999999999999</v>
      </c>
      <c r="D23" s="134">
        <v>6.0449999999999999</v>
      </c>
      <c r="E23" s="134">
        <v>0.81899999999999995</v>
      </c>
      <c r="F23" s="134">
        <v>3.3519999999999999</v>
      </c>
      <c r="G23" s="134">
        <v>1.0369999999999999</v>
      </c>
      <c r="H23" s="134">
        <v>0.83699999999999997</v>
      </c>
      <c r="I23" s="276" t="s">
        <v>397</v>
      </c>
      <c r="J23" s="279">
        <v>0</v>
      </c>
      <c r="K23" s="279" t="s">
        <v>397</v>
      </c>
      <c r="L23" s="30">
        <v>0</v>
      </c>
      <c r="M23" s="134">
        <v>0.90200000000000002</v>
      </c>
    </row>
    <row r="24" spans="1:13" s="17" customFormat="1" ht="9" customHeight="1">
      <c r="A24" s="45" t="s">
        <v>14</v>
      </c>
      <c r="B24" s="134">
        <v>65.900000000000006</v>
      </c>
      <c r="C24" s="134">
        <v>50.850999999999999</v>
      </c>
      <c r="D24" s="134">
        <v>45.082999999999998</v>
      </c>
      <c r="E24" s="134">
        <v>8.8170000000000002</v>
      </c>
      <c r="F24" s="134">
        <v>30.745999999999999</v>
      </c>
      <c r="G24" s="134">
        <v>4.024</v>
      </c>
      <c r="H24" s="134">
        <v>1.496</v>
      </c>
      <c r="I24" s="276" t="s">
        <v>397</v>
      </c>
      <c r="J24" s="279">
        <v>0</v>
      </c>
      <c r="K24" s="279" t="s">
        <v>397</v>
      </c>
      <c r="L24" s="30">
        <v>0</v>
      </c>
      <c r="M24" s="134">
        <v>3.4990000000000001</v>
      </c>
    </row>
    <row r="25" spans="1:13" s="17" customFormat="1" ht="9" customHeight="1">
      <c r="A25" s="45" t="s">
        <v>333</v>
      </c>
      <c r="B25" s="134">
        <v>4.3440000000000003</v>
      </c>
      <c r="C25" s="134">
        <v>3.2919999999999998</v>
      </c>
      <c r="D25" s="134">
        <v>3.016</v>
      </c>
      <c r="E25" s="134">
        <v>0.77200000000000002</v>
      </c>
      <c r="F25" s="134">
        <v>1.554</v>
      </c>
      <c r="G25" s="134">
        <v>0.498</v>
      </c>
      <c r="H25" s="134">
        <v>0.192</v>
      </c>
      <c r="I25" s="276" t="s">
        <v>397</v>
      </c>
      <c r="J25" s="279">
        <v>0</v>
      </c>
      <c r="K25" s="279" t="s">
        <v>397</v>
      </c>
      <c r="L25" s="30">
        <v>0</v>
      </c>
      <c r="M25" s="134">
        <v>0.17699999999999999</v>
      </c>
    </row>
    <row r="26" spans="1:13" s="17" customFormat="1" ht="9" customHeight="1">
      <c r="A26" s="45" t="s">
        <v>59</v>
      </c>
      <c r="B26" s="134">
        <v>15.542999999999999</v>
      </c>
      <c r="C26" s="134">
        <v>14.36</v>
      </c>
      <c r="D26" s="134">
        <v>13.691000000000001</v>
      </c>
      <c r="E26" s="134">
        <v>1.292</v>
      </c>
      <c r="F26" s="134">
        <v>10.891999999999999</v>
      </c>
      <c r="G26" s="134">
        <v>1.2649999999999999</v>
      </c>
      <c r="H26" s="134">
        <v>0.24199999999999999</v>
      </c>
      <c r="I26" s="276" t="s">
        <v>397</v>
      </c>
      <c r="J26" s="279">
        <v>0</v>
      </c>
      <c r="K26" s="279" t="s">
        <v>397</v>
      </c>
      <c r="L26" s="30">
        <v>0</v>
      </c>
      <c r="M26" s="134">
        <v>0.441</v>
      </c>
    </row>
    <row r="27" spans="1:13" s="17" customFormat="1" ht="9" customHeight="1">
      <c r="A27" s="45" t="s">
        <v>60</v>
      </c>
      <c r="B27" s="276">
        <v>39.046000000000049</v>
      </c>
      <c r="C27" s="276">
        <v>29.849000000000046</v>
      </c>
      <c r="D27" s="276">
        <v>26.625999999999976</v>
      </c>
      <c r="E27" s="276">
        <v>3.436000000000007</v>
      </c>
      <c r="F27" s="276">
        <v>16.485000000000127</v>
      </c>
      <c r="G27" s="276">
        <v>4.7259999999999849</v>
      </c>
      <c r="H27" s="276">
        <v>1.9789999999999992</v>
      </c>
      <c r="I27" s="276" t="s">
        <v>397</v>
      </c>
      <c r="J27" s="30">
        <v>0</v>
      </c>
      <c r="K27" s="276" t="s">
        <v>397</v>
      </c>
      <c r="L27" s="276">
        <v>0</v>
      </c>
      <c r="M27" s="276">
        <v>2.345000000000006</v>
      </c>
    </row>
    <row r="28" spans="1:13" s="17" customFormat="1" ht="9" customHeight="1">
      <c r="A28" s="47" t="s">
        <v>139</v>
      </c>
      <c r="B28" s="134">
        <v>4.3120000000000003</v>
      </c>
      <c r="C28" s="134">
        <v>3.6669999999999998</v>
      </c>
      <c r="D28" s="134">
        <v>3.2349999999999999</v>
      </c>
      <c r="E28" s="134">
        <v>0.24</v>
      </c>
      <c r="F28" s="134">
        <v>1.68</v>
      </c>
      <c r="G28" s="134">
        <v>1.099</v>
      </c>
      <c r="H28" s="134">
        <v>0.216</v>
      </c>
      <c r="I28" s="276" t="s">
        <v>397</v>
      </c>
      <c r="J28" s="279">
        <v>0</v>
      </c>
      <c r="K28" s="279" t="s">
        <v>397</v>
      </c>
      <c r="L28" s="30">
        <v>0</v>
      </c>
      <c r="M28" s="134">
        <v>0.13500000000000001</v>
      </c>
    </row>
    <row r="29" spans="1:13" s="17" customFormat="1" ht="9" customHeight="1">
      <c r="A29" s="47" t="s">
        <v>116</v>
      </c>
      <c r="B29" s="134">
        <v>13.039</v>
      </c>
      <c r="C29" s="134">
        <v>9.4920000000000009</v>
      </c>
      <c r="D29" s="134">
        <v>8.2789999999999999</v>
      </c>
      <c r="E29" s="134">
        <v>1.4119999999999999</v>
      </c>
      <c r="F29" s="134">
        <v>5.3159999999999998</v>
      </c>
      <c r="G29" s="134">
        <v>1.0640000000000001</v>
      </c>
      <c r="H29" s="134">
        <v>0.48699999999999999</v>
      </c>
      <c r="I29" s="276" t="s">
        <v>397</v>
      </c>
      <c r="J29" s="279">
        <v>0</v>
      </c>
      <c r="K29" s="279" t="s">
        <v>397</v>
      </c>
      <c r="L29" s="30">
        <v>0</v>
      </c>
      <c r="M29" s="134">
        <v>0.80700000000000005</v>
      </c>
    </row>
    <row r="30" spans="1:13" s="17" customFormat="1" ht="9" customHeight="1">
      <c r="A30" s="20" t="s">
        <v>117</v>
      </c>
      <c r="B30" s="134">
        <v>40.162999999999997</v>
      </c>
      <c r="C30" s="134">
        <v>29.98</v>
      </c>
      <c r="D30" s="134">
        <v>24.881</v>
      </c>
      <c r="E30" s="134">
        <v>4.077</v>
      </c>
      <c r="F30" s="134">
        <v>17.824000000000002</v>
      </c>
      <c r="G30" s="134">
        <v>1.954</v>
      </c>
      <c r="H30" s="134">
        <v>1.026</v>
      </c>
      <c r="I30" s="276" t="s">
        <v>397</v>
      </c>
      <c r="J30" s="279">
        <v>0</v>
      </c>
      <c r="K30" s="279" t="s">
        <v>397</v>
      </c>
      <c r="L30" s="30">
        <v>0</v>
      </c>
      <c r="M30" s="134">
        <v>3.6659999999999999</v>
      </c>
    </row>
    <row r="31" spans="1:13" s="17" customFormat="1" ht="9" customHeight="1">
      <c r="A31" s="20" t="s">
        <v>447</v>
      </c>
      <c r="B31" s="276">
        <v>7.284000000000006</v>
      </c>
      <c r="C31" s="276">
        <v>5.330000000000048</v>
      </c>
      <c r="D31" s="276">
        <v>4.7770000000000294</v>
      </c>
      <c r="E31" s="276">
        <v>0.9000000000000048</v>
      </c>
      <c r="F31" s="276">
        <v>2.8819999999999979</v>
      </c>
      <c r="G31" s="276">
        <v>0.77600000000000069</v>
      </c>
      <c r="H31" s="276">
        <v>0.21900000000000031</v>
      </c>
      <c r="I31" s="276" t="s">
        <v>397</v>
      </c>
      <c r="J31" s="276">
        <v>0</v>
      </c>
      <c r="K31" s="276" t="s">
        <v>397</v>
      </c>
      <c r="L31" s="276">
        <v>0</v>
      </c>
      <c r="M31" s="276">
        <v>0.34199999999998898</v>
      </c>
    </row>
    <row r="32" spans="1:13" s="17" customFormat="1" ht="9" customHeight="1">
      <c r="A32" s="44" t="s">
        <v>62</v>
      </c>
      <c r="B32" s="279">
        <v>3.992</v>
      </c>
      <c r="C32" s="279">
        <v>3.5369999999999999</v>
      </c>
      <c r="D32" s="279">
        <v>3.464</v>
      </c>
      <c r="E32" s="279">
        <v>0.309</v>
      </c>
      <c r="F32" s="279">
        <v>1.2270000000000001</v>
      </c>
      <c r="G32" s="279">
        <v>1.79</v>
      </c>
      <c r="H32" s="279">
        <v>0.13800000000000001</v>
      </c>
      <c r="I32" s="276" t="s">
        <v>397</v>
      </c>
      <c r="J32" s="279">
        <v>0</v>
      </c>
      <c r="K32" s="279" t="s">
        <v>397</v>
      </c>
      <c r="L32" s="276">
        <v>0</v>
      </c>
      <c r="M32" s="279">
        <v>3.7999999999999999E-2</v>
      </c>
    </row>
    <row r="33" spans="1:53" s="17" customFormat="1" ht="9" customHeight="1">
      <c r="A33" s="47" t="s">
        <v>118</v>
      </c>
      <c r="B33" s="279">
        <v>0.34799999999999998</v>
      </c>
      <c r="C33" s="279">
        <v>0.25800000000000001</v>
      </c>
      <c r="D33" s="279">
        <v>0.251</v>
      </c>
      <c r="E33" s="279">
        <v>2.8000000000000001E-2</v>
      </c>
      <c r="F33" s="279">
        <v>0.13100000000000001</v>
      </c>
      <c r="G33" s="279">
        <v>6.9000000000000006E-2</v>
      </c>
      <c r="H33" s="279">
        <v>2.3E-2</v>
      </c>
      <c r="I33" s="276" t="s">
        <v>397</v>
      </c>
      <c r="J33" s="279">
        <v>0</v>
      </c>
      <c r="K33" s="279" t="s">
        <v>397</v>
      </c>
      <c r="L33" s="276">
        <v>0</v>
      </c>
      <c r="M33" s="279">
        <v>4.0000000000000001E-3</v>
      </c>
    </row>
    <row r="34" spans="1:53" s="17" customFormat="1" ht="9" customHeight="1">
      <c r="A34" s="47" t="s">
        <v>448</v>
      </c>
      <c r="B34" s="276">
        <v>3.6440000000000001</v>
      </c>
      <c r="C34" s="276">
        <v>3.2789999999999999</v>
      </c>
      <c r="D34" s="276">
        <v>3.2130000000000001</v>
      </c>
      <c r="E34" s="276">
        <v>0.28099999999999997</v>
      </c>
      <c r="F34" s="276">
        <v>1.0960000000000001</v>
      </c>
      <c r="G34" s="276">
        <v>1.7210000000000001</v>
      </c>
      <c r="H34" s="276">
        <v>0.11500000000000002</v>
      </c>
      <c r="I34" s="276" t="s">
        <v>397</v>
      </c>
      <c r="J34" s="276">
        <v>0</v>
      </c>
      <c r="K34" s="276" t="s">
        <v>397</v>
      </c>
      <c r="L34" s="276">
        <v>0</v>
      </c>
      <c r="M34" s="276">
        <v>3.4000000000000002E-2</v>
      </c>
    </row>
    <row r="35" spans="1:53" s="17" customFormat="1" ht="9" customHeight="1">
      <c r="A35" s="44" t="s">
        <v>63</v>
      </c>
      <c r="B35" s="279">
        <v>298.14400000000001</v>
      </c>
      <c r="C35" s="279">
        <v>257.40100000000001</v>
      </c>
      <c r="D35" s="279">
        <v>218.79599999999999</v>
      </c>
      <c r="E35" s="279">
        <v>55.302</v>
      </c>
      <c r="F35" s="279">
        <v>132.91800000000001</v>
      </c>
      <c r="G35" s="279">
        <v>24.824000000000002</v>
      </c>
      <c r="H35" s="279">
        <v>5.7519999999999998</v>
      </c>
      <c r="I35" s="276" t="s">
        <v>397</v>
      </c>
      <c r="J35" s="279">
        <v>0</v>
      </c>
      <c r="K35" s="279" t="s">
        <v>397</v>
      </c>
      <c r="L35" s="276">
        <v>0</v>
      </c>
      <c r="M35" s="279">
        <v>16.946000000000002</v>
      </c>
    </row>
    <row r="36" spans="1:53" s="17" customFormat="1" ht="9" customHeight="1">
      <c r="A36" s="47" t="s">
        <v>119</v>
      </c>
      <c r="B36" s="279">
        <v>13.9</v>
      </c>
      <c r="C36" s="279">
        <v>11.154999999999999</v>
      </c>
      <c r="D36" s="279">
        <v>10.295999999999999</v>
      </c>
      <c r="E36" s="279">
        <v>1.8109999999999999</v>
      </c>
      <c r="F36" s="279">
        <v>5.9119999999999999</v>
      </c>
      <c r="G36" s="279">
        <v>1.871</v>
      </c>
      <c r="H36" s="279">
        <v>0.70099999999999996</v>
      </c>
      <c r="I36" s="276" t="s">
        <v>397</v>
      </c>
      <c r="J36" s="279">
        <v>0</v>
      </c>
      <c r="K36" s="279" t="s">
        <v>397</v>
      </c>
      <c r="L36" s="276">
        <v>0</v>
      </c>
      <c r="M36" s="279">
        <v>0.41499999999999998</v>
      </c>
    </row>
    <row r="37" spans="1:53" s="17" customFormat="1" ht="9" customHeight="1">
      <c r="A37" s="47" t="s">
        <v>120</v>
      </c>
      <c r="B37" s="279">
        <v>65.503</v>
      </c>
      <c r="C37" s="279">
        <v>55.546999999999997</v>
      </c>
      <c r="D37" s="279">
        <v>45.18</v>
      </c>
      <c r="E37" s="279">
        <v>10.571999999999999</v>
      </c>
      <c r="F37" s="279">
        <v>26.946000000000002</v>
      </c>
      <c r="G37" s="279">
        <v>5.8769999999999998</v>
      </c>
      <c r="H37" s="279">
        <v>1.7849999999999999</v>
      </c>
      <c r="I37" s="276" t="s">
        <v>397</v>
      </c>
      <c r="J37" s="279">
        <v>0</v>
      </c>
      <c r="K37" s="279" t="s">
        <v>397</v>
      </c>
      <c r="L37" s="276">
        <v>0</v>
      </c>
      <c r="M37" s="279">
        <v>4.7789999999999999</v>
      </c>
    </row>
    <row r="38" spans="1:53" s="17" customFormat="1" ht="9" customHeight="1">
      <c r="A38" s="47" t="s">
        <v>121</v>
      </c>
      <c r="B38" s="279">
        <v>214.60599999999999</v>
      </c>
      <c r="C38" s="279">
        <v>187.21100000000001</v>
      </c>
      <c r="D38" s="279">
        <v>160.01499999999999</v>
      </c>
      <c r="E38" s="279">
        <v>42.241999999999997</v>
      </c>
      <c r="F38" s="279">
        <v>97.784000000000006</v>
      </c>
      <c r="G38" s="279">
        <v>16.753</v>
      </c>
      <c r="H38" s="279">
        <v>3.2360000000000002</v>
      </c>
      <c r="I38" s="276" t="s">
        <v>397</v>
      </c>
      <c r="J38" s="279">
        <v>0</v>
      </c>
      <c r="K38" s="279" t="s">
        <v>397</v>
      </c>
      <c r="L38" s="276">
        <v>0</v>
      </c>
      <c r="M38" s="279">
        <v>11.664999999999999</v>
      </c>
    </row>
    <row r="39" spans="1:53" s="17" customFormat="1" ht="9" customHeight="1">
      <c r="A39" s="47" t="s">
        <v>449</v>
      </c>
      <c r="B39" s="276">
        <v>4.1350000000000477</v>
      </c>
      <c r="C39" s="276">
        <v>3.4879999999999995</v>
      </c>
      <c r="D39" s="276">
        <v>3.3050000000000068</v>
      </c>
      <c r="E39" s="276">
        <v>0.67700000000000671</v>
      </c>
      <c r="F39" s="276">
        <v>2.2760000000000105</v>
      </c>
      <c r="G39" s="276">
        <v>0.32300000000000395</v>
      </c>
      <c r="H39" s="276">
        <v>3.0000000000000249E-2</v>
      </c>
      <c r="I39" s="276" t="s">
        <v>397</v>
      </c>
      <c r="J39" s="276">
        <v>0</v>
      </c>
      <c r="K39" s="276" t="s">
        <v>397</v>
      </c>
      <c r="L39" s="276">
        <v>0</v>
      </c>
      <c r="M39" s="276">
        <v>8.7000000000003297E-2</v>
      </c>
    </row>
    <row r="40" spans="1:53" s="17" customFormat="1" ht="9" customHeight="1">
      <c r="A40" s="44" t="s">
        <v>68</v>
      </c>
      <c r="B40" s="279">
        <v>20.079000000000001</v>
      </c>
      <c r="C40" s="279">
        <v>15.477</v>
      </c>
      <c r="D40" s="279">
        <v>13.925000000000001</v>
      </c>
      <c r="E40" s="279">
        <v>4.0730000000000004</v>
      </c>
      <c r="F40" s="279">
        <v>8.0299999999999994</v>
      </c>
      <c r="G40" s="279">
        <v>1.2949999999999999</v>
      </c>
      <c r="H40" s="279">
        <v>0.52500000000000002</v>
      </c>
      <c r="I40" s="276" t="s">
        <v>397</v>
      </c>
      <c r="J40" s="279">
        <v>0</v>
      </c>
      <c r="K40" s="279" t="s">
        <v>397</v>
      </c>
      <c r="L40" s="276">
        <v>0</v>
      </c>
      <c r="M40" s="279">
        <v>0.94899999999999995</v>
      </c>
    </row>
    <row r="41" spans="1:53" s="17" customFormat="1" ht="9" customHeight="1">
      <c r="A41" s="47" t="s">
        <v>450</v>
      </c>
      <c r="B41" s="279">
        <v>3.15</v>
      </c>
      <c r="C41" s="279">
        <v>2.67</v>
      </c>
      <c r="D41" s="279">
        <v>2.3250000000000002</v>
      </c>
      <c r="E41" s="279">
        <v>0.94</v>
      </c>
      <c r="F41" s="279">
        <v>1</v>
      </c>
      <c r="G41" s="279">
        <v>0.30099999999999999</v>
      </c>
      <c r="H41" s="279">
        <v>8.4000000000000005E-2</v>
      </c>
      <c r="I41" s="276" t="s">
        <v>397</v>
      </c>
      <c r="J41" s="279">
        <v>0</v>
      </c>
      <c r="K41" s="279" t="s">
        <v>397</v>
      </c>
      <c r="L41" s="276">
        <v>0</v>
      </c>
      <c r="M41" s="279">
        <v>0.16600000000000001</v>
      </c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</row>
    <row r="42" spans="1:53" s="17" customFormat="1" ht="9" customHeight="1">
      <c r="A42" s="47" t="s">
        <v>451</v>
      </c>
      <c r="B42" s="279">
        <v>0.47699999999999998</v>
      </c>
      <c r="C42" s="279">
        <v>0.33800000000000002</v>
      </c>
      <c r="D42" s="279">
        <v>0.318</v>
      </c>
      <c r="E42" s="279">
        <v>7.6999999999999999E-2</v>
      </c>
      <c r="F42" s="279">
        <v>0.217</v>
      </c>
      <c r="G42" s="279">
        <v>0.02</v>
      </c>
      <c r="H42" s="279">
        <v>4.0000000000000001E-3</v>
      </c>
      <c r="I42" s="276" t="s">
        <v>397</v>
      </c>
      <c r="J42" s="279">
        <v>0</v>
      </c>
      <c r="K42" s="279" t="s">
        <v>397</v>
      </c>
      <c r="L42" s="276">
        <v>0</v>
      </c>
      <c r="M42" s="279">
        <v>6.0000000000000001E-3</v>
      </c>
    </row>
    <row r="43" spans="1:53" s="17" customFormat="1" ht="9" customHeight="1">
      <c r="A43" s="47" t="s">
        <v>140</v>
      </c>
      <c r="B43" s="279">
        <v>9.0980000000000008</v>
      </c>
      <c r="C43" s="279">
        <v>7.4640000000000004</v>
      </c>
      <c r="D43" s="279">
        <v>6.7240000000000002</v>
      </c>
      <c r="E43" s="279">
        <v>1.659</v>
      </c>
      <c r="F43" s="279">
        <v>4.4029999999999996</v>
      </c>
      <c r="G43" s="279">
        <v>0.39800000000000002</v>
      </c>
      <c r="H43" s="279">
        <v>0.26400000000000001</v>
      </c>
      <c r="I43" s="276" t="s">
        <v>397</v>
      </c>
      <c r="J43" s="279">
        <v>0</v>
      </c>
      <c r="K43" s="279" t="s">
        <v>397</v>
      </c>
      <c r="L43" s="276">
        <v>0</v>
      </c>
      <c r="M43" s="279">
        <v>0.48899999999999999</v>
      </c>
    </row>
    <row r="44" spans="1:53" s="17" customFormat="1" ht="9" customHeight="1">
      <c r="A44" s="47" t="s">
        <v>142</v>
      </c>
      <c r="B44" s="279">
        <v>0.97499999999999998</v>
      </c>
      <c r="C44" s="279">
        <v>0.85399999999999998</v>
      </c>
      <c r="D44" s="279">
        <v>0.80400000000000005</v>
      </c>
      <c r="E44" s="279">
        <v>0.13200000000000001</v>
      </c>
      <c r="F44" s="279">
        <v>0.53</v>
      </c>
      <c r="G44" s="279">
        <v>0.11</v>
      </c>
      <c r="H44" s="279">
        <v>3.2000000000000001E-2</v>
      </c>
      <c r="I44" s="276" t="s">
        <v>397</v>
      </c>
      <c r="J44" s="279">
        <v>0</v>
      </c>
      <c r="K44" s="279" t="s">
        <v>397</v>
      </c>
      <c r="L44" s="276">
        <v>0</v>
      </c>
      <c r="M44" s="279">
        <v>3.1E-2</v>
      </c>
    </row>
    <row r="45" spans="1:53" s="17" customFormat="1" ht="9" customHeight="1">
      <c r="A45" s="47" t="s">
        <v>452</v>
      </c>
      <c r="B45" s="276">
        <v>6.3789999999999996</v>
      </c>
      <c r="C45" s="276">
        <v>4.1509999999999998</v>
      </c>
      <c r="D45" s="276">
        <v>3.7539999999999996</v>
      </c>
      <c r="E45" s="276">
        <v>1.2650000000000001</v>
      </c>
      <c r="F45" s="276">
        <v>1.88</v>
      </c>
      <c r="G45" s="276">
        <v>0.46599999999999986</v>
      </c>
      <c r="H45" s="276">
        <v>0.14100000000000001</v>
      </c>
      <c r="I45" s="276" t="s">
        <v>397</v>
      </c>
      <c r="J45" s="276">
        <v>0</v>
      </c>
      <c r="K45" s="276" t="s">
        <v>397</v>
      </c>
      <c r="L45" s="276">
        <v>0</v>
      </c>
      <c r="M45" s="276">
        <v>0.2569999999999999</v>
      </c>
    </row>
    <row r="46" spans="1:53" s="17" customFormat="1" ht="9" customHeight="1">
      <c r="A46" s="44" t="s">
        <v>69</v>
      </c>
      <c r="B46" s="279">
        <v>3.1539999999999999</v>
      </c>
      <c r="C46" s="279">
        <v>2.3660000000000001</v>
      </c>
      <c r="D46" s="279">
        <v>1.9930000000000001</v>
      </c>
      <c r="E46" s="279">
        <v>0.39</v>
      </c>
      <c r="F46" s="279">
        <v>1.3</v>
      </c>
      <c r="G46" s="279">
        <v>0.20200000000000001</v>
      </c>
      <c r="H46" s="279">
        <v>0.10100000000000001</v>
      </c>
      <c r="I46" s="276" t="s">
        <v>397</v>
      </c>
      <c r="J46" s="279">
        <v>0</v>
      </c>
      <c r="K46" s="279" t="s">
        <v>397</v>
      </c>
      <c r="L46" s="276">
        <v>0</v>
      </c>
      <c r="M46" s="279">
        <v>0.217</v>
      </c>
    </row>
    <row r="47" spans="1:53" s="17" customFormat="1" ht="9" customHeight="1">
      <c r="A47" s="47" t="s">
        <v>141</v>
      </c>
      <c r="B47" s="279">
        <v>2.766</v>
      </c>
      <c r="C47" s="279">
        <v>2.0459999999999998</v>
      </c>
      <c r="D47" s="279">
        <v>1.746</v>
      </c>
      <c r="E47" s="279">
        <v>0.27200000000000002</v>
      </c>
      <c r="F47" s="279">
        <v>1.194</v>
      </c>
      <c r="G47" s="279">
        <v>0.17899999999999999</v>
      </c>
      <c r="H47" s="279">
        <v>0.10100000000000001</v>
      </c>
      <c r="I47" s="276" t="s">
        <v>397</v>
      </c>
      <c r="J47" s="279">
        <v>0</v>
      </c>
      <c r="K47" s="279" t="s">
        <v>397</v>
      </c>
      <c r="L47" s="276">
        <v>0</v>
      </c>
      <c r="M47" s="279">
        <v>0.17899999999999999</v>
      </c>
    </row>
    <row r="48" spans="1:53" s="17" customFormat="1" ht="9" customHeight="1">
      <c r="A48" s="47" t="s">
        <v>453</v>
      </c>
      <c r="B48" s="276">
        <v>0.3879999999999999</v>
      </c>
      <c r="C48" s="276">
        <v>0.32000000000000028</v>
      </c>
      <c r="D48" s="276">
        <v>0.24700000000000011</v>
      </c>
      <c r="E48" s="276">
        <v>0.11799999999999999</v>
      </c>
      <c r="F48" s="276">
        <v>0.10600000000000009</v>
      </c>
      <c r="G48" s="276">
        <v>2.300000000000002E-2</v>
      </c>
      <c r="H48" s="276">
        <v>0</v>
      </c>
      <c r="I48" s="276" t="s">
        <v>397</v>
      </c>
      <c r="J48" s="276">
        <v>0</v>
      </c>
      <c r="K48" s="276" t="s">
        <v>397</v>
      </c>
      <c r="L48" s="276">
        <v>0</v>
      </c>
      <c r="M48" s="276">
        <v>3.8000000000000006E-2</v>
      </c>
    </row>
    <row r="49" spans="1:13" s="17" customFormat="1" ht="3.75" customHeight="1">
      <c r="I49" s="275"/>
      <c r="J49" s="275"/>
      <c r="K49" s="275"/>
    </row>
    <row r="50" spans="1:13" s="17" customFormat="1" ht="12" customHeight="1">
      <c r="A50" s="363" t="s">
        <v>99</v>
      </c>
      <c r="B50" s="366" t="s">
        <v>113</v>
      </c>
      <c r="C50" s="360" t="s">
        <v>331</v>
      </c>
      <c r="D50" s="356"/>
      <c r="E50" s="360" t="s">
        <v>114</v>
      </c>
      <c r="F50" s="356"/>
      <c r="G50" s="371" t="s">
        <v>45</v>
      </c>
      <c r="H50" s="372"/>
      <c r="I50" s="372"/>
      <c r="J50" s="373"/>
      <c r="K50" s="360" t="s">
        <v>46</v>
      </c>
      <c r="L50" s="356"/>
      <c r="M50" s="374" t="s">
        <v>50</v>
      </c>
    </row>
    <row r="51" spans="1:13" s="17" customFormat="1" ht="9.75" customHeight="1">
      <c r="A51" s="364"/>
      <c r="B51" s="367"/>
      <c r="C51" s="342"/>
      <c r="D51" s="341"/>
      <c r="E51" s="342"/>
      <c r="F51" s="341"/>
      <c r="G51" s="349" t="s">
        <v>47</v>
      </c>
      <c r="H51" s="347" t="s">
        <v>48</v>
      </c>
      <c r="I51" s="349" t="s">
        <v>70</v>
      </c>
      <c r="J51" s="349" t="s">
        <v>49</v>
      </c>
      <c r="K51" s="342"/>
      <c r="L51" s="341"/>
      <c r="M51" s="375"/>
    </row>
    <row r="52" spans="1:13" s="17" customFormat="1" ht="9.75" customHeight="1">
      <c r="A52" s="365"/>
      <c r="B52" s="368"/>
      <c r="C52" s="369"/>
      <c r="D52" s="370"/>
      <c r="E52" s="369"/>
      <c r="F52" s="370"/>
      <c r="G52" s="377"/>
      <c r="H52" s="378"/>
      <c r="I52" s="377"/>
      <c r="J52" s="377"/>
      <c r="K52" s="369"/>
      <c r="L52" s="370"/>
      <c r="M52" s="376"/>
    </row>
    <row r="53" spans="1:13" s="17" customFormat="1" ht="3.75" customHeight="1">
      <c r="A53" s="7"/>
      <c r="B53" s="50"/>
      <c r="C53" s="7"/>
      <c r="D53" s="105"/>
      <c r="E53" s="7"/>
      <c r="F53" s="43"/>
      <c r="G53" s="43"/>
      <c r="H53" s="43"/>
      <c r="I53" s="43"/>
      <c r="J53" s="2"/>
      <c r="K53" s="105"/>
      <c r="L53" s="2"/>
      <c r="M53" s="43"/>
    </row>
    <row r="54" spans="1:13" s="17" customFormat="1" ht="9" customHeight="1">
      <c r="A54" s="115" t="s">
        <v>124</v>
      </c>
      <c r="B54" s="154">
        <v>0</v>
      </c>
      <c r="C54" s="154"/>
      <c r="D54" s="154" t="s">
        <v>397</v>
      </c>
      <c r="E54" s="154"/>
      <c r="F54" s="154">
        <v>95.326999999999998</v>
      </c>
      <c r="G54" s="154" t="s">
        <v>397</v>
      </c>
      <c r="H54" s="154" t="s">
        <v>397</v>
      </c>
      <c r="I54" s="154">
        <v>0</v>
      </c>
      <c r="J54" s="154">
        <v>23.731999999999999</v>
      </c>
      <c r="K54" s="154"/>
      <c r="L54" s="154">
        <v>13.701000000000001</v>
      </c>
      <c r="M54" s="154">
        <v>286.42200000000003</v>
      </c>
    </row>
    <row r="55" spans="1:13" s="17" customFormat="1" ht="9" customHeight="1">
      <c r="A55" s="6" t="s">
        <v>41</v>
      </c>
      <c r="B55" s="279">
        <v>0</v>
      </c>
      <c r="C55" s="279"/>
      <c r="D55" s="276" t="s">
        <v>397</v>
      </c>
      <c r="E55" s="279"/>
      <c r="F55" s="283">
        <v>23.134</v>
      </c>
      <c r="G55" s="276" t="s">
        <v>397</v>
      </c>
      <c r="H55" s="283" t="s">
        <v>397</v>
      </c>
      <c r="I55" s="283">
        <v>0</v>
      </c>
      <c r="J55" s="276">
        <v>7.2770000000000001</v>
      </c>
      <c r="K55" s="284"/>
      <c r="L55" s="283">
        <v>1.9790000000000001</v>
      </c>
      <c r="M55" s="276">
        <v>102.61199999999999</v>
      </c>
    </row>
    <row r="56" spans="1:13" s="17" customFormat="1" ht="9" customHeight="1">
      <c r="A56" s="6" t="s">
        <v>51</v>
      </c>
      <c r="B56" s="277">
        <v>0</v>
      </c>
      <c r="C56" s="302"/>
      <c r="D56" s="277" t="s">
        <v>397</v>
      </c>
      <c r="E56" s="277"/>
      <c r="F56" s="277">
        <v>72.192999999999998</v>
      </c>
      <c r="G56" s="277" t="s">
        <v>397</v>
      </c>
      <c r="H56" s="277" t="s">
        <v>397</v>
      </c>
      <c r="I56" s="277">
        <v>0</v>
      </c>
      <c r="J56" s="277">
        <v>16.454999999999998</v>
      </c>
      <c r="K56" s="277"/>
      <c r="L56" s="277">
        <v>11.722</v>
      </c>
      <c r="M56" s="277">
        <v>183.81100000000001</v>
      </c>
    </row>
    <row r="57" spans="1:13" s="17" customFormat="1" ht="9" customHeight="1">
      <c r="A57" s="44" t="s">
        <v>52</v>
      </c>
      <c r="B57" s="279">
        <v>0</v>
      </c>
      <c r="C57" s="279"/>
      <c r="D57" s="276" t="s">
        <v>397</v>
      </c>
      <c r="E57" s="279"/>
      <c r="F57" s="283">
        <v>59.444000000000003</v>
      </c>
      <c r="G57" s="276" t="s">
        <v>397</v>
      </c>
      <c r="H57" s="283" t="s">
        <v>397</v>
      </c>
      <c r="I57" s="283">
        <v>0</v>
      </c>
      <c r="J57" s="276">
        <v>13.603</v>
      </c>
      <c r="K57" s="284"/>
      <c r="L57" s="283">
        <v>9.3949999999999996</v>
      </c>
      <c r="M57" s="276">
        <v>149.971</v>
      </c>
    </row>
    <row r="58" spans="1:13" s="17" customFormat="1" ht="9" customHeight="1">
      <c r="A58" s="20" t="s">
        <v>115</v>
      </c>
      <c r="B58" s="279">
        <v>0</v>
      </c>
      <c r="C58" s="279"/>
      <c r="D58" s="276" t="s">
        <v>397</v>
      </c>
      <c r="E58" s="279"/>
      <c r="F58" s="283">
        <v>54.158999999999999</v>
      </c>
      <c r="G58" s="276" t="s">
        <v>397</v>
      </c>
      <c r="H58" s="283" t="s">
        <v>397</v>
      </c>
      <c r="I58" s="283">
        <v>0</v>
      </c>
      <c r="J58" s="276">
        <v>12.581</v>
      </c>
      <c r="K58" s="284"/>
      <c r="L58" s="283">
        <v>8.5269999999999992</v>
      </c>
      <c r="M58" s="276">
        <v>138.92699999999999</v>
      </c>
    </row>
    <row r="59" spans="1:13" s="17" customFormat="1" ht="9" customHeight="1">
      <c r="A59" s="45" t="s">
        <v>15</v>
      </c>
      <c r="B59" s="279">
        <v>0</v>
      </c>
      <c r="C59" s="279"/>
      <c r="D59" s="276" t="s">
        <v>397</v>
      </c>
      <c r="E59" s="279"/>
      <c r="F59" s="283">
        <v>23.899000000000001</v>
      </c>
      <c r="G59" s="276" t="s">
        <v>397</v>
      </c>
      <c r="H59" s="283" t="s">
        <v>397</v>
      </c>
      <c r="I59" s="283">
        <v>0</v>
      </c>
      <c r="J59" s="276">
        <v>6.7149999999999999</v>
      </c>
      <c r="K59" s="284"/>
      <c r="L59" s="283">
        <v>3.4039999999999999</v>
      </c>
      <c r="M59" s="276">
        <v>31.861000000000001</v>
      </c>
    </row>
    <row r="60" spans="1:13" s="17" customFormat="1" ht="9" customHeight="1">
      <c r="A60" s="45" t="s">
        <v>53</v>
      </c>
      <c r="B60" s="279">
        <v>0</v>
      </c>
      <c r="C60" s="279"/>
      <c r="D60" s="276" t="s">
        <v>397</v>
      </c>
      <c r="E60" s="279"/>
      <c r="F60" s="283">
        <v>1.4790000000000001</v>
      </c>
      <c r="G60" s="276" t="s">
        <v>397</v>
      </c>
      <c r="H60" s="283" t="s">
        <v>397</v>
      </c>
      <c r="I60" s="283">
        <v>0</v>
      </c>
      <c r="J60" s="276">
        <v>0.30199999999999999</v>
      </c>
      <c r="K60" s="284"/>
      <c r="L60" s="283">
        <v>0.22</v>
      </c>
      <c r="M60" s="276">
        <v>3.6219999999999999</v>
      </c>
    </row>
    <row r="61" spans="1:13" s="17" customFormat="1" ht="9" customHeight="1">
      <c r="A61" s="45" t="s">
        <v>54</v>
      </c>
      <c r="B61" s="279">
        <v>0</v>
      </c>
      <c r="C61" s="279"/>
      <c r="D61" s="276" t="s">
        <v>397</v>
      </c>
      <c r="E61" s="279"/>
      <c r="F61" s="283">
        <v>3.9849999999999999</v>
      </c>
      <c r="G61" s="276" t="s">
        <v>397</v>
      </c>
      <c r="H61" s="283" t="s">
        <v>397</v>
      </c>
      <c r="I61" s="283">
        <v>0</v>
      </c>
      <c r="J61" s="276">
        <v>0.60299999999999998</v>
      </c>
      <c r="K61" s="284"/>
      <c r="L61" s="283">
        <v>0.93500000000000005</v>
      </c>
      <c r="M61" s="276">
        <v>6.9550000000000001</v>
      </c>
    </row>
    <row r="62" spans="1:13" s="17" customFormat="1" ht="9" customHeight="1">
      <c r="A62" s="45" t="s">
        <v>332</v>
      </c>
      <c r="B62" s="279">
        <v>0</v>
      </c>
      <c r="C62" s="279"/>
      <c r="D62" s="276" t="s">
        <v>397</v>
      </c>
      <c r="E62" s="279"/>
      <c r="F62" s="283">
        <v>0.71399999999999997</v>
      </c>
      <c r="G62" s="276" t="s">
        <v>397</v>
      </c>
      <c r="H62" s="283" t="s">
        <v>397</v>
      </c>
      <c r="I62" s="283">
        <v>0</v>
      </c>
      <c r="J62" s="276">
        <v>5.5E-2</v>
      </c>
      <c r="K62" s="284"/>
      <c r="L62" s="283">
        <v>7.0000000000000007E-2</v>
      </c>
      <c r="M62" s="276">
        <v>3.6829999999999998</v>
      </c>
    </row>
    <row r="63" spans="1:13" s="17" customFormat="1" ht="9" customHeight="1">
      <c r="A63" s="45" t="s">
        <v>55</v>
      </c>
      <c r="B63" s="279">
        <v>0</v>
      </c>
      <c r="C63" s="279"/>
      <c r="D63" s="276" t="s">
        <v>397</v>
      </c>
      <c r="E63" s="279"/>
      <c r="F63" s="283">
        <v>0.45100000000000001</v>
      </c>
      <c r="G63" s="276" t="s">
        <v>397</v>
      </c>
      <c r="H63" s="283" t="s">
        <v>397</v>
      </c>
      <c r="I63" s="283">
        <v>0</v>
      </c>
      <c r="J63" s="276">
        <v>0.03</v>
      </c>
      <c r="K63" s="284"/>
      <c r="L63" s="283">
        <v>8.2000000000000003E-2</v>
      </c>
      <c r="M63" s="276">
        <v>1.5249999999999999</v>
      </c>
    </row>
    <row r="64" spans="1:13" s="17" customFormat="1" ht="9" customHeight="1">
      <c r="A64" s="45" t="s">
        <v>18</v>
      </c>
      <c r="B64" s="279">
        <v>0</v>
      </c>
      <c r="C64" s="279"/>
      <c r="D64" s="276" t="s">
        <v>397</v>
      </c>
      <c r="E64" s="279"/>
      <c r="F64" s="283">
        <v>3.5070000000000001</v>
      </c>
      <c r="G64" s="276" t="s">
        <v>397</v>
      </c>
      <c r="H64" s="283" t="s">
        <v>397</v>
      </c>
      <c r="I64" s="283">
        <v>0</v>
      </c>
      <c r="J64" s="276">
        <v>1.0900000000000001</v>
      </c>
      <c r="K64" s="284"/>
      <c r="L64" s="283">
        <v>0.42199999999999999</v>
      </c>
      <c r="M64" s="276">
        <v>21.704000000000001</v>
      </c>
    </row>
    <row r="65" spans="1:13" s="17" customFormat="1" ht="9" customHeight="1">
      <c r="A65" s="45" t="s">
        <v>76</v>
      </c>
      <c r="B65" s="279">
        <v>0</v>
      </c>
      <c r="C65" s="279"/>
      <c r="D65" s="276" t="s">
        <v>397</v>
      </c>
      <c r="E65" s="279"/>
      <c r="F65" s="283">
        <v>0.189</v>
      </c>
      <c r="G65" s="276" t="s">
        <v>397</v>
      </c>
      <c r="H65" s="283" t="s">
        <v>397</v>
      </c>
      <c r="I65" s="283">
        <v>0</v>
      </c>
      <c r="J65" s="276">
        <v>4.2000000000000003E-2</v>
      </c>
      <c r="K65" s="284"/>
      <c r="L65" s="283">
        <v>5.1999999999999998E-2</v>
      </c>
      <c r="M65" s="276">
        <v>1.1930000000000001</v>
      </c>
    </row>
    <row r="66" spans="1:13" s="17" customFormat="1" ht="9" customHeight="1">
      <c r="A66" s="45" t="s">
        <v>17</v>
      </c>
      <c r="B66" s="279">
        <v>0</v>
      </c>
      <c r="C66" s="279"/>
      <c r="D66" s="276" t="s">
        <v>397</v>
      </c>
      <c r="E66" s="279"/>
      <c r="F66" s="283">
        <v>7.7009999999999996</v>
      </c>
      <c r="G66" s="276" t="s">
        <v>397</v>
      </c>
      <c r="H66" s="283" t="s">
        <v>397</v>
      </c>
      <c r="I66" s="283">
        <v>0</v>
      </c>
      <c r="J66" s="276">
        <v>1.484</v>
      </c>
      <c r="K66" s="284"/>
      <c r="L66" s="283">
        <v>1.286</v>
      </c>
      <c r="M66" s="276">
        <v>23.04</v>
      </c>
    </row>
    <row r="67" spans="1:13" s="17" customFormat="1" ht="9" customHeight="1">
      <c r="A67" s="45" t="s">
        <v>56</v>
      </c>
      <c r="B67" s="279">
        <v>0</v>
      </c>
      <c r="C67" s="279"/>
      <c r="D67" s="276" t="s">
        <v>397</v>
      </c>
      <c r="E67" s="279"/>
      <c r="F67" s="283">
        <v>0.38800000000000001</v>
      </c>
      <c r="G67" s="276" t="s">
        <v>397</v>
      </c>
      <c r="H67" s="283" t="s">
        <v>397</v>
      </c>
      <c r="I67" s="283">
        <v>0</v>
      </c>
      <c r="J67" s="276">
        <v>0.13300000000000001</v>
      </c>
      <c r="K67" s="284"/>
      <c r="L67" s="283">
        <v>1.7999999999999999E-2</v>
      </c>
      <c r="M67" s="276">
        <v>0.96899999999999997</v>
      </c>
    </row>
    <row r="68" spans="1:13" s="17" customFormat="1" ht="9" customHeight="1">
      <c r="A68" s="45" t="s">
        <v>16</v>
      </c>
      <c r="B68" s="279">
        <v>0</v>
      </c>
      <c r="C68" s="279"/>
      <c r="D68" s="276" t="s">
        <v>397</v>
      </c>
      <c r="E68" s="279"/>
      <c r="F68" s="283">
        <v>1.9239999999999999</v>
      </c>
      <c r="G68" s="276" t="s">
        <v>397</v>
      </c>
      <c r="H68" s="283" t="s">
        <v>397</v>
      </c>
      <c r="I68" s="283">
        <v>0</v>
      </c>
      <c r="J68" s="276">
        <v>0.45500000000000002</v>
      </c>
      <c r="K68" s="284"/>
      <c r="L68" s="283">
        <v>0.40500000000000003</v>
      </c>
      <c r="M68" s="276">
        <v>12.186</v>
      </c>
    </row>
    <row r="69" spans="1:13" s="17" customFormat="1" ht="9" customHeight="1">
      <c r="A69" s="45" t="s">
        <v>57</v>
      </c>
      <c r="B69" s="279">
        <v>0</v>
      </c>
      <c r="C69" s="279"/>
      <c r="D69" s="276" t="s">
        <v>397</v>
      </c>
      <c r="E69" s="279"/>
      <c r="F69" s="283">
        <v>3.722</v>
      </c>
      <c r="G69" s="276" t="s">
        <v>397</v>
      </c>
      <c r="H69" s="283" t="s">
        <v>397</v>
      </c>
      <c r="I69" s="283">
        <v>0</v>
      </c>
      <c r="J69" s="276">
        <v>0.78900000000000003</v>
      </c>
      <c r="K69" s="284"/>
      <c r="L69" s="283">
        <v>0.49399999999999999</v>
      </c>
      <c r="M69" s="276">
        <v>7.3360000000000003</v>
      </c>
    </row>
    <row r="70" spans="1:13" s="17" customFormat="1" ht="9" customHeight="1">
      <c r="A70" s="45" t="s">
        <v>58</v>
      </c>
      <c r="B70" s="279">
        <v>0</v>
      </c>
      <c r="C70" s="279"/>
      <c r="D70" s="276" t="s">
        <v>397</v>
      </c>
      <c r="E70" s="279"/>
      <c r="F70" s="283">
        <v>0.61899999999999999</v>
      </c>
      <c r="G70" s="276" t="s">
        <v>397</v>
      </c>
      <c r="H70" s="283" t="s">
        <v>397</v>
      </c>
      <c r="I70" s="283">
        <v>0</v>
      </c>
      <c r="J70" s="276">
        <v>6.5000000000000002E-2</v>
      </c>
      <c r="K70" s="284"/>
      <c r="L70" s="283">
        <v>0.06</v>
      </c>
      <c r="M70" s="276">
        <v>3.9470000000000001</v>
      </c>
    </row>
    <row r="71" spans="1:13" s="17" customFormat="1" ht="9" customHeight="1">
      <c r="A71" s="45" t="s">
        <v>14</v>
      </c>
      <c r="B71" s="279">
        <v>0</v>
      </c>
      <c r="C71" s="279"/>
      <c r="D71" s="276" t="s">
        <v>397</v>
      </c>
      <c r="E71" s="279"/>
      <c r="F71" s="283">
        <v>3.7890000000000001</v>
      </c>
      <c r="G71" s="276" t="s">
        <v>397</v>
      </c>
      <c r="H71" s="283" t="s">
        <v>397</v>
      </c>
      <c r="I71" s="283">
        <v>0</v>
      </c>
      <c r="J71" s="276">
        <v>0.61199999999999999</v>
      </c>
      <c r="K71" s="284"/>
      <c r="L71" s="283">
        <v>0.92500000000000004</v>
      </c>
      <c r="M71" s="276">
        <v>11.26</v>
      </c>
    </row>
    <row r="72" spans="1:13" s="17" customFormat="1" ht="9" customHeight="1">
      <c r="A72" s="45" t="s">
        <v>333</v>
      </c>
      <c r="B72" s="279">
        <v>0</v>
      </c>
      <c r="C72" s="279"/>
      <c r="D72" s="276" t="s">
        <v>397</v>
      </c>
      <c r="E72" s="279"/>
      <c r="F72" s="283">
        <v>6.8000000000000005E-2</v>
      </c>
      <c r="G72" s="276" t="s">
        <v>397</v>
      </c>
      <c r="H72" s="283" t="s">
        <v>397</v>
      </c>
      <c r="I72" s="283">
        <v>0</v>
      </c>
      <c r="J72" s="276">
        <v>5.0000000000000001E-3</v>
      </c>
      <c r="K72" s="284"/>
      <c r="L72" s="283">
        <v>0</v>
      </c>
      <c r="M72" s="276">
        <v>0.98399999999999999</v>
      </c>
    </row>
    <row r="73" spans="1:13" s="17" customFormat="1" ht="9" customHeight="1">
      <c r="A73" s="45" t="s">
        <v>59</v>
      </c>
      <c r="B73" s="279">
        <v>0</v>
      </c>
      <c r="C73" s="279"/>
      <c r="D73" s="276" t="s">
        <v>397</v>
      </c>
      <c r="E73" s="279"/>
      <c r="F73" s="283">
        <v>0.14000000000000001</v>
      </c>
      <c r="G73" s="276" t="s">
        <v>397</v>
      </c>
      <c r="H73" s="283" t="s">
        <v>397</v>
      </c>
      <c r="I73" s="283">
        <v>0</v>
      </c>
      <c r="J73" s="276">
        <v>3.3000000000000002E-2</v>
      </c>
      <c r="K73" s="284"/>
      <c r="L73" s="283">
        <v>6.4000000000000001E-2</v>
      </c>
      <c r="M73" s="276">
        <v>1.0429999999999999</v>
      </c>
    </row>
    <row r="74" spans="1:13" s="17" customFormat="1" ht="9" customHeight="1">
      <c r="A74" s="45" t="s">
        <v>60</v>
      </c>
      <c r="B74" s="276">
        <v>0</v>
      </c>
      <c r="C74" s="276"/>
      <c r="D74" s="276" t="s">
        <v>397</v>
      </c>
      <c r="E74" s="276"/>
      <c r="F74" s="276">
        <v>1.5840000000000032</v>
      </c>
      <c r="G74" s="276" t="s">
        <v>397</v>
      </c>
      <c r="H74" s="276" t="s">
        <v>397</v>
      </c>
      <c r="I74" s="276">
        <v>0</v>
      </c>
      <c r="J74" s="276">
        <v>0.16799999999999926</v>
      </c>
      <c r="K74" s="276"/>
      <c r="L74" s="276">
        <v>8.9999999999999858E-2</v>
      </c>
      <c r="M74" s="276">
        <v>7.6189999999999714</v>
      </c>
    </row>
    <row r="75" spans="1:13" s="17" customFormat="1" ht="9" customHeight="1">
      <c r="A75" s="47" t="s">
        <v>139</v>
      </c>
      <c r="B75" s="279">
        <v>0</v>
      </c>
      <c r="C75" s="279"/>
      <c r="D75" s="276" t="s">
        <v>397</v>
      </c>
      <c r="E75" s="279"/>
      <c r="F75" s="283">
        <v>0.13200000000000001</v>
      </c>
      <c r="G75" s="276" t="s">
        <v>397</v>
      </c>
      <c r="H75" s="283" t="s">
        <v>397</v>
      </c>
      <c r="I75" s="283">
        <v>0</v>
      </c>
      <c r="J75" s="276">
        <v>8.0000000000000002E-3</v>
      </c>
      <c r="K75" s="284"/>
      <c r="L75" s="283">
        <v>2.8000000000000001E-2</v>
      </c>
      <c r="M75" s="276">
        <v>0.51300000000000001</v>
      </c>
    </row>
    <row r="76" spans="1:13" s="17" customFormat="1" ht="9" customHeight="1">
      <c r="A76" s="47" t="s">
        <v>116</v>
      </c>
      <c r="B76" s="279">
        <v>0</v>
      </c>
      <c r="C76" s="279"/>
      <c r="D76" s="276" t="s">
        <v>397</v>
      </c>
      <c r="E76" s="279"/>
      <c r="F76" s="283">
        <v>0.77500000000000002</v>
      </c>
      <c r="G76" s="276" t="s">
        <v>397</v>
      </c>
      <c r="H76" s="283" t="s">
        <v>397</v>
      </c>
      <c r="I76" s="283">
        <v>0</v>
      </c>
      <c r="J76" s="276">
        <v>0.108</v>
      </c>
      <c r="K76" s="284"/>
      <c r="L76" s="283">
        <v>0.08</v>
      </c>
      <c r="M76" s="276">
        <v>2.7709999999999999</v>
      </c>
    </row>
    <row r="77" spans="1:13" s="17" customFormat="1" ht="9" customHeight="1">
      <c r="A77" s="20" t="s">
        <v>117</v>
      </c>
      <c r="B77" s="279">
        <v>0</v>
      </c>
      <c r="C77" s="279"/>
      <c r="D77" s="276" t="s">
        <v>397</v>
      </c>
      <c r="E77" s="279"/>
      <c r="F77" s="283">
        <v>3.964</v>
      </c>
      <c r="G77" s="276" t="s">
        <v>397</v>
      </c>
      <c r="H77" s="283" t="s">
        <v>397</v>
      </c>
      <c r="I77" s="283">
        <v>0</v>
      </c>
      <c r="J77" s="276">
        <v>0.88600000000000001</v>
      </c>
      <c r="K77" s="284"/>
      <c r="L77" s="283">
        <v>0.76</v>
      </c>
      <c r="M77" s="276">
        <v>6.218</v>
      </c>
    </row>
    <row r="78" spans="1:13" s="17" customFormat="1" ht="9" customHeight="1">
      <c r="A78" s="20" t="s">
        <v>447</v>
      </c>
      <c r="B78" s="276">
        <v>0</v>
      </c>
      <c r="C78" s="276"/>
      <c r="D78" s="276" t="s">
        <v>397</v>
      </c>
      <c r="E78" s="276"/>
      <c r="F78" s="276">
        <v>0.41400000000000325</v>
      </c>
      <c r="G78" s="276" t="s">
        <v>397</v>
      </c>
      <c r="H78" s="276" t="s">
        <v>397</v>
      </c>
      <c r="I78" s="276">
        <v>0</v>
      </c>
      <c r="J78" s="276">
        <v>2.000000000000024E-2</v>
      </c>
      <c r="K78" s="276"/>
      <c r="L78" s="276">
        <v>0</v>
      </c>
      <c r="M78" s="276">
        <v>1.5420000000000122</v>
      </c>
    </row>
    <row r="79" spans="1:13" ht="9" customHeight="1">
      <c r="A79" s="44" t="s">
        <v>62</v>
      </c>
      <c r="B79" s="279">
        <v>0</v>
      </c>
      <c r="C79" s="279"/>
      <c r="D79" s="276" t="s">
        <v>397</v>
      </c>
      <c r="E79" s="279"/>
      <c r="F79" s="283">
        <v>9.7000000000000003E-2</v>
      </c>
      <c r="G79" s="276" t="s">
        <v>397</v>
      </c>
      <c r="H79" s="283" t="s">
        <v>397</v>
      </c>
      <c r="I79" s="283">
        <v>0</v>
      </c>
      <c r="J79" s="276">
        <v>0.02</v>
      </c>
      <c r="K79" s="284"/>
      <c r="L79" s="283">
        <v>0</v>
      </c>
      <c r="M79" s="276">
        <v>0.35799999999999998</v>
      </c>
    </row>
    <row r="80" spans="1:13" ht="9" customHeight="1">
      <c r="A80" s="47" t="s">
        <v>118</v>
      </c>
      <c r="B80" s="279">
        <v>0</v>
      </c>
      <c r="C80" s="279"/>
      <c r="D80" s="276" t="s">
        <v>397</v>
      </c>
      <c r="E80" s="279"/>
      <c r="F80" s="283">
        <v>0</v>
      </c>
      <c r="G80" s="276" t="s">
        <v>397</v>
      </c>
      <c r="H80" s="283" t="s">
        <v>397</v>
      </c>
      <c r="I80" s="283">
        <v>0</v>
      </c>
      <c r="J80" s="276">
        <v>0</v>
      </c>
      <c r="K80" s="284"/>
      <c r="L80" s="283">
        <v>0</v>
      </c>
      <c r="M80" s="276">
        <v>0.09</v>
      </c>
    </row>
    <row r="81" spans="1:13" ht="9" customHeight="1">
      <c r="A81" s="47" t="s">
        <v>448</v>
      </c>
      <c r="B81" s="276">
        <v>0</v>
      </c>
      <c r="C81" s="276"/>
      <c r="D81" s="276" t="s">
        <v>397</v>
      </c>
      <c r="E81" s="276"/>
      <c r="F81" s="276">
        <v>9.7000000000000003E-2</v>
      </c>
      <c r="G81" s="276" t="s">
        <v>397</v>
      </c>
      <c r="H81" s="276" t="s">
        <v>397</v>
      </c>
      <c r="I81" s="276">
        <v>0</v>
      </c>
      <c r="J81" s="276">
        <v>0.02</v>
      </c>
      <c r="K81" s="276"/>
      <c r="L81" s="276">
        <v>0</v>
      </c>
      <c r="M81" s="276">
        <v>0.26800000000000002</v>
      </c>
    </row>
    <row r="82" spans="1:13" ht="9" customHeight="1">
      <c r="A82" s="44" t="s">
        <v>63</v>
      </c>
      <c r="B82" s="279">
        <v>0</v>
      </c>
      <c r="C82" s="279"/>
      <c r="D82" s="276" t="s">
        <v>397</v>
      </c>
      <c r="E82" s="279"/>
      <c r="F82" s="283">
        <v>11.618</v>
      </c>
      <c r="G82" s="276" t="s">
        <v>397</v>
      </c>
      <c r="H82" s="283" t="s">
        <v>397</v>
      </c>
      <c r="I82" s="283">
        <v>0</v>
      </c>
      <c r="J82" s="276">
        <v>2.4780000000000002</v>
      </c>
      <c r="K82" s="284"/>
      <c r="L82" s="283">
        <v>2.1819999999999999</v>
      </c>
      <c r="M82" s="276">
        <v>29.125</v>
      </c>
    </row>
    <row r="83" spans="1:13" ht="9" customHeight="1">
      <c r="A83" s="47" t="s">
        <v>119</v>
      </c>
      <c r="B83" s="279">
        <v>0</v>
      </c>
      <c r="C83" s="279"/>
      <c r="D83" s="276" t="s">
        <v>397</v>
      </c>
      <c r="E83" s="279"/>
      <c r="F83" s="283">
        <v>0.253</v>
      </c>
      <c r="G83" s="276" t="s">
        <v>397</v>
      </c>
      <c r="H83" s="283" t="s">
        <v>397</v>
      </c>
      <c r="I83" s="283">
        <v>0</v>
      </c>
      <c r="J83" s="276">
        <v>7.6999999999999999E-2</v>
      </c>
      <c r="K83" s="284"/>
      <c r="L83" s="283">
        <v>3.4000000000000002E-2</v>
      </c>
      <c r="M83" s="276">
        <v>2.4910000000000001</v>
      </c>
    </row>
    <row r="84" spans="1:13" ht="9" customHeight="1">
      <c r="A84" s="47" t="s">
        <v>120</v>
      </c>
      <c r="B84" s="279">
        <v>0</v>
      </c>
      <c r="C84" s="279"/>
      <c r="D84" s="276" t="s">
        <v>397</v>
      </c>
      <c r="E84" s="279"/>
      <c r="F84" s="283">
        <v>2.661</v>
      </c>
      <c r="G84" s="276" t="s">
        <v>397</v>
      </c>
      <c r="H84" s="283" t="s">
        <v>397</v>
      </c>
      <c r="I84" s="283">
        <v>0</v>
      </c>
      <c r="J84" s="276">
        <v>0.57599999999999996</v>
      </c>
      <c r="K84" s="284"/>
      <c r="L84" s="283">
        <v>0.45800000000000002</v>
      </c>
      <c r="M84" s="276">
        <v>7.2939999999999996</v>
      </c>
    </row>
    <row r="85" spans="1:13" ht="9" customHeight="1">
      <c r="A85" s="47" t="s">
        <v>121</v>
      </c>
      <c r="B85" s="279">
        <v>0</v>
      </c>
      <c r="C85" s="279"/>
      <c r="D85" s="276" t="s">
        <v>397</v>
      </c>
      <c r="E85" s="279"/>
      <c r="F85" s="283">
        <v>8.64</v>
      </c>
      <c r="G85" s="276" t="s">
        <v>397</v>
      </c>
      <c r="H85" s="283" t="s">
        <v>397</v>
      </c>
      <c r="I85" s="283">
        <v>0</v>
      </c>
      <c r="J85" s="276">
        <v>1.7789999999999999</v>
      </c>
      <c r="K85" s="284"/>
      <c r="L85" s="283">
        <v>1.675</v>
      </c>
      <c r="M85" s="276">
        <v>18.754000000000001</v>
      </c>
    </row>
    <row r="86" spans="1:13" ht="9" customHeight="1">
      <c r="A86" s="47" t="s">
        <v>449</v>
      </c>
      <c r="B86" s="276">
        <v>0</v>
      </c>
      <c r="C86" s="276"/>
      <c r="D86" s="276" t="s">
        <v>397</v>
      </c>
      <c r="E86" s="276"/>
      <c r="F86" s="276">
        <v>6.4000000000000057E-2</v>
      </c>
      <c r="G86" s="276" t="s">
        <v>397</v>
      </c>
      <c r="H86" s="276" t="s">
        <v>397</v>
      </c>
      <c r="I86" s="276">
        <v>0</v>
      </c>
      <c r="J86" s="276">
        <v>4.6000000000000263E-2</v>
      </c>
      <c r="K86" s="276"/>
      <c r="L86" s="276">
        <v>1.5000000000000124E-2</v>
      </c>
      <c r="M86" s="276">
        <v>0.58599999999999852</v>
      </c>
    </row>
    <row r="87" spans="1:13" ht="9" customHeight="1">
      <c r="A87" s="44" t="s">
        <v>68</v>
      </c>
      <c r="B87" s="279">
        <v>0</v>
      </c>
      <c r="C87" s="279"/>
      <c r="D87" s="276" t="s">
        <v>397</v>
      </c>
      <c r="E87" s="279"/>
      <c r="F87" s="283">
        <v>0.9</v>
      </c>
      <c r="G87" s="276" t="s">
        <v>397</v>
      </c>
      <c r="H87" s="283" t="s">
        <v>397</v>
      </c>
      <c r="I87" s="283">
        <v>0</v>
      </c>
      <c r="J87" s="276">
        <v>0.32400000000000001</v>
      </c>
      <c r="K87" s="284"/>
      <c r="L87" s="283">
        <v>0.106</v>
      </c>
      <c r="M87" s="276">
        <v>3.702</v>
      </c>
    </row>
    <row r="88" spans="1:13" ht="9" customHeight="1">
      <c r="A88" s="47" t="s">
        <v>450</v>
      </c>
      <c r="B88" s="279">
        <v>0</v>
      </c>
      <c r="C88" s="279"/>
      <c r="D88" s="276" t="s">
        <v>397</v>
      </c>
      <c r="E88" s="279"/>
      <c r="F88" s="283">
        <v>4.2000000000000003E-2</v>
      </c>
      <c r="G88" s="276" t="s">
        <v>397</v>
      </c>
      <c r="H88" s="283" t="s">
        <v>397</v>
      </c>
      <c r="I88" s="283">
        <v>0</v>
      </c>
      <c r="J88" s="276">
        <v>5.0000000000000001E-3</v>
      </c>
      <c r="K88" s="284"/>
      <c r="L88" s="283">
        <v>2E-3</v>
      </c>
      <c r="M88" s="276">
        <v>0.438</v>
      </c>
    </row>
    <row r="89" spans="1:13" ht="9" customHeight="1">
      <c r="A89" s="47" t="s">
        <v>451</v>
      </c>
      <c r="B89" s="279">
        <v>0</v>
      </c>
      <c r="C89" s="279"/>
      <c r="D89" s="276" t="s">
        <v>397</v>
      </c>
      <c r="E89" s="279"/>
      <c r="F89" s="283">
        <v>6.9000000000000006E-2</v>
      </c>
      <c r="G89" s="276" t="s">
        <v>397</v>
      </c>
      <c r="H89" s="283" t="s">
        <v>397</v>
      </c>
      <c r="I89" s="283">
        <v>0</v>
      </c>
      <c r="J89" s="276">
        <v>1.9E-2</v>
      </c>
      <c r="K89" s="284"/>
      <c r="L89" s="283">
        <v>2.1999999999999999E-2</v>
      </c>
      <c r="M89" s="276">
        <v>7.0000000000000007E-2</v>
      </c>
    </row>
    <row r="90" spans="1:13" ht="9" customHeight="1">
      <c r="A90" s="47" t="s">
        <v>140</v>
      </c>
      <c r="B90" s="279">
        <v>0</v>
      </c>
      <c r="C90" s="279"/>
      <c r="D90" s="276" t="s">
        <v>397</v>
      </c>
      <c r="E90" s="279"/>
      <c r="F90" s="283">
        <v>0.49299999999999999</v>
      </c>
      <c r="G90" s="276" t="s">
        <v>397</v>
      </c>
      <c r="H90" s="283" t="s">
        <v>397</v>
      </c>
      <c r="I90" s="283">
        <v>0</v>
      </c>
      <c r="J90" s="276">
        <v>0.189</v>
      </c>
      <c r="K90" s="284"/>
      <c r="L90" s="283">
        <v>6.4000000000000001E-2</v>
      </c>
      <c r="M90" s="276">
        <v>1.141</v>
      </c>
    </row>
    <row r="91" spans="1:13" ht="9" customHeight="1">
      <c r="A91" s="47" t="s">
        <v>142</v>
      </c>
      <c r="B91" s="279">
        <v>0</v>
      </c>
      <c r="C91" s="279"/>
      <c r="D91" s="276" t="s">
        <v>397</v>
      </c>
      <c r="E91" s="279"/>
      <c r="F91" s="283">
        <v>2.1999999999999999E-2</v>
      </c>
      <c r="G91" s="276" t="s">
        <v>397</v>
      </c>
      <c r="H91" s="283" t="s">
        <v>397</v>
      </c>
      <c r="I91" s="283">
        <v>0</v>
      </c>
      <c r="J91" s="276">
        <v>2E-3</v>
      </c>
      <c r="K91" s="284"/>
      <c r="L91" s="283">
        <v>0</v>
      </c>
      <c r="M91" s="276">
        <v>9.9000000000000005E-2</v>
      </c>
    </row>
    <row r="92" spans="1:13" ht="9" customHeight="1">
      <c r="A92" s="47" t="s">
        <v>452</v>
      </c>
      <c r="B92" s="276">
        <v>0</v>
      </c>
      <c r="C92" s="276"/>
      <c r="D92" s="276" t="s">
        <v>397</v>
      </c>
      <c r="E92" s="276"/>
      <c r="F92" s="276">
        <v>0.27400000000000002</v>
      </c>
      <c r="G92" s="276" t="s">
        <v>397</v>
      </c>
      <c r="H92" s="276" t="s">
        <v>397</v>
      </c>
      <c r="I92" s="276">
        <v>0</v>
      </c>
      <c r="J92" s="276">
        <v>0.10900000000000001</v>
      </c>
      <c r="K92" s="276"/>
      <c r="L92" s="276">
        <v>1.8000000000000002E-2</v>
      </c>
      <c r="M92" s="276">
        <v>1.954</v>
      </c>
    </row>
    <row r="93" spans="1:13" ht="9" customHeight="1">
      <c r="A93" s="44" t="s">
        <v>69</v>
      </c>
      <c r="B93" s="279">
        <v>0</v>
      </c>
      <c r="C93" s="279"/>
      <c r="D93" s="276" t="s">
        <v>397</v>
      </c>
      <c r="E93" s="279"/>
      <c r="F93" s="283">
        <v>0.13400000000000001</v>
      </c>
      <c r="G93" s="276" t="s">
        <v>397</v>
      </c>
      <c r="H93" s="283" t="s">
        <v>397</v>
      </c>
      <c r="I93" s="283">
        <v>0</v>
      </c>
      <c r="J93" s="276">
        <v>0.03</v>
      </c>
      <c r="K93" s="284"/>
      <c r="L93" s="283">
        <v>3.7999999999999999E-2</v>
      </c>
      <c r="M93" s="276">
        <v>0.65400000000000003</v>
      </c>
    </row>
    <row r="94" spans="1:13" ht="9" customHeight="1">
      <c r="A94" s="47" t="s">
        <v>141</v>
      </c>
      <c r="B94" s="279">
        <v>0</v>
      </c>
      <c r="C94" s="279"/>
      <c r="D94" s="276" t="s">
        <v>397</v>
      </c>
      <c r="E94" s="279"/>
      <c r="F94" s="283">
        <v>0.13200000000000001</v>
      </c>
      <c r="G94" s="276" t="s">
        <v>397</v>
      </c>
      <c r="H94" s="283" t="s">
        <v>397</v>
      </c>
      <c r="I94" s="283">
        <v>0</v>
      </c>
      <c r="J94" s="276">
        <v>0.03</v>
      </c>
      <c r="K94" s="284"/>
      <c r="L94" s="283">
        <v>3.7999999999999999E-2</v>
      </c>
      <c r="M94" s="276">
        <v>0.58799999999999997</v>
      </c>
    </row>
    <row r="95" spans="1:13" ht="9" customHeight="1">
      <c r="A95" s="47" t="s">
        <v>453</v>
      </c>
      <c r="B95" s="276">
        <v>0</v>
      </c>
      <c r="C95" s="276"/>
      <c r="D95" s="276" t="s">
        <v>397</v>
      </c>
      <c r="E95" s="276"/>
      <c r="F95" s="276">
        <v>2.0000000000000018E-3</v>
      </c>
      <c r="G95" s="276" t="s">
        <v>397</v>
      </c>
      <c r="H95" s="276" t="s">
        <v>397</v>
      </c>
      <c r="I95" s="276">
        <v>0</v>
      </c>
      <c r="J95" s="276">
        <v>0</v>
      </c>
      <c r="K95" s="276"/>
      <c r="L95" s="276">
        <v>0</v>
      </c>
      <c r="M95" s="276">
        <v>6.6000000000000059E-2</v>
      </c>
    </row>
    <row r="96" spans="1:13" ht="3.75" customHeight="1" thickBot="1">
      <c r="A96" s="48"/>
      <c r="B96" s="49"/>
      <c r="C96" s="49"/>
      <c r="D96" s="49"/>
      <c r="E96" s="49"/>
      <c r="F96" s="49"/>
      <c r="G96" s="49"/>
      <c r="H96" s="49"/>
      <c r="I96" s="49"/>
      <c r="J96" s="49"/>
      <c r="K96" s="49"/>
      <c r="L96" s="49"/>
      <c r="M96" s="49"/>
    </row>
    <row r="97" spans="1:13" ht="9" customHeight="1" thickTop="1">
      <c r="A97" s="17" t="s">
        <v>379</v>
      </c>
      <c r="B97" s="105"/>
      <c r="C97" s="105"/>
      <c r="D97" s="105"/>
      <c r="E97" s="105"/>
      <c r="F97" s="105"/>
      <c r="G97" s="105"/>
      <c r="H97" s="105"/>
      <c r="I97" s="105"/>
      <c r="J97" s="105"/>
      <c r="K97" s="105"/>
      <c r="L97" s="105"/>
      <c r="M97" s="105"/>
    </row>
    <row r="98" spans="1:13" ht="9" customHeight="1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</row>
    <row r="99" spans="1:13" ht="9" customHeight="1">
      <c r="A99" s="1" t="s">
        <v>446</v>
      </c>
    </row>
  </sheetData>
  <mergeCells count="18">
    <mergeCell ref="K50:L52"/>
    <mergeCell ref="M50:M52"/>
    <mergeCell ref="G51:G52"/>
    <mergeCell ref="H51:H52"/>
    <mergeCell ref="I51:I52"/>
    <mergeCell ref="J51:J52"/>
    <mergeCell ref="A50:A52"/>
    <mergeCell ref="B50:B52"/>
    <mergeCell ref="C50:D52"/>
    <mergeCell ref="E50:F52"/>
    <mergeCell ref="G50:J50"/>
    <mergeCell ref="A1:M1"/>
    <mergeCell ref="A3:A5"/>
    <mergeCell ref="B3:B5"/>
    <mergeCell ref="C3:C5"/>
    <mergeCell ref="D3:H4"/>
    <mergeCell ref="I3:L4"/>
    <mergeCell ref="M3:M5"/>
  </mergeCells>
  <hyperlinks>
    <hyperlink ref="N1" location="' Indice'!A1" display="&lt;&lt;" xr:uid="{00000000-0004-0000-1500-000000000000}"/>
  </hyperlinks>
  <printOptions horizontalCentered="1"/>
  <pageMargins left="0.78740157480314965" right="0.78740157480314965" top="0.78740157480314965" bottom="0.78740157480314965" header="0" footer="0"/>
  <pageSetup paperSize="9" scale="10" orientation="portrait" horizontalDpi="300" verticalDpi="300" r:id="rId1"/>
  <headerFooter scaleWithDoc="0"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pageSetUpPr fitToPage="1"/>
  </sheetPr>
  <dimension ref="A1:BM99"/>
  <sheetViews>
    <sheetView showGridLines="0" zoomScaleNormal="100" zoomScaleSheetLayoutView="100" workbookViewId="0">
      <selection sqref="A1:M1"/>
    </sheetView>
  </sheetViews>
  <sheetFormatPr defaultColWidth="8" defaultRowHeight="9" customHeight="1"/>
  <cols>
    <col min="1" max="1" width="17.7265625" style="1" customWidth="1"/>
    <col min="2" max="2" width="10.453125" style="1" customWidth="1"/>
    <col min="3" max="12" width="8" style="1"/>
    <col min="13" max="13" width="9.453125" style="1" customWidth="1"/>
    <col min="14" max="16384" width="8" style="1"/>
  </cols>
  <sheetData>
    <row r="1" spans="1:65" s="23" customFormat="1" ht="20.25" customHeight="1">
      <c r="A1" s="338" t="s">
        <v>193</v>
      </c>
      <c r="B1" s="338"/>
      <c r="C1" s="338"/>
      <c r="D1" s="338"/>
      <c r="E1" s="338"/>
      <c r="F1" s="338"/>
      <c r="G1" s="338"/>
      <c r="H1" s="338"/>
      <c r="I1" s="338"/>
      <c r="J1" s="338"/>
      <c r="K1" s="338"/>
      <c r="L1" s="338"/>
      <c r="M1" s="338"/>
      <c r="N1" s="234" t="s">
        <v>194</v>
      </c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/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5"/>
      <c r="BI1" s="35"/>
      <c r="BJ1" s="35"/>
      <c r="BK1" s="35"/>
      <c r="BL1" s="35"/>
      <c r="BM1" s="35"/>
    </row>
    <row r="2" spans="1:65" s="17" customFormat="1" ht="9" customHeight="1">
      <c r="A2" s="10">
        <v>2019</v>
      </c>
      <c r="B2" s="2"/>
      <c r="C2" s="2"/>
      <c r="D2" s="2"/>
      <c r="E2" s="2"/>
      <c r="F2" s="2"/>
      <c r="G2" s="2"/>
      <c r="I2" s="2"/>
      <c r="J2" s="2"/>
      <c r="K2" s="2"/>
      <c r="L2" s="2"/>
      <c r="M2" s="11" t="s">
        <v>22</v>
      </c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</row>
    <row r="3" spans="1:65" s="217" customFormat="1" ht="9.75" customHeight="1">
      <c r="A3" s="356" t="s">
        <v>99</v>
      </c>
      <c r="B3" s="358" t="s">
        <v>111</v>
      </c>
      <c r="C3" s="358" t="s">
        <v>34</v>
      </c>
      <c r="D3" s="360" t="s">
        <v>35</v>
      </c>
      <c r="E3" s="361"/>
      <c r="F3" s="361"/>
      <c r="G3" s="361"/>
      <c r="H3" s="356"/>
      <c r="I3" s="360" t="s">
        <v>43</v>
      </c>
      <c r="J3" s="361"/>
      <c r="K3" s="361"/>
      <c r="L3" s="356"/>
      <c r="M3" s="360" t="s">
        <v>112</v>
      </c>
      <c r="N3" s="216"/>
      <c r="O3" s="216"/>
      <c r="P3" s="216"/>
      <c r="Q3" s="216"/>
      <c r="R3" s="216"/>
      <c r="S3" s="216"/>
      <c r="T3" s="216"/>
      <c r="U3" s="216"/>
      <c r="V3" s="216"/>
      <c r="W3" s="216"/>
      <c r="X3" s="216"/>
      <c r="Y3" s="216"/>
      <c r="Z3" s="216"/>
      <c r="AA3" s="216"/>
      <c r="AB3" s="216"/>
      <c r="AC3" s="216"/>
      <c r="AD3" s="216"/>
      <c r="AE3" s="216"/>
      <c r="AF3" s="216"/>
      <c r="AG3" s="216"/>
      <c r="AH3" s="216"/>
      <c r="AI3" s="216"/>
      <c r="AJ3" s="216"/>
      <c r="AK3" s="216"/>
      <c r="AL3" s="216"/>
      <c r="AM3" s="216"/>
      <c r="AN3" s="216"/>
      <c r="AO3" s="216"/>
      <c r="AP3" s="216"/>
      <c r="AQ3" s="216"/>
      <c r="AR3" s="216"/>
      <c r="AS3" s="216"/>
      <c r="AT3" s="216"/>
      <c r="AU3" s="216"/>
      <c r="AV3" s="216"/>
      <c r="AW3" s="216"/>
      <c r="AX3" s="216"/>
      <c r="AY3" s="216"/>
      <c r="AZ3" s="216"/>
      <c r="BA3" s="216"/>
      <c r="BB3" s="216"/>
    </row>
    <row r="4" spans="1:65" s="217" customFormat="1" ht="9.75" customHeight="1">
      <c r="A4" s="341"/>
      <c r="B4" s="335"/>
      <c r="C4" s="335"/>
      <c r="D4" s="344"/>
      <c r="E4" s="345"/>
      <c r="F4" s="345"/>
      <c r="G4" s="345"/>
      <c r="H4" s="346"/>
      <c r="I4" s="344"/>
      <c r="J4" s="345"/>
      <c r="K4" s="345"/>
      <c r="L4" s="346"/>
      <c r="M4" s="342"/>
      <c r="N4" s="216"/>
      <c r="O4" s="216"/>
      <c r="P4" s="216"/>
      <c r="Q4" s="216"/>
      <c r="R4" s="216"/>
      <c r="S4" s="216"/>
      <c r="T4" s="216"/>
      <c r="U4" s="216"/>
      <c r="V4" s="216"/>
      <c r="W4" s="216"/>
      <c r="X4" s="216"/>
      <c r="Y4" s="216"/>
      <c r="Z4" s="216"/>
      <c r="AA4" s="216"/>
      <c r="AB4" s="216"/>
      <c r="AC4" s="216"/>
      <c r="AD4" s="216"/>
      <c r="AE4" s="216"/>
      <c r="AF4" s="216"/>
      <c r="AG4" s="216"/>
      <c r="AH4" s="216"/>
      <c r="AI4" s="216"/>
      <c r="AJ4" s="216"/>
      <c r="AK4" s="216"/>
      <c r="AL4" s="216"/>
      <c r="AM4" s="216"/>
      <c r="AN4" s="216"/>
      <c r="AO4" s="216"/>
      <c r="AP4" s="216"/>
      <c r="AQ4" s="216"/>
      <c r="AR4" s="216"/>
      <c r="AS4" s="216"/>
      <c r="AT4" s="216"/>
      <c r="AU4" s="216"/>
      <c r="AV4" s="216"/>
      <c r="AW4" s="216"/>
      <c r="AX4" s="216"/>
      <c r="AY4" s="216"/>
      <c r="AZ4" s="216"/>
      <c r="BA4" s="216"/>
      <c r="BB4" s="216"/>
    </row>
    <row r="5" spans="1:65" s="217" customFormat="1" ht="14.25" customHeight="1">
      <c r="A5" s="357"/>
      <c r="B5" s="359"/>
      <c r="C5" s="359"/>
      <c r="D5" s="207" t="s">
        <v>3</v>
      </c>
      <c r="E5" s="207" t="s">
        <v>37</v>
      </c>
      <c r="F5" s="207" t="s">
        <v>38</v>
      </c>
      <c r="G5" s="207" t="s">
        <v>39</v>
      </c>
      <c r="H5" s="207" t="s">
        <v>40</v>
      </c>
      <c r="I5" s="207" t="s">
        <v>3</v>
      </c>
      <c r="J5" s="207" t="s">
        <v>37</v>
      </c>
      <c r="K5" s="207" t="s">
        <v>38</v>
      </c>
      <c r="L5" s="207" t="s">
        <v>44</v>
      </c>
      <c r="M5" s="362"/>
    </row>
    <row r="6" spans="1:65" s="2" customFormat="1" ht="3.75" customHeight="1">
      <c r="A6" s="42"/>
      <c r="B6" s="43"/>
      <c r="C6" s="43"/>
      <c r="D6" s="43"/>
      <c r="E6" s="43"/>
      <c r="F6" s="43"/>
      <c r="G6" s="43"/>
      <c r="H6" s="43"/>
      <c r="I6" s="7"/>
      <c r="J6" s="7"/>
      <c r="K6" s="7"/>
      <c r="L6" s="7"/>
      <c r="M6" s="43"/>
    </row>
    <row r="7" spans="1:65" s="17" customFormat="1" ht="9" customHeight="1">
      <c r="A7" s="115" t="s">
        <v>122</v>
      </c>
      <c r="B7" s="154">
        <v>7457.1959999999999</v>
      </c>
      <c r="C7" s="154">
        <v>6739.2960000000003</v>
      </c>
      <c r="D7" s="154">
        <v>4648.5360000000001</v>
      </c>
      <c r="E7" s="154">
        <v>1539.3330000000001</v>
      </c>
      <c r="F7" s="154">
        <v>2624.143</v>
      </c>
      <c r="G7" s="154">
        <v>409.35</v>
      </c>
      <c r="H7" s="154">
        <v>75.707999999999998</v>
      </c>
      <c r="I7" s="154" t="s">
        <v>397</v>
      </c>
      <c r="J7" s="154" t="s">
        <v>397</v>
      </c>
      <c r="K7" s="154" t="s">
        <v>397</v>
      </c>
      <c r="L7" s="154" t="s">
        <v>397</v>
      </c>
      <c r="M7" s="154">
        <v>143.99</v>
      </c>
    </row>
    <row r="8" spans="1:65" s="17" customFormat="1" ht="9" customHeight="1">
      <c r="A8" s="6" t="s">
        <v>41</v>
      </c>
      <c r="B8" s="19">
        <v>940.96400000000006</v>
      </c>
      <c r="C8" s="19">
        <v>819.22699999999998</v>
      </c>
      <c r="D8" s="19">
        <v>610.71799999999996</v>
      </c>
      <c r="E8" s="19">
        <v>172.18899999999999</v>
      </c>
      <c r="F8" s="19">
        <v>310.63900000000001</v>
      </c>
      <c r="G8" s="19">
        <v>107.98099999999999</v>
      </c>
      <c r="H8" s="19">
        <v>19.908999999999999</v>
      </c>
      <c r="I8" s="290" t="s">
        <v>397</v>
      </c>
      <c r="J8" s="290" t="s">
        <v>397</v>
      </c>
      <c r="K8" s="290" t="s">
        <v>397</v>
      </c>
      <c r="L8" s="290" t="s">
        <v>397</v>
      </c>
      <c r="M8" s="19">
        <v>38.652999999999999</v>
      </c>
    </row>
    <row r="9" spans="1:65" s="17" customFormat="1" ht="9" customHeight="1">
      <c r="A9" s="6" t="s">
        <v>51</v>
      </c>
      <c r="B9" s="30">
        <v>6516.232</v>
      </c>
      <c r="C9" s="30">
        <v>5920.0690000000004</v>
      </c>
      <c r="D9" s="30">
        <v>4037.8180000000002</v>
      </c>
      <c r="E9" s="30">
        <v>1367.144</v>
      </c>
      <c r="F9" s="30">
        <v>2313.5039999999999</v>
      </c>
      <c r="G9" s="30">
        <v>301.36900000000003</v>
      </c>
      <c r="H9" s="30">
        <v>55.798999999999999</v>
      </c>
      <c r="I9" s="276" t="s">
        <v>397</v>
      </c>
      <c r="J9" s="276" t="s">
        <v>397</v>
      </c>
      <c r="K9" s="276" t="s">
        <v>397</v>
      </c>
      <c r="L9" s="276" t="s">
        <v>397</v>
      </c>
      <c r="M9" s="30">
        <v>105.337</v>
      </c>
    </row>
    <row r="10" spans="1:65" s="17" customFormat="1" ht="9" customHeight="1">
      <c r="A10" s="44" t="s">
        <v>52</v>
      </c>
      <c r="B10" s="30">
        <v>6329.9970000000003</v>
      </c>
      <c r="C10" s="30">
        <v>5762.0569999999998</v>
      </c>
      <c r="D10" s="30">
        <v>3915.788</v>
      </c>
      <c r="E10" s="30">
        <v>1306.6869999999999</v>
      </c>
      <c r="F10" s="30">
        <v>2263.75</v>
      </c>
      <c r="G10" s="30">
        <v>291.87700000000001</v>
      </c>
      <c r="H10" s="30">
        <v>53.473999999999997</v>
      </c>
      <c r="I10" s="276" t="s">
        <v>397</v>
      </c>
      <c r="J10" s="276" t="s">
        <v>397</v>
      </c>
      <c r="K10" s="276" t="s">
        <v>397</v>
      </c>
      <c r="L10" s="276" t="s">
        <v>397</v>
      </c>
      <c r="M10" s="30">
        <v>102.502</v>
      </c>
    </row>
    <row r="11" spans="1:65" s="17" customFormat="1" ht="9" customHeight="1">
      <c r="A11" s="20" t="s">
        <v>115</v>
      </c>
      <c r="B11" s="30">
        <v>6026.3819999999996</v>
      </c>
      <c r="C11" s="30">
        <v>5491.5280000000002</v>
      </c>
      <c r="D11" s="30">
        <v>3741.63</v>
      </c>
      <c r="E11" s="30">
        <v>1227.6130000000001</v>
      </c>
      <c r="F11" s="30">
        <v>2182.4229999999998</v>
      </c>
      <c r="G11" s="30">
        <v>281.20100000000002</v>
      </c>
      <c r="H11" s="30">
        <v>50.393000000000001</v>
      </c>
      <c r="I11" s="276" t="s">
        <v>397</v>
      </c>
      <c r="J11" s="276" t="s">
        <v>397</v>
      </c>
      <c r="K11" s="276" t="s">
        <v>397</v>
      </c>
      <c r="L11" s="276" t="s">
        <v>397</v>
      </c>
      <c r="M11" s="30">
        <v>99.156999999999996</v>
      </c>
    </row>
    <row r="12" spans="1:65" s="17" customFormat="1" ht="9" customHeight="1">
      <c r="A12" s="45" t="s">
        <v>15</v>
      </c>
      <c r="B12" s="30">
        <v>1749.7629999999999</v>
      </c>
      <c r="C12" s="30">
        <v>1548.3630000000001</v>
      </c>
      <c r="D12" s="30">
        <v>1070.7470000000001</v>
      </c>
      <c r="E12" s="30">
        <v>220.874</v>
      </c>
      <c r="F12" s="30">
        <v>748.54700000000003</v>
      </c>
      <c r="G12" s="30">
        <v>83.298000000000002</v>
      </c>
      <c r="H12" s="30">
        <v>18.027999999999999</v>
      </c>
      <c r="I12" s="276" t="s">
        <v>397</v>
      </c>
      <c r="J12" s="276" t="s">
        <v>397</v>
      </c>
      <c r="K12" s="276" t="s">
        <v>397</v>
      </c>
      <c r="L12" s="276" t="s">
        <v>397</v>
      </c>
      <c r="M12" s="30">
        <v>21.289000000000001</v>
      </c>
    </row>
    <row r="13" spans="1:65" s="17" customFormat="1" ht="9" customHeight="1">
      <c r="A13" s="45" t="s">
        <v>53</v>
      </c>
      <c r="B13" s="30">
        <v>101.883</v>
      </c>
      <c r="C13" s="30">
        <v>92.340999999999994</v>
      </c>
      <c r="D13" s="30">
        <v>70.429000000000002</v>
      </c>
      <c r="E13" s="30">
        <v>22.718</v>
      </c>
      <c r="F13" s="30">
        <v>43.802</v>
      </c>
      <c r="G13" s="30">
        <v>2.93</v>
      </c>
      <c r="H13" s="30">
        <v>0.97899999999999998</v>
      </c>
      <c r="I13" s="276" t="s">
        <v>397</v>
      </c>
      <c r="J13" s="276" t="s">
        <v>397</v>
      </c>
      <c r="K13" s="276" t="s">
        <v>397</v>
      </c>
      <c r="L13" s="276" t="s">
        <v>397</v>
      </c>
      <c r="M13" s="30">
        <v>0.96799999999999997</v>
      </c>
    </row>
    <row r="14" spans="1:65" s="17" customFormat="1" ht="9" customHeight="1">
      <c r="A14" s="45" t="s">
        <v>54</v>
      </c>
      <c r="B14" s="30">
        <v>132.24600000000001</v>
      </c>
      <c r="C14" s="30">
        <v>117.946</v>
      </c>
      <c r="D14" s="30">
        <v>90.646000000000001</v>
      </c>
      <c r="E14" s="30">
        <v>23.552</v>
      </c>
      <c r="F14" s="30">
        <v>61.197000000000003</v>
      </c>
      <c r="G14" s="30">
        <v>3.3439999999999999</v>
      </c>
      <c r="H14" s="30">
        <v>2.5529999999999999</v>
      </c>
      <c r="I14" s="276" t="s">
        <v>397</v>
      </c>
      <c r="J14" s="276" t="s">
        <v>397</v>
      </c>
      <c r="K14" s="276" t="s">
        <v>397</v>
      </c>
      <c r="L14" s="276" t="s">
        <v>397</v>
      </c>
      <c r="M14" s="30">
        <v>0.96499999999999997</v>
      </c>
    </row>
    <row r="15" spans="1:65" s="17" customFormat="1" ht="9" customHeight="1">
      <c r="A15" s="45" t="s">
        <v>332</v>
      </c>
      <c r="B15" s="30">
        <v>81.69</v>
      </c>
      <c r="C15" s="30">
        <v>66.251000000000005</v>
      </c>
      <c r="D15" s="30">
        <v>36.744999999999997</v>
      </c>
      <c r="E15" s="30">
        <v>3.976</v>
      </c>
      <c r="F15" s="30">
        <v>19.5</v>
      </c>
      <c r="G15" s="30">
        <v>12.474</v>
      </c>
      <c r="H15" s="30">
        <v>0.79500000000000004</v>
      </c>
      <c r="I15" s="276" t="s">
        <v>397</v>
      </c>
      <c r="J15" s="276" t="s">
        <v>397</v>
      </c>
      <c r="K15" s="276" t="s">
        <v>397</v>
      </c>
      <c r="L15" s="276" t="s">
        <v>397</v>
      </c>
      <c r="M15" s="30">
        <v>1.857</v>
      </c>
    </row>
    <row r="16" spans="1:65" s="17" customFormat="1" ht="9" customHeight="1">
      <c r="A16" s="45" t="s">
        <v>55</v>
      </c>
      <c r="B16" s="30">
        <v>225.92</v>
      </c>
      <c r="C16" s="30">
        <v>213.524</v>
      </c>
      <c r="D16" s="30">
        <v>133.84100000000001</v>
      </c>
      <c r="E16" s="30">
        <v>20.23</v>
      </c>
      <c r="F16" s="30">
        <v>103.82</v>
      </c>
      <c r="G16" s="30">
        <v>8.8339999999999996</v>
      </c>
      <c r="H16" s="30">
        <v>0.95699999999999996</v>
      </c>
      <c r="I16" s="276" t="s">
        <v>397</v>
      </c>
      <c r="J16" s="276" t="s">
        <v>397</v>
      </c>
      <c r="K16" s="276" t="s">
        <v>397</v>
      </c>
      <c r="L16" s="276" t="s">
        <v>397</v>
      </c>
      <c r="M16" s="30">
        <v>13.061</v>
      </c>
    </row>
    <row r="17" spans="1:13" s="17" customFormat="1" ht="9" customHeight="1">
      <c r="A17" s="45" t="s">
        <v>18</v>
      </c>
      <c r="B17" s="30">
        <v>165.654</v>
      </c>
      <c r="C17" s="30">
        <v>147.309</v>
      </c>
      <c r="D17" s="30">
        <v>108.738</v>
      </c>
      <c r="E17" s="30">
        <v>39.534999999999997</v>
      </c>
      <c r="F17" s="30">
        <v>56.06</v>
      </c>
      <c r="G17" s="30">
        <v>12.212</v>
      </c>
      <c r="H17" s="30">
        <v>0.93100000000000005</v>
      </c>
      <c r="I17" s="276" t="s">
        <v>397</v>
      </c>
      <c r="J17" s="276" t="s">
        <v>397</v>
      </c>
      <c r="K17" s="276" t="s">
        <v>397</v>
      </c>
      <c r="L17" s="276" t="s">
        <v>397</v>
      </c>
      <c r="M17" s="30">
        <v>2.6230000000000002</v>
      </c>
    </row>
    <row r="18" spans="1:13" s="17" customFormat="1" ht="9" customHeight="1">
      <c r="A18" s="45" t="s">
        <v>76</v>
      </c>
      <c r="B18" s="30">
        <v>171.97</v>
      </c>
      <c r="C18" s="30">
        <v>162.00700000000001</v>
      </c>
      <c r="D18" s="30">
        <v>104.026</v>
      </c>
      <c r="E18" s="30">
        <v>26.274000000000001</v>
      </c>
      <c r="F18" s="30">
        <v>70.525999999999996</v>
      </c>
      <c r="G18" s="30">
        <v>6.6379999999999999</v>
      </c>
      <c r="H18" s="30">
        <v>0.58799999999999997</v>
      </c>
      <c r="I18" s="276" t="s">
        <v>397</v>
      </c>
      <c r="J18" s="276" t="s">
        <v>397</v>
      </c>
      <c r="K18" s="276" t="s">
        <v>397</v>
      </c>
      <c r="L18" s="276" t="s">
        <v>397</v>
      </c>
      <c r="M18" s="30">
        <v>4.1630000000000003</v>
      </c>
    </row>
    <row r="19" spans="1:13" s="17" customFormat="1" ht="9" customHeight="1">
      <c r="A19" s="45" t="s">
        <v>17</v>
      </c>
      <c r="B19" s="30">
        <v>658.01499999999999</v>
      </c>
      <c r="C19" s="30">
        <v>569.27</v>
      </c>
      <c r="D19" s="30">
        <v>414.15499999999997</v>
      </c>
      <c r="E19" s="30">
        <v>126.732</v>
      </c>
      <c r="F19" s="30">
        <v>206.624</v>
      </c>
      <c r="G19" s="30">
        <v>69.962999999999994</v>
      </c>
      <c r="H19" s="30">
        <v>10.836</v>
      </c>
      <c r="I19" s="276" t="s">
        <v>397</v>
      </c>
      <c r="J19" s="276" t="s">
        <v>397</v>
      </c>
      <c r="K19" s="276" t="s">
        <v>397</v>
      </c>
      <c r="L19" s="276" t="s">
        <v>397</v>
      </c>
      <c r="M19" s="30">
        <v>23.536999999999999</v>
      </c>
    </row>
    <row r="20" spans="1:13" s="17" customFormat="1" ht="9" customHeight="1">
      <c r="A20" s="45" t="s">
        <v>56</v>
      </c>
      <c r="B20" s="30">
        <v>27.292999999999999</v>
      </c>
      <c r="C20" s="30">
        <v>24.783999999999999</v>
      </c>
      <c r="D20" s="30">
        <v>17.474</v>
      </c>
      <c r="E20" s="30">
        <v>8.8699999999999992</v>
      </c>
      <c r="F20" s="30">
        <v>7.18</v>
      </c>
      <c r="G20" s="30">
        <v>1.1930000000000001</v>
      </c>
      <c r="H20" s="30">
        <v>0.23</v>
      </c>
      <c r="I20" s="276" t="s">
        <v>397</v>
      </c>
      <c r="J20" s="276" t="s">
        <v>397</v>
      </c>
      <c r="K20" s="276" t="s">
        <v>397</v>
      </c>
      <c r="L20" s="276" t="s">
        <v>397</v>
      </c>
      <c r="M20" s="30">
        <v>0.33400000000000002</v>
      </c>
    </row>
    <row r="21" spans="1:13" s="17" customFormat="1" ht="9" customHeight="1">
      <c r="A21" s="45" t="s">
        <v>16</v>
      </c>
      <c r="B21" s="30">
        <v>61.866999999999997</v>
      </c>
      <c r="C21" s="30">
        <v>49.51</v>
      </c>
      <c r="D21" s="30">
        <v>36.655999999999999</v>
      </c>
      <c r="E21" s="30">
        <v>9.7330000000000005</v>
      </c>
      <c r="F21" s="30">
        <v>22.068999999999999</v>
      </c>
      <c r="G21" s="30">
        <v>3.9220000000000002</v>
      </c>
      <c r="H21" s="30">
        <v>0.93200000000000005</v>
      </c>
      <c r="I21" s="276" t="s">
        <v>397</v>
      </c>
      <c r="J21" s="276" t="s">
        <v>397</v>
      </c>
      <c r="K21" s="276" t="s">
        <v>397</v>
      </c>
      <c r="L21" s="276" t="s">
        <v>397</v>
      </c>
      <c r="M21" s="30">
        <v>1.91</v>
      </c>
    </row>
    <row r="22" spans="1:13" s="17" customFormat="1" ht="9" customHeight="1">
      <c r="A22" s="45" t="s">
        <v>57</v>
      </c>
      <c r="B22" s="30">
        <v>281.56900000000002</v>
      </c>
      <c r="C22" s="30">
        <v>245.14</v>
      </c>
      <c r="D22" s="30">
        <v>184.666</v>
      </c>
      <c r="E22" s="30">
        <v>34.582000000000001</v>
      </c>
      <c r="F22" s="30">
        <v>138.54</v>
      </c>
      <c r="G22" s="30">
        <v>5.4569999999999999</v>
      </c>
      <c r="H22" s="30">
        <v>6.0869999999999997</v>
      </c>
      <c r="I22" s="276" t="s">
        <v>397</v>
      </c>
      <c r="J22" s="276" t="s">
        <v>397</v>
      </c>
      <c r="K22" s="276" t="s">
        <v>397</v>
      </c>
      <c r="L22" s="276" t="s">
        <v>397</v>
      </c>
      <c r="M22" s="30">
        <v>5.3579999999999997</v>
      </c>
    </row>
    <row r="23" spans="1:13" s="17" customFormat="1" ht="9" customHeight="1">
      <c r="A23" s="45" t="s">
        <v>58</v>
      </c>
      <c r="B23" s="30">
        <v>278.61599999999999</v>
      </c>
      <c r="C23" s="30">
        <v>266.25799999999998</v>
      </c>
      <c r="D23" s="30">
        <v>168.85400000000001</v>
      </c>
      <c r="E23" s="30">
        <v>44.648000000000003</v>
      </c>
      <c r="F23" s="30">
        <v>105.39400000000001</v>
      </c>
      <c r="G23" s="30">
        <v>18.295999999999999</v>
      </c>
      <c r="H23" s="30">
        <v>0.51600000000000001</v>
      </c>
      <c r="I23" s="276" t="s">
        <v>397</v>
      </c>
      <c r="J23" s="276" t="s">
        <v>397</v>
      </c>
      <c r="K23" s="276" t="s">
        <v>397</v>
      </c>
      <c r="L23" s="276" t="s">
        <v>397</v>
      </c>
      <c r="M23" s="30">
        <v>4.8390000000000004</v>
      </c>
    </row>
    <row r="24" spans="1:13" s="17" customFormat="1" ht="9" customHeight="1">
      <c r="A24" s="45" t="s">
        <v>14</v>
      </c>
      <c r="B24" s="30">
        <v>1737.7180000000001</v>
      </c>
      <c r="C24" s="30">
        <v>1667.2940000000001</v>
      </c>
      <c r="D24" s="30">
        <v>1079.5029999999999</v>
      </c>
      <c r="E24" s="30">
        <v>580.05100000000004</v>
      </c>
      <c r="F24" s="30">
        <v>465.17899999999997</v>
      </c>
      <c r="G24" s="30">
        <v>29.856999999999999</v>
      </c>
      <c r="H24" s="30">
        <v>4.4160000000000004</v>
      </c>
      <c r="I24" s="276" t="s">
        <v>397</v>
      </c>
      <c r="J24" s="276" t="s">
        <v>397</v>
      </c>
      <c r="K24" s="276" t="s">
        <v>397</v>
      </c>
      <c r="L24" s="276" t="s">
        <v>397</v>
      </c>
      <c r="M24" s="30">
        <v>13.968999999999999</v>
      </c>
    </row>
    <row r="25" spans="1:13" s="17" customFormat="1" ht="9" customHeight="1">
      <c r="A25" s="45" t="s">
        <v>333</v>
      </c>
      <c r="B25" s="30">
        <v>15.016</v>
      </c>
      <c r="C25" s="30">
        <v>13.071</v>
      </c>
      <c r="D25" s="30">
        <v>9.1370000000000005</v>
      </c>
      <c r="E25" s="30">
        <v>3.407</v>
      </c>
      <c r="F25" s="30">
        <v>4.4160000000000004</v>
      </c>
      <c r="G25" s="30">
        <v>1.1639999999999999</v>
      </c>
      <c r="H25" s="30">
        <v>0.15</v>
      </c>
      <c r="I25" s="276" t="s">
        <v>397</v>
      </c>
      <c r="J25" s="276" t="s">
        <v>397</v>
      </c>
      <c r="K25" s="276" t="s">
        <v>397</v>
      </c>
      <c r="L25" s="276" t="s">
        <v>397</v>
      </c>
      <c r="M25" s="30">
        <v>0.16800000000000001</v>
      </c>
    </row>
    <row r="26" spans="1:13" s="17" customFormat="1" ht="9" customHeight="1">
      <c r="A26" s="45" t="s">
        <v>59</v>
      </c>
      <c r="B26" s="30">
        <v>199.34899999999999</v>
      </c>
      <c r="C26" s="30">
        <v>184.07</v>
      </c>
      <c r="D26" s="30">
        <v>127.498</v>
      </c>
      <c r="E26" s="30">
        <v>41.12</v>
      </c>
      <c r="F26" s="30">
        <v>75.790999999999997</v>
      </c>
      <c r="G26" s="30">
        <v>9.74</v>
      </c>
      <c r="H26" s="30">
        <v>0.84699999999999998</v>
      </c>
      <c r="I26" s="276" t="s">
        <v>397</v>
      </c>
      <c r="J26" s="276" t="s">
        <v>397</v>
      </c>
      <c r="K26" s="276" t="s">
        <v>397</v>
      </c>
      <c r="L26" s="276" t="s">
        <v>397</v>
      </c>
      <c r="M26" s="30">
        <v>1.71</v>
      </c>
    </row>
    <row r="27" spans="1:13" s="17" customFormat="1" ht="9" customHeight="1">
      <c r="A27" s="45" t="s">
        <v>60</v>
      </c>
      <c r="B27" s="276">
        <v>137.8130000000001</v>
      </c>
      <c r="C27" s="276">
        <v>124.39000000000033</v>
      </c>
      <c r="D27" s="276">
        <v>88.515000000000327</v>
      </c>
      <c r="E27" s="276">
        <v>21.311000000000149</v>
      </c>
      <c r="F27" s="276">
        <v>53.777999999999338</v>
      </c>
      <c r="G27" s="276">
        <v>11.879000000000019</v>
      </c>
      <c r="H27" s="276">
        <v>1.5480000000000018</v>
      </c>
      <c r="I27" s="276" t="s">
        <v>397</v>
      </c>
      <c r="J27" s="276" t="s">
        <v>397</v>
      </c>
      <c r="K27" s="276" t="s">
        <v>397</v>
      </c>
      <c r="L27" s="276" t="s">
        <v>397</v>
      </c>
      <c r="M27" s="276">
        <v>2.4060000000000059</v>
      </c>
    </row>
    <row r="28" spans="1:13" s="17" customFormat="1" ht="9" customHeight="1">
      <c r="A28" s="47" t="s">
        <v>139</v>
      </c>
      <c r="B28" s="30">
        <v>97.622</v>
      </c>
      <c r="C28" s="30">
        <v>90.69</v>
      </c>
      <c r="D28" s="30">
        <v>49.444000000000003</v>
      </c>
      <c r="E28" s="30">
        <v>24.28</v>
      </c>
      <c r="F28" s="30">
        <v>21.888999999999999</v>
      </c>
      <c r="G28" s="30">
        <v>2.71</v>
      </c>
      <c r="H28" s="30">
        <v>0.56499999999999995</v>
      </c>
      <c r="I28" s="276" t="s">
        <v>397</v>
      </c>
      <c r="J28" s="276" t="s">
        <v>397</v>
      </c>
      <c r="K28" s="276" t="s">
        <v>397</v>
      </c>
      <c r="L28" s="276" t="s">
        <v>397</v>
      </c>
      <c r="M28" s="30">
        <v>1.113</v>
      </c>
    </row>
    <row r="29" spans="1:13" s="17" customFormat="1" ht="9" customHeight="1">
      <c r="A29" s="47" t="s">
        <v>116</v>
      </c>
      <c r="B29" s="30">
        <v>51.883000000000003</v>
      </c>
      <c r="C29" s="30">
        <v>44.935000000000002</v>
      </c>
      <c r="D29" s="30">
        <v>29.207999999999998</v>
      </c>
      <c r="E29" s="30">
        <v>16.309000000000001</v>
      </c>
      <c r="F29" s="30">
        <v>10.404999999999999</v>
      </c>
      <c r="G29" s="30">
        <v>2.0259999999999998</v>
      </c>
      <c r="H29" s="30">
        <v>0.46800000000000003</v>
      </c>
      <c r="I29" s="276" t="s">
        <v>397</v>
      </c>
      <c r="J29" s="276" t="s">
        <v>397</v>
      </c>
      <c r="K29" s="276" t="s">
        <v>397</v>
      </c>
      <c r="L29" s="276" t="s">
        <v>397</v>
      </c>
      <c r="M29" s="30">
        <v>0.753</v>
      </c>
    </row>
    <row r="30" spans="1:13" s="17" customFormat="1" ht="9" customHeight="1">
      <c r="A30" s="20" t="s">
        <v>117</v>
      </c>
      <c r="B30" s="276">
        <v>129.99600000000001</v>
      </c>
      <c r="C30" s="276">
        <v>113.39</v>
      </c>
      <c r="D30" s="276">
        <v>78.965999999999994</v>
      </c>
      <c r="E30" s="276">
        <v>30.971</v>
      </c>
      <c r="F30" s="276">
        <v>41.555</v>
      </c>
      <c r="G30" s="276">
        <v>4.577</v>
      </c>
      <c r="H30" s="276">
        <v>1.863</v>
      </c>
      <c r="I30" s="276" t="s">
        <v>397</v>
      </c>
      <c r="J30" s="276" t="s">
        <v>397</v>
      </c>
      <c r="K30" s="276" t="s">
        <v>397</v>
      </c>
      <c r="L30" s="276" t="s">
        <v>397</v>
      </c>
      <c r="M30" s="276">
        <v>1.1619999999999999</v>
      </c>
    </row>
    <row r="31" spans="1:13" s="17" customFormat="1" ht="9" customHeight="1">
      <c r="A31" s="20" t="s">
        <v>447</v>
      </c>
      <c r="B31" s="276">
        <v>24.114000000000715</v>
      </c>
      <c r="C31" s="276">
        <v>21.513999999999555</v>
      </c>
      <c r="D31" s="276">
        <v>16.539999999999907</v>
      </c>
      <c r="E31" s="276">
        <v>7.5139999999998395</v>
      </c>
      <c r="F31" s="276">
        <v>7.478000000000236</v>
      </c>
      <c r="G31" s="276">
        <v>1.3629999999999889</v>
      </c>
      <c r="H31" s="276">
        <v>0.18499999999999606</v>
      </c>
      <c r="I31" s="276" t="s">
        <v>397</v>
      </c>
      <c r="J31" s="276" t="s">
        <v>397</v>
      </c>
      <c r="K31" s="276" t="s">
        <v>397</v>
      </c>
      <c r="L31" s="276" t="s">
        <v>397</v>
      </c>
      <c r="M31" s="276">
        <v>0.31699999999999884</v>
      </c>
    </row>
    <row r="32" spans="1:13" s="17" customFormat="1" ht="9" customHeight="1">
      <c r="A32" s="44" t="s">
        <v>62</v>
      </c>
      <c r="B32" s="276">
        <v>10.893000000000001</v>
      </c>
      <c r="C32" s="276">
        <v>9.4209999999999994</v>
      </c>
      <c r="D32" s="276">
        <v>7.1029999999999998</v>
      </c>
      <c r="E32" s="276">
        <v>3.266</v>
      </c>
      <c r="F32" s="276">
        <v>3.1509999999999998</v>
      </c>
      <c r="G32" s="276">
        <v>0.60099999999999998</v>
      </c>
      <c r="H32" s="276">
        <v>8.4000000000000005E-2</v>
      </c>
      <c r="I32" s="276" t="s">
        <v>397</v>
      </c>
      <c r="J32" s="276" t="s">
        <v>397</v>
      </c>
      <c r="K32" s="276" t="s">
        <v>397</v>
      </c>
      <c r="L32" s="276" t="s">
        <v>397</v>
      </c>
      <c r="M32" s="276">
        <v>0.11700000000000001</v>
      </c>
    </row>
    <row r="33" spans="1:53" s="17" customFormat="1" ht="9" customHeight="1">
      <c r="A33" s="47" t="s">
        <v>118</v>
      </c>
      <c r="B33" s="276">
        <v>0.41599999999999998</v>
      </c>
      <c r="C33" s="276">
        <v>0.379</v>
      </c>
      <c r="D33" s="276">
        <v>0.29599999999999999</v>
      </c>
      <c r="E33" s="276">
        <v>0.10100000000000001</v>
      </c>
      <c r="F33" s="276">
        <v>0.156</v>
      </c>
      <c r="G33" s="276">
        <v>3.1E-2</v>
      </c>
      <c r="H33" s="276">
        <v>8.0000000000000002E-3</v>
      </c>
      <c r="I33" s="276" t="s">
        <v>397</v>
      </c>
      <c r="J33" s="276" t="s">
        <v>397</v>
      </c>
      <c r="K33" s="276" t="s">
        <v>397</v>
      </c>
      <c r="L33" s="276" t="s">
        <v>397</v>
      </c>
      <c r="M33" s="276">
        <v>8.9999999999999993E-3</v>
      </c>
    </row>
    <row r="34" spans="1:53" s="17" customFormat="1" ht="9" customHeight="1">
      <c r="A34" s="47" t="s">
        <v>448</v>
      </c>
      <c r="B34" s="276">
        <v>10.477</v>
      </c>
      <c r="C34" s="276">
        <v>9.0419999999999998</v>
      </c>
      <c r="D34" s="276">
        <v>6.8069999999999995</v>
      </c>
      <c r="E34" s="276">
        <v>3.165</v>
      </c>
      <c r="F34" s="276">
        <v>2.9949999999999997</v>
      </c>
      <c r="G34" s="276">
        <v>0.56999999999999995</v>
      </c>
      <c r="H34" s="276">
        <v>7.6000000000000012E-2</v>
      </c>
      <c r="I34" s="276" t="s">
        <v>397</v>
      </c>
      <c r="J34" s="276" t="s">
        <v>397</v>
      </c>
      <c r="K34" s="276" t="s">
        <v>397</v>
      </c>
      <c r="L34" s="276" t="s">
        <v>397</v>
      </c>
      <c r="M34" s="276">
        <v>0.10800000000000001</v>
      </c>
    </row>
    <row r="35" spans="1:53" s="17" customFormat="1" ht="9" customHeight="1">
      <c r="A35" s="44" t="s">
        <v>63</v>
      </c>
      <c r="B35" s="276">
        <v>132.58099999999999</v>
      </c>
      <c r="C35" s="276">
        <v>111.214</v>
      </c>
      <c r="D35" s="276">
        <v>86.07</v>
      </c>
      <c r="E35" s="276">
        <v>44.530999999999999</v>
      </c>
      <c r="F35" s="276">
        <v>32.935000000000002</v>
      </c>
      <c r="G35" s="276">
        <v>6.7169999999999996</v>
      </c>
      <c r="H35" s="276">
        <v>1.8859999999999999</v>
      </c>
      <c r="I35" s="276" t="s">
        <v>397</v>
      </c>
      <c r="J35" s="276" t="s">
        <v>397</v>
      </c>
      <c r="K35" s="276" t="s">
        <v>397</v>
      </c>
      <c r="L35" s="276" t="s">
        <v>397</v>
      </c>
      <c r="M35" s="276">
        <v>2.0870000000000002</v>
      </c>
    </row>
    <row r="36" spans="1:53" s="17" customFormat="1" ht="9" customHeight="1">
      <c r="A36" s="47" t="s">
        <v>119</v>
      </c>
      <c r="B36" s="276">
        <v>38.052999999999997</v>
      </c>
      <c r="C36" s="276">
        <v>31.728000000000002</v>
      </c>
      <c r="D36" s="276">
        <v>25.596</v>
      </c>
      <c r="E36" s="276">
        <v>11.355</v>
      </c>
      <c r="F36" s="276">
        <v>10.361000000000001</v>
      </c>
      <c r="G36" s="276">
        <v>3.113</v>
      </c>
      <c r="H36" s="276">
        <v>0.76700000000000002</v>
      </c>
      <c r="I36" s="276" t="s">
        <v>397</v>
      </c>
      <c r="J36" s="276" t="s">
        <v>397</v>
      </c>
      <c r="K36" s="276" t="s">
        <v>397</v>
      </c>
      <c r="L36" s="276" t="s">
        <v>397</v>
      </c>
      <c r="M36" s="276">
        <v>0.51800000000000002</v>
      </c>
    </row>
    <row r="37" spans="1:53" s="17" customFormat="1" ht="9" customHeight="1">
      <c r="A37" s="47" t="s">
        <v>120</v>
      </c>
      <c r="B37" s="276">
        <v>32.843000000000004</v>
      </c>
      <c r="C37" s="276">
        <v>26.861000000000001</v>
      </c>
      <c r="D37" s="276">
        <v>18.876000000000001</v>
      </c>
      <c r="E37" s="276">
        <v>8.1240000000000006</v>
      </c>
      <c r="F37" s="276">
        <v>9.19</v>
      </c>
      <c r="G37" s="276">
        <v>1.1779999999999999</v>
      </c>
      <c r="H37" s="276">
        <v>0.38300000000000001</v>
      </c>
      <c r="I37" s="276" t="s">
        <v>397</v>
      </c>
      <c r="J37" s="276" t="s">
        <v>397</v>
      </c>
      <c r="K37" s="276" t="s">
        <v>397</v>
      </c>
      <c r="L37" s="276" t="s">
        <v>397</v>
      </c>
      <c r="M37" s="276">
        <v>0.65800000000000003</v>
      </c>
    </row>
    <row r="38" spans="1:53" s="17" customFormat="1" ht="9" customHeight="1">
      <c r="A38" s="47" t="s">
        <v>121</v>
      </c>
      <c r="B38" s="276">
        <v>54.313000000000002</v>
      </c>
      <c r="C38" s="276">
        <v>46.758000000000003</v>
      </c>
      <c r="D38" s="276">
        <v>37.456000000000003</v>
      </c>
      <c r="E38" s="276">
        <v>23.378</v>
      </c>
      <c r="F38" s="276">
        <v>11.531000000000001</v>
      </c>
      <c r="G38" s="276">
        <v>1.867</v>
      </c>
      <c r="H38" s="276">
        <v>0.68</v>
      </c>
      <c r="I38" s="276" t="s">
        <v>397</v>
      </c>
      <c r="J38" s="276" t="s">
        <v>397</v>
      </c>
      <c r="K38" s="276" t="s">
        <v>397</v>
      </c>
      <c r="L38" s="276" t="s">
        <v>397</v>
      </c>
      <c r="M38" s="276">
        <v>0.69099999999999995</v>
      </c>
    </row>
    <row r="39" spans="1:53" s="17" customFormat="1" ht="9" customHeight="1">
      <c r="A39" s="47" t="s">
        <v>449</v>
      </c>
      <c r="B39" s="276">
        <v>7.3719999999999857</v>
      </c>
      <c r="C39" s="276">
        <v>5.8669999999999902</v>
      </c>
      <c r="D39" s="276">
        <v>4.1419999999999817</v>
      </c>
      <c r="E39" s="276">
        <v>1.6739999999999995</v>
      </c>
      <c r="F39" s="276">
        <v>1.8530000000000015</v>
      </c>
      <c r="G39" s="276">
        <v>0.55900000000000016</v>
      </c>
      <c r="H39" s="276">
        <v>5.5999999999999828E-2</v>
      </c>
      <c r="I39" s="276" t="s">
        <v>397</v>
      </c>
      <c r="J39" s="276" t="s">
        <v>397</v>
      </c>
      <c r="K39" s="276" t="s">
        <v>397</v>
      </c>
      <c r="L39" s="276" t="s">
        <v>397</v>
      </c>
      <c r="M39" s="276">
        <v>0.2200000000000002</v>
      </c>
    </row>
    <row r="40" spans="1:53" s="17" customFormat="1" ht="9" customHeight="1">
      <c r="A40" s="44" t="s">
        <v>68</v>
      </c>
      <c r="B40" s="276">
        <v>32.305999999999997</v>
      </c>
      <c r="C40" s="276">
        <v>28.783999999999999</v>
      </c>
      <c r="D40" s="276">
        <v>22.288</v>
      </c>
      <c r="E40" s="276">
        <v>10.157</v>
      </c>
      <c r="F40" s="276">
        <v>10.81</v>
      </c>
      <c r="G40" s="276">
        <v>1.0369999999999999</v>
      </c>
      <c r="H40" s="276">
        <v>0.28499999999999998</v>
      </c>
      <c r="I40" s="276" t="s">
        <v>397</v>
      </c>
      <c r="J40" s="276" t="s">
        <v>397</v>
      </c>
      <c r="K40" s="276" t="s">
        <v>397</v>
      </c>
      <c r="L40" s="276" t="s">
        <v>397</v>
      </c>
      <c r="M40" s="276">
        <v>0.42599999999999999</v>
      </c>
    </row>
    <row r="41" spans="1:53" s="17" customFormat="1" ht="9" customHeight="1">
      <c r="A41" s="47" t="s">
        <v>450</v>
      </c>
      <c r="B41" s="276">
        <v>4.9820000000000002</v>
      </c>
      <c r="C41" s="276">
        <v>4.2910000000000004</v>
      </c>
      <c r="D41" s="276">
        <v>3.1429999999999998</v>
      </c>
      <c r="E41" s="276">
        <v>1.367</v>
      </c>
      <c r="F41" s="276">
        <v>1.5580000000000001</v>
      </c>
      <c r="G41" s="276">
        <v>0.16300000000000001</v>
      </c>
      <c r="H41" s="276">
        <v>5.5E-2</v>
      </c>
      <c r="I41" s="276" t="s">
        <v>397</v>
      </c>
      <c r="J41" s="276" t="s">
        <v>397</v>
      </c>
      <c r="K41" s="276" t="s">
        <v>397</v>
      </c>
      <c r="L41" s="276" t="s">
        <v>397</v>
      </c>
      <c r="M41" s="276">
        <v>0.122</v>
      </c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</row>
    <row r="42" spans="1:53" s="17" customFormat="1" ht="9" customHeight="1">
      <c r="A42" s="47" t="s">
        <v>451</v>
      </c>
      <c r="B42" s="276">
        <v>0.999</v>
      </c>
      <c r="C42" s="276">
        <v>0.77900000000000003</v>
      </c>
      <c r="D42" s="276">
        <v>0.61699999999999999</v>
      </c>
      <c r="E42" s="276">
        <v>0.34499999999999997</v>
      </c>
      <c r="F42" s="276">
        <v>0.216</v>
      </c>
      <c r="G42" s="276">
        <v>0.05</v>
      </c>
      <c r="H42" s="276">
        <v>6.0000000000000001E-3</v>
      </c>
      <c r="I42" s="276" t="s">
        <v>397</v>
      </c>
      <c r="J42" s="276" t="s">
        <v>397</v>
      </c>
      <c r="K42" s="276" t="s">
        <v>397</v>
      </c>
      <c r="L42" s="276" t="s">
        <v>397</v>
      </c>
      <c r="M42" s="276">
        <v>2.9000000000000001E-2</v>
      </c>
    </row>
    <row r="43" spans="1:53" s="17" customFormat="1" ht="9" customHeight="1">
      <c r="A43" s="47" t="s">
        <v>140</v>
      </c>
      <c r="B43" s="276">
        <v>9.9749999999999996</v>
      </c>
      <c r="C43" s="276">
        <v>9.1359999999999992</v>
      </c>
      <c r="D43" s="276">
        <v>7.6719999999999997</v>
      </c>
      <c r="E43" s="276">
        <v>2.9350000000000001</v>
      </c>
      <c r="F43" s="276">
        <v>4.4530000000000003</v>
      </c>
      <c r="G43" s="276">
        <v>0.16700000000000001</v>
      </c>
      <c r="H43" s="276">
        <v>0.11700000000000001</v>
      </c>
      <c r="I43" s="276" t="s">
        <v>397</v>
      </c>
      <c r="J43" s="276" t="s">
        <v>397</v>
      </c>
      <c r="K43" s="276" t="s">
        <v>397</v>
      </c>
      <c r="L43" s="276" t="s">
        <v>397</v>
      </c>
      <c r="M43" s="276">
        <v>0.11799999999999999</v>
      </c>
    </row>
    <row r="44" spans="1:53" s="17" customFormat="1" ht="9" customHeight="1">
      <c r="A44" s="47" t="s">
        <v>142</v>
      </c>
      <c r="B44" s="276">
        <v>3.6829999999999998</v>
      </c>
      <c r="C44" s="276">
        <v>3.2810000000000001</v>
      </c>
      <c r="D44" s="276">
        <v>2.5310000000000001</v>
      </c>
      <c r="E44" s="276">
        <v>1.4590000000000001</v>
      </c>
      <c r="F44" s="276">
        <v>0.89700000000000002</v>
      </c>
      <c r="G44" s="276">
        <v>0.14399999999999999</v>
      </c>
      <c r="H44" s="276">
        <v>3.1E-2</v>
      </c>
      <c r="I44" s="276" t="s">
        <v>397</v>
      </c>
      <c r="J44" s="276" t="s">
        <v>397</v>
      </c>
      <c r="K44" s="276" t="s">
        <v>397</v>
      </c>
      <c r="L44" s="276" t="s">
        <v>397</v>
      </c>
      <c r="M44" s="276">
        <v>4.7E-2</v>
      </c>
    </row>
    <row r="45" spans="1:53" s="17" customFormat="1" ht="9" customHeight="1">
      <c r="A45" s="47" t="s">
        <v>452</v>
      </c>
      <c r="B45" s="276">
        <v>12.666999999999998</v>
      </c>
      <c r="C45" s="276">
        <v>11.297000000000001</v>
      </c>
      <c r="D45" s="276">
        <v>8.3250000000000011</v>
      </c>
      <c r="E45" s="276">
        <v>4.0510000000000002</v>
      </c>
      <c r="F45" s="276">
        <v>3.6859999999999999</v>
      </c>
      <c r="G45" s="276">
        <v>0.5129999999999999</v>
      </c>
      <c r="H45" s="276">
        <v>7.5999999999999984E-2</v>
      </c>
      <c r="I45" s="276" t="s">
        <v>397</v>
      </c>
      <c r="J45" s="276" t="s">
        <v>397</v>
      </c>
      <c r="K45" s="276" t="s">
        <v>397</v>
      </c>
      <c r="L45" s="276" t="s">
        <v>397</v>
      </c>
      <c r="M45" s="276">
        <v>0.10999999999999999</v>
      </c>
    </row>
    <row r="46" spans="1:53" s="17" customFormat="1" ht="9" customHeight="1">
      <c r="A46" s="44" t="s">
        <v>69</v>
      </c>
      <c r="B46" s="276">
        <v>10.454000000000001</v>
      </c>
      <c r="C46" s="276">
        <v>8.5909999999999993</v>
      </c>
      <c r="D46" s="276">
        <v>6.5659999999999998</v>
      </c>
      <c r="E46" s="276">
        <v>2.5030000000000001</v>
      </c>
      <c r="F46" s="276">
        <v>2.8570000000000002</v>
      </c>
      <c r="G46" s="276">
        <v>1.137</v>
      </c>
      <c r="H46" s="276">
        <v>7.0000000000000007E-2</v>
      </c>
      <c r="I46" s="276" t="s">
        <v>397</v>
      </c>
      <c r="J46" s="276" t="s">
        <v>397</v>
      </c>
      <c r="K46" s="276" t="s">
        <v>397</v>
      </c>
      <c r="L46" s="276" t="s">
        <v>397</v>
      </c>
      <c r="M46" s="276">
        <v>0.20499999999999999</v>
      </c>
    </row>
    <row r="47" spans="1:53" s="17" customFormat="1" ht="9" customHeight="1">
      <c r="A47" s="47" t="s">
        <v>141</v>
      </c>
      <c r="B47" s="276">
        <v>9.0020000000000007</v>
      </c>
      <c r="C47" s="276">
        <v>7.3</v>
      </c>
      <c r="D47" s="276">
        <v>5.7530000000000001</v>
      </c>
      <c r="E47" s="276">
        <v>2.1539999999999999</v>
      </c>
      <c r="F47" s="276">
        <v>2.4510000000000001</v>
      </c>
      <c r="G47" s="276">
        <v>1.0880000000000001</v>
      </c>
      <c r="H47" s="276">
        <v>0.06</v>
      </c>
      <c r="I47" s="276" t="s">
        <v>397</v>
      </c>
      <c r="J47" s="276" t="s">
        <v>397</v>
      </c>
      <c r="K47" s="276" t="s">
        <v>397</v>
      </c>
      <c r="L47" s="276" t="s">
        <v>397</v>
      </c>
      <c r="M47" s="276">
        <v>0.20200000000000001</v>
      </c>
    </row>
    <row r="48" spans="1:53" s="17" customFormat="1" ht="9" customHeight="1">
      <c r="A48" s="47" t="s">
        <v>453</v>
      </c>
      <c r="B48" s="276">
        <v>1.452</v>
      </c>
      <c r="C48" s="276">
        <v>1.2909999999999995</v>
      </c>
      <c r="D48" s="276">
        <v>0.81299999999999972</v>
      </c>
      <c r="E48" s="276">
        <v>0.3490000000000002</v>
      </c>
      <c r="F48" s="276">
        <v>0.40600000000000014</v>
      </c>
      <c r="G48" s="276">
        <v>4.8999999999999932E-2</v>
      </c>
      <c r="H48" s="276">
        <v>1.0000000000000009E-2</v>
      </c>
      <c r="I48" s="276" t="s">
        <v>397</v>
      </c>
      <c r="J48" s="276" t="s">
        <v>397</v>
      </c>
      <c r="K48" s="276" t="s">
        <v>397</v>
      </c>
      <c r="L48" s="276" t="s">
        <v>397</v>
      </c>
      <c r="M48" s="276">
        <v>2.9999999999999749E-3</v>
      </c>
    </row>
    <row r="49" spans="1:13" s="17" customFormat="1" ht="3.75" customHeight="1">
      <c r="I49" s="275"/>
      <c r="J49" s="275"/>
      <c r="K49" s="275"/>
      <c r="L49" s="275"/>
    </row>
    <row r="50" spans="1:13" s="17" customFormat="1" ht="12" customHeight="1">
      <c r="A50" s="363" t="s">
        <v>99</v>
      </c>
      <c r="B50" s="366" t="s">
        <v>113</v>
      </c>
      <c r="C50" s="360" t="s">
        <v>331</v>
      </c>
      <c r="D50" s="356"/>
      <c r="E50" s="360" t="s">
        <v>114</v>
      </c>
      <c r="F50" s="356"/>
      <c r="G50" s="371" t="s">
        <v>45</v>
      </c>
      <c r="H50" s="372"/>
      <c r="I50" s="372"/>
      <c r="J50" s="373"/>
      <c r="K50" s="360" t="s">
        <v>46</v>
      </c>
      <c r="L50" s="356"/>
      <c r="M50" s="374" t="s">
        <v>50</v>
      </c>
    </row>
    <row r="51" spans="1:13" s="17" customFormat="1" ht="9.75" customHeight="1">
      <c r="A51" s="364"/>
      <c r="B51" s="367"/>
      <c r="C51" s="342"/>
      <c r="D51" s="341"/>
      <c r="E51" s="342"/>
      <c r="F51" s="341"/>
      <c r="G51" s="349" t="s">
        <v>47</v>
      </c>
      <c r="H51" s="347" t="s">
        <v>48</v>
      </c>
      <c r="I51" s="349" t="s">
        <v>70</v>
      </c>
      <c r="J51" s="349" t="s">
        <v>49</v>
      </c>
      <c r="K51" s="342"/>
      <c r="L51" s="341"/>
      <c r="M51" s="375"/>
    </row>
    <row r="52" spans="1:13" s="17" customFormat="1" ht="9.75" customHeight="1">
      <c r="A52" s="365"/>
      <c r="B52" s="368"/>
      <c r="C52" s="369"/>
      <c r="D52" s="370"/>
      <c r="E52" s="369"/>
      <c r="F52" s="370"/>
      <c r="G52" s="377"/>
      <c r="H52" s="378"/>
      <c r="I52" s="377"/>
      <c r="J52" s="377"/>
      <c r="K52" s="369"/>
      <c r="L52" s="370"/>
      <c r="M52" s="376"/>
    </row>
    <row r="53" spans="1:13" s="17" customFormat="1" ht="3.75" customHeight="1">
      <c r="A53" s="7"/>
      <c r="B53" s="50"/>
      <c r="C53" s="7"/>
      <c r="D53" s="105"/>
      <c r="E53" s="7"/>
      <c r="F53" s="43"/>
      <c r="G53" s="43"/>
      <c r="H53" s="43"/>
      <c r="I53" s="43"/>
      <c r="J53" s="2"/>
      <c r="K53" s="105"/>
      <c r="L53" s="2"/>
      <c r="M53" s="43"/>
    </row>
    <row r="54" spans="1:13" s="17" customFormat="1" ht="9" customHeight="1">
      <c r="A54" s="115" t="s">
        <v>122</v>
      </c>
      <c r="B54" s="154" t="s">
        <v>397</v>
      </c>
      <c r="C54" s="154"/>
      <c r="D54" s="154" t="s">
        <v>397</v>
      </c>
      <c r="E54" s="154"/>
      <c r="F54" s="154">
        <v>158.15899999999999</v>
      </c>
      <c r="G54" s="154" t="s">
        <v>397</v>
      </c>
      <c r="H54" s="154" t="s">
        <v>397</v>
      </c>
      <c r="I54" s="154">
        <v>81.317999999999998</v>
      </c>
      <c r="J54" s="154">
        <v>0</v>
      </c>
      <c r="K54" s="154"/>
      <c r="L54" s="154">
        <v>8.3059999999999992</v>
      </c>
      <c r="M54" s="154">
        <v>559.74</v>
      </c>
    </row>
    <row r="55" spans="1:13" s="17" customFormat="1" ht="9" customHeight="1">
      <c r="A55" s="6" t="s">
        <v>41</v>
      </c>
      <c r="B55" s="290" t="s">
        <v>397</v>
      </c>
      <c r="C55" s="291"/>
      <c r="D55" s="290" t="s">
        <v>397</v>
      </c>
      <c r="E55" s="290"/>
      <c r="F55" s="290">
        <v>14.201000000000001</v>
      </c>
      <c r="G55" s="290" t="s">
        <v>397</v>
      </c>
      <c r="H55" s="290" t="s">
        <v>397</v>
      </c>
      <c r="I55" s="19">
        <v>7.641</v>
      </c>
      <c r="J55" s="19">
        <v>0</v>
      </c>
      <c r="K55" s="19"/>
      <c r="L55" s="19">
        <v>0.51800000000000002</v>
      </c>
      <c r="M55" s="19">
        <v>107.536</v>
      </c>
    </row>
    <row r="56" spans="1:13" s="17" customFormat="1" ht="9" customHeight="1">
      <c r="A56" s="6" t="s">
        <v>51</v>
      </c>
      <c r="B56" s="276" t="s">
        <v>397</v>
      </c>
      <c r="C56" s="279"/>
      <c r="D56" s="276" t="s">
        <v>397</v>
      </c>
      <c r="E56" s="279"/>
      <c r="F56" s="283">
        <v>143.958</v>
      </c>
      <c r="G56" s="276" t="s">
        <v>397</v>
      </c>
      <c r="H56" s="276" t="s">
        <v>397</v>
      </c>
      <c r="I56" s="131">
        <v>73.677000000000007</v>
      </c>
      <c r="J56" s="131">
        <v>0</v>
      </c>
      <c r="K56" s="132"/>
      <c r="L56" s="131">
        <v>7.7880000000000003</v>
      </c>
      <c r="M56" s="30">
        <v>452.20400000000001</v>
      </c>
    </row>
    <row r="57" spans="1:13" s="17" customFormat="1" ht="9" customHeight="1">
      <c r="A57" s="44" t="s">
        <v>52</v>
      </c>
      <c r="B57" s="276" t="s">
        <v>397</v>
      </c>
      <c r="C57" s="279"/>
      <c r="D57" s="276" t="s">
        <v>397</v>
      </c>
      <c r="E57" s="279"/>
      <c r="F57" s="283">
        <v>141.18100000000001</v>
      </c>
      <c r="G57" s="276" t="s">
        <v>397</v>
      </c>
      <c r="H57" s="276" t="s">
        <v>397</v>
      </c>
      <c r="I57" s="131">
        <v>72.918000000000006</v>
      </c>
      <c r="J57" s="131">
        <v>0</v>
      </c>
      <c r="K57" s="132"/>
      <c r="L57" s="131">
        <v>7.5350000000000001</v>
      </c>
      <c r="M57" s="30">
        <v>426.75799999999998</v>
      </c>
    </row>
    <row r="58" spans="1:13" s="17" customFormat="1" ht="9" customHeight="1">
      <c r="A58" s="20" t="s">
        <v>115</v>
      </c>
      <c r="B58" s="276" t="s">
        <v>397</v>
      </c>
      <c r="C58" s="279"/>
      <c r="D58" s="276" t="s">
        <v>397</v>
      </c>
      <c r="E58" s="279"/>
      <c r="F58" s="283">
        <v>134.434</v>
      </c>
      <c r="G58" s="276" t="s">
        <v>397</v>
      </c>
      <c r="H58" s="276" t="s">
        <v>397</v>
      </c>
      <c r="I58" s="131">
        <v>70.126999999999995</v>
      </c>
      <c r="J58" s="131">
        <v>0</v>
      </c>
      <c r="K58" s="132"/>
      <c r="L58" s="131">
        <v>6.9630000000000001</v>
      </c>
      <c r="M58" s="30">
        <v>400.41899999999998</v>
      </c>
    </row>
    <row r="59" spans="1:13" s="17" customFormat="1" ht="9" customHeight="1">
      <c r="A59" s="45" t="s">
        <v>15</v>
      </c>
      <c r="B59" s="276" t="s">
        <v>397</v>
      </c>
      <c r="C59" s="279"/>
      <c r="D59" s="276" t="s">
        <v>397</v>
      </c>
      <c r="E59" s="279"/>
      <c r="F59" s="283">
        <v>68.376999999999995</v>
      </c>
      <c r="G59" s="276" t="s">
        <v>397</v>
      </c>
      <c r="H59" s="276" t="s">
        <v>397</v>
      </c>
      <c r="I59" s="131">
        <v>45.15</v>
      </c>
      <c r="J59" s="131">
        <v>0</v>
      </c>
      <c r="K59" s="132"/>
      <c r="L59" s="131">
        <v>2.4319999999999999</v>
      </c>
      <c r="M59" s="30">
        <v>133.023</v>
      </c>
    </row>
    <row r="60" spans="1:13" s="17" customFormat="1" ht="9" customHeight="1">
      <c r="A60" s="45" t="s">
        <v>53</v>
      </c>
      <c r="B60" s="276" t="s">
        <v>397</v>
      </c>
      <c r="C60" s="279"/>
      <c r="D60" s="276" t="s">
        <v>397</v>
      </c>
      <c r="E60" s="279"/>
      <c r="F60" s="283">
        <v>3.004</v>
      </c>
      <c r="G60" s="276" t="s">
        <v>397</v>
      </c>
      <c r="H60" s="276" t="s">
        <v>397</v>
      </c>
      <c r="I60" s="131">
        <v>1.6439999999999999</v>
      </c>
      <c r="J60" s="131">
        <v>0</v>
      </c>
      <c r="K60" s="132"/>
      <c r="L60" s="131">
        <v>0.20899999999999999</v>
      </c>
      <c r="M60" s="30">
        <v>6.5369999999999999</v>
      </c>
    </row>
    <row r="61" spans="1:13" s="17" customFormat="1" ht="9" customHeight="1">
      <c r="A61" s="45" t="s">
        <v>54</v>
      </c>
      <c r="B61" s="276" t="s">
        <v>397</v>
      </c>
      <c r="C61" s="279"/>
      <c r="D61" s="276" t="s">
        <v>397</v>
      </c>
      <c r="E61" s="279"/>
      <c r="F61" s="283">
        <v>4.8070000000000004</v>
      </c>
      <c r="G61" s="276" t="s">
        <v>397</v>
      </c>
      <c r="H61" s="276" t="s">
        <v>397</v>
      </c>
      <c r="I61" s="131">
        <v>1.875</v>
      </c>
      <c r="J61" s="131">
        <v>0</v>
      </c>
      <c r="K61" s="132"/>
      <c r="L61" s="131">
        <v>0.24</v>
      </c>
      <c r="M61" s="30">
        <v>9.4920000000000009</v>
      </c>
    </row>
    <row r="62" spans="1:13" s="17" customFormat="1" ht="9" customHeight="1">
      <c r="A62" s="45" t="s">
        <v>332</v>
      </c>
      <c r="B62" s="276" t="s">
        <v>397</v>
      </c>
      <c r="C62" s="279"/>
      <c r="D62" s="276" t="s">
        <v>397</v>
      </c>
      <c r="E62" s="279"/>
      <c r="F62" s="283">
        <v>1.8440000000000001</v>
      </c>
      <c r="G62" s="276" t="s">
        <v>397</v>
      </c>
      <c r="H62" s="276" t="s">
        <v>397</v>
      </c>
      <c r="I62" s="131">
        <v>0.40600000000000003</v>
      </c>
      <c r="J62" s="131">
        <v>0</v>
      </c>
      <c r="K62" s="132"/>
      <c r="L62" s="131">
        <v>0.14399999999999999</v>
      </c>
      <c r="M62" s="30">
        <v>13.595000000000001</v>
      </c>
    </row>
    <row r="63" spans="1:13" s="17" customFormat="1" ht="9" customHeight="1">
      <c r="A63" s="45" t="s">
        <v>55</v>
      </c>
      <c r="B63" s="276" t="s">
        <v>397</v>
      </c>
      <c r="C63" s="279"/>
      <c r="D63" s="276" t="s">
        <v>397</v>
      </c>
      <c r="E63" s="279"/>
      <c r="F63" s="283">
        <v>1.75</v>
      </c>
      <c r="G63" s="276" t="s">
        <v>397</v>
      </c>
      <c r="H63" s="276" t="s">
        <v>397</v>
      </c>
      <c r="I63" s="131">
        <v>0.95599999999999996</v>
      </c>
      <c r="J63" s="131">
        <v>0</v>
      </c>
      <c r="K63" s="132"/>
      <c r="L63" s="131">
        <v>0.10100000000000001</v>
      </c>
      <c r="M63" s="30">
        <v>10.646000000000001</v>
      </c>
    </row>
    <row r="64" spans="1:13" s="17" customFormat="1" ht="9" customHeight="1">
      <c r="A64" s="45" t="s">
        <v>18</v>
      </c>
      <c r="B64" s="276" t="s">
        <v>397</v>
      </c>
      <c r="C64" s="279"/>
      <c r="D64" s="276" t="s">
        <v>397</v>
      </c>
      <c r="E64" s="279"/>
      <c r="F64" s="283">
        <v>2.1080000000000001</v>
      </c>
      <c r="G64" s="276" t="s">
        <v>397</v>
      </c>
      <c r="H64" s="276" t="s">
        <v>397</v>
      </c>
      <c r="I64" s="131">
        <v>0.69799999999999995</v>
      </c>
      <c r="J64" s="131">
        <v>0</v>
      </c>
      <c r="K64" s="132"/>
      <c r="L64" s="131">
        <v>0.16700000000000001</v>
      </c>
      <c r="M64" s="30">
        <v>16.236999999999998</v>
      </c>
    </row>
    <row r="65" spans="1:13" s="17" customFormat="1" ht="9" customHeight="1">
      <c r="A65" s="45" t="s">
        <v>76</v>
      </c>
      <c r="B65" s="276" t="s">
        <v>397</v>
      </c>
      <c r="C65" s="279"/>
      <c r="D65" s="276" t="s">
        <v>397</v>
      </c>
      <c r="E65" s="279"/>
      <c r="F65" s="283">
        <v>0.59899999999999998</v>
      </c>
      <c r="G65" s="276" t="s">
        <v>397</v>
      </c>
      <c r="H65" s="276" t="s">
        <v>397</v>
      </c>
      <c r="I65" s="131">
        <v>0.33500000000000002</v>
      </c>
      <c r="J65" s="131">
        <v>0</v>
      </c>
      <c r="K65" s="132"/>
      <c r="L65" s="131">
        <v>6.8000000000000005E-2</v>
      </c>
      <c r="M65" s="30">
        <v>9.3629999999999995</v>
      </c>
    </row>
    <row r="66" spans="1:13" s="17" customFormat="1" ht="9" customHeight="1">
      <c r="A66" s="45" t="s">
        <v>17</v>
      </c>
      <c r="B66" s="276" t="s">
        <v>397</v>
      </c>
      <c r="C66" s="279"/>
      <c r="D66" s="276" t="s">
        <v>397</v>
      </c>
      <c r="E66" s="279"/>
      <c r="F66" s="283">
        <v>20.802</v>
      </c>
      <c r="G66" s="276" t="s">
        <v>397</v>
      </c>
      <c r="H66" s="276" t="s">
        <v>397</v>
      </c>
      <c r="I66" s="131">
        <v>8.0310000000000006</v>
      </c>
      <c r="J66" s="131">
        <v>0</v>
      </c>
      <c r="K66" s="132"/>
      <c r="L66" s="131">
        <v>1.9350000000000001</v>
      </c>
      <c r="M66" s="30">
        <v>67.942999999999998</v>
      </c>
    </row>
    <row r="67" spans="1:13" s="17" customFormat="1" ht="9" customHeight="1">
      <c r="A67" s="45" t="s">
        <v>56</v>
      </c>
      <c r="B67" s="276" t="s">
        <v>397</v>
      </c>
      <c r="C67" s="279"/>
      <c r="D67" s="276" t="s">
        <v>397</v>
      </c>
      <c r="E67" s="279"/>
      <c r="F67" s="283">
        <v>0.29699999999999999</v>
      </c>
      <c r="G67" s="276" t="s">
        <v>397</v>
      </c>
      <c r="H67" s="276" t="s">
        <v>397</v>
      </c>
      <c r="I67" s="131">
        <v>9.7000000000000003E-2</v>
      </c>
      <c r="J67" s="131">
        <v>0</v>
      </c>
      <c r="K67" s="132"/>
      <c r="L67" s="131">
        <v>0.01</v>
      </c>
      <c r="M67" s="30">
        <v>2.2120000000000002</v>
      </c>
    </row>
    <row r="68" spans="1:13" s="17" customFormat="1" ht="9" customHeight="1">
      <c r="A68" s="45" t="s">
        <v>16</v>
      </c>
      <c r="B68" s="276" t="s">
        <v>397</v>
      </c>
      <c r="C68" s="279"/>
      <c r="D68" s="276" t="s">
        <v>397</v>
      </c>
      <c r="E68" s="279"/>
      <c r="F68" s="283">
        <v>1.6579999999999999</v>
      </c>
      <c r="G68" s="276" t="s">
        <v>397</v>
      </c>
      <c r="H68" s="276" t="s">
        <v>397</v>
      </c>
      <c r="I68" s="131">
        <v>1.0449999999999999</v>
      </c>
      <c r="J68" s="131">
        <v>0</v>
      </c>
      <c r="K68" s="132"/>
      <c r="L68" s="131">
        <v>0.15</v>
      </c>
      <c r="M68" s="30">
        <v>10.699</v>
      </c>
    </row>
    <row r="69" spans="1:13" s="17" customFormat="1" ht="9" customHeight="1">
      <c r="A69" s="45" t="s">
        <v>57</v>
      </c>
      <c r="B69" s="276" t="s">
        <v>397</v>
      </c>
      <c r="C69" s="279"/>
      <c r="D69" s="276" t="s">
        <v>397</v>
      </c>
      <c r="E69" s="279"/>
      <c r="F69" s="283">
        <v>16.559000000000001</v>
      </c>
      <c r="G69" s="276" t="s">
        <v>397</v>
      </c>
      <c r="H69" s="276" t="s">
        <v>397</v>
      </c>
      <c r="I69" s="131">
        <v>5.03</v>
      </c>
      <c r="J69" s="131">
        <v>0</v>
      </c>
      <c r="K69" s="132"/>
      <c r="L69" s="131">
        <v>0.45</v>
      </c>
      <c r="M69" s="30">
        <v>19.87</v>
      </c>
    </row>
    <row r="70" spans="1:13" s="17" customFormat="1" ht="9" customHeight="1">
      <c r="A70" s="45" t="s">
        <v>58</v>
      </c>
      <c r="B70" s="276" t="s">
        <v>397</v>
      </c>
      <c r="C70" s="279"/>
      <c r="D70" s="276" t="s">
        <v>397</v>
      </c>
      <c r="E70" s="279"/>
      <c r="F70" s="283">
        <v>1.911</v>
      </c>
      <c r="G70" s="276" t="s">
        <v>397</v>
      </c>
      <c r="H70" s="276" t="s">
        <v>397</v>
      </c>
      <c r="I70" s="131">
        <v>0.92600000000000005</v>
      </c>
      <c r="J70" s="131">
        <v>0</v>
      </c>
      <c r="K70" s="132"/>
      <c r="L70" s="131">
        <v>0.14599999999999999</v>
      </c>
      <c r="M70" s="30">
        <v>10.446999999999999</v>
      </c>
    </row>
    <row r="71" spans="1:13" s="17" customFormat="1" ht="9" customHeight="1">
      <c r="A71" s="45" t="s">
        <v>14</v>
      </c>
      <c r="B71" s="276" t="s">
        <v>397</v>
      </c>
      <c r="C71" s="279"/>
      <c r="D71" s="276" t="s">
        <v>397</v>
      </c>
      <c r="E71" s="279"/>
      <c r="F71" s="283">
        <v>7.6180000000000003</v>
      </c>
      <c r="G71" s="276" t="s">
        <v>397</v>
      </c>
      <c r="H71" s="276" t="s">
        <v>397</v>
      </c>
      <c r="I71" s="131">
        <v>2.504</v>
      </c>
      <c r="J71" s="131">
        <v>0</v>
      </c>
      <c r="K71" s="132"/>
      <c r="L71" s="131">
        <v>0.80700000000000005</v>
      </c>
      <c r="M71" s="30">
        <v>62.805999999999997</v>
      </c>
    </row>
    <row r="72" spans="1:13" s="17" customFormat="1" ht="9" customHeight="1">
      <c r="A72" s="45" t="s">
        <v>333</v>
      </c>
      <c r="B72" s="276" t="s">
        <v>397</v>
      </c>
      <c r="C72" s="279"/>
      <c r="D72" s="276" t="s">
        <v>397</v>
      </c>
      <c r="E72" s="279"/>
      <c r="F72" s="283">
        <v>0.17299999999999999</v>
      </c>
      <c r="G72" s="276" t="s">
        <v>397</v>
      </c>
      <c r="H72" s="276" t="s">
        <v>397</v>
      </c>
      <c r="I72" s="131">
        <v>9.4E-2</v>
      </c>
      <c r="J72" s="131">
        <v>0</v>
      </c>
      <c r="K72" s="132"/>
      <c r="L72" s="131">
        <v>8.0000000000000002E-3</v>
      </c>
      <c r="M72" s="30">
        <v>1.772</v>
      </c>
    </row>
    <row r="73" spans="1:13" s="17" customFormat="1" ht="9" customHeight="1">
      <c r="A73" s="45" t="s">
        <v>59</v>
      </c>
      <c r="B73" s="276" t="s">
        <v>397</v>
      </c>
      <c r="C73" s="279"/>
      <c r="D73" s="276" t="s">
        <v>397</v>
      </c>
      <c r="E73" s="279"/>
      <c r="F73" s="283">
        <v>1.39</v>
      </c>
      <c r="G73" s="276" t="s">
        <v>397</v>
      </c>
      <c r="H73" s="276" t="s">
        <v>397</v>
      </c>
      <c r="I73" s="131">
        <v>0.71399999999999997</v>
      </c>
      <c r="J73" s="131">
        <v>0</v>
      </c>
      <c r="K73" s="132"/>
      <c r="L73" s="131">
        <v>1.4E-2</v>
      </c>
      <c r="M73" s="30">
        <v>13.888999999999999</v>
      </c>
    </row>
    <row r="74" spans="1:13" s="17" customFormat="1" ht="9" customHeight="1">
      <c r="A74" s="45" t="s">
        <v>60</v>
      </c>
      <c r="B74" s="276" t="s">
        <v>397</v>
      </c>
      <c r="C74" s="276"/>
      <c r="D74" s="276" t="s">
        <v>397</v>
      </c>
      <c r="E74" s="276"/>
      <c r="F74" s="276">
        <v>1.5370000000000061</v>
      </c>
      <c r="G74" s="276" t="s">
        <v>397</v>
      </c>
      <c r="H74" s="276" t="s">
        <v>397</v>
      </c>
      <c r="I74" s="276">
        <v>0.62199999999999989</v>
      </c>
      <c r="J74" s="276">
        <v>0</v>
      </c>
      <c r="K74" s="276"/>
      <c r="L74" s="276">
        <v>8.1999999999998963E-2</v>
      </c>
      <c r="M74" s="276">
        <v>11.887999999999977</v>
      </c>
    </row>
    <row r="75" spans="1:13" s="17" customFormat="1" ht="9" customHeight="1">
      <c r="A75" s="47" t="s">
        <v>139</v>
      </c>
      <c r="B75" s="276" t="s">
        <v>397</v>
      </c>
      <c r="C75" s="279"/>
      <c r="D75" s="276" t="s">
        <v>397</v>
      </c>
      <c r="E75" s="279"/>
      <c r="F75" s="283">
        <v>0.61399999999999999</v>
      </c>
      <c r="G75" s="276" t="s">
        <v>397</v>
      </c>
      <c r="H75" s="276" t="s">
        <v>397</v>
      </c>
      <c r="I75" s="283">
        <v>0.20499999999999999</v>
      </c>
      <c r="J75" s="283">
        <v>0</v>
      </c>
      <c r="K75" s="284"/>
      <c r="L75" s="283">
        <v>8.3000000000000004E-2</v>
      </c>
      <c r="M75" s="276">
        <v>6.3170000000000002</v>
      </c>
    </row>
    <row r="76" spans="1:13" s="17" customFormat="1" ht="9" customHeight="1">
      <c r="A76" s="47" t="s">
        <v>116</v>
      </c>
      <c r="B76" s="276" t="s">
        <v>397</v>
      </c>
      <c r="C76" s="279"/>
      <c r="D76" s="276" t="s">
        <v>397</v>
      </c>
      <c r="E76" s="279"/>
      <c r="F76" s="283">
        <v>0.72899999999999998</v>
      </c>
      <c r="G76" s="276" t="s">
        <v>397</v>
      </c>
      <c r="H76" s="276" t="s">
        <v>397</v>
      </c>
      <c r="I76" s="283">
        <v>0.20300000000000001</v>
      </c>
      <c r="J76" s="283">
        <v>0</v>
      </c>
      <c r="K76" s="284"/>
      <c r="L76" s="283">
        <v>0.10299999999999999</v>
      </c>
      <c r="M76" s="276">
        <v>6.218</v>
      </c>
    </row>
    <row r="77" spans="1:13" s="17" customFormat="1" ht="9" customHeight="1">
      <c r="A77" s="20" t="s">
        <v>117</v>
      </c>
      <c r="B77" s="276" t="s">
        <v>397</v>
      </c>
      <c r="C77" s="279"/>
      <c r="D77" s="276" t="s">
        <v>397</v>
      </c>
      <c r="E77" s="279"/>
      <c r="F77" s="283">
        <v>5.17</v>
      </c>
      <c r="G77" s="276" t="s">
        <v>397</v>
      </c>
      <c r="H77" s="276" t="s">
        <v>397</v>
      </c>
      <c r="I77" s="283">
        <v>2.2949999999999999</v>
      </c>
      <c r="J77" s="283">
        <v>0</v>
      </c>
      <c r="K77" s="284"/>
      <c r="L77" s="283">
        <v>0.372</v>
      </c>
      <c r="M77" s="276">
        <v>11.436</v>
      </c>
    </row>
    <row r="78" spans="1:13" s="17" customFormat="1" ht="9" customHeight="1">
      <c r="A78" s="20" t="s">
        <v>447</v>
      </c>
      <c r="B78" s="276" t="s">
        <v>397</v>
      </c>
      <c r="C78" s="276"/>
      <c r="D78" s="276" t="s">
        <v>397</v>
      </c>
      <c r="E78" s="276"/>
      <c r="F78" s="276">
        <v>0.2340000000000142</v>
      </c>
      <c r="G78" s="276" t="s">
        <v>397</v>
      </c>
      <c r="H78" s="276" t="s">
        <v>397</v>
      </c>
      <c r="I78" s="276">
        <v>8.800000000001118E-2</v>
      </c>
      <c r="J78" s="276">
        <v>0</v>
      </c>
      <c r="K78" s="276"/>
      <c r="L78" s="276">
        <v>1.4000000000000012E-2</v>
      </c>
      <c r="M78" s="276">
        <v>2.3679999999999986</v>
      </c>
    </row>
    <row r="79" spans="1:13" ht="9" customHeight="1">
      <c r="A79" s="44" t="s">
        <v>62</v>
      </c>
      <c r="B79" s="276" t="s">
        <v>397</v>
      </c>
      <c r="C79" s="279"/>
      <c r="D79" s="276" t="s">
        <v>397</v>
      </c>
      <c r="E79" s="279"/>
      <c r="F79" s="283">
        <v>0.14699999999999999</v>
      </c>
      <c r="G79" s="276" t="s">
        <v>397</v>
      </c>
      <c r="H79" s="276" t="s">
        <v>397</v>
      </c>
      <c r="I79" s="283">
        <v>4.2999999999999997E-2</v>
      </c>
      <c r="J79" s="283">
        <v>0</v>
      </c>
      <c r="K79" s="284"/>
      <c r="L79" s="283">
        <v>0</v>
      </c>
      <c r="M79" s="276">
        <v>1.3240000000000001</v>
      </c>
    </row>
    <row r="80" spans="1:13" ht="9" customHeight="1">
      <c r="A80" s="47" t="s">
        <v>118</v>
      </c>
      <c r="B80" s="276" t="s">
        <v>397</v>
      </c>
      <c r="C80" s="279"/>
      <c r="D80" s="276" t="s">
        <v>397</v>
      </c>
      <c r="E80" s="279"/>
      <c r="F80" s="283">
        <v>0</v>
      </c>
      <c r="G80" s="276" t="s">
        <v>397</v>
      </c>
      <c r="H80" s="276" t="s">
        <v>397</v>
      </c>
      <c r="I80" s="283">
        <v>0</v>
      </c>
      <c r="J80" s="283">
        <v>0</v>
      </c>
      <c r="K80" s="284"/>
      <c r="L80" s="283">
        <v>0</v>
      </c>
      <c r="M80" s="276">
        <v>3.6999999999999998E-2</v>
      </c>
    </row>
    <row r="81" spans="1:13" ht="9" customHeight="1">
      <c r="A81" s="47" t="s">
        <v>448</v>
      </c>
      <c r="B81" s="276" t="s">
        <v>397</v>
      </c>
      <c r="C81" s="276"/>
      <c r="D81" s="276" t="s">
        <v>397</v>
      </c>
      <c r="E81" s="276"/>
      <c r="F81" s="276">
        <v>0.14699999999999999</v>
      </c>
      <c r="G81" s="276" t="s">
        <v>397</v>
      </c>
      <c r="H81" s="276" t="s">
        <v>397</v>
      </c>
      <c r="I81" s="276">
        <v>4.2999999999999997E-2</v>
      </c>
      <c r="J81" s="276">
        <v>0</v>
      </c>
      <c r="K81" s="276"/>
      <c r="L81" s="276">
        <v>0</v>
      </c>
      <c r="M81" s="276">
        <v>1.2870000000000001</v>
      </c>
    </row>
    <row r="82" spans="1:13" ht="9" customHeight="1">
      <c r="A82" s="44" t="s">
        <v>63</v>
      </c>
      <c r="B82" s="276" t="s">
        <v>397</v>
      </c>
      <c r="C82" s="279"/>
      <c r="D82" s="276" t="s">
        <v>397</v>
      </c>
      <c r="E82" s="279"/>
      <c r="F82" s="283">
        <v>2.048</v>
      </c>
      <c r="G82" s="276" t="s">
        <v>397</v>
      </c>
      <c r="H82" s="276" t="s">
        <v>397</v>
      </c>
      <c r="I82" s="283">
        <v>0.48899999999999999</v>
      </c>
      <c r="J82" s="283">
        <v>0</v>
      </c>
      <c r="K82" s="284"/>
      <c r="L82" s="283">
        <v>0.155</v>
      </c>
      <c r="M82" s="276">
        <v>19.318999999999999</v>
      </c>
    </row>
    <row r="83" spans="1:13" ht="9" customHeight="1">
      <c r="A83" s="47" t="s">
        <v>119</v>
      </c>
      <c r="B83" s="276" t="s">
        <v>397</v>
      </c>
      <c r="C83" s="279"/>
      <c r="D83" s="276" t="s">
        <v>397</v>
      </c>
      <c r="E83" s="279"/>
      <c r="F83" s="283">
        <v>0.125</v>
      </c>
      <c r="G83" s="276" t="s">
        <v>397</v>
      </c>
      <c r="H83" s="276" t="s">
        <v>397</v>
      </c>
      <c r="I83" s="283">
        <v>2.5000000000000001E-2</v>
      </c>
      <c r="J83" s="283">
        <v>0</v>
      </c>
      <c r="K83" s="284"/>
      <c r="L83" s="283">
        <v>2.1000000000000001E-2</v>
      </c>
      <c r="M83" s="276">
        <v>6.1989999999999998</v>
      </c>
    </row>
    <row r="84" spans="1:13" ht="9" customHeight="1">
      <c r="A84" s="47" t="s">
        <v>120</v>
      </c>
      <c r="B84" s="276" t="s">
        <v>397</v>
      </c>
      <c r="C84" s="279"/>
      <c r="D84" s="276" t="s">
        <v>397</v>
      </c>
      <c r="E84" s="279"/>
      <c r="F84" s="283">
        <v>0.82099999999999995</v>
      </c>
      <c r="G84" s="276" t="s">
        <v>397</v>
      </c>
      <c r="H84" s="276" t="s">
        <v>397</v>
      </c>
      <c r="I84" s="283">
        <v>0.193</v>
      </c>
      <c r="J84" s="283">
        <v>0</v>
      </c>
      <c r="K84" s="284"/>
      <c r="L84" s="283">
        <v>5.6000000000000001E-2</v>
      </c>
      <c r="M84" s="276">
        <v>5.16</v>
      </c>
    </row>
    <row r="85" spans="1:13" ht="9" customHeight="1">
      <c r="A85" s="47" t="s">
        <v>121</v>
      </c>
      <c r="B85" s="276" t="s">
        <v>397</v>
      </c>
      <c r="C85" s="279"/>
      <c r="D85" s="276" t="s">
        <v>397</v>
      </c>
      <c r="E85" s="279"/>
      <c r="F85" s="283">
        <v>1.046</v>
      </c>
      <c r="G85" s="276" t="s">
        <v>397</v>
      </c>
      <c r="H85" s="276" t="s">
        <v>397</v>
      </c>
      <c r="I85" s="283">
        <v>0.247</v>
      </c>
      <c r="J85" s="283">
        <v>0</v>
      </c>
      <c r="K85" s="284"/>
      <c r="L85" s="283">
        <v>7.8E-2</v>
      </c>
      <c r="M85" s="276">
        <v>6.508</v>
      </c>
    </row>
    <row r="86" spans="1:13" ht="9" customHeight="1">
      <c r="A86" s="47" t="s">
        <v>449</v>
      </c>
      <c r="B86" s="276" t="s">
        <v>397</v>
      </c>
      <c r="C86" s="276"/>
      <c r="D86" s="276" t="s">
        <v>397</v>
      </c>
      <c r="E86" s="276"/>
      <c r="F86" s="276">
        <v>5.600000000000005E-2</v>
      </c>
      <c r="G86" s="276" t="s">
        <v>397</v>
      </c>
      <c r="H86" s="276" t="s">
        <v>397</v>
      </c>
      <c r="I86" s="276">
        <v>2.3999999999999966E-2</v>
      </c>
      <c r="J86" s="276">
        <v>0</v>
      </c>
      <c r="K86" s="276"/>
      <c r="L86" s="276">
        <v>0</v>
      </c>
      <c r="M86" s="276">
        <v>1.4520000000000017</v>
      </c>
    </row>
    <row r="87" spans="1:13" ht="9" customHeight="1">
      <c r="A87" s="44" t="s">
        <v>68</v>
      </c>
      <c r="B87" s="276" t="s">
        <v>397</v>
      </c>
      <c r="C87" s="279"/>
      <c r="D87" s="276" t="s">
        <v>397</v>
      </c>
      <c r="E87" s="279"/>
      <c r="F87" s="283">
        <v>0.41799999999999998</v>
      </c>
      <c r="G87" s="276" t="s">
        <v>397</v>
      </c>
      <c r="H87" s="276" t="s">
        <v>397</v>
      </c>
      <c r="I87" s="283">
        <v>0.15</v>
      </c>
      <c r="J87" s="283">
        <v>0</v>
      </c>
      <c r="K87" s="284"/>
      <c r="L87" s="283">
        <v>7.3999999999999996E-2</v>
      </c>
      <c r="M87" s="276">
        <v>3.1030000000000002</v>
      </c>
    </row>
    <row r="88" spans="1:13" ht="9" customHeight="1">
      <c r="A88" s="47" t="s">
        <v>450</v>
      </c>
      <c r="B88" s="276" t="s">
        <v>397</v>
      </c>
      <c r="C88" s="279"/>
      <c r="D88" s="276" t="s">
        <v>397</v>
      </c>
      <c r="E88" s="279"/>
      <c r="F88" s="283">
        <v>0.02</v>
      </c>
      <c r="G88" s="276" t="s">
        <v>397</v>
      </c>
      <c r="H88" s="276" t="s">
        <v>397</v>
      </c>
      <c r="I88" s="283">
        <v>1.4E-2</v>
      </c>
      <c r="J88" s="283">
        <v>0</v>
      </c>
      <c r="K88" s="284"/>
      <c r="L88" s="283">
        <v>0</v>
      </c>
      <c r="M88" s="276">
        <v>0.67100000000000004</v>
      </c>
    </row>
    <row r="89" spans="1:13" ht="9" customHeight="1">
      <c r="A89" s="47" t="s">
        <v>451</v>
      </c>
      <c r="B89" s="276" t="s">
        <v>397</v>
      </c>
      <c r="C89" s="279"/>
      <c r="D89" s="276" t="s">
        <v>397</v>
      </c>
      <c r="E89" s="279"/>
      <c r="F89" s="283">
        <v>3.3000000000000002E-2</v>
      </c>
      <c r="G89" s="276" t="s">
        <v>397</v>
      </c>
      <c r="H89" s="276" t="s">
        <v>397</v>
      </c>
      <c r="I89" s="283">
        <v>7.0000000000000001E-3</v>
      </c>
      <c r="J89" s="283">
        <v>0</v>
      </c>
      <c r="K89" s="284"/>
      <c r="L89" s="283">
        <v>8.9999999999999993E-3</v>
      </c>
      <c r="M89" s="276">
        <v>0.187</v>
      </c>
    </row>
    <row r="90" spans="1:13" ht="9" customHeight="1">
      <c r="A90" s="47" t="s">
        <v>140</v>
      </c>
      <c r="B90" s="276" t="s">
        <v>397</v>
      </c>
      <c r="C90" s="279"/>
      <c r="D90" s="276" t="s">
        <v>397</v>
      </c>
      <c r="E90" s="279"/>
      <c r="F90" s="283">
        <v>0.218</v>
      </c>
      <c r="G90" s="276" t="s">
        <v>397</v>
      </c>
      <c r="H90" s="276" t="s">
        <v>397</v>
      </c>
      <c r="I90" s="283">
        <v>0.09</v>
      </c>
      <c r="J90" s="283">
        <v>0</v>
      </c>
      <c r="K90" s="284"/>
      <c r="L90" s="283">
        <v>3.6999999999999998E-2</v>
      </c>
      <c r="M90" s="276">
        <v>0.621</v>
      </c>
    </row>
    <row r="91" spans="1:13" ht="9" customHeight="1">
      <c r="A91" s="47" t="s">
        <v>142</v>
      </c>
      <c r="B91" s="276" t="s">
        <v>397</v>
      </c>
      <c r="C91" s="279"/>
      <c r="D91" s="276" t="s">
        <v>397</v>
      </c>
      <c r="E91" s="279"/>
      <c r="F91" s="283">
        <v>2.5000000000000001E-2</v>
      </c>
      <c r="G91" s="276" t="s">
        <v>397</v>
      </c>
      <c r="H91" s="276" t="s">
        <v>397</v>
      </c>
      <c r="I91" s="283">
        <v>0.01</v>
      </c>
      <c r="J91" s="283">
        <v>0</v>
      </c>
      <c r="K91" s="284"/>
      <c r="L91" s="283">
        <v>6.0000000000000001E-3</v>
      </c>
      <c r="M91" s="276">
        <v>0.377</v>
      </c>
    </row>
    <row r="92" spans="1:13" ht="9" customHeight="1">
      <c r="A92" s="47" t="s">
        <v>452</v>
      </c>
      <c r="B92" s="276" t="s">
        <v>397</v>
      </c>
      <c r="C92" s="276"/>
      <c r="D92" s="276" t="s">
        <v>397</v>
      </c>
      <c r="E92" s="276"/>
      <c r="F92" s="276">
        <v>0.12199999999999994</v>
      </c>
      <c r="G92" s="276" t="s">
        <v>397</v>
      </c>
      <c r="H92" s="276" t="s">
        <v>397</v>
      </c>
      <c r="I92" s="276">
        <v>2.8999999999999998E-2</v>
      </c>
      <c r="J92" s="276">
        <v>0</v>
      </c>
      <c r="K92" s="276"/>
      <c r="L92" s="276">
        <v>2.1999999999999999E-2</v>
      </c>
      <c r="M92" s="276">
        <v>1.2470000000000001</v>
      </c>
    </row>
    <row r="93" spans="1:13" ht="9" customHeight="1">
      <c r="A93" s="44" t="s">
        <v>69</v>
      </c>
      <c r="B93" s="276" t="s">
        <v>397</v>
      </c>
      <c r="C93" s="279"/>
      <c r="D93" s="276" t="s">
        <v>397</v>
      </c>
      <c r="E93" s="279"/>
      <c r="F93" s="283">
        <v>0.16400000000000001</v>
      </c>
      <c r="G93" s="276" t="s">
        <v>397</v>
      </c>
      <c r="H93" s="276" t="s">
        <v>397</v>
      </c>
      <c r="I93" s="283">
        <v>7.6999999999999999E-2</v>
      </c>
      <c r="J93" s="283">
        <v>0</v>
      </c>
      <c r="K93" s="284"/>
      <c r="L93" s="283">
        <v>2.4E-2</v>
      </c>
      <c r="M93" s="276">
        <v>1.6990000000000001</v>
      </c>
    </row>
    <row r="94" spans="1:13" ht="9" customHeight="1">
      <c r="A94" s="47" t="s">
        <v>141</v>
      </c>
      <c r="B94" s="276" t="s">
        <v>397</v>
      </c>
      <c r="C94" s="279"/>
      <c r="D94" s="276" t="s">
        <v>397</v>
      </c>
      <c r="E94" s="279"/>
      <c r="F94" s="283">
        <v>9.1999999999999998E-2</v>
      </c>
      <c r="G94" s="276" t="s">
        <v>397</v>
      </c>
      <c r="H94" s="276" t="s">
        <v>397</v>
      </c>
      <c r="I94" s="283">
        <v>2.9000000000000001E-2</v>
      </c>
      <c r="J94" s="283">
        <v>0</v>
      </c>
      <c r="K94" s="284"/>
      <c r="L94" s="283">
        <v>2.4E-2</v>
      </c>
      <c r="M94" s="276">
        <v>1.61</v>
      </c>
    </row>
    <row r="95" spans="1:13" ht="9" customHeight="1">
      <c r="A95" s="47" t="s">
        <v>453</v>
      </c>
      <c r="B95" s="276" t="s">
        <v>397</v>
      </c>
      <c r="C95" s="276"/>
      <c r="D95" s="276" t="s">
        <v>397</v>
      </c>
      <c r="E95" s="276"/>
      <c r="F95" s="276">
        <v>7.2000000000000008E-2</v>
      </c>
      <c r="G95" s="276" t="s">
        <v>397</v>
      </c>
      <c r="H95" s="276" t="s">
        <v>397</v>
      </c>
      <c r="I95" s="276">
        <v>4.8000000000000001E-2</v>
      </c>
      <c r="J95" s="276">
        <v>0</v>
      </c>
      <c r="K95" s="276"/>
      <c r="L95" s="276">
        <v>0</v>
      </c>
      <c r="M95" s="276">
        <v>8.8999999999999968E-2</v>
      </c>
    </row>
    <row r="96" spans="1:13" ht="3.75" customHeight="1" thickBot="1">
      <c r="A96" s="48"/>
      <c r="B96" s="49"/>
      <c r="C96" s="49"/>
      <c r="D96" s="49"/>
      <c r="E96" s="49"/>
      <c r="F96" s="49"/>
      <c r="G96" s="49"/>
      <c r="H96" s="49"/>
      <c r="I96" s="49"/>
      <c r="J96" s="49"/>
      <c r="K96" s="49"/>
      <c r="L96" s="49"/>
      <c r="M96" s="49"/>
    </row>
    <row r="97" spans="1:13" ht="9" customHeight="1" thickTop="1">
      <c r="A97" s="17" t="s">
        <v>379</v>
      </c>
      <c r="B97" s="105"/>
      <c r="C97" s="105"/>
      <c r="D97" s="105"/>
      <c r="E97" s="105"/>
      <c r="F97" s="105"/>
      <c r="G97" s="105"/>
      <c r="H97" s="105"/>
      <c r="I97" s="105"/>
      <c r="J97" s="105"/>
      <c r="K97" s="105"/>
      <c r="L97" s="105"/>
      <c r="M97" s="105"/>
    </row>
    <row r="98" spans="1:13" ht="9" customHeight="1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</row>
    <row r="99" spans="1:13" ht="9" customHeight="1">
      <c r="A99" s="1" t="s">
        <v>446</v>
      </c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</row>
  </sheetData>
  <mergeCells count="18">
    <mergeCell ref="K50:L52"/>
    <mergeCell ref="M50:M52"/>
    <mergeCell ref="G51:G52"/>
    <mergeCell ref="H51:H52"/>
    <mergeCell ref="I51:I52"/>
    <mergeCell ref="J51:J52"/>
    <mergeCell ref="A50:A52"/>
    <mergeCell ref="B50:B52"/>
    <mergeCell ref="C50:D52"/>
    <mergeCell ref="E50:F52"/>
    <mergeCell ref="G50:J50"/>
    <mergeCell ref="A1:M1"/>
    <mergeCell ref="A3:A5"/>
    <mergeCell ref="B3:B5"/>
    <mergeCell ref="C3:C5"/>
    <mergeCell ref="D3:H4"/>
    <mergeCell ref="I3:L4"/>
    <mergeCell ref="M3:M5"/>
  </mergeCells>
  <hyperlinks>
    <hyperlink ref="N1" location="' Indice'!A1" display="&lt;&lt;" xr:uid="{00000000-0004-0000-1600-000000000000}"/>
  </hyperlinks>
  <printOptions horizontalCentered="1"/>
  <pageMargins left="0.78740157480314965" right="0.78740157480314965" top="0.78740157480314965" bottom="0.78740157480314965" header="0" footer="0"/>
  <pageSetup paperSize="9" scale="10" orientation="portrait" horizontalDpi="300" verticalDpi="300" r:id="rId1"/>
  <headerFooter scaleWithDoc="0"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pageSetUpPr fitToPage="1"/>
  </sheetPr>
  <dimension ref="A1:O99"/>
  <sheetViews>
    <sheetView showGridLines="0" zoomScaleNormal="100" zoomScaleSheetLayoutView="100" workbookViewId="0">
      <selection sqref="A1:M1"/>
    </sheetView>
  </sheetViews>
  <sheetFormatPr defaultColWidth="8" defaultRowHeight="9" customHeight="1"/>
  <cols>
    <col min="1" max="1" width="17.7265625" style="1" customWidth="1"/>
    <col min="2" max="2" width="10.453125" style="1" customWidth="1"/>
    <col min="3" max="12" width="8" style="1"/>
    <col min="13" max="13" width="9.453125" style="1" customWidth="1"/>
    <col min="14" max="16384" width="8" style="1"/>
  </cols>
  <sheetData>
    <row r="1" spans="1:15" s="23" customFormat="1" ht="20.25" customHeight="1">
      <c r="A1" s="338" t="s">
        <v>371</v>
      </c>
      <c r="B1" s="338"/>
      <c r="C1" s="338"/>
      <c r="D1" s="338"/>
      <c r="E1" s="338"/>
      <c r="F1" s="338"/>
      <c r="G1" s="338"/>
      <c r="H1" s="338"/>
      <c r="I1" s="338"/>
      <c r="J1" s="338"/>
      <c r="K1" s="338"/>
      <c r="L1" s="338"/>
      <c r="M1" s="338"/>
      <c r="N1" s="234" t="s">
        <v>194</v>
      </c>
      <c r="O1" s="35"/>
    </row>
    <row r="2" spans="1:15" s="17" customFormat="1" ht="9" customHeight="1">
      <c r="A2" s="10">
        <v>2019</v>
      </c>
      <c r="B2" s="2"/>
      <c r="C2" s="2"/>
      <c r="D2" s="2"/>
      <c r="E2" s="2"/>
      <c r="F2" s="2"/>
      <c r="G2" s="2"/>
      <c r="I2" s="2"/>
      <c r="J2" s="2"/>
      <c r="K2" s="2"/>
      <c r="L2" s="2"/>
      <c r="M2" s="11" t="s">
        <v>22</v>
      </c>
    </row>
    <row r="3" spans="1:15" s="17" customFormat="1" ht="9" customHeight="1">
      <c r="A3" s="356" t="s">
        <v>99</v>
      </c>
      <c r="B3" s="358" t="s">
        <v>111</v>
      </c>
      <c r="C3" s="358" t="s">
        <v>34</v>
      </c>
      <c r="D3" s="360" t="s">
        <v>35</v>
      </c>
      <c r="E3" s="361"/>
      <c r="F3" s="361"/>
      <c r="G3" s="361"/>
      <c r="H3" s="356"/>
      <c r="I3" s="360" t="s">
        <v>43</v>
      </c>
      <c r="J3" s="361"/>
      <c r="K3" s="361"/>
      <c r="L3" s="356"/>
      <c r="M3" s="360" t="s">
        <v>112</v>
      </c>
    </row>
    <row r="4" spans="1:15" s="17" customFormat="1" ht="9" customHeight="1">
      <c r="A4" s="341"/>
      <c r="B4" s="335"/>
      <c r="C4" s="335"/>
      <c r="D4" s="344"/>
      <c r="E4" s="345"/>
      <c r="F4" s="345"/>
      <c r="G4" s="345"/>
      <c r="H4" s="346"/>
      <c r="I4" s="344"/>
      <c r="J4" s="345"/>
      <c r="K4" s="345"/>
      <c r="L4" s="346"/>
      <c r="M4" s="342"/>
    </row>
    <row r="5" spans="1:15" s="17" customFormat="1" ht="14.25" customHeight="1">
      <c r="A5" s="357"/>
      <c r="B5" s="359"/>
      <c r="C5" s="359"/>
      <c r="D5" s="207" t="s">
        <v>3</v>
      </c>
      <c r="E5" s="207" t="s">
        <v>37</v>
      </c>
      <c r="F5" s="207" t="s">
        <v>38</v>
      </c>
      <c r="G5" s="207" t="s">
        <v>39</v>
      </c>
      <c r="H5" s="207" t="s">
        <v>40</v>
      </c>
      <c r="I5" s="207" t="s">
        <v>3</v>
      </c>
      <c r="J5" s="207" t="s">
        <v>37</v>
      </c>
      <c r="K5" s="207" t="s">
        <v>38</v>
      </c>
      <c r="L5" s="207" t="s">
        <v>44</v>
      </c>
      <c r="M5" s="362"/>
    </row>
    <row r="6" spans="1:15" s="2" customFormat="1" ht="3.75" customHeight="1">
      <c r="A6" s="42"/>
      <c r="B6" s="43"/>
      <c r="C6" s="43"/>
      <c r="D6" s="43"/>
      <c r="E6" s="43"/>
      <c r="F6" s="43"/>
      <c r="G6" s="43"/>
      <c r="H6" s="43"/>
      <c r="I6" s="7"/>
      <c r="J6" s="7"/>
      <c r="K6" s="7"/>
      <c r="L6" s="7"/>
      <c r="M6" s="43"/>
    </row>
    <row r="7" spans="1:15" s="17" customFormat="1" ht="9" customHeight="1">
      <c r="A7" s="115" t="s">
        <v>2</v>
      </c>
      <c r="B7" s="155">
        <v>2.5848459473909768</v>
      </c>
      <c r="C7" s="155">
        <v>2.6856287343346246</v>
      </c>
      <c r="D7" s="155">
        <v>2.368909133635396</v>
      </c>
      <c r="E7" s="155">
        <v>2.8529417299473341</v>
      </c>
      <c r="F7" s="155">
        <v>2.4541456231914989</v>
      </c>
      <c r="G7" s="155">
        <v>2.1383788014362448</v>
      </c>
      <c r="H7" s="155">
        <v>1.8730419942423646</v>
      </c>
      <c r="I7" s="155">
        <v>4.1426636083622785</v>
      </c>
      <c r="J7" s="155">
        <v>3.560182767624021</v>
      </c>
      <c r="K7" s="155">
        <v>4.3127640768654061</v>
      </c>
      <c r="L7" s="155">
        <v>4.0109468040315859</v>
      </c>
      <c r="M7" s="155">
        <v>4.414923174502924</v>
      </c>
    </row>
    <row r="8" spans="1:15" s="17" customFormat="1" ht="9" customHeight="1">
      <c r="A8" s="6" t="s">
        <v>41</v>
      </c>
      <c r="B8" s="157">
        <v>1.9666919548108133</v>
      </c>
      <c r="C8" s="157">
        <v>2.0173946844643011</v>
      </c>
      <c r="D8" s="157">
        <v>1.8135104714844856</v>
      </c>
      <c r="E8" s="157">
        <v>2.2114730870175121</v>
      </c>
      <c r="F8" s="157">
        <v>1.8532233569991268</v>
      </c>
      <c r="G8" s="157">
        <v>1.726875629536301</v>
      </c>
      <c r="H8" s="157">
        <v>1.6118981132568646</v>
      </c>
      <c r="I8" s="157">
        <v>3.0318825847024211</v>
      </c>
      <c r="J8" s="157">
        <v>2.3345347077056151</v>
      </c>
      <c r="K8" s="157">
        <v>3.1594486966415514</v>
      </c>
      <c r="L8" s="157">
        <v>3.1541713978366102</v>
      </c>
      <c r="M8" s="157">
        <v>3.7616720804503077</v>
      </c>
    </row>
    <row r="9" spans="1:15" s="17" customFormat="1" ht="9" customHeight="1">
      <c r="A9" s="6" t="s">
        <v>51</v>
      </c>
      <c r="B9" s="157">
        <v>2.9891219524739436</v>
      </c>
      <c r="C9" s="157">
        <v>3.1057147410435491</v>
      </c>
      <c r="D9" s="157">
        <v>2.7373956232399737</v>
      </c>
      <c r="E9" s="157">
        <v>3.0680079952513974</v>
      </c>
      <c r="F9" s="157">
        <v>2.8221754334565121</v>
      </c>
      <c r="G9" s="157">
        <v>2.4941931420358823</v>
      </c>
      <c r="H9" s="157">
        <v>2.1726600150545954</v>
      </c>
      <c r="I9" s="157">
        <v>4.6950716050313099</v>
      </c>
      <c r="J9" s="157">
        <v>4.1737846058668868</v>
      </c>
      <c r="K9" s="157">
        <v>4.8497119520525365</v>
      </c>
      <c r="L9" s="157">
        <v>4.5436826458565589</v>
      </c>
      <c r="M9" s="157">
        <v>4.7260006383319677</v>
      </c>
    </row>
    <row r="10" spans="1:15" s="17" customFormat="1" ht="9" customHeight="1">
      <c r="A10" s="44" t="s">
        <v>52</v>
      </c>
      <c r="B10" s="157">
        <v>3.3066260941170578</v>
      </c>
      <c r="C10" s="157">
        <v>3.48372332386031</v>
      </c>
      <c r="D10" s="157">
        <v>3.0372129570497508</v>
      </c>
      <c r="E10" s="157">
        <v>3.5180278203989648</v>
      </c>
      <c r="F10" s="157">
        <v>3.1906141837155451</v>
      </c>
      <c r="G10" s="157">
        <v>2.6668822013383116</v>
      </c>
      <c r="H10" s="157">
        <v>2.2216129240803659</v>
      </c>
      <c r="I10" s="157">
        <v>4.9965251209380712</v>
      </c>
      <c r="J10" s="157">
        <v>4.4615837671467116</v>
      </c>
      <c r="K10" s="157">
        <v>5.1811808008307949</v>
      </c>
      <c r="L10" s="157">
        <v>4.7277727045251696</v>
      </c>
      <c r="M10" s="157">
        <v>4.9028051055444246</v>
      </c>
    </row>
    <row r="11" spans="1:15" s="17" customFormat="1" ht="9" customHeight="1">
      <c r="A11" s="20" t="s">
        <v>115</v>
      </c>
      <c r="B11" s="157">
        <v>3.3322824037532781</v>
      </c>
      <c r="C11" s="157">
        <v>3.5120084353350638</v>
      </c>
      <c r="D11" s="157">
        <v>3.0560803148196225</v>
      </c>
      <c r="E11" s="157">
        <v>3.5477641935887236</v>
      </c>
      <c r="F11" s="157">
        <v>3.220294186440948</v>
      </c>
      <c r="G11" s="157">
        <v>2.6751134681489996</v>
      </c>
      <c r="H11" s="157">
        <v>2.2113652060822191</v>
      </c>
      <c r="I11" s="157">
        <v>5.0139194814194168</v>
      </c>
      <c r="J11" s="157">
        <v>4.4804733648372892</v>
      </c>
      <c r="K11" s="157">
        <v>5.1936764995403895</v>
      </c>
      <c r="L11" s="157">
        <v>4.7600796096558806</v>
      </c>
      <c r="M11" s="157">
        <v>4.9300691217245287</v>
      </c>
    </row>
    <row r="12" spans="1:15" s="17" customFormat="1" ht="9" customHeight="1">
      <c r="A12" s="45" t="s">
        <v>15</v>
      </c>
      <c r="B12" s="157">
        <v>3.8404343592208887</v>
      </c>
      <c r="C12" s="157">
        <v>4.1790672058553557</v>
      </c>
      <c r="D12" s="157">
        <v>3.7915846902586141</v>
      </c>
      <c r="E12" s="157">
        <v>4.2017725986867722</v>
      </c>
      <c r="F12" s="157">
        <v>4.0446760771896644</v>
      </c>
      <c r="G12" s="157">
        <v>2.9858557378801649</v>
      </c>
      <c r="H12" s="157">
        <v>2.3321447460460987</v>
      </c>
      <c r="I12" s="157">
        <v>5.8356775667571039</v>
      </c>
      <c r="J12" s="157">
        <v>4.5736709260135662</v>
      </c>
      <c r="K12" s="157">
        <v>6.1602076245922914</v>
      </c>
      <c r="L12" s="157">
        <v>4.9853951268888732</v>
      </c>
      <c r="M12" s="157">
        <v>5.4094503041639816</v>
      </c>
    </row>
    <row r="13" spans="1:15" s="17" customFormat="1" ht="9" customHeight="1">
      <c r="A13" s="45" t="s">
        <v>53</v>
      </c>
      <c r="B13" s="157">
        <v>3.0532124060772565</v>
      </c>
      <c r="C13" s="157">
        <v>3.2166751961787785</v>
      </c>
      <c r="D13" s="157">
        <v>3.0303242804620272</v>
      </c>
      <c r="E13" s="157">
        <v>3.8724686878145858</v>
      </c>
      <c r="F13" s="157">
        <v>3.1141776177508085</v>
      </c>
      <c r="G13" s="157">
        <v>2.4025961765400048</v>
      </c>
      <c r="H13" s="157">
        <v>2.2001170275014625</v>
      </c>
      <c r="I13" s="157">
        <v>4.4269403619579739</v>
      </c>
      <c r="J13" s="157">
        <v>4.2020202020202015</v>
      </c>
      <c r="K13" s="157">
        <v>4.6196440342781813</v>
      </c>
      <c r="L13" s="157">
        <v>3.5678438661710032</v>
      </c>
      <c r="M13" s="157">
        <v>3.8949791712343784</v>
      </c>
    </row>
    <row r="14" spans="1:15" s="17" customFormat="1" ht="9" customHeight="1">
      <c r="A14" s="45" t="s">
        <v>54</v>
      </c>
      <c r="B14" s="157">
        <v>3.1853688930905251</v>
      </c>
      <c r="C14" s="157">
        <v>3.3608939605382862</v>
      </c>
      <c r="D14" s="157">
        <v>3.1282332709524048</v>
      </c>
      <c r="E14" s="157">
        <v>3.2328036981837469</v>
      </c>
      <c r="F14" s="157">
        <v>3.2970672743485583</v>
      </c>
      <c r="G14" s="157">
        <v>2.9192925341949905</v>
      </c>
      <c r="H14" s="157">
        <v>2.3435628742514973</v>
      </c>
      <c r="I14" s="157">
        <v>4.6955655932779647</v>
      </c>
      <c r="J14" s="157">
        <v>3.9380424300867891</v>
      </c>
      <c r="K14" s="157">
        <v>5.0396893874029338</v>
      </c>
      <c r="L14" s="157">
        <v>4.0465850769838134</v>
      </c>
      <c r="M14" s="157">
        <v>4.8415327322618573</v>
      </c>
    </row>
    <row r="15" spans="1:15" s="17" customFormat="1" ht="9" customHeight="1">
      <c r="A15" s="45" t="s">
        <v>332</v>
      </c>
      <c r="B15" s="157">
        <v>3.2515961629186978</v>
      </c>
      <c r="C15" s="157">
        <v>3.5310845967524891</v>
      </c>
      <c r="D15" s="157">
        <v>3.0928396484656391</v>
      </c>
      <c r="E15" s="157">
        <v>3.2349510032664495</v>
      </c>
      <c r="F15" s="157">
        <v>3.3605093868977289</v>
      </c>
      <c r="G15" s="157">
        <v>3.0245720596355605</v>
      </c>
      <c r="H15" s="157">
        <v>2.1797128300138957</v>
      </c>
      <c r="I15" s="157">
        <v>5.4566341183228024</v>
      </c>
      <c r="J15" s="157">
        <v>3.2651515151515151</v>
      </c>
      <c r="K15" s="157">
        <v>5.2157323158203699</v>
      </c>
      <c r="L15" s="157">
        <v>5.8815669602186453</v>
      </c>
      <c r="M15" s="157">
        <v>4.0304247990815156</v>
      </c>
    </row>
    <row r="16" spans="1:15" s="17" customFormat="1" ht="9" customHeight="1">
      <c r="A16" s="45" t="s">
        <v>55</v>
      </c>
      <c r="B16" s="157">
        <v>3.9557893279811749</v>
      </c>
      <c r="C16" s="157">
        <v>4.1755918333263748</v>
      </c>
      <c r="D16" s="157">
        <v>3.7607730535615684</v>
      </c>
      <c r="E16" s="157">
        <v>3.4356231003039515</v>
      </c>
      <c r="F16" s="157">
        <v>4.165033305259934</v>
      </c>
      <c r="G16" s="157">
        <v>3.1986631793083409</v>
      </c>
      <c r="H16" s="157">
        <v>2.4496774193548387</v>
      </c>
      <c r="I16" s="157">
        <v>6.065835785586521</v>
      </c>
      <c r="J16" s="157">
        <v>4.3953680727874271</v>
      </c>
      <c r="K16" s="157">
        <v>6.199219359875098</v>
      </c>
      <c r="L16" s="157">
        <v>6.161582603443069</v>
      </c>
      <c r="M16" s="157">
        <v>4.6620299422374156</v>
      </c>
    </row>
    <row r="17" spans="1:13" s="17" customFormat="1" ht="9" customHeight="1">
      <c r="A17" s="45" t="s">
        <v>18</v>
      </c>
      <c r="B17" s="157">
        <v>2.2969090412751965</v>
      </c>
      <c r="C17" s="157">
        <v>2.3432926990921814</v>
      </c>
      <c r="D17" s="157">
        <v>2.2224815762118482</v>
      </c>
      <c r="E17" s="157">
        <v>2.3767165893104933</v>
      </c>
      <c r="F17" s="157">
        <v>2.2198375429263781</v>
      </c>
      <c r="G17" s="157">
        <v>2.2847637871398803</v>
      </c>
      <c r="H17" s="157">
        <v>1.9794475259890534</v>
      </c>
      <c r="I17" s="157">
        <v>3.0155726019957911</v>
      </c>
      <c r="J17" s="157">
        <v>3.1248386501936203</v>
      </c>
      <c r="K17" s="157">
        <v>3.1026086400545596</v>
      </c>
      <c r="L17" s="157">
        <v>2.7482190381461868</v>
      </c>
      <c r="M17" s="157">
        <v>3.0069048366324309</v>
      </c>
    </row>
    <row r="18" spans="1:13" s="17" customFormat="1" ht="9" customHeight="1">
      <c r="A18" s="45" t="s">
        <v>76</v>
      </c>
      <c r="B18" s="157">
        <v>4.0629026146267524</v>
      </c>
      <c r="C18" s="157">
        <v>4.269586065061528</v>
      </c>
      <c r="D18" s="157">
        <v>3.6999955725438687</v>
      </c>
      <c r="E18" s="157">
        <v>4.2923624851602691</v>
      </c>
      <c r="F18" s="157">
        <v>3.7978298266507879</v>
      </c>
      <c r="G18" s="157">
        <v>3.0747467166979363</v>
      </c>
      <c r="H18" s="157">
        <v>2.990779965113382</v>
      </c>
      <c r="I18" s="157">
        <v>5.9518996415770609</v>
      </c>
      <c r="J18" s="157">
        <v>5.6210021321961623</v>
      </c>
      <c r="K18" s="157">
        <v>6.1158663883089766</v>
      </c>
      <c r="L18" s="157">
        <v>5.23046875</v>
      </c>
      <c r="M18" s="157">
        <v>7.8162942902279395</v>
      </c>
    </row>
    <row r="19" spans="1:13" s="17" customFormat="1" ht="9" customHeight="1">
      <c r="A19" s="45" t="s">
        <v>17</v>
      </c>
      <c r="B19" s="157">
        <v>2.8310590276280401</v>
      </c>
      <c r="C19" s="157">
        <v>2.9354400034315069</v>
      </c>
      <c r="D19" s="157">
        <v>2.7197937892631439</v>
      </c>
      <c r="E19" s="157">
        <v>3.066830068240729</v>
      </c>
      <c r="F19" s="157">
        <v>2.7192062525627803</v>
      </c>
      <c r="G19" s="157">
        <v>2.7834142766825676</v>
      </c>
      <c r="H19" s="157">
        <v>2.147172693710357</v>
      </c>
      <c r="I19" s="157">
        <v>4.2602598410720489</v>
      </c>
      <c r="J19" s="157">
        <v>4.208866261020737</v>
      </c>
      <c r="K19" s="157">
        <v>4.3028874578546201</v>
      </c>
      <c r="L19" s="157">
        <v>4.1645246891097347</v>
      </c>
      <c r="M19" s="157">
        <v>4.3455385643233617</v>
      </c>
    </row>
    <row r="20" spans="1:13" s="17" customFormat="1" ht="9" customHeight="1">
      <c r="A20" s="45" t="s">
        <v>56</v>
      </c>
      <c r="B20" s="157">
        <v>4.346800956172217</v>
      </c>
      <c r="C20" s="157">
        <v>4.5250856896861773</v>
      </c>
      <c r="D20" s="157">
        <v>3.5403105307607352</v>
      </c>
      <c r="E20" s="157">
        <v>3.7731220478439744</v>
      </c>
      <c r="F20" s="157">
        <v>3.6519360365505422</v>
      </c>
      <c r="G20" s="157">
        <v>3.1698595530961478</v>
      </c>
      <c r="H20" s="157">
        <v>2.6921391639645957</v>
      </c>
      <c r="I20" s="157">
        <v>5.396021848187913</v>
      </c>
      <c r="J20" s="157">
        <v>5.060615480261113</v>
      </c>
      <c r="K20" s="157">
        <v>5.453900494193979</v>
      </c>
      <c r="L20" s="157">
        <v>5.3361171254768536</v>
      </c>
      <c r="M20" s="157">
        <v>5.4970763036809815</v>
      </c>
    </row>
    <row r="21" spans="1:13" s="17" customFormat="1" ht="9" customHeight="1">
      <c r="A21" s="45" t="s">
        <v>16</v>
      </c>
      <c r="B21" s="157">
        <v>2.3613856518698544</v>
      </c>
      <c r="C21" s="157">
        <v>2.4284927013657955</v>
      </c>
      <c r="D21" s="157">
        <v>2.307756431956669</v>
      </c>
      <c r="E21" s="157">
        <v>2.558617646468901</v>
      </c>
      <c r="F21" s="157">
        <v>2.2480956903937122</v>
      </c>
      <c r="G21" s="157">
        <v>2.3505356676247717</v>
      </c>
      <c r="H21" s="157">
        <v>2.2132116776657451</v>
      </c>
      <c r="I21" s="157">
        <v>3.0030383735323909</v>
      </c>
      <c r="J21" s="157">
        <v>3.1275785464931771</v>
      </c>
      <c r="K21" s="157">
        <v>3.0504112348234766</v>
      </c>
      <c r="L21" s="157">
        <v>2.7831410825199647</v>
      </c>
      <c r="M21" s="157">
        <v>4.2752678419590735</v>
      </c>
    </row>
    <row r="22" spans="1:13" s="17" customFormat="1" ht="9" customHeight="1">
      <c r="A22" s="45" t="s">
        <v>57</v>
      </c>
      <c r="B22" s="157">
        <v>3.9593532483810319</v>
      </c>
      <c r="C22" s="157">
        <v>4.2192674446996588</v>
      </c>
      <c r="D22" s="157">
        <v>3.193960713405112</v>
      </c>
      <c r="E22" s="157">
        <v>3.2679326697141882</v>
      </c>
      <c r="F22" s="157">
        <v>3.501300983114044</v>
      </c>
      <c r="G22" s="157">
        <v>2.9048551590833944</v>
      </c>
      <c r="H22" s="157">
        <v>2.2968755277824688</v>
      </c>
      <c r="I22" s="157">
        <v>6.5733352817964823</v>
      </c>
      <c r="J22" s="157">
        <v>3.8907044299201163</v>
      </c>
      <c r="K22" s="157">
        <v>6.8314435646347755</v>
      </c>
      <c r="L22" s="157">
        <v>6.8539535578287163</v>
      </c>
      <c r="M22" s="157">
        <v>6.4130905938448199</v>
      </c>
    </row>
    <row r="23" spans="1:13" s="17" customFormat="1" ht="9" customHeight="1">
      <c r="A23" s="45" t="s">
        <v>58</v>
      </c>
      <c r="B23" s="157">
        <v>3.4577437899832861</v>
      </c>
      <c r="C23" s="157">
        <v>3.6601030383800079</v>
      </c>
      <c r="D23" s="157">
        <v>3.1987831967474576</v>
      </c>
      <c r="E23" s="157">
        <v>4.0607460726618356</v>
      </c>
      <c r="F23" s="157">
        <v>3.7526794066550848</v>
      </c>
      <c r="G23" s="157">
        <v>2.451913402491066</v>
      </c>
      <c r="H23" s="157">
        <v>2.3672479620266222</v>
      </c>
      <c r="I23" s="157">
        <v>5.6180363092828456</v>
      </c>
      <c r="J23" s="157">
        <v>3.1049204052098411</v>
      </c>
      <c r="K23" s="157">
        <v>5.5643427178009315</v>
      </c>
      <c r="L23" s="157">
        <v>5.9681563805470175</v>
      </c>
      <c r="M23" s="157">
        <v>4.4449634443541832</v>
      </c>
    </row>
    <row r="24" spans="1:13" s="17" customFormat="1" ht="9" customHeight="1">
      <c r="A24" s="45" t="s">
        <v>14</v>
      </c>
      <c r="B24" s="157">
        <v>4.3651904886616446</v>
      </c>
      <c r="C24" s="157">
        <v>4.5196331175036288</v>
      </c>
      <c r="D24" s="157">
        <v>3.9679526598940886</v>
      </c>
      <c r="E24" s="157">
        <v>4.1259124087591239</v>
      </c>
      <c r="F24" s="157">
        <v>4.1237196662537583</v>
      </c>
      <c r="G24" s="157">
        <v>3.4034274302787302</v>
      </c>
      <c r="H24" s="157">
        <v>2.589345252041019</v>
      </c>
      <c r="I24" s="157">
        <v>5.4385615943615111</v>
      </c>
      <c r="J24" s="157">
        <v>4.9241385185500706</v>
      </c>
      <c r="K24" s="157">
        <v>5.5935863928991916</v>
      </c>
      <c r="L24" s="157">
        <v>5.4223462681192043</v>
      </c>
      <c r="M24" s="157">
        <v>5.2361880612049951</v>
      </c>
    </row>
    <row r="25" spans="1:13" s="17" customFormat="1" ht="9" customHeight="1">
      <c r="A25" s="45" t="s">
        <v>333</v>
      </c>
      <c r="B25" s="157">
        <v>2.9643215535244498</v>
      </c>
      <c r="C25" s="157">
        <v>2.9728960989565247</v>
      </c>
      <c r="D25" s="157">
        <v>2.7904427293322582</v>
      </c>
      <c r="E25" s="157">
        <v>3.1459809054511858</v>
      </c>
      <c r="F25" s="157">
        <v>2.7892025188251357</v>
      </c>
      <c r="G25" s="157">
        <v>2.7690702527243221</v>
      </c>
      <c r="H25" s="157">
        <v>2.4517676319062001</v>
      </c>
      <c r="I25" s="157">
        <v>4.3492063492063489</v>
      </c>
      <c r="J25" s="157">
        <v>3.3874709976798143</v>
      </c>
      <c r="K25" s="157">
        <v>4.5971603563474392</v>
      </c>
      <c r="L25" s="157">
        <v>3.5225694444444446</v>
      </c>
      <c r="M25" s="157">
        <v>3.9718159115233678</v>
      </c>
    </row>
    <row r="26" spans="1:13" s="17" customFormat="1" ht="9" customHeight="1">
      <c r="A26" s="45" t="s">
        <v>59</v>
      </c>
      <c r="B26" s="157">
        <v>3.9715595181719707</v>
      </c>
      <c r="C26" s="157">
        <v>4.1419327345440244</v>
      </c>
      <c r="D26" s="157">
        <v>3.5189426260281924</v>
      </c>
      <c r="E26" s="157">
        <v>3.6534299821409815</v>
      </c>
      <c r="F26" s="157">
        <v>3.7088297645067461</v>
      </c>
      <c r="G26" s="157">
        <v>3.1364945197845064</v>
      </c>
      <c r="H26" s="157">
        <v>2.374580335731415</v>
      </c>
      <c r="I26" s="157">
        <v>6.1951207845013148</v>
      </c>
      <c r="J26" s="157">
        <v>5.1199667911996682</v>
      </c>
      <c r="K26" s="157">
        <v>6.4157593903102885</v>
      </c>
      <c r="L26" s="157">
        <v>6.0250065806791264</v>
      </c>
      <c r="M26" s="157">
        <v>7.1395050647518907</v>
      </c>
    </row>
    <row r="27" spans="1:13" s="17" customFormat="1" ht="9" customHeight="1">
      <c r="A27" s="45" t="s">
        <v>60</v>
      </c>
      <c r="B27" s="276">
        <v>29.489000000000033</v>
      </c>
      <c r="C27" s="276">
        <v>23.908000000000015</v>
      </c>
      <c r="D27" s="276">
        <v>22.48700000000008</v>
      </c>
      <c r="E27" s="276">
        <v>0.49699999999999989</v>
      </c>
      <c r="F27" s="276">
        <v>7.9240000000000066</v>
      </c>
      <c r="G27" s="276">
        <v>11.701999999999998</v>
      </c>
      <c r="H27" s="276">
        <v>2.3759999999999906</v>
      </c>
      <c r="I27" s="276">
        <v>0.8440000000000083</v>
      </c>
      <c r="J27" s="30">
        <v>0</v>
      </c>
      <c r="K27" s="276">
        <v>0.81599999999999895</v>
      </c>
      <c r="L27" s="276">
        <v>2.7999999999999914E-2</v>
      </c>
      <c r="M27" s="276">
        <v>9.5000000000000639E-2</v>
      </c>
    </row>
    <row r="28" spans="1:13" s="17" customFormat="1" ht="9" customHeight="1">
      <c r="A28" s="47" t="s">
        <v>139</v>
      </c>
      <c r="B28" s="157">
        <v>3.7874030761408415</v>
      </c>
      <c r="C28" s="157">
        <v>3.932715822552237</v>
      </c>
      <c r="D28" s="157">
        <v>3.3118512183260385</v>
      </c>
      <c r="E28" s="157">
        <v>3.7194573130377235</v>
      </c>
      <c r="F28" s="157">
        <v>3.306316680779001</v>
      </c>
      <c r="G28" s="157">
        <v>3.0504964053406374</v>
      </c>
      <c r="H28" s="157">
        <v>2.4233091787439616</v>
      </c>
      <c r="I28" s="157">
        <v>6.2196951367045727</v>
      </c>
      <c r="J28" s="157">
        <v>5.8462499999999995</v>
      </c>
      <c r="K28" s="157">
        <v>6.4693430656934305</v>
      </c>
      <c r="L28" s="157">
        <v>4.733664185277088</v>
      </c>
      <c r="M28" s="157">
        <v>5.7595628415300544</v>
      </c>
    </row>
    <row r="29" spans="1:13" s="17" customFormat="1" ht="9" customHeight="1">
      <c r="A29" s="47" t="s">
        <v>116</v>
      </c>
      <c r="B29" s="325">
        <v>2.640492884303753</v>
      </c>
      <c r="C29" s="325">
        <v>2.7539231359279679</v>
      </c>
      <c r="D29" s="325">
        <v>2.5887366490452046</v>
      </c>
      <c r="E29" s="325">
        <v>2.9383609619425637</v>
      </c>
      <c r="F29" s="325">
        <v>2.6160514435297242</v>
      </c>
      <c r="G29" s="325">
        <v>2.3748166182851076</v>
      </c>
      <c r="H29" s="325">
        <v>2.2331740342493029</v>
      </c>
      <c r="I29" s="325">
        <v>4.0799676080574958</v>
      </c>
      <c r="J29" s="325">
        <v>3.3507163323782234</v>
      </c>
      <c r="K29" s="325">
        <v>4.3313546423135465</v>
      </c>
      <c r="L29" s="325">
        <v>3.8375959079283883</v>
      </c>
      <c r="M29" s="325">
        <v>3.4516761768901572</v>
      </c>
    </row>
    <row r="30" spans="1:13" s="17" customFormat="1" ht="9" customHeight="1">
      <c r="A30" s="20" t="s">
        <v>117</v>
      </c>
      <c r="B30" s="325">
        <v>2.8928942784886522</v>
      </c>
      <c r="C30" s="325">
        <v>3.0007162011359281</v>
      </c>
      <c r="D30" s="325">
        <v>2.7488819985379012</v>
      </c>
      <c r="E30" s="325">
        <v>3.2181822157115683</v>
      </c>
      <c r="F30" s="325">
        <v>2.7117198694475402</v>
      </c>
      <c r="G30" s="325">
        <v>2.5153863245014718</v>
      </c>
      <c r="H30" s="325">
        <v>2.1700608468893576</v>
      </c>
      <c r="I30" s="325">
        <v>4.2095482546201231</v>
      </c>
      <c r="J30" s="325">
        <v>3.9869295525033226</v>
      </c>
      <c r="K30" s="325">
        <v>4.4780691007106102</v>
      </c>
      <c r="L30" s="325">
        <v>3.3725202057310799</v>
      </c>
      <c r="M30" s="325">
        <v>4.1973958333333341</v>
      </c>
    </row>
    <row r="31" spans="1:13" s="17" customFormat="1" ht="9" customHeight="1">
      <c r="A31" s="20" t="s">
        <v>447</v>
      </c>
      <c r="B31" s="280">
        <v>2.7707285057974671</v>
      </c>
      <c r="C31" s="280">
        <v>2.8655145816498853</v>
      </c>
      <c r="D31" s="280">
        <v>2.7008410438012458</v>
      </c>
      <c r="E31" s="280">
        <v>2.8991361061846241</v>
      </c>
      <c r="F31" s="280">
        <v>2.6516357206012171</v>
      </c>
      <c r="G31" s="280">
        <v>2.57038599451593</v>
      </c>
      <c r="H31" s="280">
        <v>2.8526669153300945</v>
      </c>
      <c r="I31" s="280">
        <v>3.8220786072276516</v>
      </c>
      <c r="J31" s="280">
        <v>3.5726335520151342</v>
      </c>
      <c r="K31" s="280">
        <v>3.8106357927785832</v>
      </c>
      <c r="L31" s="280">
        <v>4.0485915492957947</v>
      </c>
      <c r="M31" s="280">
        <v>4.0131097560975801</v>
      </c>
    </row>
    <row r="32" spans="1:13" s="17" customFormat="1" ht="9" customHeight="1">
      <c r="A32" s="44" t="s">
        <v>62</v>
      </c>
      <c r="B32" s="280">
        <v>2.8204497787704046</v>
      </c>
      <c r="C32" s="280">
        <v>2.6734383567064035</v>
      </c>
      <c r="D32" s="280">
        <v>2.5530564155271169</v>
      </c>
      <c r="E32" s="280">
        <v>2.3347166717901424</v>
      </c>
      <c r="F32" s="280">
        <v>2.5490979435636483</v>
      </c>
      <c r="G32" s="280">
        <v>2.8306743028567531</v>
      </c>
      <c r="H32" s="280">
        <v>2.5863840072511199</v>
      </c>
      <c r="I32" s="280">
        <v>3.7417267713194735</v>
      </c>
      <c r="J32" s="280">
        <v>3.6389380530973452</v>
      </c>
      <c r="K32" s="280">
        <v>3.8518964479229378</v>
      </c>
      <c r="L32" s="280">
        <v>3.2306985294117645</v>
      </c>
      <c r="M32" s="280">
        <v>4.2060413947417485</v>
      </c>
    </row>
    <row r="33" spans="1:13" s="17" customFormat="1" ht="9" customHeight="1">
      <c r="A33" s="47" t="s">
        <v>118</v>
      </c>
      <c r="B33" s="280">
        <v>2.857619489984168</v>
      </c>
      <c r="C33" s="280">
        <v>2.584322230828815</v>
      </c>
      <c r="D33" s="280">
        <v>2.5173573142269592</v>
      </c>
      <c r="E33" s="280">
        <v>1.9678184281842819</v>
      </c>
      <c r="F33" s="280">
        <v>2.520461136371773</v>
      </c>
      <c r="G33" s="280">
        <v>3.3534929647000742</v>
      </c>
      <c r="H33" s="280">
        <v>2.8997873471557685</v>
      </c>
      <c r="I33" s="280">
        <v>3.8003863490019318</v>
      </c>
      <c r="J33" s="280">
        <v>2.5309446254071664</v>
      </c>
      <c r="K33" s="280">
        <v>4.2956140350877199</v>
      </c>
      <c r="L33" s="280">
        <v>2.1509433962264151</v>
      </c>
      <c r="M33" s="280">
        <v>4.1829629629629625</v>
      </c>
    </row>
    <row r="34" spans="1:13" s="17" customFormat="1" ht="9" customHeight="1">
      <c r="A34" s="47" t="s">
        <v>448</v>
      </c>
      <c r="B34" s="280">
        <v>2.7996678810223998</v>
      </c>
      <c r="C34" s="280">
        <v>2.7246335537498996</v>
      </c>
      <c r="D34" s="280">
        <v>2.5753090187700285</v>
      </c>
      <c r="E34" s="280">
        <v>2.6394672669292816</v>
      </c>
      <c r="F34" s="280">
        <v>2.5675252269271525</v>
      </c>
      <c r="G34" s="280">
        <v>2.6311699321778446</v>
      </c>
      <c r="H34" s="280">
        <v>2.3952168625861368</v>
      </c>
      <c r="I34" s="280">
        <v>3.7301587301587298</v>
      </c>
      <c r="J34" s="280">
        <v>3.8840057636887604</v>
      </c>
      <c r="K34" s="280">
        <v>3.7599927325581395</v>
      </c>
      <c r="L34" s="280">
        <v>3.3472505091649691</v>
      </c>
      <c r="M34" s="280">
        <v>4.2138051333167201</v>
      </c>
    </row>
    <row r="35" spans="1:13" s="17" customFormat="1" ht="9" customHeight="1">
      <c r="A35" s="44" t="s">
        <v>63</v>
      </c>
      <c r="B35" s="280">
        <v>2.3140030072581794</v>
      </c>
      <c r="C35" s="280">
        <v>2.3197708504396277</v>
      </c>
      <c r="D35" s="280">
        <v>2.2401595463194921</v>
      </c>
      <c r="E35" s="280">
        <v>2.3495758546753365</v>
      </c>
      <c r="F35" s="280">
        <v>2.2180481644726822</v>
      </c>
      <c r="G35" s="280">
        <v>2.2402244784999437</v>
      </c>
      <c r="H35" s="280">
        <v>2.077803464158742</v>
      </c>
      <c r="I35" s="280">
        <v>3.0147533896639813</v>
      </c>
      <c r="J35" s="280">
        <v>2.913718688233633</v>
      </c>
      <c r="K35" s="280">
        <v>3.0366594111582081</v>
      </c>
      <c r="L35" s="280">
        <v>3.0538827258320125</v>
      </c>
      <c r="M35" s="280">
        <v>3.7109664822648876</v>
      </c>
    </row>
    <row r="36" spans="1:13" s="17" customFormat="1" ht="9" customHeight="1">
      <c r="A36" s="47" t="s">
        <v>119</v>
      </c>
      <c r="B36" s="280">
        <v>2.3101667739481537</v>
      </c>
      <c r="C36" s="280">
        <v>2.2913122039641216</v>
      </c>
      <c r="D36" s="280">
        <v>2.2577488719698886</v>
      </c>
      <c r="E36" s="280">
        <v>2.4286706032556657</v>
      </c>
      <c r="F36" s="280">
        <v>2.2147804526534367</v>
      </c>
      <c r="G36" s="280">
        <v>2.3274892555001374</v>
      </c>
      <c r="H36" s="280">
        <v>2.117448978919414</v>
      </c>
      <c r="I36" s="280">
        <v>2.6393781509059844</v>
      </c>
      <c r="J36" s="280">
        <v>2.9988372093023257</v>
      </c>
      <c r="K36" s="280">
        <v>2.613582427286274</v>
      </c>
      <c r="L36" s="280">
        <v>2.4861041770677317</v>
      </c>
      <c r="M36" s="280">
        <v>3.2439925220008208</v>
      </c>
    </row>
    <row r="37" spans="1:13" s="17" customFormat="1" ht="9" customHeight="1">
      <c r="A37" s="47" t="s">
        <v>120</v>
      </c>
      <c r="B37" s="280">
        <v>2.5856139208602871</v>
      </c>
      <c r="C37" s="280">
        <v>2.6950209872168767</v>
      </c>
      <c r="D37" s="280">
        <v>2.3097368866223538</v>
      </c>
      <c r="E37" s="280">
        <v>2.6632783202939105</v>
      </c>
      <c r="F37" s="280">
        <v>2.2975614377175875</v>
      </c>
      <c r="G37" s="280">
        <v>2.1024880214514927</v>
      </c>
      <c r="H37" s="280">
        <v>1.8793523184057068</v>
      </c>
      <c r="I37" s="280">
        <v>4.5379841006674315</v>
      </c>
      <c r="J37" s="280">
        <v>3.307949479940564</v>
      </c>
      <c r="K37" s="280">
        <v>4.5683630730391878</v>
      </c>
      <c r="L37" s="280">
        <v>5.3572478682740368</v>
      </c>
      <c r="M37" s="280">
        <v>5.6649158152252124</v>
      </c>
    </row>
    <row r="38" spans="1:13" s="17" customFormat="1" ht="9" customHeight="1">
      <c r="A38" s="47" t="s">
        <v>121</v>
      </c>
      <c r="B38" s="280">
        <v>2.2569704894252181</v>
      </c>
      <c r="C38" s="280">
        <v>2.2622524814706799</v>
      </c>
      <c r="D38" s="280">
        <v>2.2158412023252514</v>
      </c>
      <c r="E38" s="280">
        <v>2.2764416041325335</v>
      </c>
      <c r="F38" s="280">
        <v>2.2101454871192932</v>
      </c>
      <c r="G38" s="280">
        <v>2.131670257025867</v>
      </c>
      <c r="H38" s="280">
        <v>2.0254140063846768</v>
      </c>
      <c r="I38" s="280">
        <v>2.7801085301246165</v>
      </c>
      <c r="J38" s="280">
        <v>2.8040480143021327</v>
      </c>
      <c r="K38" s="280">
        <v>2.841451442380305</v>
      </c>
      <c r="L38" s="280">
        <v>2.3340035746201964</v>
      </c>
      <c r="M38" s="280">
        <v>3.1436634666409384</v>
      </c>
    </row>
    <row r="39" spans="1:13" s="17" customFormat="1" ht="9" customHeight="1">
      <c r="A39" s="47" t="s">
        <v>449</v>
      </c>
      <c r="B39" s="280">
        <v>2.1945835674185297</v>
      </c>
      <c r="C39" s="280">
        <v>2.2010527502716388</v>
      </c>
      <c r="D39" s="280">
        <v>2.1709870585778561</v>
      </c>
      <c r="E39" s="280">
        <v>2.288036801051466</v>
      </c>
      <c r="F39" s="280">
        <v>2.1482129995281047</v>
      </c>
      <c r="G39" s="280">
        <v>2.1689501987374356</v>
      </c>
      <c r="H39" s="280">
        <v>2.0560732817960408</v>
      </c>
      <c r="I39" s="280">
        <v>2.2811207609594759</v>
      </c>
      <c r="J39" s="280">
        <v>3.083790133124499</v>
      </c>
      <c r="K39" s="280">
        <v>2.1689312228603388</v>
      </c>
      <c r="L39" s="280">
        <v>2.1001589825119247</v>
      </c>
      <c r="M39" s="280">
        <v>2.6593227254181868</v>
      </c>
    </row>
    <row r="40" spans="1:13" s="17" customFormat="1" ht="9" customHeight="1">
      <c r="A40" s="44" t="s">
        <v>68</v>
      </c>
      <c r="B40" s="280">
        <v>1.8058702468057544</v>
      </c>
      <c r="C40" s="280">
        <v>1.7723889228694205</v>
      </c>
      <c r="D40" s="280">
        <v>1.7480076707237278</v>
      </c>
      <c r="E40" s="280">
        <v>2.1545773609213117</v>
      </c>
      <c r="F40" s="280">
        <v>1.6623316514283548</v>
      </c>
      <c r="G40" s="280">
        <v>1.6166851710124932</v>
      </c>
      <c r="H40" s="280">
        <v>1.7888433981576255</v>
      </c>
      <c r="I40" s="280">
        <v>2.302858782409098</v>
      </c>
      <c r="J40" s="280">
        <v>2.8214878142146227</v>
      </c>
      <c r="K40" s="280">
        <v>2.160246415940982</v>
      </c>
      <c r="L40" s="280">
        <v>2.2289386006663494</v>
      </c>
      <c r="M40" s="280">
        <v>2.2408468640560333</v>
      </c>
    </row>
    <row r="41" spans="1:13" s="17" customFormat="1" ht="9" customHeight="1">
      <c r="A41" s="47" t="s">
        <v>450</v>
      </c>
      <c r="B41" s="280">
        <v>1.5727666510081573</v>
      </c>
      <c r="C41" s="280">
        <v>1.5413755808705181</v>
      </c>
      <c r="D41" s="280">
        <v>1.53032982482686</v>
      </c>
      <c r="E41" s="280">
        <v>1.9373355769914442</v>
      </c>
      <c r="F41" s="280">
        <v>1.4288082690401875</v>
      </c>
      <c r="G41" s="280">
        <v>1.6244555282222573</v>
      </c>
      <c r="H41" s="280">
        <v>1.5694773142200282</v>
      </c>
      <c r="I41" s="280">
        <v>1.9665344810910146</v>
      </c>
      <c r="J41" s="280">
        <v>2.0871698113207549</v>
      </c>
      <c r="K41" s="280">
        <v>1.9046973803071363</v>
      </c>
      <c r="L41" s="280">
        <v>2.0554493307839388</v>
      </c>
      <c r="M41" s="280">
        <v>1.6694488768871978</v>
      </c>
    </row>
    <row r="42" spans="1:13" s="17" customFormat="1" ht="9" customHeight="1">
      <c r="A42" s="47" t="s">
        <v>451</v>
      </c>
      <c r="B42" s="280">
        <v>1.5479759281151637</v>
      </c>
      <c r="C42" s="280">
        <v>1.3937144929288046</v>
      </c>
      <c r="D42" s="280">
        <v>1.3771223797291727</v>
      </c>
      <c r="E42" s="280">
        <v>2.2168063520070578</v>
      </c>
      <c r="F42" s="280">
        <v>1.3804105930788917</v>
      </c>
      <c r="G42" s="280">
        <v>1.2186769464183425</v>
      </c>
      <c r="H42" s="280">
        <v>1.5741306682084746</v>
      </c>
      <c r="I42" s="280">
        <v>2.0729057132842619</v>
      </c>
      <c r="J42" s="280">
        <v>2.3634361233480172</v>
      </c>
      <c r="K42" s="280">
        <v>2.0208216094541362</v>
      </c>
      <c r="L42" s="280">
        <v>2.009646302250804</v>
      </c>
      <c r="M42" s="280">
        <v>1.5492875835998838</v>
      </c>
    </row>
    <row r="43" spans="1:13" s="17" customFormat="1" ht="9" customHeight="1">
      <c r="A43" s="47" t="s">
        <v>140</v>
      </c>
      <c r="B43" s="280">
        <v>2.090719386539392</v>
      </c>
      <c r="C43" s="280">
        <v>2.1292966477682174</v>
      </c>
      <c r="D43" s="280">
        <v>2.102397411102388</v>
      </c>
      <c r="E43" s="280">
        <v>2.481814442681709</v>
      </c>
      <c r="F43" s="280">
        <v>2.0371339378623459</v>
      </c>
      <c r="G43" s="280">
        <v>2.0398854707684113</v>
      </c>
      <c r="H43" s="280">
        <v>1.8830284157259636</v>
      </c>
      <c r="I43" s="280">
        <v>2.5727374719521316</v>
      </c>
      <c r="J43" s="280">
        <v>3.1924731182795694</v>
      </c>
      <c r="K43" s="280">
        <v>2.4662781015820148</v>
      </c>
      <c r="L43" s="280">
        <v>2.3349693251533745</v>
      </c>
      <c r="M43" s="280">
        <v>2.9289289289289293</v>
      </c>
    </row>
    <row r="44" spans="1:13" s="17" customFormat="1" ht="9" customHeight="1">
      <c r="A44" s="47" t="s">
        <v>142</v>
      </c>
      <c r="B44" s="280">
        <v>1.8654801810830424</v>
      </c>
      <c r="C44" s="280">
        <v>1.8544944948036504</v>
      </c>
      <c r="D44" s="280">
        <v>1.8674803613008881</v>
      </c>
      <c r="E44" s="280">
        <v>1.9499364326701714</v>
      </c>
      <c r="F44" s="280">
        <v>1.8727510036843062</v>
      </c>
      <c r="G44" s="280">
        <v>1.7413161110141386</v>
      </c>
      <c r="H44" s="280">
        <v>1.9043867120954003</v>
      </c>
      <c r="I44" s="280">
        <v>1.9502066115702481</v>
      </c>
      <c r="J44" s="280">
        <v>2.9750778816199377</v>
      </c>
      <c r="K44" s="280">
        <v>1.8316761363636362</v>
      </c>
      <c r="L44" s="280">
        <v>2.5322033898305087</v>
      </c>
      <c r="M44" s="280">
        <v>3.9324324324324325</v>
      </c>
    </row>
    <row r="45" spans="1:13" s="17" customFormat="1" ht="9" customHeight="1">
      <c r="A45" s="47" t="s">
        <v>452</v>
      </c>
      <c r="B45" s="280">
        <v>2.1039534656922716</v>
      </c>
      <c r="C45" s="280">
        <v>2.1304389994103228</v>
      </c>
      <c r="D45" s="280">
        <v>2.0790653396797931</v>
      </c>
      <c r="E45" s="280">
        <v>2.2853567687114431</v>
      </c>
      <c r="F45" s="280">
        <v>1.9558938224457416</v>
      </c>
      <c r="G45" s="280">
        <v>2.0339998966568507</v>
      </c>
      <c r="H45" s="280">
        <v>2.1863036303630357</v>
      </c>
      <c r="I45" s="280">
        <v>2.5968043856130496</v>
      </c>
      <c r="J45" s="280">
        <v>3.3268236645605969</v>
      </c>
      <c r="K45" s="280">
        <v>2.3821510297482837</v>
      </c>
      <c r="L45" s="280">
        <v>2.3286516853932584</v>
      </c>
      <c r="M45" s="280">
        <v>3.2153914197257847</v>
      </c>
    </row>
    <row r="46" spans="1:13" s="17" customFormat="1" ht="9" customHeight="1">
      <c r="A46" s="44" t="s">
        <v>69</v>
      </c>
      <c r="B46" s="280">
        <v>2.1789902957370377</v>
      </c>
      <c r="C46" s="280">
        <v>2.1821815105458149</v>
      </c>
      <c r="D46" s="280">
        <v>2.1181410785585526</v>
      </c>
      <c r="E46" s="280">
        <v>2.259784159275569</v>
      </c>
      <c r="F46" s="280">
        <v>2.0912751188762773</v>
      </c>
      <c r="G46" s="280">
        <v>2.0523186682520809</v>
      </c>
      <c r="H46" s="280">
        <v>1.9117974401780748</v>
      </c>
      <c r="I46" s="280">
        <v>2.7926140097253249</v>
      </c>
      <c r="J46" s="280">
        <v>2.6282271944922546</v>
      </c>
      <c r="K46" s="280">
        <v>2.8888201320132016</v>
      </c>
      <c r="L46" s="280">
        <v>2.6159135559921411</v>
      </c>
      <c r="M46" s="280">
        <v>3.1592409240924093</v>
      </c>
    </row>
    <row r="47" spans="1:13" s="17" customFormat="1" ht="9" customHeight="1">
      <c r="A47" s="47" t="s">
        <v>141</v>
      </c>
      <c r="B47" s="280">
        <v>2.2378956372968348</v>
      </c>
      <c r="C47" s="280">
        <v>2.2659319549062231</v>
      </c>
      <c r="D47" s="280">
        <v>2.2021622253389435</v>
      </c>
      <c r="E47" s="280">
        <v>2.357896172379307</v>
      </c>
      <c r="F47" s="280">
        <v>2.2184321980167887</v>
      </c>
      <c r="G47" s="280">
        <v>2.0777888667110225</v>
      </c>
      <c r="H47" s="280">
        <v>1.903183459140138</v>
      </c>
      <c r="I47" s="280">
        <v>2.8245879582912887</v>
      </c>
      <c r="J47" s="280">
        <v>3.0166812993854255</v>
      </c>
      <c r="K47" s="280">
        <v>2.8057389537836461</v>
      </c>
      <c r="L47" s="280">
        <v>2.6582278481012658</v>
      </c>
      <c r="M47" s="280">
        <v>3.1051600261267143</v>
      </c>
    </row>
    <row r="48" spans="1:13" s="17" customFormat="1" ht="9" customHeight="1">
      <c r="A48" s="47" t="s">
        <v>453</v>
      </c>
      <c r="B48" s="280">
        <v>1.9910566204102189</v>
      </c>
      <c r="C48" s="280">
        <v>1.9654026327497309</v>
      </c>
      <c r="D48" s="280">
        <v>1.9013090426494543</v>
      </c>
      <c r="E48" s="280">
        <v>2.0491803278688523</v>
      </c>
      <c r="F48" s="280">
        <v>1.7669168068314136</v>
      </c>
      <c r="G48" s="280">
        <v>1.9800094443569973</v>
      </c>
      <c r="H48" s="280">
        <v>1.9597806215722133</v>
      </c>
      <c r="I48" s="280">
        <v>2.6782922429344538</v>
      </c>
      <c r="J48" s="280">
        <v>1.8956953642384111</v>
      </c>
      <c r="K48" s="280">
        <v>3.248351648351651</v>
      </c>
      <c r="L48" s="280">
        <v>2.3691275167785215</v>
      </c>
      <c r="M48" s="280">
        <v>3.4477351916376304</v>
      </c>
    </row>
    <row r="49" spans="1:13" s="17" customFormat="1" ht="3.75" customHeight="1"/>
    <row r="50" spans="1:13" s="17" customFormat="1" ht="12" customHeight="1">
      <c r="A50" s="363" t="s">
        <v>99</v>
      </c>
      <c r="B50" s="366" t="s">
        <v>113</v>
      </c>
      <c r="C50" s="360" t="s">
        <v>331</v>
      </c>
      <c r="D50" s="356"/>
      <c r="E50" s="360" t="s">
        <v>114</v>
      </c>
      <c r="F50" s="356"/>
      <c r="G50" s="371" t="s">
        <v>45</v>
      </c>
      <c r="H50" s="372"/>
      <c r="I50" s="372"/>
      <c r="J50" s="373"/>
      <c r="K50" s="360" t="s">
        <v>46</v>
      </c>
      <c r="L50" s="356"/>
      <c r="M50" s="374" t="s">
        <v>50</v>
      </c>
    </row>
    <row r="51" spans="1:13" s="17" customFormat="1" ht="9.75" customHeight="1">
      <c r="A51" s="364"/>
      <c r="B51" s="367"/>
      <c r="C51" s="342"/>
      <c r="D51" s="341"/>
      <c r="E51" s="342"/>
      <c r="F51" s="341"/>
      <c r="G51" s="349" t="s">
        <v>47</v>
      </c>
      <c r="H51" s="347" t="s">
        <v>48</v>
      </c>
      <c r="I51" s="349" t="s">
        <v>70</v>
      </c>
      <c r="J51" s="349" t="s">
        <v>49</v>
      </c>
      <c r="K51" s="342"/>
      <c r="L51" s="341"/>
      <c r="M51" s="375"/>
    </row>
    <row r="52" spans="1:13" s="17" customFormat="1" ht="9.75" customHeight="1">
      <c r="A52" s="365"/>
      <c r="B52" s="368"/>
      <c r="C52" s="369"/>
      <c r="D52" s="370"/>
      <c r="E52" s="369"/>
      <c r="F52" s="370"/>
      <c r="G52" s="377"/>
      <c r="H52" s="378"/>
      <c r="I52" s="377"/>
      <c r="J52" s="377"/>
      <c r="K52" s="369"/>
      <c r="L52" s="370"/>
      <c r="M52" s="376"/>
    </row>
    <row r="53" spans="1:13" s="17" customFormat="1" ht="3.75" customHeight="1">
      <c r="A53" s="7"/>
      <c r="B53" s="50"/>
      <c r="C53" s="7"/>
      <c r="D53" s="105"/>
      <c r="E53" s="7"/>
      <c r="F53" s="43"/>
      <c r="G53" s="43"/>
      <c r="H53" s="43"/>
      <c r="I53" s="43"/>
      <c r="J53" s="2"/>
      <c r="K53" s="105"/>
      <c r="L53" s="2"/>
      <c r="M53" s="29"/>
    </row>
    <row r="54" spans="1:13" s="17" customFormat="1" ht="9" customHeight="1">
      <c r="A54" s="115" t="s">
        <v>2</v>
      </c>
      <c r="B54" s="155">
        <v>4.7316957127657977</v>
      </c>
      <c r="C54" s="155"/>
      <c r="D54" s="155">
        <v>2.1440548102821579</v>
      </c>
      <c r="E54" s="155"/>
      <c r="F54" s="155">
        <v>2.071591471020215</v>
      </c>
      <c r="G54" s="155">
        <v>2.013307515614025</v>
      </c>
      <c r="H54" s="155">
        <v>2.1831480266522312</v>
      </c>
      <c r="I54" s="155">
        <v>1.9889742195148483</v>
      </c>
      <c r="J54" s="155">
        <v>2.2002918120958976</v>
      </c>
      <c r="K54" s="155"/>
      <c r="L54" s="155">
        <v>1.9031091945270482</v>
      </c>
      <c r="M54" s="155">
        <v>2.2175542366005798</v>
      </c>
    </row>
    <row r="55" spans="1:13" s="17" customFormat="1" ht="9" customHeight="1">
      <c r="A55" s="6" t="s">
        <v>41</v>
      </c>
      <c r="B55" s="325">
        <v>3.2520116671017241</v>
      </c>
      <c r="C55" s="325"/>
      <c r="D55" s="325">
        <v>1.6002145265093473</v>
      </c>
      <c r="E55" s="325"/>
      <c r="F55" s="325">
        <v>1.7812168536996196</v>
      </c>
      <c r="G55" s="325">
        <v>1.7678738632083086</v>
      </c>
      <c r="H55" s="325">
        <v>1.8904415390812344</v>
      </c>
      <c r="I55" s="325">
        <v>1.6248508713252283</v>
      </c>
      <c r="J55" s="325">
        <v>1.8508235526186014</v>
      </c>
      <c r="K55" s="325"/>
      <c r="L55" s="325">
        <v>1.6721956281592072</v>
      </c>
      <c r="M55" s="325">
        <v>1.7933431227505798</v>
      </c>
    </row>
    <row r="56" spans="1:13" s="17" customFormat="1" ht="9" customHeight="1">
      <c r="A56" s="6" t="s">
        <v>51</v>
      </c>
      <c r="B56" s="325">
        <v>5.4607848071535221</v>
      </c>
      <c r="C56" s="325"/>
      <c r="D56" s="325">
        <v>2.404992705588255</v>
      </c>
      <c r="E56" s="325"/>
      <c r="F56" s="325">
        <v>2.5360601235031481</v>
      </c>
      <c r="G56" s="325">
        <v>2.3635358437250447</v>
      </c>
      <c r="H56" s="325">
        <v>2.7581270151152126</v>
      </c>
      <c r="I56" s="325">
        <v>2.6115237691001698</v>
      </c>
      <c r="J56" s="325">
        <v>2.6832708688245317</v>
      </c>
      <c r="K56" s="325"/>
      <c r="L56" s="325">
        <v>2.1153153984587694</v>
      </c>
      <c r="M56" s="325">
        <v>2.4936506204749183</v>
      </c>
    </row>
    <row r="57" spans="1:13" s="17" customFormat="1" ht="9" customHeight="1">
      <c r="A57" s="44" t="s">
        <v>52</v>
      </c>
      <c r="B57" s="325">
        <v>5.7649120924890518</v>
      </c>
      <c r="C57" s="325"/>
      <c r="D57" s="325">
        <v>2.7474739224791729</v>
      </c>
      <c r="E57" s="325"/>
      <c r="F57" s="325">
        <v>2.7152443268829183</v>
      </c>
      <c r="G57" s="325">
        <v>2.6006598631091435</v>
      </c>
      <c r="H57" s="325">
        <v>2.87158663005465</v>
      </c>
      <c r="I57" s="325">
        <v>2.8643532648734795</v>
      </c>
      <c r="J57" s="325">
        <v>2.8207415180132918</v>
      </c>
      <c r="K57" s="325"/>
      <c r="L57" s="325">
        <v>2.2434643538168171</v>
      </c>
      <c r="M57" s="325">
        <v>2.5623622497578782</v>
      </c>
    </row>
    <row r="58" spans="1:13" s="17" customFormat="1" ht="9" customHeight="1">
      <c r="A58" s="20" t="s">
        <v>115</v>
      </c>
      <c r="B58" s="325">
        <v>5.7704766568723471</v>
      </c>
      <c r="C58" s="325"/>
      <c r="D58" s="325">
        <v>2.7681478852631516</v>
      </c>
      <c r="E58" s="325"/>
      <c r="F58" s="325">
        <v>2.7394230733593021</v>
      </c>
      <c r="G58" s="325">
        <v>2.6209788678418922</v>
      </c>
      <c r="H58" s="325">
        <v>2.8906244072683127</v>
      </c>
      <c r="I58" s="325">
        <v>2.9093845412180621</v>
      </c>
      <c r="J58" s="325">
        <v>2.8417071348524465</v>
      </c>
      <c r="K58" s="325"/>
      <c r="L58" s="325">
        <v>2.2541902493389565</v>
      </c>
      <c r="M58" s="325">
        <v>2.5670605261209918</v>
      </c>
    </row>
    <row r="59" spans="1:13" s="17" customFormat="1" ht="9" customHeight="1">
      <c r="A59" s="45" t="s">
        <v>15</v>
      </c>
      <c r="B59" s="325">
        <v>7.4754799941374763</v>
      </c>
      <c r="C59" s="325"/>
      <c r="D59" s="325">
        <v>3.5853599306157848</v>
      </c>
      <c r="E59" s="325"/>
      <c r="F59" s="325">
        <v>3.3865383271609253</v>
      </c>
      <c r="G59" s="325">
        <v>3.1845048863770162</v>
      </c>
      <c r="H59" s="325">
        <v>3.2620373403209957</v>
      </c>
      <c r="I59" s="325">
        <v>4.2843131168911786</v>
      </c>
      <c r="J59" s="325">
        <v>2.8393700787401577</v>
      </c>
      <c r="K59" s="325"/>
      <c r="L59" s="325">
        <v>2.3558191252779839</v>
      </c>
      <c r="M59" s="325">
        <v>2.6824525043177894</v>
      </c>
    </row>
    <row r="60" spans="1:13" s="17" customFormat="1" ht="9" customHeight="1">
      <c r="A60" s="45" t="s">
        <v>53</v>
      </c>
      <c r="B60" s="325">
        <v>6.2020105313547154</v>
      </c>
      <c r="C60" s="325"/>
      <c r="D60" s="325">
        <v>2.9467035136202133</v>
      </c>
      <c r="E60" s="325"/>
      <c r="F60" s="325">
        <v>2.6149425287356323</v>
      </c>
      <c r="G60" s="325">
        <v>2.729138166894665</v>
      </c>
      <c r="H60" s="325">
        <v>2.6717005909389364</v>
      </c>
      <c r="I60" s="325">
        <v>2.9413020277481321</v>
      </c>
      <c r="J60" s="325">
        <v>2.3794642857142856</v>
      </c>
      <c r="K60" s="325"/>
      <c r="L60" s="325">
        <v>2.0565045992115638</v>
      </c>
      <c r="M60" s="325">
        <v>2.4683693781841494</v>
      </c>
    </row>
    <row r="61" spans="1:13" s="17" customFormat="1" ht="9" customHeight="1">
      <c r="A61" s="45" t="s">
        <v>54</v>
      </c>
      <c r="B61" s="325">
        <v>5.4272251308900517</v>
      </c>
      <c r="C61" s="325"/>
      <c r="D61" s="325">
        <v>2.3910640257945648</v>
      </c>
      <c r="E61" s="325"/>
      <c r="F61" s="325">
        <v>2.9811548153829297</v>
      </c>
      <c r="G61" s="325">
        <v>2.5042735042735043</v>
      </c>
      <c r="H61" s="325">
        <v>3.1674883593536021</v>
      </c>
      <c r="I61" s="325">
        <v>3.2778443113772457</v>
      </c>
      <c r="J61" s="325">
        <v>2.6804451510333864</v>
      </c>
      <c r="K61" s="325"/>
      <c r="L61" s="325">
        <v>2.7047438330170781</v>
      </c>
      <c r="M61" s="325">
        <v>2.5833036750483558</v>
      </c>
    </row>
    <row r="62" spans="1:13" s="17" customFormat="1" ht="9" customHeight="1">
      <c r="A62" s="45" t="s">
        <v>332</v>
      </c>
      <c r="B62" s="325">
        <v>5.1687898089171975</v>
      </c>
      <c r="C62" s="325"/>
      <c r="D62" s="325">
        <v>3.355839416058394</v>
      </c>
      <c r="E62" s="325"/>
      <c r="F62" s="325">
        <v>3.0890087660148349</v>
      </c>
      <c r="G62" s="325">
        <v>3.25609756097561</v>
      </c>
      <c r="H62" s="325">
        <v>3.0594512195121952</v>
      </c>
      <c r="I62" s="325">
        <v>2.6056910569105693</v>
      </c>
      <c r="J62" s="325">
        <v>2.274509803921569</v>
      </c>
      <c r="K62" s="325"/>
      <c r="L62" s="325">
        <v>3.7079207920792077</v>
      </c>
      <c r="M62" s="325">
        <v>2.5540270563388323</v>
      </c>
    </row>
    <row r="63" spans="1:13" s="17" customFormat="1" ht="9" customHeight="1">
      <c r="A63" s="45" t="s">
        <v>55</v>
      </c>
      <c r="B63" s="325">
        <v>6.0042813455657491</v>
      </c>
      <c r="C63" s="325"/>
      <c r="D63" s="325">
        <v>2.8586894586894589</v>
      </c>
      <c r="E63" s="325"/>
      <c r="F63" s="325">
        <v>2.6309982037464716</v>
      </c>
      <c r="G63" s="325">
        <v>2.7013333333333329</v>
      </c>
      <c r="H63" s="325">
        <v>2.974721941354904</v>
      </c>
      <c r="I63" s="325">
        <v>2.5195007800312013</v>
      </c>
      <c r="J63" s="325">
        <v>3.4343434343434343</v>
      </c>
      <c r="K63" s="325"/>
      <c r="L63" s="325">
        <v>2.2046332046332044</v>
      </c>
      <c r="M63" s="325">
        <v>2.9403493617429697</v>
      </c>
    </row>
    <row r="64" spans="1:13" s="17" customFormat="1" ht="9" customHeight="1">
      <c r="A64" s="45" t="s">
        <v>18</v>
      </c>
      <c r="B64" s="325">
        <v>3.3671270865553837</v>
      </c>
      <c r="C64" s="325"/>
      <c r="D64" s="325">
        <v>1.8369607378356247</v>
      </c>
      <c r="E64" s="325"/>
      <c r="F64" s="325">
        <v>2.1837272330989519</v>
      </c>
      <c r="G64" s="325">
        <v>2.2873842592592593</v>
      </c>
      <c r="H64" s="325">
        <v>2.2824265856577375</v>
      </c>
      <c r="I64" s="325">
        <v>2.2819602953869764</v>
      </c>
      <c r="J64" s="325">
        <v>2.1533030761472514</v>
      </c>
      <c r="K64" s="325"/>
      <c r="L64" s="325">
        <v>1.782695774083717</v>
      </c>
      <c r="M64" s="325">
        <v>2.0896366041472296</v>
      </c>
    </row>
    <row r="65" spans="1:13" s="17" customFormat="1" ht="9" customHeight="1">
      <c r="A65" s="45" t="s">
        <v>76</v>
      </c>
      <c r="B65" s="325">
        <v>5.8391812865497075</v>
      </c>
      <c r="C65" s="325"/>
      <c r="D65" s="325">
        <v>2.8682432432432434</v>
      </c>
      <c r="E65" s="325"/>
      <c r="F65" s="325">
        <v>3.1536989795918369</v>
      </c>
      <c r="G65" s="325">
        <v>1.9841269841269842</v>
      </c>
      <c r="H65" s="325">
        <v>4.3389830508474576</v>
      </c>
      <c r="I65" s="325">
        <v>2.2986577181208054</v>
      </c>
      <c r="J65" s="325">
        <v>2.3972602739726026</v>
      </c>
      <c r="K65" s="325"/>
      <c r="L65" s="325">
        <v>2.5979729729729732</v>
      </c>
      <c r="M65" s="325">
        <v>3.0142034789137782</v>
      </c>
    </row>
    <row r="66" spans="1:13" s="17" customFormat="1" ht="9" customHeight="1">
      <c r="A66" s="45" t="s">
        <v>17</v>
      </c>
      <c r="B66" s="325">
        <v>4.6587534042443863</v>
      </c>
      <c r="C66" s="325"/>
      <c r="D66" s="325">
        <v>2.5142254078536563</v>
      </c>
      <c r="E66" s="325"/>
      <c r="F66" s="325">
        <v>2.4380565505372904</v>
      </c>
      <c r="G66" s="325">
        <v>2.3918933564538851</v>
      </c>
      <c r="H66" s="325">
        <v>2.6955771305285867</v>
      </c>
      <c r="I66" s="325">
        <v>2.1938267507467644</v>
      </c>
      <c r="J66" s="325">
        <v>2.7056603773584902</v>
      </c>
      <c r="K66" s="325"/>
      <c r="L66" s="325">
        <v>2.2247138519037608</v>
      </c>
      <c r="M66" s="325">
        <v>2.4754700773122078</v>
      </c>
    </row>
    <row r="67" spans="1:13" s="17" customFormat="1" ht="9" customHeight="1">
      <c r="A67" s="45" t="s">
        <v>56</v>
      </c>
      <c r="B67" s="325">
        <v>6.3149917414256569</v>
      </c>
      <c r="C67" s="325"/>
      <c r="D67" s="325">
        <v>2.1090909090909093</v>
      </c>
      <c r="E67" s="325"/>
      <c r="F67" s="325">
        <v>2.5231667274717258</v>
      </c>
      <c r="G67" s="325">
        <v>2.4547619047619045</v>
      </c>
      <c r="H67" s="325">
        <v>2.7911392405063293</v>
      </c>
      <c r="I67" s="325">
        <v>2.1284829721362231</v>
      </c>
      <c r="J67" s="325">
        <v>3.2777777777777777</v>
      </c>
      <c r="K67" s="325"/>
      <c r="L67" s="325">
        <v>2.4378029079159935</v>
      </c>
      <c r="M67" s="325">
        <v>2.9723220377530137</v>
      </c>
    </row>
    <row r="68" spans="1:13" s="17" customFormat="1" ht="9" customHeight="1">
      <c r="A68" s="45" t="s">
        <v>16</v>
      </c>
      <c r="B68" s="325">
        <v>4.6840764331210192</v>
      </c>
      <c r="C68" s="325"/>
      <c r="D68" s="325">
        <v>1.8541109327626182</v>
      </c>
      <c r="E68" s="325"/>
      <c r="F68" s="325">
        <v>1.9564417771754914</v>
      </c>
      <c r="G68" s="325">
        <v>1.8960784313725489</v>
      </c>
      <c r="H68" s="325">
        <v>2.0661666220198232</v>
      </c>
      <c r="I68" s="325">
        <v>2.1160471441523119</v>
      </c>
      <c r="J68" s="325">
        <v>2.0708661417322833</v>
      </c>
      <c r="K68" s="325"/>
      <c r="L68" s="325">
        <v>1.6692214602662363</v>
      </c>
      <c r="M68" s="325">
        <v>2.1913039692172047</v>
      </c>
    </row>
    <row r="69" spans="1:13" s="17" customFormat="1" ht="9" customHeight="1">
      <c r="A69" s="45" t="s">
        <v>57</v>
      </c>
      <c r="B69" s="325">
        <v>6.9465277276988528</v>
      </c>
      <c r="C69" s="325"/>
      <c r="D69" s="325">
        <v>2.0498312630142888</v>
      </c>
      <c r="E69" s="325"/>
      <c r="F69" s="325">
        <v>2.9930968726163236</v>
      </c>
      <c r="G69" s="325">
        <v>2.9486309119710343</v>
      </c>
      <c r="H69" s="325">
        <v>3.4044629221109792</v>
      </c>
      <c r="I69" s="325">
        <v>2.5810055865921786</v>
      </c>
      <c r="J69" s="325">
        <v>3.0681551116333727</v>
      </c>
      <c r="K69" s="325"/>
      <c r="L69" s="325">
        <v>2.3460957178841308</v>
      </c>
      <c r="M69" s="325">
        <v>3.091164287738998</v>
      </c>
    </row>
    <row r="70" spans="1:13" s="17" customFormat="1" ht="9" customHeight="1">
      <c r="A70" s="45" t="s">
        <v>58</v>
      </c>
      <c r="B70" s="325">
        <v>5.391952309985097</v>
      </c>
      <c r="C70" s="325"/>
      <c r="D70" s="325">
        <v>2.882663847780127</v>
      </c>
      <c r="E70" s="325"/>
      <c r="F70" s="325">
        <v>2.7450087565674255</v>
      </c>
      <c r="G70" s="325">
        <v>2.7504</v>
      </c>
      <c r="H70" s="325">
        <v>2.7309734513274337</v>
      </c>
      <c r="I70" s="325">
        <v>3.3030303030303028</v>
      </c>
      <c r="J70" s="325">
        <v>1.9379844961240309</v>
      </c>
      <c r="K70" s="325"/>
      <c r="L70" s="325">
        <v>2.2658536585365856</v>
      </c>
      <c r="M70" s="325">
        <v>2.6129606099110547</v>
      </c>
    </row>
    <row r="71" spans="1:13" s="17" customFormat="1" ht="9" customHeight="1">
      <c r="A71" s="45" t="s">
        <v>14</v>
      </c>
      <c r="B71" s="325">
        <v>5.8473741963402581</v>
      </c>
      <c r="C71" s="325"/>
      <c r="D71" s="325">
        <v>3.4307003019382489</v>
      </c>
      <c r="E71" s="325"/>
      <c r="F71" s="325">
        <v>2.8536519325797061</v>
      </c>
      <c r="G71" s="325">
        <v>2.8097783056215362</v>
      </c>
      <c r="H71" s="325">
        <v>3.1271280691248178</v>
      </c>
      <c r="I71" s="325">
        <v>2.4020215194000651</v>
      </c>
      <c r="J71" s="325">
        <v>4.7175043327556327</v>
      </c>
      <c r="K71" s="325"/>
      <c r="L71" s="325">
        <v>2.4278200943054045</v>
      </c>
      <c r="M71" s="325">
        <v>3.1870933010964935</v>
      </c>
    </row>
    <row r="72" spans="1:13" s="17" customFormat="1" ht="9" customHeight="1">
      <c r="A72" s="45" t="s">
        <v>333</v>
      </c>
      <c r="B72" s="325">
        <v>3.7788873038516408</v>
      </c>
      <c r="C72" s="325"/>
      <c r="D72" s="325">
        <v>2.302491103202847</v>
      </c>
      <c r="E72" s="325"/>
      <c r="F72" s="325">
        <v>4.2859097127222983</v>
      </c>
      <c r="G72" s="325">
        <v>2.2896551724137932</v>
      </c>
      <c r="H72" s="325">
        <v>6.8296296296296291</v>
      </c>
      <c r="I72" s="325">
        <v>3.5625</v>
      </c>
      <c r="J72" s="325">
        <v>1.8181818181818183</v>
      </c>
      <c r="K72" s="325"/>
      <c r="L72" s="325">
        <v>2.0206185567010309</v>
      </c>
      <c r="M72" s="325">
        <v>2.8459330143540673</v>
      </c>
    </row>
    <row r="73" spans="1:13" s="17" customFormat="1" ht="9" customHeight="1">
      <c r="A73" s="45" t="s">
        <v>59</v>
      </c>
      <c r="B73" s="325">
        <v>8.0468977570637925</v>
      </c>
      <c r="C73" s="325"/>
      <c r="D73" s="325">
        <v>2.0497808390732621</v>
      </c>
      <c r="E73" s="325"/>
      <c r="F73" s="325">
        <v>2.3334343740527435</v>
      </c>
      <c r="G73" s="325">
        <v>1.8923303834808256</v>
      </c>
      <c r="H73" s="325">
        <v>2.6631234668847097</v>
      </c>
      <c r="I73" s="325">
        <v>2.3218707015130673</v>
      </c>
      <c r="J73" s="325">
        <v>2.083333333333333</v>
      </c>
      <c r="K73" s="325"/>
      <c r="L73" s="325">
        <v>2.2061328790459966</v>
      </c>
      <c r="M73" s="325">
        <v>3.2334695926563395</v>
      </c>
    </row>
    <row r="74" spans="1:13" s="17" customFormat="1" ht="9" customHeight="1">
      <c r="A74" s="45" t="s">
        <v>60</v>
      </c>
      <c r="B74" s="325">
        <v>4.6326471440997388</v>
      </c>
      <c r="C74" s="325"/>
      <c r="D74" s="325">
        <v>2.2324324324324327</v>
      </c>
      <c r="E74" s="325"/>
      <c r="F74" s="325">
        <v>2.8698968147151187</v>
      </c>
      <c r="G74" s="325">
        <v>2.2514551804423748</v>
      </c>
      <c r="H74" s="325">
        <v>2.2120658135283362</v>
      </c>
      <c r="I74" s="325">
        <v>2.2823758519961053</v>
      </c>
      <c r="J74" s="325">
        <v>2.1030303030303026</v>
      </c>
      <c r="K74" s="325"/>
      <c r="L74" s="325">
        <v>5.9333333333333327</v>
      </c>
      <c r="M74" s="325">
        <v>2.5862242245711315</v>
      </c>
    </row>
    <row r="75" spans="1:13" s="17" customFormat="1" ht="9" customHeight="1">
      <c r="A75" s="47" t="s">
        <v>139</v>
      </c>
      <c r="B75" s="325">
        <v>5.4982638888888884</v>
      </c>
      <c r="C75" s="325"/>
      <c r="D75" s="325">
        <v>3.1305998481397119</v>
      </c>
      <c r="E75" s="325"/>
      <c r="F75" s="325">
        <v>2.5540775014459225</v>
      </c>
      <c r="G75" s="325">
        <v>3.6895306859205772</v>
      </c>
      <c r="H75" s="325">
        <v>2.6283891547049438</v>
      </c>
      <c r="I75" s="325">
        <v>2.1422018348623855</v>
      </c>
      <c r="J75" s="325">
        <v>1.3783783783783783</v>
      </c>
      <c r="K75" s="325"/>
      <c r="L75" s="325">
        <v>2.1619318181818183</v>
      </c>
      <c r="M75" s="325">
        <v>3.1087525443442865</v>
      </c>
    </row>
    <row r="76" spans="1:13" s="17" customFormat="1" ht="9" customHeight="1">
      <c r="A76" s="47" t="s">
        <v>116</v>
      </c>
      <c r="B76" s="325">
        <v>5.089788732394366</v>
      </c>
      <c r="C76" s="325"/>
      <c r="D76" s="325">
        <v>2.1519689406544646</v>
      </c>
      <c r="E76" s="325"/>
      <c r="F76" s="325">
        <v>1.870592511813886</v>
      </c>
      <c r="G76" s="325">
        <v>1.7889125799573562</v>
      </c>
      <c r="H76" s="325">
        <v>1.9546351084812623</v>
      </c>
      <c r="I76" s="325">
        <v>1.7613843351548268</v>
      </c>
      <c r="J76" s="325">
        <v>1.9909909909909911</v>
      </c>
      <c r="K76" s="325"/>
      <c r="L76" s="325">
        <v>1.8700657894736843</v>
      </c>
      <c r="M76" s="325">
        <v>2.3341529382837471</v>
      </c>
    </row>
    <row r="77" spans="1:13" s="17" customFormat="1" ht="9" customHeight="1">
      <c r="A77" s="20" t="s">
        <v>117</v>
      </c>
      <c r="B77" s="325">
        <v>6.0143979057591617</v>
      </c>
      <c r="C77" s="325"/>
      <c r="D77" s="325">
        <v>2.4721886336154779</v>
      </c>
      <c r="E77" s="325"/>
      <c r="F77" s="325">
        <v>2.3653730831834148</v>
      </c>
      <c r="G77" s="325">
        <v>2.2444745151105097</v>
      </c>
      <c r="H77" s="325">
        <v>2.6095080416272469</v>
      </c>
      <c r="I77" s="325">
        <v>2.1888307155322861</v>
      </c>
      <c r="J77" s="325">
        <v>2.680147058823529</v>
      </c>
      <c r="K77" s="325"/>
      <c r="L77" s="325">
        <v>2.1298844248761695</v>
      </c>
      <c r="M77" s="325">
        <v>2.5207873748515186</v>
      </c>
    </row>
    <row r="78" spans="1:13" s="17" customFormat="1" ht="9" customHeight="1">
      <c r="A78" s="20" t="s">
        <v>447</v>
      </c>
      <c r="B78" s="325">
        <v>4.2666666666667243</v>
      </c>
      <c r="C78" s="325"/>
      <c r="D78" s="325">
        <v>1.8741784037558034</v>
      </c>
      <c r="E78" s="325"/>
      <c r="F78" s="325">
        <v>2.8350515463918349</v>
      </c>
      <c r="G78" s="325">
        <v>2.2529411764705487</v>
      </c>
      <c r="H78" s="325">
        <v>3.2448979591837941</v>
      </c>
      <c r="I78" s="325">
        <v>2.9883990719257829</v>
      </c>
      <c r="J78" s="325">
        <v>2.7500000000001394</v>
      </c>
      <c r="K78" s="325"/>
      <c r="L78" s="325">
        <v>2.1201716738197609</v>
      </c>
      <c r="M78" s="325">
        <v>2.4395674300254537</v>
      </c>
    </row>
    <row r="79" spans="1:13" ht="9" customHeight="1">
      <c r="A79" s="44" t="s">
        <v>62</v>
      </c>
      <c r="B79" s="325">
        <v>4.0691964285714288</v>
      </c>
      <c r="C79" s="325"/>
      <c r="D79" s="325">
        <v>1.8858560794044663</v>
      </c>
      <c r="E79" s="325"/>
      <c r="F79" s="325">
        <v>2.4804785894206547</v>
      </c>
      <c r="G79" s="325">
        <v>1.8215488215488218</v>
      </c>
      <c r="H79" s="325">
        <v>3.336330935251798</v>
      </c>
      <c r="I79" s="325">
        <v>2.3753581661891117</v>
      </c>
      <c r="J79" s="325">
        <v>1.6779661016949154</v>
      </c>
      <c r="K79" s="325"/>
      <c r="L79" s="325">
        <v>1.8807339449541283</v>
      </c>
      <c r="M79" s="325">
        <v>3.5871599376191305</v>
      </c>
    </row>
    <row r="80" spans="1:13" ht="9" customHeight="1">
      <c r="A80" s="47" t="s">
        <v>118</v>
      </c>
      <c r="B80" s="325">
        <v>3.0249999999999995</v>
      </c>
      <c r="C80" s="325"/>
      <c r="D80" s="325">
        <v>1.875</v>
      </c>
      <c r="E80" s="325"/>
      <c r="F80" s="325">
        <v>3.8490566037735849</v>
      </c>
      <c r="G80" s="325">
        <v>2.0816326530612241</v>
      </c>
      <c r="H80" s="325">
        <v>5.6785714285714279</v>
      </c>
      <c r="I80" s="325">
        <v>2.867469879518072</v>
      </c>
      <c r="J80" s="325">
        <v>1.5</v>
      </c>
      <c r="K80" s="325"/>
      <c r="L80" s="325">
        <v>1.9761904761904763</v>
      </c>
      <c r="M80" s="325">
        <v>4.3566608996539786</v>
      </c>
    </row>
    <row r="81" spans="1:13" ht="9" customHeight="1">
      <c r="A81" s="47" t="s">
        <v>448</v>
      </c>
      <c r="B81" s="325">
        <v>4.3439849624060143</v>
      </c>
      <c r="C81" s="325"/>
      <c r="D81" s="325">
        <v>1.8867924528301885</v>
      </c>
      <c r="E81" s="325"/>
      <c r="F81" s="325">
        <v>2.1377952755905509</v>
      </c>
      <c r="G81" s="325">
        <v>1.770161290322581</v>
      </c>
      <c r="H81" s="325">
        <v>2.5480769230769229</v>
      </c>
      <c r="I81" s="325">
        <v>2.2218045112781959</v>
      </c>
      <c r="J81" s="325">
        <v>1.6909090909090911</v>
      </c>
      <c r="K81" s="325"/>
      <c r="L81" s="325">
        <v>1.8666666666666665</v>
      </c>
      <c r="M81" s="325">
        <v>3.2015087141246865</v>
      </c>
    </row>
    <row r="82" spans="1:13" ht="9" customHeight="1">
      <c r="A82" s="44" t="s">
        <v>63</v>
      </c>
      <c r="B82" s="325">
        <v>4.0440600995217153</v>
      </c>
      <c r="C82" s="325"/>
      <c r="D82" s="325">
        <v>1.838425552508469</v>
      </c>
      <c r="E82" s="325"/>
      <c r="F82" s="325">
        <v>1.9339617799524389</v>
      </c>
      <c r="G82" s="325">
        <v>1.7058328423533371</v>
      </c>
      <c r="H82" s="325">
        <v>2.2941637289463381</v>
      </c>
      <c r="I82" s="325">
        <v>1.7516783266200269</v>
      </c>
      <c r="J82" s="325">
        <v>2.2334869431643622</v>
      </c>
      <c r="K82" s="325"/>
      <c r="L82" s="325">
        <v>1.7726701833710123</v>
      </c>
      <c r="M82" s="325">
        <v>2.3284540985004214</v>
      </c>
    </row>
    <row r="83" spans="1:13" ht="9" customHeight="1">
      <c r="A83" s="47" t="s">
        <v>119</v>
      </c>
      <c r="B83" s="325">
        <v>3.1713189857234179</v>
      </c>
      <c r="C83" s="325"/>
      <c r="D83" s="325">
        <v>1.6858817467473914</v>
      </c>
      <c r="E83" s="325"/>
      <c r="F83" s="325">
        <v>1.8120128136679123</v>
      </c>
      <c r="G83" s="325">
        <v>1.5679160419790106</v>
      </c>
      <c r="H83" s="325">
        <v>2.2267182962245884</v>
      </c>
      <c r="I83" s="325">
        <v>1.8098478066248882</v>
      </c>
      <c r="J83" s="325">
        <v>1.6302931596091204</v>
      </c>
      <c r="K83" s="325"/>
      <c r="L83" s="325">
        <v>1.5141509433962266</v>
      </c>
      <c r="M83" s="325">
        <v>2.4444634415707438</v>
      </c>
    </row>
    <row r="84" spans="1:13" ht="9" customHeight="1">
      <c r="A84" s="47" t="s">
        <v>120</v>
      </c>
      <c r="B84" s="325">
        <v>6.3440016956337431</v>
      </c>
      <c r="C84" s="325"/>
      <c r="D84" s="325">
        <v>1.7556641492669924</v>
      </c>
      <c r="E84" s="325"/>
      <c r="F84" s="325">
        <v>2.0062023385866801</v>
      </c>
      <c r="G84" s="325">
        <v>1.9024822695035462</v>
      </c>
      <c r="H84" s="325">
        <v>2.3304708320994969</v>
      </c>
      <c r="I84" s="325">
        <v>1.6225000000000001</v>
      </c>
      <c r="J84" s="325">
        <v>2.1771771771771768</v>
      </c>
      <c r="K84" s="325"/>
      <c r="L84" s="325">
        <v>1.8196382428940567</v>
      </c>
      <c r="M84" s="325">
        <v>2.2450224377159955</v>
      </c>
    </row>
    <row r="85" spans="1:13" ht="9" customHeight="1">
      <c r="A85" s="47" t="s">
        <v>121</v>
      </c>
      <c r="B85" s="325">
        <v>3.2638943248532288</v>
      </c>
      <c r="C85" s="325"/>
      <c r="D85" s="325">
        <v>1.928693278744456</v>
      </c>
      <c r="E85" s="325"/>
      <c r="F85" s="325">
        <v>1.9914641458855067</v>
      </c>
      <c r="G85" s="325">
        <v>1.698135198135198</v>
      </c>
      <c r="H85" s="325">
        <v>2.3344651952461799</v>
      </c>
      <c r="I85" s="325">
        <v>1.7273421977686076</v>
      </c>
      <c r="J85" s="325">
        <v>2.5232292460015233</v>
      </c>
      <c r="K85" s="325"/>
      <c r="L85" s="325">
        <v>1.9504512475668025</v>
      </c>
      <c r="M85" s="325">
        <v>2.2696631091107595</v>
      </c>
    </row>
    <row r="86" spans="1:13" ht="9" customHeight="1">
      <c r="A86" s="47" t="s">
        <v>449</v>
      </c>
      <c r="B86" s="325">
        <v>5.1844569288389506</v>
      </c>
      <c r="C86" s="325"/>
      <c r="D86" s="325">
        <v>1.8116258741258693</v>
      </c>
      <c r="E86" s="325"/>
      <c r="F86" s="325">
        <v>1.8970684039087942</v>
      </c>
      <c r="G86" s="325">
        <v>1.9260563380281785</v>
      </c>
      <c r="H86" s="325">
        <v>2.030364372469637</v>
      </c>
      <c r="I86" s="325">
        <v>1.8486997635933882</v>
      </c>
      <c r="J86" s="325">
        <v>4.7272727272727195</v>
      </c>
      <c r="K86" s="325"/>
      <c r="L86" s="325">
        <v>1.6079027355623154</v>
      </c>
      <c r="M86" s="325">
        <v>2.1797335100117756</v>
      </c>
    </row>
    <row r="87" spans="1:13" ht="9" customHeight="1">
      <c r="A87" s="44" t="s">
        <v>68</v>
      </c>
      <c r="B87" s="325">
        <v>1.8523995856830477</v>
      </c>
      <c r="C87" s="325"/>
      <c r="D87" s="325">
        <v>1.3300830222321278</v>
      </c>
      <c r="E87" s="325"/>
      <c r="F87" s="325">
        <v>1.5687856560717195</v>
      </c>
      <c r="G87" s="325">
        <v>1.4372454646427248</v>
      </c>
      <c r="H87" s="325">
        <v>1.7431725740848343</v>
      </c>
      <c r="I87" s="325">
        <v>1.3553530751708429</v>
      </c>
      <c r="J87" s="325">
        <v>2.2955082742316786</v>
      </c>
      <c r="K87" s="325"/>
      <c r="L87" s="325">
        <v>1.6088280060882798</v>
      </c>
      <c r="M87" s="325">
        <v>2.0383389987832872</v>
      </c>
    </row>
    <row r="88" spans="1:13" ht="9" customHeight="1">
      <c r="A88" s="47" t="s">
        <v>450</v>
      </c>
      <c r="B88" s="325">
        <v>1.4851330203442881</v>
      </c>
      <c r="C88" s="325"/>
      <c r="D88" s="325">
        <v>1.2198093220338984</v>
      </c>
      <c r="E88" s="325"/>
      <c r="F88" s="325">
        <v>1.2504749841671945</v>
      </c>
      <c r="G88" s="325">
        <v>1.1270903010033446</v>
      </c>
      <c r="H88" s="325">
        <v>1.5471698113207546</v>
      </c>
      <c r="I88" s="325">
        <v>1.0590062111801242</v>
      </c>
      <c r="J88" s="325">
        <v>11.588235294117647</v>
      </c>
      <c r="K88" s="325"/>
      <c r="L88" s="325">
        <v>1.6165191740412979</v>
      </c>
      <c r="M88" s="325">
        <v>1.9769714821261213</v>
      </c>
    </row>
    <row r="89" spans="1:13" ht="9" customHeight="1">
      <c r="A89" s="47" t="s">
        <v>451</v>
      </c>
      <c r="B89" s="325">
        <v>1.4754672897196262</v>
      </c>
      <c r="C89" s="325"/>
      <c r="D89" s="325">
        <v>1.5077399380804952</v>
      </c>
      <c r="E89" s="325"/>
      <c r="F89" s="325">
        <v>1.9199157007376186</v>
      </c>
      <c r="G89" s="325">
        <v>1.2077922077922079</v>
      </c>
      <c r="H89" s="325">
        <v>1.6850000000000001</v>
      </c>
      <c r="I89" s="325">
        <v>1.8867924528301889</v>
      </c>
      <c r="J89" s="325">
        <v>1.4285714285714284</v>
      </c>
      <c r="K89" s="325"/>
      <c r="L89" s="325">
        <v>2.1103678929765888</v>
      </c>
      <c r="M89" s="325">
        <v>2.1910479791528279</v>
      </c>
    </row>
    <row r="90" spans="1:13" ht="9" customHeight="1">
      <c r="A90" s="47" t="s">
        <v>140</v>
      </c>
      <c r="B90" s="325">
        <v>3.1628242074927955</v>
      </c>
      <c r="C90" s="325"/>
      <c r="D90" s="325">
        <v>1.4321309036816661</v>
      </c>
      <c r="E90" s="325"/>
      <c r="F90" s="325">
        <v>1.6391850723533892</v>
      </c>
      <c r="G90" s="325">
        <v>1.7599186164801628</v>
      </c>
      <c r="H90" s="325">
        <v>1.8097367113760556</v>
      </c>
      <c r="I90" s="325">
        <v>1.4847494553376905</v>
      </c>
      <c r="J90" s="325">
        <v>1.7137546468401488</v>
      </c>
      <c r="K90" s="325"/>
      <c r="L90" s="325">
        <v>1.3208606173994386</v>
      </c>
      <c r="M90" s="325">
        <v>1.975974313551816</v>
      </c>
    </row>
    <row r="91" spans="1:13" ht="9" customHeight="1">
      <c r="A91" s="47" t="s">
        <v>142</v>
      </c>
      <c r="B91" s="325">
        <v>5.1304347826086953</v>
      </c>
      <c r="C91" s="325"/>
      <c r="D91" s="325">
        <v>1.2202920830130668</v>
      </c>
      <c r="E91" s="325"/>
      <c r="F91" s="325">
        <v>1.3948051948051949</v>
      </c>
      <c r="G91" s="325">
        <v>1.3253012048192772</v>
      </c>
      <c r="H91" s="325">
        <v>1.3287037037037037</v>
      </c>
      <c r="I91" s="325">
        <v>1.2222222222222223</v>
      </c>
      <c r="J91" s="325">
        <v>1.9642857142857142</v>
      </c>
      <c r="K91" s="325"/>
      <c r="L91" s="325">
        <v>1.5285171102661597</v>
      </c>
      <c r="M91" s="325">
        <v>1.9895833333333333</v>
      </c>
    </row>
    <row r="92" spans="1:13" ht="9" customHeight="1">
      <c r="A92" s="47" t="s">
        <v>452</v>
      </c>
      <c r="B92" s="325">
        <v>3.0757681564245787</v>
      </c>
      <c r="C92" s="325"/>
      <c r="D92" s="325">
        <v>1.5012699145693835</v>
      </c>
      <c r="E92" s="325"/>
      <c r="F92" s="325">
        <v>1.7725361980382999</v>
      </c>
      <c r="G92" s="325">
        <v>1.6602209944751376</v>
      </c>
      <c r="H92" s="325">
        <v>1.785611510791367</v>
      </c>
      <c r="I92" s="325">
        <v>1.7634069400630916</v>
      </c>
      <c r="J92" s="325">
        <v>2.5909090909090922</v>
      </c>
      <c r="K92" s="325"/>
      <c r="L92" s="325">
        <v>1.6824512534818932</v>
      </c>
      <c r="M92" s="325">
        <v>1.9983955558622595</v>
      </c>
    </row>
    <row r="93" spans="1:13" ht="9" customHeight="1">
      <c r="A93" s="44" t="s">
        <v>69</v>
      </c>
      <c r="B93" s="325">
        <v>3.5470679012345681</v>
      </c>
      <c r="C93" s="325"/>
      <c r="D93" s="325">
        <v>1.7796176169341074</v>
      </c>
      <c r="E93" s="325"/>
      <c r="F93" s="325">
        <v>1.7065363235576003</v>
      </c>
      <c r="G93" s="325">
        <v>1.6036161335187762</v>
      </c>
      <c r="H93" s="325">
        <v>1.9729903536977493</v>
      </c>
      <c r="I93" s="325">
        <v>1.6484268125854995</v>
      </c>
      <c r="J93" s="325">
        <v>1.5263157894736843</v>
      </c>
      <c r="K93" s="325"/>
      <c r="L93" s="325">
        <v>1.5588673621460507</v>
      </c>
      <c r="M93" s="325">
        <v>2.2144091917093016</v>
      </c>
    </row>
    <row r="94" spans="1:13" ht="9" customHeight="1">
      <c r="A94" s="47" t="s">
        <v>141</v>
      </c>
      <c r="B94" s="325">
        <v>3.9959459459459459</v>
      </c>
      <c r="C94" s="325"/>
      <c r="D94" s="325">
        <v>1.7899276572064553</v>
      </c>
      <c r="E94" s="325"/>
      <c r="F94" s="325">
        <v>1.7096921322690992</v>
      </c>
      <c r="G94" s="325">
        <v>1.5763422818791948</v>
      </c>
      <c r="H94" s="325">
        <v>2.0031323414252156</v>
      </c>
      <c r="I94" s="325">
        <v>1.6539074960127591</v>
      </c>
      <c r="J94" s="325">
        <v>1.5212765957446808</v>
      </c>
      <c r="K94" s="325"/>
      <c r="L94" s="325">
        <v>1.5732217573221756</v>
      </c>
      <c r="M94" s="325">
        <v>2.2284921939194744</v>
      </c>
    </row>
    <row r="95" spans="1:13" ht="9" customHeight="1">
      <c r="A95" s="47" t="s">
        <v>453</v>
      </c>
      <c r="B95" s="325">
        <v>2.9496402877697849</v>
      </c>
      <c r="C95" s="325"/>
      <c r="D95" s="325">
        <v>1.7632508833922267</v>
      </c>
      <c r="E95" s="325"/>
      <c r="F95" s="325">
        <v>1.6899038461538471</v>
      </c>
      <c r="G95" s="325">
        <v>1.7357723577235775</v>
      </c>
      <c r="H95" s="325">
        <v>1.83453237410072</v>
      </c>
      <c r="I95" s="325">
        <v>1.6153846153846172</v>
      </c>
      <c r="J95" s="325">
        <v>1.5344827586206902</v>
      </c>
      <c r="K95" s="325"/>
      <c r="L95" s="325">
        <v>1.4421768707483005</v>
      </c>
      <c r="M95" s="325">
        <v>2.1345907556176495</v>
      </c>
    </row>
    <row r="96" spans="1:13" ht="3.75" customHeight="1" thickBot="1">
      <c r="A96" s="48"/>
      <c r="B96" s="49"/>
      <c r="C96" s="49"/>
      <c r="D96" s="49"/>
      <c r="E96" s="49"/>
      <c r="F96" s="49"/>
      <c r="G96" s="49"/>
      <c r="H96" s="49"/>
      <c r="I96" s="49"/>
      <c r="J96" s="49"/>
      <c r="K96" s="49"/>
      <c r="L96" s="49"/>
      <c r="M96" s="49"/>
    </row>
    <row r="97" spans="1:13" ht="9" customHeight="1" thickTop="1">
      <c r="A97" s="17" t="s">
        <v>379</v>
      </c>
      <c r="B97" s="105"/>
      <c r="C97" s="105"/>
      <c r="D97" s="105"/>
      <c r="E97" s="105"/>
      <c r="F97" s="105"/>
      <c r="G97" s="105"/>
      <c r="H97" s="105"/>
      <c r="I97" s="105"/>
      <c r="J97" s="105"/>
      <c r="K97" s="105"/>
      <c r="L97" s="105"/>
      <c r="M97" s="105"/>
    </row>
    <row r="99" spans="1:13" ht="9" customHeight="1">
      <c r="A99" s="1" t="s">
        <v>446</v>
      </c>
    </row>
  </sheetData>
  <mergeCells count="18">
    <mergeCell ref="K50:L52"/>
    <mergeCell ref="M50:M52"/>
    <mergeCell ref="G51:G52"/>
    <mergeCell ref="H51:H52"/>
    <mergeCell ref="I51:I52"/>
    <mergeCell ref="J51:J52"/>
    <mergeCell ref="A50:A52"/>
    <mergeCell ref="B50:B52"/>
    <mergeCell ref="C50:D52"/>
    <mergeCell ref="E50:F52"/>
    <mergeCell ref="G50:J50"/>
    <mergeCell ref="A1:M1"/>
    <mergeCell ref="A3:A5"/>
    <mergeCell ref="B3:B5"/>
    <mergeCell ref="C3:C5"/>
    <mergeCell ref="D3:H4"/>
    <mergeCell ref="I3:L4"/>
    <mergeCell ref="M3:M5"/>
  </mergeCells>
  <hyperlinks>
    <hyperlink ref="N1" location="' Indice'!A1" display="&lt;&lt;" xr:uid="{00000000-0004-0000-1700-000000000000}"/>
  </hyperlinks>
  <printOptions horizontalCentered="1"/>
  <pageMargins left="0.78740157480314965" right="0.78740157480314965" top="0.78740157480314965" bottom="0.78740157480314965" header="0" footer="0"/>
  <pageSetup paperSize="9" scale="10" orientation="portrait" horizontalDpi="300" verticalDpi="300" r:id="rId1"/>
  <headerFooter scaleWithDoc="0"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pageSetUpPr fitToPage="1"/>
  </sheetPr>
  <dimension ref="A1:O46"/>
  <sheetViews>
    <sheetView showGridLines="0" zoomScaleNormal="100" zoomScaleSheetLayoutView="90" workbookViewId="0">
      <selection sqref="A1:M1"/>
    </sheetView>
  </sheetViews>
  <sheetFormatPr defaultColWidth="8" defaultRowHeight="9"/>
  <cols>
    <col min="1" max="1" width="13.453125" style="1" customWidth="1"/>
    <col min="2" max="2" width="10.81640625" style="1" customWidth="1"/>
    <col min="3" max="3" width="8" style="1" customWidth="1"/>
    <col min="4" max="4" width="5.7265625" style="1" customWidth="1"/>
    <col min="5" max="5" width="4.81640625" style="1" customWidth="1"/>
    <col min="6" max="6" width="5.26953125" style="1" customWidth="1"/>
    <col min="7" max="7" width="6.54296875" style="1" customWidth="1"/>
    <col min="8" max="8" width="7.26953125" style="1" customWidth="1"/>
    <col min="9" max="9" width="6.81640625" style="1" customWidth="1"/>
    <col min="10" max="10" width="6.26953125" style="1" customWidth="1"/>
    <col min="11" max="11" width="4.54296875" style="1" customWidth="1"/>
    <col min="12" max="12" width="5.1796875" style="1" customWidth="1"/>
    <col min="13" max="13" width="11.453125" style="17" customWidth="1"/>
    <col min="14" max="14" width="1" style="17" customWidth="1"/>
    <col min="15" max="15" width="7" style="17" customWidth="1"/>
    <col min="16" max="16384" width="8" style="17"/>
  </cols>
  <sheetData>
    <row r="1" spans="1:15" s="23" customFormat="1" ht="20.25" customHeight="1">
      <c r="A1" s="338" t="s">
        <v>370</v>
      </c>
      <c r="B1" s="386"/>
      <c r="C1" s="386"/>
      <c r="D1" s="386"/>
      <c r="E1" s="386"/>
      <c r="F1" s="386"/>
      <c r="G1" s="386"/>
      <c r="H1" s="386"/>
      <c r="I1" s="386"/>
      <c r="J1" s="386"/>
      <c r="K1" s="386"/>
      <c r="L1" s="386"/>
      <c r="M1" s="386"/>
      <c r="N1" s="35"/>
      <c r="O1" s="234" t="s">
        <v>194</v>
      </c>
    </row>
    <row r="2" spans="1:15" ht="10.15" customHeight="1">
      <c r="A2" s="10">
        <v>2019</v>
      </c>
      <c r="B2" s="17"/>
      <c r="C2" s="17"/>
      <c r="D2" s="17"/>
      <c r="E2" s="17"/>
      <c r="F2" s="17"/>
      <c r="G2" s="17"/>
      <c r="M2" s="11" t="s">
        <v>77</v>
      </c>
    </row>
    <row r="3" spans="1:15" ht="10" customHeight="1">
      <c r="A3" s="356" t="s">
        <v>32</v>
      </c>
      <c r="B3" s="358" t="s">
        <v>33</v>
      </c>
      <c r="C3" s="358" t="s">
        <v>34</v>
      </c>
      <c r="D3" s="360" t="s">
        <v>35</v>
      </c>
      <c r="E3" s="361"/>
      <c r="F3" s="361"/>
      <c r="G3" s="361"/>
      <c r="H3" s="356"/>
      <c r="I3" s="360" t="s">
        <v>43</v>
      </c>
      <c r="J3" s="361"/>
      <c r="K3" s="361"/>
      <c r="L3" s="356"/>
      <c r="M3" s="360" t="s">
        <v>36</v>
      </c>
    </row>
    <row r="4" spans="1:15" ht="10" customHeight="1">
      <c r="A4" s="341"/>
      <c r="B4" s="335"/>
      <c r="C4" s="335"/>
      <c r="D4" s="344"/>
      <c r="E4" s="345"/>
      <c r="F4" s="345"/>
      <c r="G4" s="345"/>
      <c r="H4" s="346"/>
      <c r="I4" s="344"/>
      <c r="J4" s="345"/>
      <c r="K4" s="345"/>
      <c r="L4" s="346"/>
      <c r="M4" s="342"/>
      <c r="O4" s="2"/>
    </row>
    <row r="5" spans="1:15" ht="15" customHeight="1">
      <c r="A5" s="370"/>
      <c r="B5" s="377"/>
      <c r="C5" s="377"/>
      <c r="D5" s="233" t="s">
        <v>3</v>
      </c>
      <c r="E5" s="233" t="s">
        <v>37</v>
      </c>
      <c r="F5" s="233" t="s">
        <v>38</v>
      </c>
      <c r="G5" s="233" t="s">
        <v>39</v>
      </c>
      <c r="H5" s="233" t="s">
        <v>40</v>
      </c>
      <c r="I5" s="233" t="s">
        <v>3</v>
      </c>
      <c r="J5" s="233" t="s">
        <v>37</v>
      </c>
      <c r="K5" s="233" t="s">
        <v>38</v>
      </c>
      <c r="L5" s="233" t="s">
        <v>44</v>
      </c>
      <c r="M5" s="369"/>
      <c r="O5" s="2"/>
    </row>
    <row r="6" spans="1:15" ht="4.75" customHeight="1">
      <c r="C6" s="3"/>
      <c r="D6" s="3"/>
      <c r="E6" s="3"/>
      <c r="F6" s="3"/>
      <c r="G6" s="3"/>
      <c r="H6" s="3"/>
      <c r="I6" s="3"/>
      <c r="J6" s="3"/>
      <c r="K6" s="3"/>
      <c r="L6" s="3"/>
      <c r="M6" s="3"/>
    </row>
    <row r="7" spans="1:15" ht="9" customHeight="1">
      <c r="A7" s="18" t="s">
        <v>41</v>
      </c>
      <c r="B7" s="278">
        <v>2.5848459473909777</v>
      </c>
      <c r="C7" s="278">
        <v>2.6856287343346259</v>
      </c>
      <c r="D7" s="278">
        <v>2.3689091336353973</v>
      </c>
      <c r="E7" s="278">
        <v>2.8529417299473359</v>
      </c>
      <c r="F7" s="278">
        <v>2.4541456231915006</v>
      </c>
      <c r="G7" s="278">
        <v>2.1383788014362457</v>
      </c>
      <c r="H7" s="278">
        <v>1.8730411222915093</v>
      </c>
      <c r="I7" s="278">
        <v>4.1426614364446239</v>
      </c>
      <c r="J7" s="278">
        <v>3.5601739721933061</v>
      </c>
      <c r="K7" s="278">
        <v>4.3127606733530586</v>
      </c>
      <c r="L7" s="278">
        <v>4.0109381802350894</v>
      </c>
      <c r="M7" s="278">
        <v>4.4149192137583304</v>
      </c>
    </row>
    <row r="8" spans="1:15" ht="4.75" customHeight="1">
      <c r="A8" s="18"/>
      <c r="B8" s="292"/>
      <c r="C8" s="278"/>
      <c r="D8" s="278"/>
      <c r="E8" s="278"/>
      <c r="F8" s="278"/>
      <c r="G8" s="278"/>
      <c r="H8" s="278"/>
      <c r="I8" s="278"/>
      <c r="J8" s="278"/>
      <c r="K8" s="278"/>
      <c r="L8" s="278"/>
      <c r="M8" s="278"/>
    </row>
    <row r="9" spans="1:15" ht="9" customHeight="1">
      <c r="A9" s="6" t="s">
        <v>42</v>
      </c>
      <c r="B9" s="278">
        <v>2.4277875779356322</v>
      </c>
      <c r="C9" s="278">
        <v>2.5121472745352005</v>
      </c>
      <c r="D9" s="278">
        <v>2.1997550618484349</v>
      </c>
      <c r="E9" s="278">
        <v>2.5524709140055286</v>
      </c>
      <c r="F9" s="278">
        <v>2.2496310367433141</v>
      </c>
      <c r="G9" s="278">
        <v>2.0777755718887261</v>
      </c>
      <c r="H9" s="278">
        <v>1.8496965694318566</v>
      </c>
      <c r="I9" s="278" t="s">
        <v>397</v>
      </c>
      <c r="J9" s="278" t="s">
        <v>397</v>
      </c>
      <c r="K9" s="278">
        <v>3.9965611311765175</v>
      </c>
      <c r="L9" s="278" t="s">
        <v>397</v>
      </c>
      <c r="M9" s="278">
        <v>4.4076702515067767</v>
      </c>
    </row>
    <row r="10" spans="1:15" ht="9" customHeight="1">
      <c r="A10" s="20" t="s">
        <v>13</v>
      </c>
      <c r="B10" s="280">
        <v>1.8407396800218494</v>
      </c>
      <c r="C10" s="280">
        <v>1.8362516524332733</v>
      </c>
      <c r="D10" s="280">
        <v>1.8214584893424139</v>
      </c>
      <c r="E10" s="280">
        <v>1.8370823517014534</v>
      </c>
      <c r="F10" s="280">
        <v>1.8434475392854091</v>
      </c>
      <c r="G10" s="280">
        <v>1.8395303156345122</v>
      </c>
      <c r="H10" s="280">
        <v>1.7456191894393724</v>
      </c>
      <c r="I10" s="280">
        <v>2.257373550770799</v>
      </c>
      <c r="J10" s="280" t="s">
        <v>23</v>
      </c>
      <c r="K10" s="280">
        <v>2.381328570447208</v>
      </c>
      <c r="L10" s="280">
        <v>2.1502167587148882</v>
      </c>
      <c r="M10" s="280">
        <v>2.7426720853441706</v>
      </c>
    </row>
    <row r="11" spans="1:15" ht="9" customHeight="1">
      <c r="A11" s="20" t="s">
        <v>12</v>
      </c>
      <c r="B11" s="280">
        <v>1.7323279730086718</v>
      </c>
      <c r="C11" s="280">
        <v>1.7123939592974047</v>
      </c>
      <c r="D11" s="280">
        <v>1.6956964097884739</v>
      </c>
      <c r="E11" s="280">
        <v>1.9461016650515366</v>
      </c>
      <c r="F11" s="280">
        <v>1.6109983159284054</v>
      </c>
      <c r="G11" s="280">
        <v>1.7637503744414171</v>
      </c>
      <c r="H11" s="280">
        <v>1.6489489825381005</v>
      </c>
      <c r="I11" s="280">
        <v>1.7166951943385076</v>
      </c>
      <c r="J11" s="280" t="s">
        <v>23</v>
      </c>
      <c r="K11" s="280">
        <v>1.6408862012333723</v>
      </c>
      <c r="L11" s="280">
        <v>2.5923366834170847</v>
      </c>
      <c r="M11" s="280">
        <v>2.5213610941392113</v>
      </c>
    </row>
    <row r="12" spans="1:15" ht="9" customHeight="1">
      <c r="A12" s="20" t="s">
        <v>127</v>
      </c>
      <c r="B12" s="280">
        <v>2.2684417223937543</v>
      </c>
      <c r="C12" s="280">
        <v>2.2626811383871073</v>
      </c>
      <c r="D12" s="280">
        <v>2.2164238952550686</v>
      </c>
      <c r="E12" s="280">
        <v>2.2904273602819072</v>
      </c>
      <c r="F12" s="280">
        <v>2.1866563522337841</v>
      </c>
      <c r="G12" s="280">
        <v>2.2647090798885476</v>
      </c>
      <c r="H12" s="280">
        <v>2.1058096223773117</v>
      </c>
      <c r="I12" s="280">
        <v>2.9170859285556734</v>
      </c>
      <c r="J12" s="280" t="s">
        <v>397</v>
      </c>
      <c r="K12" s="280">
        <v>3.1888625873553016</v>
      </c>
      <c r="L12" s="280" t="s">
        <v>397</v>
      </c>
      <c r="M12" s="280">
        <v>2.8734467114257614</v>
      </c>
    </row>
    <row r="13" spans="1:15" ht="9" customHeight="1">
      <c r="A13" s="20" t="s">
        <v>11</v>
      </c>
      <c r="B13" s="280">
        <v>1.8185176522129778</v>
      </c>
      <c r="C13" s="280">
        <v>1.7897222317770614</v>
      </c>
      <c r="D13" s="280">
        <v>1.6168531340164458</v>
      </c>
      <c r="E13" s="280">
        <v>1.7113933268602703</v>
      </c>
      <c r="F13" s="280">
        <v>1.6080482362940933</v>
      </c>
      <c r="G13" s="280">
        <v>1.6240773522578189</v>
      </c>
      <c r="H13" s="280">
        <v>1.5622300382574372</v>
      </c>
      <c r="I13" s="280" t="s">
        <v>397</v>
      </c>
      <c r="J13" s="280" t="s">
        <v>397</v>
      </c>
      <c r="K13" s="280">
        <v>2.9560557572112804</v>
      </c>
      <c r="L13" s="280" t="s">
        <v>397</v>
      </c>
      <c r="M13" s="280">
        <v>3.4741011251040512</v>
      </c>
    </row>
    <row r="14" spans="1:15" ht="9" customHeight="1">
      <c r="A14" s="20" t="s">
        <v>10</v>
      </c>
      <c r="B14" s="280">
        <v>4.1272153389755735</v>
      </c>
      <c r="C14" s="280">
        <v>4.2829844476140853</v>
      </c>
      <c r="D14" s="280">
        <v>3.7734359039865524</v>
      </c>
      <c r="E14" s="280">
        <v>3.8936257271502335</v>
      </c>
      <c r="F14" s="280">
        <v>4.0197706106344944</v>
      </c>
      <c r="G14" s="280">
        <v>3.4489733716973281</v>
      </c>
      <c r="H14" s="280">
        <v>2.2858103830326049</v>
      </c>
      <c r="I14" s="280">
        <v>4.562451573653008</v>
      </c>
      <c r="J14" s="280">
        <v>4.225931476769718</v>
      </c>
      <c r="K14" s="280">
        <v>4.6499439272734602</v>
      </c>
      <c r="L14" s="280">
        <v>4.5008757845569995</v>
      </c>
      <c r="M14" s="280">
        <v>4.7829821683410989</v>
      </c>
    </row>
    <row r="15" spans="1:15" ht="4.75" customHeight="1">
      <c r="A15" s="20"/>
      <c r="B15" s="293"/>
      <c r="C15" s="280"/>
      <c r="D15" s="280"/>
      <c r="E15" s="280"/>
      <c r="F15" s="280"/>
      <c r="G15" s="280"/>
      <c r="H15" s="280"/>
      <c r="I15" s="280"/>
      <c r="J15" s="280"/>
      <c r="K15" s="280"/>
      <c r="L15" s="280"/>
      <c r="M15" s="280"/>
    </row>
    <row r="16" spans="1:15" ht="9" customHeight="1">
      <c r="A16" s="6" t="s">
        <v>125</v>
      </c>
      <c r="B16" s="278">
        <v>2.9517175335109522</v>
      </c>
      <c r="C16" s="278">
        <v>2.9458589819680152</v>
      </c>
      <c r="D16" s="278">
        <v>2.891949300149709</v>
      </c>
      <c r="E16" s="278">
        <v>3.2815652445339891</v>
      </c>
      <c r="F16" s="278">
        <v>2.858278884711456</v>
      </c>
      <c r="G16" s="278">
        <v>2.882865896771154</v>
      </c>
      <c r="H16" s="278">
        <v>2.5587634382448807</v>
      </c>
      <c r="I16" s="278" t="s">
        <v>397</v>
      </c>
      <c r="J16" s="278" t="s">
        <v>23</v>
      </c>
      <c r="K16" s="278" t="s">
        <v>397</v>
      </c>
      <c r="L16" s="278" t="s">
        <v>23</v>
      </c>
      <c r="M16" s="278">
        <v>4.0038397881496204</v>
      </c>
    </row>
    <row r="17" spans="1:14" ht="9" customHeight="1">
      <c r="A17" s="6" t="s">
        <v>126</v>
      </c>
      <c r="B17" s="278">
        <v>5.031032086571674</v>
      </c>
      <c r="C17" s="278">
        <v>5.1737907113859833</v>
      </c>
      <c r="D17" s="278">
        <v>4.9414881855948014</v>
      </c>
      <c r="E17" s="278">
        <v>5.2777286348083106</v>
      </c>
      <c r="F17" s="278">
        <v>5.1079222953244843</v>
      </c>
      <c r="G17" s="278">
        <v>3.8716636716163824</v>
      </c>
      <c r="H17" s="278">
        <v>2.5594320486815421</v>
      </c>
      <c r="I17" s="278" t="s">
        <v>397</v>
      </c>
      <c r="J17" s="278" t="s">
        <v>397</v>
      </c>
      <c r="K17" s="278" t="s">
        <v>397</v>
      </c>
      <c r="L17" s="278" t="s">
        <v>397</v>
      </c>
      <c r="M17" s="278">
        <v>5.1302241066020606</v>
      </c>
    </row>
    <row r="18" spans="1:14" ht="5.15" customHeight="1">
      <c r="A18" s="6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51"/>
      <c r="N18" s="2"/>
    </row>
    <row r="19" spans="1:14" ht="12.75" customHeight="1">
      <c r="A19" s="346" t="s">
        <v>32</v>
      </c>
      <c r="B19" s="382" t="s">
        <v>113</v>
      </c>
      <c r="C19" s="387" t="s">
        <v>331</v>
      </c>
      <c r="D19" s="388"/>
      <c r="E19" s="387" t="s">
        <v>114</v>
      </c>
      <c r="F19" s="388"/>
      <c r="G19" s="389" t="s">
        <v>45</v>
      </c>
      <c r="H19" s="390"/>
      <c r="I19" s="390"/>
      <c r="J19" s="391"/>
      <c r="K19" s="387" t="s">
        <v>46</v>
      </c>
      <c r="L19" s="388"/>
      <c r="M19" s="387" t="s">
        <v>50</v>
      </c>
      <c r="N19" s="2"/>
    </row>
    <row r="20" spans="1:14" ht="11.25" customHeight="1">
      <c r="A20" s="350"/>
      <c r="B20" s="382"/>
      <c r="C20" s="387"/>
      <c r="D20" s="388"/>
      <c r="E20" s="387"/>
      <c r="F20" s="388"/>
      <c r="G20" s="385" t="s">
        <v>47</v>
      </c>
      <c r="H20" s="383" t="s">
        <v>48</v>
      </c>
      <c r="I20" s="385" t="s">
        <v>70</v>
      </c>
      <c r="J20" s="385" t="s">
        <v>49</v>
      </c>
      <c r="K20" s="387"/>
      <c r="L20" s="388"/>
      <c r="M20" s="387"/>
      <c r="N20" s="2"/>
    </row>
    <row r="21" spans="1:14" ht="10" customHeight="1">
      <c r="A21" s="351"/>
      <c r="B21" s="382"/>
      <c r="C21" s="387"/>
      <c r="D21" s="388"/>
      <c r="E21" s="387"/>
      <c r="F21" s="388"/>
      <c r="G21" s="382"/>
      <c r="H21" s="384"/>
      <c r="I21" s="382"/>
      <c r="J21" s="382"/>
      <c r="K21" s="387"/>
      <c r="L21" s="388"/>
      <c r="M21" s="387"/>
      <c r="N21" s="2"/>
    </row>
    <row r="22" spans="1:14" ht="4.75" customHeight="1">
      <c r="B22" s="178"/>
      <c r="C22" s="178"/>
      <c r="D22" s="178"/>
      <c r="E22" s="266"/>
      <c r="F22" s="178"/>
      <c r="G22" s="178"/>
      <c r="H22" s="178"/>
      <c r="I22" s="178"/>
      <c r="J22" s="178"/>
      <c r="K22" s="178"/>
      <c r="L22" s="178"/>
      <c r="M22" s="178"/>
    </row>
    <row r="23" spans="1:14" ht="9" customHeight="1">
      <c r="A23" s="18" t="s">
        <v>41</v>
      </c>
      <c r="B23" s="310">
        <v>4.7316887228044537</v>
      </c>
      <c r="C23" s="311"/>
      <c r="D23" s="310">
        <v>2.1440518185930841</v>
      </c>
      <c r="E23" s="310"/>
      <c r="F23" s="310">
        <v>2.0715925253865031</v>
      </c>
      <c r="G23" s="310">
        <v>2.0133138434864057</v>
      </c>
      <c r="H23" s="310">
        <v>2.18314507518684</v>
      </c>
      <c r="I23" s="310">
        <v>1.9889785706515821</v>
      </c>
      <c r="J23" s="310">
        <v>2.2002918120958994</v>
      </c>
      <c r="K23" s="310">
        <v>2.0971119782244987</v>
      </c>
      <c r="L23" s="310">
        <v>1.9031091945270482</v>
      </c>
      <c r="M23" s="310">
        <v>2.2175542366005851</v>
      </c>
    </row>
    <row r="24" spans="1:14" ht="3.75" customHeight="1">
      <c r="A24" s="18"/>
      <c r="B24" s="310"/>
      <c r="C24" s="311"/>
      <c r="D24" s="310"/>
      <c r="E24" s="310"/>
      <c r="F24" s="312"/>
      <c r="G24" s="310"/>
      <c r="H24" s="310"/>
      <c r="I24" s="310"/>
      <c r="J24" s="310"/>
      <c r="K24" s="310"/>
      <c r="L24" s="310"/>
      <c r="M24" s="310"/>
    </row>
    <row r="25" spans="1:14" ht="9" customHeight="1">
      <c r="A25" s="6" t="s">
        <v>42</v>
      </c>
      <c r="B25" s="310" t="s">
        <v>397</v>
      </c>
      <c r="C25" s="311"/>
      <c r="D25" s="310">
        <v>1.7004997739334662</v>
      </c>
      <c r="E25" s="310"/>
      <c r="F25" s="310">
        <v>1.9474393960429599</v>
      </c>
      <c r="G25" s="310">
        <v>1.9420533572739826</v>
      </c>
      <c r="H25" s="310">
        <v>2.064806892043427</v>
      </c>
      <c r="I25" s="310">
        <v>1.8069083897893534</v>
      </c>
      <c r="J25" s="310">
        <v>1.9870338539720511</v>
      </c>
      <c r="K25" s="310">
        <v>1.967425429130216</v>
      </c>
      <c r="L25" s="310">
        <v>1.8191199196088534</v>
      </c>
      <c r="M25" s="310">
        <v>2.1445677564067491</v>
      </c>
    </row>
    <row r="26" spans="1:14" ht="9" customHeight="1">
      <c r="A26" s="20" t="s">
        <v>13</v>
      </c>
      <c r="B26" s="283">
        <v>2.5504454762203537</v>
      </c>
      <c r="C26" s="311"/>
      <c r="D26" s="283">
        <v>1.6840853546369541</v>
      </c>
      <c r="E26" s="283"/>
      <c r="F26" s="283">
        <v>1.8583217016771616</v>
      </c>
      <c r="G26" s="283">
        <v>1.8532643619072096</v>
      </c>
      <c r="H26" s="283">
        <v>2.0455583386144314</v>
      </c>
      <c r="I26" s="283">
        <v>1.6538545159112477</v>
      </c>
      <c r="J26" s="283">
        <v>1.7905379626096938</v>
      </c>
      <c r="K26" s="283">
        <v>1.8565734012320925</v>
      </c>
      <c r="L26" s="283">
        <v>1.8666207945532904</v>
      </c>
      <c r="M26" s="283">
        <v>1.8527231009103162</v>
      </c>
    </row>
    <row r="27" spans="1:14" ht="9" customHeight="1">
      <c r="A27" s="20" t="s">
        <v>12</v>
      </c>
      <c r="B27" s="283">
        <v>2.5778036702592479</v>
      </c>
      <c r="C27" s="311"/>
      <c r="D27" s="283">
        <v>1.5552990556138502</v>
      </c>
      <c r="E27" s="283"/>
      <c r="F27" s="283">
        <v>1.8077782923918237</v>
      </c>
      <c r="G27" s="283">
        <v>1.6275404571766601</v>
      </c>
      <c r="H27" s="283">
        <v>1.9435641316685515</v>
      </c>
      <c r="I27" s="283">
        <v>1.6847237269772475</v>
      </c>
      <c r="J27" s="283">
        <v>1.9506933744221895</v>
      </c>
      <c r="K27" s="283">
        <v>1.8317267580061984</v>
      </c>
      <c r="L27" s="283">
        <v>1.673455572887542</v>
      </c>
      <c r="M27" s="283">
        <v>1.8020204854777664</v>
      </c>
    </row>
    <row r="28" spans="1:14" ht="9" customHeight="1">
      <c r="A28" s="20" t="s">
        <v>127</v>
      </c>
      <c r="B28" s="283">
        <v>2.7778181629368093</v>
      </c>
      <c r="C28" s="311"/>
      <c r="D28" s="283">
        <v>1.8990960989533778</v>
      </c>
      <c r="E28" s="283"/>
      <c r="F28" s="283">
        <v>2.1728604665786326</v>
      </c>
      <c r="G28" s="283">
        <v>1.8504007123775603</v>
      </c>
      <c r="H28" s="283">
        <v>2.3962463095740194</v>
      </c>
      <c r="I28" s="283" t="s">
        <v>23</v>
      </c>
      <c r="J28" s="283">
        <v>4.1214750542299337</v>
      </c>
      <c r="K28" s="283">
        <v>2.2744983667755481</v>
      </c>
      <c r="L28" s="283">
        <v>2.0540171872868633</v>
      </c>
      <c r="M28" s="283">
        <v>2.2906886646636142</v>
      </c>
    </row>
    <row r="29" spans="1:14" ht="9" customHeight="1">
      <c r="A29" s="20" t="s">
        <v>11</v>
      </c>
      <c r="B29" s="283" t="s">
        <v>397</v>
      </c>
      <c r="C29" s="311"/>
      <c r="D29" s="283">
        <v>1.5126630066162445</v>
      </c>
      <c r="E29" s="283"/>
      <c r="F29" s="283">
        <v>1.9494078390826211</v>
      </c>
      <c r="G29" s="283">
        <v>1.8133577682753019</v>
      </c>
      <c r="H29" s="283">
        <v>1.9887119452738671</v>
      </c>
      <c r="I29" s="283">
        <v>2.0570540439512892</v>
      </c>
      <c r="J29" s="283">
        <v>1.8147058823529405</v>
      </c>
      <c r="K29" s="283">
        <v>1.9603480433184777</v>
      </c>
      <c r="L29" s="283">
        <v>1.8204177728798285</v>
      </c>
      <c r="M29" s="283">
        <v>1.8122294795068528</v>
      </c>
    </row>
    <row r="30" spans="1:14" ht="9" customHeight="1">
      <c r="A30" s="20" t="s">
        <v>10</v>
      </c>
      <c r="B30" s="283">
        <v>5.6150400662084987</v>
      </c>
      <c r="C30" s="311"/>
      <c r="D30" s="283">
        <v>2.1859973749079624</v>
      </c>
      <c r="E30" s="283"/>
      <c r="F30" s="283">
        <v>2.7947384474607309</v>
      </c>
      <c r="G30" s="283">
        <v>3.7461340206185616</v>
      </c>
      <c r="H30" s="283">
        <v>2.7229024431529671</v>
      </c>
      <c r="I30" s="283">
        <v>2.250785824345146</v>
      </c>
      <c r="J30" s="283">
        <v>4.896489648964895</v>
      </c>
      <c r="K30" s="283">
        <v>2.8151494202306528</v>
      </c>
      <c r="L30" s="283">
        <v>2.1195426195426195</v>
      </c>
      <c r="M30" s="283">
        <v>2.9352288923594707</v>
      </c>
    </row>
    <row r="31" spans="1:14" ht="3.75" customHeight="1">
      <c r="A31" s="20"/>
      <c r="B31" s="283"/>
      <c r="C31" s="311"/>
      <c r="D31" s="283"/>
      <c r="E31" s="283"/>
      <c r="F31" s="283"/>
      <c r="G31" s="283"/>
      <c r="H31" s="283"/>
      <c r="I31" s="283"/>
      <c r="J31" s="283"/>
      <c r="K31" s="283"/>
      <c r="L31" s="283"/>
      <c r="M31" s="283"/>
    </row>
    <row r="32" spans="1:14" ht="9" customHeight="1">
      <c r="A32" s="6" t="s">
        <v>125</v>
      </c>
      <c r="B32" s="310" t="s">
        <v>23</v>
      </c>
      <c r="C32" s="311"/>
      <c r="D32" s="310" t="s">
        <v>397</v>
      </c>
      <c r="E32" s="310"/>
      <c r="F32" s="310">
        <v>3.4995227606461099</v>
      </c>
      <c r="G32" s="310" t="s">
        <v>397</v>
      </c>
      <c r="H32" s="310" t="s">
        <v>397</v>
      </c>
      <c r="I32" s="310" t="s">
        <v>23</v>
      </c>
      <c r="J32" s="310">
        <v>2.8969726562500022</v>
      </c>
      <c r="K32" s="310">
        <v>3.5412581344902407</v>
      </c>
      <c r="L32" s="310">
        <v>3.2699284009546541</v>
      </c>
      <c r="M32" s="310">
        <v>2.8411034181760373</v>
      </c>
    </row>
    <row r="33" spans="1:15" ht="9" customHeight="1">
      <c r="A33" s="6" t="s">
        <v>126</v>
      </c>
      <c r="B33" s="310" t="s">
        <v>397</v>
      </c>
      <c r="C33" s="311"/>
      <c r="D33" s="310" t="s">
        <v>397</v>
      </c>
      <c r="E33" s="310"/>
      <c r="F33" s="310">
        <v>3.7249817470972024</v>
      </c>
      <c r="G33" s="310" t="s">
        <v>397</v>
      </c>
      <c r="H33" s="310" t="s">
        <v>397</v>
      </c>
      <c r="I33" s="310">
        <v>3.7223290304861312</v>
      </c>
      <c r="J33" s="310" t="s">
        <v>23</v>
      </c>
      <c r="K33" s="310">
        <v>3.7173972364863217</v>
      </c>
      <c r="L33" s="310">
        <v>3.8673184357541905</v>
      </c>
      <c r="M33" s="310">
        <v>4.0798341071597637</v>
      </c>
    </row>
    <row r="34" spans="1:15" ht="5.15" customHeight="1" thickBot="1">
      <c r="A34" s="13"/>
      <c r="B34" s="294"/>
      <c r="C34" s="294"/>
      <c r="D34" s="294"/>
      <c r="E34" s="294"/>
      <c r="F34" s="294"/>
      <c r="G34" s="294"/>
      <c r="H34" s="294"/>
      <c r="I34" s="294"/>
      <c r="J34" s="294"/>
      <c r="K34" s="294"/>
      <c r="L34" s="294"/>
      <c r="M34" s="294"/>
      <c r="N34" s="2"/>
    </row>
    <row r="35" spans="1:15" ht="12" customHeight="1" thickTop="1">
      <c r="A35" s="17" t="s">
        <v>379</v>
      </c>
      <c r="N35" s="40"/>
    </row>
    <row r="36" spans="1:15" ht="11.25" customHeight="1">
      <c r="A36" s="17"/>
      <c r="B36" s="135"/>
      <c r="C36" s="211"/>
      <c r="D36" s="135"/>
      <c r="E36" s="135"/>
      <c r="F36" s="135"/>
      <c r="G36" s="135"/>
      <c r="H36" s="135"/>
      <c r="I36" s="135"/>
      <c r="J36" s="135"/>
      <c r="K36" s="135"/>
      <c r="L36" s="135"/>
      <c r="M36" s="135"/>
      <c r="N36" s="40"/>
    </row>
    <row r="37" spans="1:15" ht="12" customHeight="1">
      <c r="A37" s="17"/>
      <c r="B37" s="135"/>
      <c r="C37" s="135"/>
      <c r="D37" s="135"/>
      <c r="E37" s="135"/>
      <c r="F37" s="135"/>
      <c r="G37" s="135"/>
      <c r="H37" s="135"/>
      <c r="I37" s="135"/>
      <c r="J37" s="135"/>
      <c r="K37" s="135"/>
      <c r="L37" s="135"/>
      <c r="M37" s="135"/>
    </row>
    <row r="38" spans="1:15" ht="12" customHeight="1">
      <c r="A38" s="17"/>
    </row>
    <row r="46" spans="1:15" ht="14.5">
      <c r="O46" s="40"/>
    </row>
  </sheetData>
  <mergeCells count="18">
    <mergeCell ref="M19:M21"/>
    <mergeCell ref="G19:J19"/>
    <mergeCell ref="G20:G21"/>
    <mergeCell ref="K19:L21"/>
    <mergeCell ref="A1:M1"/>
    <mergeCell ref="A3:A5"/>
    <mergeCell ref="B3:B5"/>
    <mergeCell ref="C3:C5"/>
    <mergeCell ref="D3:H4"/>
    <mergeCell ref="M3:M5"/>
    <mergeCell ref="A19:A21"/>
    <mergeCell ref="B19:B21"/>
    <mergeCell ref="I3:L4"/>
    <mergeCell ref="H20:H21"/>
    <mergeCell ref="I20:I21"/>
    <mergeCell ref="J20:J21"/>
    <mergeCell ref="C19:D21"/>
    <mergeCell ref="E19:F21"/>
  </mergeCells>
  <hyperlinks>
    <hyperlink ref="O1" location="' Indice'!A1" display="&lt;&lt;" xr:uid="{00000000-0004-0000-1800-000000000000}"/>
  </hyperlinks>
  <printOptions horizontalCentered="1"/>
  <pageMargins left="0.78740157480314965" right="0.78740157480314965" top="0.78740157480314965" bottom="0.78740157480314965" header="0" footer="0"/>
  <pageSetup paperSize="9" orientation="portrait" horizontalDpi="300" verticalDpi="300" r:id="rId1"/>
  <headerFooter scaleWithDoc="0"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pageSetUpPr fitToPage="1"/>
  </sheetPr>
  <dimension ref="A1:BH52"/>
  <sheetViews>
    <sheetView showGridLines="0" zoomScaleNormal="100" zoomScaleSheetLayoutView="100" workbookViewId="0">
      <selection sqref="A1:J1"/>
    </sheetView>
  </sheetViews>
  <sheetFormatPr defaultColWidth="8" defaultRowHeight="9"/>
  <cols>
    <col min="1" max="1" width="17.7265625" style="1" customWidth="1"/>
    <col min="2" max="2" width="8" style="1"/>
    <col min="3" max="3" width="10.7265625" style="1" customWidth="1"/>
    <col min="4" max="16384" width="8" style="1"/>
  </cols>
  <sheetData>
    <row r="1" spans="1:60" s="23" customFormat="1" ht="26.15" customHeight="1">
      <c r="A1" s="338" t="s">
        <v>197</v>
      </c>
      <c r="B1" s="338"/>
      <c r="C1" s="338"/>
      <c r="D1" s="338"/>
      <c r="E1" s="338"/>
      <c r="F1" s="338"/>
      <c r="G1" s="338"/>
      <c r="H1" s="338"/>
      <c r="I1" s="338"/>
      <c r="J1" s="338"/>
      <c r="K1" s="234" t="s">
        <v>194</v>
      </c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/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5"/>
    </row>
    <row r="2" spans="1:60" s="17" customFormat="1" ht="10" customHeight="1">
      <c r="A2" s="10">
        <v>2019</v>
      </c>
      <c r="B2" s="2"/>
      <c r="C2" s="2"/>
      <c r="D2" s="2"/>
      <c r="E2" s="2"/>
      <c r="F2" s="2"/>
      <c r="G2" s="2"/>
      <c r="I2" s="2"/>
      <c r="J2" s="11" t="s">
        <v>77</v>
      </c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</row>
    <row r="3" spans="1:60" s="17" customFormat="1" ht="12" customHeight="1">
      <c r="A3" s="358" t="s">
        <v>78</v>
      </c>
      <c r="B3" s="366" t="s">
        <v>3</v>
      </c>
      <c r="C3" s="366" t="s">
        <v>79</v>
      </c>
      <c r="D3" s="358" t="s">
        <v>13</v>
      </c>
      <c r="E3" s="366" t="s">
        <v>12</v>
      </c>
      <c r="F3" s="366" t="s">
        <v>127</v>
      </c>
      <c r="G3" s="366" t="s">
        <v>11</v>
      </c>
      <c r="H3" s="366" t="s">
        <v>10</v>
      </c>
      <c r="I3" s="366" t="s">
        <v>128</v>
      </c>
      <c r="J3" s="371" t="s">
        <v>129</v>
      </c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</row>
    <row r="4" spans="1:60" s="17" customFormat="1" ht="12" customHeight="1">
      <c r="A4" s="392"/>
      <c r="B4" s="393"/>
      <c r="C4" s="393"/>
      <c r="D4" s="377"/>
      <c r="E4" s="393"/>
      <c r="F4" s="393"/>
      <c r="G4" s="393"/>
      <c r="H4" s="393"/>
      <c r="I4" s="393"/>
      <c r="J4" s="394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</row>
    <row r="5" spans="1:60" s="2" customFormat="1" ht="4.5" customHeight="1">
      <c r="A5" s="42"/>
      <c r="B5" s="43"/>
      <c r="C5" s="43"/>
      <c r="D5" s="43"/>
      <c r="E5" s="43"/>
      <c r="F5" s="43"/>
      <c r="G5" s="43"/>
      <c r="H5" s="43"/>
      <c r="I5" s="7"/>
      <c r="J5" s="7"/>
    </row>
    <row r="6" spans="1:60" s="17" customFormat="1" ht="11.15" customHeight="1">
      <c r="A6" s="106" t="s">
        <v>80</v>
      </c>
      <c r="B6" s="136"/>
      <c r="C6" s="136"/>
      <c r="D6" s="136"/>
      <c r="E6" s="136"/>
      <c r="F6" s="136"/>
      <c r="G6" s="136"/>
      <c r="H6" s="136"/>
      <c r="I6" s="136"/>
      <c r="J6" s="136"/>
    </row>
    <row r="7" spans="1:60" s="17" customFormat="1" ht="9" customHeight="1">
      <c r="A7" s="18" t="s">
        <v>2</v>
      </c>
      <c r="B7" s="135">
        <v>2.6856287343345655</v>
      </c>
      <c r="C7" s="135">
        <v>2.5121472745351352</v>
      </c>
      <c r="D7" s="135">
        <v>1.8362516524333312</v>
      </c>
      <c r="E7" s="135">
        <v>1.7123939592975874</v>
      </c>
      <c r="F7" s="135">
        <v>2.2626811383867484</v>
      </c>
      <c r="G7" s="135">
        <v>1.7897222317771282</v>
      </c>
      <c r="H7" s="135">
        <v>4.2829844476141821</v>
      </c>
      <c r="I7" s="135">
        <v>2.9458589819680783</v>
      </c>
      <c r="J7" s="135">
        <v>5.1737907113866859</v>
      </c>
    </row>
    <row r="8" spans="1:60" s="17" customFormat="1" ht="9" customHeight="1">
      <c r="A8" s="6" t="s">
        <v>41</v>
      </c>
      <c r="B8" s="131">
        <v>2.0173946844643047</v>
      </c>
      <c r="C8" s="131">
        <v>1.9607941974105358</v>
      </c>
      <c r="D8" s="131">
        <v>1.5553968538916998</v>
      </c>
      <c r="E8" s="131">
        <v>1.595997736157001</v>
      </c>
      <c r="F8" s="131">
        <v>1.7482366280821753</v>
      </c>
      <c r="G8" s="131">
        <v>1.8171584334416513</v>
      </c>
      <c r="H8" s="131">
        <v>3.4965832012970712</v>
      </c>
      <c r="I8" s="131">
        <v>2.5313070561701183</v>
      </c>
      <c r="J8" s="131">
        <v>2.9528397437976897</v>
      </c>
    </row>
    <row r="9" spans="1:60" s="17" customFormat="1" ht="9" customHeight="1">
      <c r="A9" s="6" t="s">
        <v>51</v>
      </c>
      <c r="B9" s="131">
        <v>3.1057147410438115</v>
      </c>
      <c r="C9" s="131">
        <v>2.8684834829087884</v>
      </c>
      <c r="D9" s="131">
        <v>2.0820127946232101</v>
      </c>
      <c r="E9" s="131">
        <v>1.8801860630322014</v>
      </c>
      <c r="F9" s="131">
        <v>2.4556507234232949</v>
      </c>
      <c r="G9" s="131">
        <v>1.7410351461449947</v>
      </c>
      <c r="H9" s="131">
        <v>4.6041735286133987</v>
      </c>
      <c r="I9" s="131">
        <v>3.4233018082619395</v>
      </c>
      <c r="J9" s="131">
        <v>5.7748498508026156</v>
      </c>
    </row>
    <row r="10" spans="1:60" s="17" customFormat="1" ht="9" customHeight="1">
      <c r="A10" s="44" t="s">
        <v>52</v>
      </c>
      <c r="B10" s="131">
        <v>3.4837229530584666</v>
      </c>
      <c r="C10" s="131">
        <v>3.1974411837582184</v>
      </c>
      <c r="D10" s="131">
        <v>2.1133603578006546</v>
      </c>
      <c r="E10" s="131">
        <v>2.1291454011044442</v>
      </c>
      <c r="F10" s="131">
        <v>2.5853770217990504</v>
      </c>
      <c r="G10" s="131">
        <v>1.9100491290754364</v>
      </c>
      <c r="H10" s="131">
        <v>4.7716955239612568</v>
      </c>
      <c r="I10" s="131">
        <v>3.549313685333463</v>
      </c>
      <c r="J10" s="131">
        <v>5.855732147158518</v>
      </c>
    </row>
    <row r="11" spans="1:60" s="17" customFormat="1" ht="9" customHeight="1">
      <c r="A11" s="20" t="s">
        <v>115</v>
      </c>
      <c r="B11" s="131">
        <v>3.512008037492504</v>
      </c>
      <c r="C11" s="131">
        <v>3.2227682736121324</v>
      </c>
      <c r="D11" s="131">
        <v>2.1068451463313211</v>
      </c>
      <c r="E11" s="131">
        <v>2.1339918665432855</v>
      </c>
      <c r="F11" s="131">
        <v>2.5842639616432099</v>
      </c>
      <c r="G11" s="131">
        <v>1.9066101986958872</v>
      </c>
      <c r="H11" s="131">
        <v>4.7821931911863</v>
      </c>
      <c r="I11" s="131">
        <v>3.5925607008244156</v>
      </c>
      <c r="J11" s="131">
        <v>5.8798142967122669</v>
      </c>
    </row>
    <row r="12" spans="1:60" s="17" customFormat="1" ht="9" customHeight="1">
      <c r="A12" s="45" t="s">
        <v>15</v>
      </c>
      <c r="B12" s="131">
        <v>4.1790680637075344</v>
      </c>
      <c r="C12" s="131">
        <v>3.5929119129189133</v>
      </c>
      <c r="D12" s="131">
        <v>2.2158559338074175</v>
      </c>
      <c r="E12" s="131">
        <v>2.2164004259850931</v>
      </c>
      <c r="F12" s="131">
        <v>2.7816162185874571</v>
      </c>
      <c r="G12" s="131">
        <v>1.8026080031853497</v>
      </c>
      <c r="H12" s="131">
        <v>5.5647852966186573</v>
      </c>
      <c r="I12" s="131">
        <v>3.9417012631392985</v>
      </c>
      <c r="J12" s="131">
        <v>6.2872834177261412</v>
      </c>
    </row>
    <row r="13" spans="1:60" s="17" customFormat="1" ht="9" customHeight="1">
      <c r="A13" s="45" t="s">
        <v>53</v>
      </c>
      <c r="B13" s="131">
        <v>3.2166751961787798</v>
      </c>
      <c r="C13" s="131">
        <v>2.7753177876925674</v>
      </c>
      <c r="D13" s="131">
        <v>2.146210268948658</v>
      </c>
      <c r="E13" s="131">
        <v>1.664624063807024</v>
      </c>
      <c r="F13" s="131">
        <v>2.6096213448322305</v>
      </c>
      <c r="G13" s="131">
        <v>1.6698049764626779</v>
      </c>
      <c r="H13" s="131">
        <v>4.3251160786941769</v>
      </c>
      <c r="I13" s="131">
        <v>3.4848434652973341</v>
      </c>
      <c r="J13" s="131">
        <v>5.7102838414445731</v>
      </c>
    </row>
    <row r="14" spans="1:60" s="17" customFormat="1" ht="9" customHeight="1">
      <c r="A14" s="45" t="s">
        <v>54</v>
      </c>
      <c r="B14" s="131">
        <v>3.360893960538287</v>
      </c>
      <c r="C14" s="131">
        <v>3.1309754246133412</v>
      </c>
      <c r="D14" s="131">
        <v>2.2830210855410118</v>
      </c>
      <c r="E14" s="131">
        <v>2.4814558612249278</v>
      </c>
      <c r="F14" s="131">
        <v>2.6798890821074375</v>
      </c>
      <c r="G14" s="131">
        <v>2.0082609162107086</v>
      </c>
      <c r="H14" s="131">
        <v>4.8965228929240059</v>
      </c>
      <c r="I14" s="131">
        <v>3.5533013648100371</v>
      </c>
      <c r="J14" s="131">
        <v>5.5386710495421552</v>
      </c>
    </row>
    <row r="15" spans="1:60" s="17" customFormat="1" ht="9" customHeight="1">
      <c r="A15" s="45" t="s">
        <v>332</v>
      </c>
      <c r="B15" s="131">
        <v>3.5310054049205064</v>
      </c>
      <c r="C15" s="131">
        <v>2.7654701534586286</v>
      </c>
      <c r="D15" s="131">
        <v>2.2361993977919097</v>
      </c>
      <c r="E15" s="131">
        <v>2.5868871482448625</v>
      </c>
      <c r="F15" s="131">
        <v>2.4159421348725121</v>
      </c>
      <c r="G15" s="131">
        <v>1.9999999999999971</v>
      </c>
      <c r="H15" s="131">
        <v>4.2422539733504809</v>
      </c>
      <c r="I15" s="131">
        <v>3.6074418604651148</v>
      </c>
      <c r="J15" s="131">
        <v>5.40030974894034</v>
      </c>
    </row>
    <row r="16" spans="1:60" s="17" customFormat="1" ht="9" customHeight="1">
      <c r="A16" s="45" t="s">
        <v>55</v>
      </c>
      <c r="B16" s="131">
        <v>4.1755918333263784</v>
      </c>
      <c r="C16" s="131">
        <v>3.1865815117197833</v>
      </c>
      <c r="D16" s="131">
        <v>2.2914300138836321</v>
      </c>
      <c r="E16" s="131">
        <v>2.351917613636374</v>
      </c>
      <c r="F16" s="131">
        <v>2.9649485848906481</v>
      </c>
      <c r="G16" s="131">
        <v>2.2701123595505637</v>
      </c>
      <c r="H16" s="131">
        <v>4.5255930087390759</v>
      </c>
      <c r="I16" s="131">
        <v>5.2517688679245307</v>
      </c>
      <c r="J16" s="131">
        <v>6.0428470355171964</v>
      </c>
    </row>
    <row r="17" spans="1:10" s="17" customFormat="1" ht="9" customHeight="1">
      <c r="A17" s="45" t="s">
        <v>18</v>
      </c>
      <c r="B17" s="131">
        <v>2.343292699092181</v>
      </c>
      <c r="C17" s="131">
        <v>2.2867238224258819</v>
      </c>
      <c r="D17" s="131">
        <v>1.9546530334583299</v>
      </c>
      <c r="E17" s="131">
        <v>2.189672297093602</v>
      </c>
      <c r="F17" s="131">
        <v>2.3458305737969267</v>
      </c>
      <c r="G17" s="131">
        <v>1.9755294362658946</v>
      </c>
      <c r="H17" s="131">
        <v>2.8505182806841725</v>
      </c>
      <c r="I17" s="131">
        <v>3.4899307740717456</v>
      </c>
      <c r="J17" s="131">
        <v>4.5927854336846101</v>
      </c>
    </row>
    <row r="18" spans="1:10" s="17" customFormat="1" ht="9" customHeight="1">
      <c r="A18" s="45" t="s">
        <v>76</v>
      </c>
      <c r="B18" s="131">
        <v>4.2695860650615387</v>
      </c>
      <c r="C18" s="131">
        <v>3.3986419649593547</v>
      </c>
      <c r="D18" s="131">
        <v>2.2620388622923238</v>
      </c>
      <c r="E18" s="131">
        <v>3.0561666276620936</v>
      </c>
      <c r="F18" s="131">
        <v>2.8177046187202253</v>
      </c>
      <c r="G18" s="131">
        <v>2.8317757009345699</v>
      </c>
      <c r="H18" s="131">
        <v>5.9652224922484214</v>
      </c>
      <c r="I18" s="131">
        <v>4.3751980982567495</v>
      </c>
      <c r="J18" s="131">
        <v>6.2696207430340642</v>
      </c>
    </row>
    <row r="19" spans="1:10" s="17" customFormat="1" ht="9" customHeight="1">
      <c r="A19" s="45" t="s">
        <v>17</v>
      </c>
      <c r="B19" s="131">
        <v>2.9354400034315078</v>
      </c>
      <c r="C19" s="131">
        <v>2.7421642044824055</v>
      </c>
      <c r="D19" s="131">
        <v>2.136889886461804</v>
      </c>
      <c r="E19" s="131">
        <v>2.0090516620004664</v>
      </c>
      <c r="F19" s="131">
        <v>2.5232031954237515</v>
      </c>
      <c r="G19" s="131">
        <v>1.7688542193026808</v>
      </c>
      <c r="H19" s="131">
        <v>4.2550229325038487</v>
      </c>
      <c r="I19" s="131">
        <v>2.7617881472906176</v>
      </c>
      <c r="J19" s="131">
        <v>4.7826963630100678</v>
      </c>
    </row>
    <row r="20" spans="1:10" s="17" customFormat="1" ht="9" customHeight="1">
      <c r="A20" s="45" t="s">
        <v>56</v>
      </c>
      <c r="B20" s="131">
        <v>4.5250856896861746</v>
      </c>
      <c r="C20" s="131">
        <v>4.513722333336097</v>
      </c>
      <c r="D20" s="131">
        <v>2.1524103724330015</v>
      </c>
      <c r="E20" s="131">
        <v>2.8772423863162429</v>
      </c>
      <c r="F20" s="131">
        <v>2.9299132271736621</v>
      </c>
      <c r="G20" s="131">
        <v>1.9565718677940107</v>
      </c>
      <c r="H20" s="131">
        <v>5.2892924730840765</v>
      </c>
      <c r="I20" s="131">
        <v>3.432176656151416</v>
      </c>
      <c r="J20" s="131">
        <v>5.8137461881304411</v>
      </c>
    </row>
    <row r="21" spans="1:10" s="17" customFormat="1" ht="9" customHeight="1">
      <c r="A21" s="45" t="s">
        <v>16</v>
      </c>
      <c r="B21" s="131">
        <v>2.4284927013657893</v>
      </c>
      <c r="C21" s="131">
        <v>2.3729554027767872</v>
      </c>
      <c r="D21" s="131">
        <v>1.9951538806304505</v>
      </c>
      <c r="E21" s="131">
        <v>1.6949373003144443</v>
      </c>
      <c r="F21" s="131">
        <v>2.5229847598566852</v>
      </c>
      <c r="G21" s="131">
        <v>1.5939240193045419</v>
      </c>
      <c r="H21" s="131">
        <v>3.4658524503885291</v>
      </c>
      <c r="I21" s="131">
        <v>2.8249282492825003</v>
      </c>
      <c r="J21" s="131">
        <v>4.7771130837514599</v>
      </c>
    </row>
    <row r="22" spans="1:10" s="17" customFormat="1" ht="9" customHeight="1">
      <c r="A22" s="45" t="s">
        <v>57</v>
      </c>
      <c r="B22" s="131">
        <v>4.2192674446996508</v>
      </c>
      <c r="C22" s="131">
        <v>4.0991609914603933</v>
      </c>
      <c r="D22" s="131">
        <v>2.1638810578601153</v>
      </c>
      <c r="E22" s="131">
        <v>2.0895908855515333</v>
      </c>
      <c r="F22" s="131">
        <v>2.6844187509831587</v>
      </c>
      <c r="G22" s="131">
        <v>1.7256403306681116</v>
      </c>
      <c r="H22" s="131">
        <v>6.3248004722686746</v>
      </c>
      <c r="I22" s="131">
        <v>3.8435558289756955</v>
      </c>
      <c r="J22" s="131">
        <v>5.4199739105441163</v>
      </c>
    </row>
    <row r="23" spans="1:10" s="17" customFormat="1" ht="9" customHeight="1">
      <c r="A23" s="45" t="s">
        <v>58</v>
      </c>
      <c r="B23" s="131">
        <v>3.6601030383800035</v>
      </c>
      <c r="C23" s="131">
        <v>3.076191820260235</v>
      </c>
      <c r="D23" s="131">
        <v>2.4166434734205375</v>
      </c>
      <c r="E23" s="131">
        <v>2.1643169094586283</v>
      </c>
      <c r="F23" s="131">
        <v>2.5903351582860252</v>
      </c>
      <c r="G23" s="131">
        <v>2.3539140022050744</v>
      </c>
      <c r="H23" s="131">
        <v>4.1988972996024696</v>
      </c>
      <c r="I23" s="131">
        <v>3.1687116564417219</v>
      </c>
      <c r="J23" s="131">
        <v>6.0268000633785235</v>
      </c>
    </row>
    <row r="24" spans="1:10" s="17" customFormat="1" ht="9" customHeight="1">
      <c r="A24" s="45" t="s">
        <v>14</v>
      </c>
      <c r="B24" s="131">
        <v>4.5196331175036377</v>
      </c>
      <c r="C24" s="131">
        <v>4.245104653605849</v>
      </c>
      <c r="D24" s="131">
        <v>2.2430681947446196</v>
      </c>
      <c r="E24" s="131">
        <v>2.3769614835948669</v>
      </c>
      <c r="F24" s="131">
        <v>2.6065275764180349</v>
      </c>
      <c r="G24" s="131">
        <v>2.1393542121874281</v>
      </c>
      <c r="H24" s="131">
        <v>5.058372174731943</v>
      </c>
      <c r="I24" s="131">
        <v>3.0999146549622081</v>
      </c>
      <c r="J24" s="131">
        <v>6.2878078766645427</v>
      </c>
    </row>
    <row r="25" spans="1:10" s="17" customFormat="1" ht="9" customHeight="1">
      <c r="A25" s="45" t="s">
        <v>333</v>
      </c>
      <c r="B25" s="131">
        <v>2.972846937425587</v>
      </c>
      <c r="C25" s="131">
        <v>2.8700821975551514</v>
      </c>
      <c r="D25" s="131">
        <v>2.5743867473717801</v>
      </c>
      <c r="E25" s="131">
        <v>2.1801007556675081</v>
      </c>
      <c r="F25" s="131">
        <v>2.8393322532929464</v>
      </c>
      <c r="G25" s="131">
        <v>2.0537289494787472</v>
      </c>
      <c r="H25" s="131">
        <v>3.8918293419199177</v>
      </c>
      <c r="I25" s="131">
        <v>3.2658730158730065</v>
      </c>
      <c r="J25" s="131">
        <v>5.1704905063291191</v>
      </c>
    </row>
    <row r="26" spans="1:10" s="17" customFormat="1" ht="9" customHeight="1">
      <c r="A26" s="45" t="s">
        <v>59</v>
      </c>
      <c r="B26" s="131">
        <v>4.1419327345440191</v>
      </c>
      <c r="C26" s="131">
        <v>3.6581966451961412</v>
      </c>
      <c r="D26" s="131">
        <v>2.0315406075635445</v>
      </c>
      <c r="E26" s="131">
        <v>2.6940685286495998</v>
      </c>
      <c r="F26" s="131">
        <v>2.9107396500952696</v>
      </c>
      <c r="G26" s="131">
        <v>2.3062836624775609</v>
      </c>
      <c r="H26" s="131">
        <v>5.6166911687493162</v>
      </c>
      <c r="I26" s="131">
        <v>4.5805422647527969</v>
      </c>
      <c r="J26" s="131">
        <v>5.9496412179197131</v>
      </c>
    </row>
    <row r="27" spans="1:10" s="17" customFormat="1" ht="9" customHeight="1">
      <c r="A27" s="45" t="s">
        <v>60</v>
      </c>
      <c r="B27" s="131">
        <v>3.059721256941673</v>
      </c>
      <c r="C27" s="131">
        <v>2.7973590221620559</v>
      </c>
      <c r="D27" s="131">
        <v>2.5552168611826036</v>
      </c>
      <c r="E27" s="131">
        <v>2.1403053754463635</v>
      </c>
      <c r="F27" s="131">
        <v>2.6171628509055793</v>
      </c>
      <c r="G27" s="131">
        <v>1.9455164585682845</v>
      </c>
      <c r="H27" s="131">
        <v>4.0809972152402683</v>
      </c>
      <c r="I27" s="131">
        <v>3.2055412371122429</v>
      </c>
      <c r="J27" s="131">
        <v>5.4036055603936086</v>
      </c>
    </row>
    <row r="28" spans="1:10" s="17" customFormat="1" ht="9" customHeight="1">
      <c r="A28" s="47" t="s">
        <v>139</v>
      </c>
      <c r="B28" s="131">
        <v>3.9326659908768464</v>
      </c>
      <c r="C28" s="131">
        <v>3.391515284734115</v>
      </c>
      <c r="D28" s="131">
        <v>2.0656313301823195</v>
      </c>
      <c r="E28" s="131">
        <v>2.6319275008713943</v>
      </c>
      <c r="F28" s="131">
        <v>2.9202153399467741</v>
      </c>
      <c r="G28" s="131">
        <v>2.0258112094395249</v>
      </c>
      <c r="H28" s="131">
        <v>4.9408327630678652</v>
      </c>
      <c r="I28" s="131">
        <v>3.6128078817733886</v>
      </c>
      <c r="J28" s="131">
        <v>6.3803292528493118</v>
      </c>
    </row>
    <row r="29" spans="1:10" s="17" customFormat="1" ht="9" customHeight="1">
      <c r="A29" s="47" t="s">
        <v>116</v>
      </c>
      <c r="B29" s="131">
        <v>2.7539231359279674</v>
      </c>
      <c r="C29" s="131">
        <v>2.5886647876708548</v>
      </c>
      <c r="D29" s="131">
        <v>2.0293051104739424</v>
      </c>
      <c r="E29" s="131">
        <v>1.9141599413059414</v>
      </c>
      <c r="F29" s="131">
        <v>2.6361093602269108</v>
      </c>
      <c r="G29" s="131">
        <v>1.7763910556422262</v>
      </c>
      <c r="H29" s="131">
        <v>3.8537947949311979</v>
      </c>
      <c r="I29" s="131">
        <v>2.6958250497018001</v>
      </c>
      <c r="J29" s="131">
        <v>5.2256076287940694</v>
      </c>
    </row>
    <row r="30" spans="1:10" s="17" customFormat="1" ht="9" customHeight="1">
      <c r="A30" s="20" t="s">
        <v>117</v>
      </c>
      <c r="B30" s="283">
        <v>3.0007203650960208</v>
      </c>
      <c r="C30" s="283">
        <v>2.7785874844168896</v>
      </c>
      <c r="D30" s="283">
        <v>2.131063573365473</v>
      </c>
      <c r="E30" s="283">
        <v>1.9649263109790931</v>
      </c>
      <c r="F30" s="283">
        <v>2.4412742252598032</v>
      </c>
      <c r="G30" s="283">
        <v>1.8456203154715325</v>
      </c>
      <c r="H30" s="283">
        <v>4.5938062891989828</v>
      </c>
      <c r="I30" s="283">
        <v>3.0929536779119009</v>
      </c>
      <c r="J30" s="283">
        <v>4.9938342288381987</v>
      </c>
    </row>
    <row r="31" spans="1:10" s="17" customFormat="1" ht="9" customHeight="1">
      <c r="A31" s="20" t="s">
        <v>447</v>
      </c>
      <c r="B31" s="283">
        <v>2.8655317117120789</v>
      </c>
      <c r="C31" s="283">
        <v>2.7801485495992382</v>
      </c>
      <c r="D31" s="283">
        <v>2.5577182029719925</v>
      </c>
      <c r="E31" s="283">
        <v>2.1319764668490686</v>
      </c>
      <c r="F31" s="283">
        <v>2.5879488513878361</v>
      </c>
      <c r="G31" s="283">
        <v>2.5233005557911969</v>
      </c>
      <c r="H31" s="283">
        <v>4.0878425860944718</v>
      </c>
      <c r="I31" s="283">
        <v>2.9776536312821325</v>
      </c>
      <c r="J31" s="283">
        <v>4.758681707613821</v>
      </c>
    </row>
    <row r="32" spans="1:10" s="17" customFormat="1" ht="9" customHeight="1">
      <c r="A32" s="44" t="s">
        <v>62</v>
      </c>
      <c r="B32" s="283">
        <v>2.6734383567063276</v>
      </c>
      <c r="C32" s="283">
        <v>2.6617078646483501</v>
      </c>
      <c r="D32" s="283">
        <v>2.1167900788633931</v>
      </c>
      <c r="E32" s="283">
        <v>2.4139138044191797</v>
      </c>
      <c r="F32" s="283">
        <v>2.7333508009503578</v>
      </c>
      <c r="G32" s="283">
        <v>2.1562625855819686</v>
      </c>
      <c r="H32" s="283">
        <v>3.4534574468085233</v>
      </c>
      <c r="I32" s="283">
        <v>1.9848484848484891</v>
      </c>
      <c r="J32" s="283">
        <v>4.0840918942349731</v>
      </c>
    </row>
    <row r="33" spans="1:48" s="17" customFormat="1" ht="9" customHeight="1">
      <c r="A33" s="47" t="s">
        <v>118</v>
      </c>
      <c r="B33" s="283">
        <v>2.5843222308288132</v>
      </c>
      <c r="C33" s="283">
        <v>2.5855893701767472</v>
      </c>
      <c r="D33" s="283">
        <v>1.7686343852013071</v>
      </c>
      <c r="E33" s="283">
        <v>2.2320633349826844</v>
      </c>
      <c r="F33" s="283">
        <v>2.8744186046511593</v>
      </c>
      <c r="G33" s="283">
        <v>1.9703947368421035</v>
      </c>
      <c r="H33" s="283">
        <v>2.619340413638906</v>
      </c>
      <c r="I33" s="283">
        <v>1.9253731343283582</v>
      </c>
      <c r="J33" s="283">
        <v>2.6319444444444442</v>
      </c>
    </row>
    <row r="34" spans="1:48" s="17" customFormat="1" ht="9" customHeight="1">
      <c r="A34" s="47" t="s">
        <v>448</v>
      </c>
      <c r="B34" s="283">
        <v>2.7246335537497797</v>
      </c>
      <c r="C34" s="283">
        <v>2.7067764757902801</v>
      </c>
      <c r="D34" s="283">
        <v>2.3932390106922701</v>
      </c>
      <c r="E34" s="283">
        <v>2.4655245049852743</v>
      </c>
      <c r="F34" s="283">
        <v>2.636156933359584</v>
      </c>
      <c r="G34" s="283">
        <v>2.2165333333333499</v>
      </c>
      <c r="H34" s="283">
        <v>3.5496872380215523</v>
      </c>
      <c r="I34" s="283">
        <v>1.9896844660194224</v>
      </c>
      <c r="J34" s="283">
        <v>4.1807674526121534</v>
      </c>
    </row>
    <row r="35" spans="1:48" s="17" customFormat="1" ht="9" customHeight="1">
      <c r="A35" s="44" t="s">
        <v>63</v>
      </c>
      <c r="B35" s="283">
        <v>2.3197703286937945</v>
      </c>
      <c r="C35" s="283">
        <v>2.2723741277119647</v>
      </c>
      <c r="D35" s="283">
        <v>2.1142324271488104</v>
      </c>
      <c r="E35" s="283">
        <v>1.5899954667384564</v>
      </c>
      <c r="F35" s="283">
        <v>2.4021753015384388</v>
      </c>
      <c r="G35" s="283">
        <v>1.6060436240729206</v>
      </c>
      <c r="H35" s="283">
        <v>3.1245235232964608</v>
      </c>
      <c r="I35" s="283">
        <v>3.1975279503105583</v>
      </c>
      <c r="J35" s="283">
        <v>3.8407929271998964</v>
      </c>
    </row>
    <row r="36" spans="1:48" s="17" customFormat="1" ht="9" customHeight="1">
      <c r="A36" s="47" t="s">
        <v>119</v>
      </c>
      <c r="B36" s="283">
        <v>2.2913131594965104</v>
      </c>
      <c r="C36" s="283">
        <v>2.2793037802556428</v>
      </c>
      <c r="D36" s="283">
        <v>2.2399955273887509</v>
      </c>
      <c r="E36" s="283">
        <v>1.5040299132740169</v>
      </c>
      <c r="F36" s="283">
        <v>2.5696078255657206</v>
      </c>
      <c r="G36" s="283">
        <v>1.5649641049782279</v>
      </c>
      <c r="H36" s="283">
        <v>2.6301244194713562</v>
      </c>
      <c r="I36" s="283">
        <v>2.4706533776301258</v>
      </c>
      <c r="J36" s="283">
        <v>3.6116107000569264</v>
      </c>
    </row>
    <row r="37" spans="1:48" s="17" customFormat="1" ht="9" customHeight="1">
      <c r="A37" s="47" t="s">
        <v>120</v>
      </c>
      <c r="B37" s="283">
        <v>2.6950209872168767</v>
      </c>
      <c r="C37" s="283">
        <v>2.6106561151821266</v>
      </c>
      <c r="D37" s="283">
        <v>2.0743035826644078</v>
      </c>
      <c r="E37" s="283">
        <v>1.6634045840844729</v>
      </c>
      <c r="F37" s="283">
        <v>2.2862936797764379</v>
      </c>
      <c r="G37" s="283">
        <v>1.5197354681517607</v>
      </c>
      <c r="H37" s="283">
        <v>4.550766983199404</v>
      </c>
      <c r="I37" s="283">
        <v>3.4103020628683733</v>
      </c>
      <c r="J37" s="283">
        <v>4.6368030381495098</v>
      </c>
    </row>
    <row r="38" spans="1:48" s="17" customFormat="1" ht="9" customHeight="1">
      <c r="A38" s="47" t="s">
        <v>121</v>
      </c>
      <c r="B38" s="283">
        <v>2.262250206411891</v>
      </c>
      <c r="C38" s="283">
        <v>2.1832323433644487</v>
      </c>
      <c r="D38" s="283">
        <v>1.9947497063064725</v>
      </c>
      <c r="E38" s="283">
        <v>1.7674378281977561</v>
      </c>
      <c r="F38" s="283">
        <v>2.2659191876454416</v>
      </c>
      <c r="G38" s="283">
        <v>1.6588308072997262</v>
      </c>
      <c r="H38" s="283">
        <v>2.6976055640490038</v>
      </c>
      <c r="I38" s="283">
        <v>3.2053384926206197</v>
      </c>
      <c r="J38" s="283">
        <v>3.6612638007986851</v>
      </c>
    </row>
    <row r="39" spans="1:48" s="17" customFormat="1" ht="9" customHeight="1">
      <c r="A39" s="47" t="s">
        <v>449</v>
      </c>
      <c r="B39" s="283">
        <v>2.2010527502723933</v>
      </c>
      <c r="C39" s="283">
        <v>2.1855678684779321</v>
      </c>
      <c r="D39" s="283">
        <v>1.9602831377869909</v>
      </c>
      <c r="E39" s="283">
        <v>1.4891708769042169</v>
      </c>
      <c r="F39" s="283">
        <v>2.4174486773164752</v>
      </c>
      <c r="G39" s="283">
        <v>1.868948247078295</v>
      </c>
      <c r="H39" s="283">
        <v>2.7298290141583959</v>
      </c>
      <c r="I39" s="283">
        <v>2.7017815646785102</v>
      </c>
      <c r="J39" s="283">
        <v>3.6509023024268958</v>
      </c>
    </row>
    <row r="40" spans="1:48" s="17" customFormat="1" ht="9" customHeight="1">
      <c r="A40" s="44" t="s">
        <v>68</v>
      </c>
      <c r="B40" s="283">
        <v>1.7723881657686398</v>
      </c>
      <c r="C40" s="283">
        <v>1.7533816828494455</v>
      </c>
      <c r="D40" s="283">
        <v>1.7681488700069328</v>
      </c>
      <c r="E40" s="283">
        <v>1.2529865400595879</v>
      </c>
      <c r="F40" s="283">
        <v>1.8923980623260208</v>
      </c>
      <c r="G40" s="283">
        <v>1.1536324321712466</v>
      </c>
      <c r="H40" s="283">
        <v>2.6982318178607638</v>
      </c>
      <c r="I40" s="283">
        <v>2.5489130434782807</v>
      </c>
      <c r="J40" s="283">
        <v>3.5480093676815398</v>
      </c>
    </row>
    <row r="41" spans="1:48" s="17" customFormat="1" ht="9" customHeight="1">
      <c r="A41" s="47" t="s">
        <v>450</v>
      </c>
      <c r="B41" s="283">
        <v>1.5413784195779976</v>
      </c>
      <c r="C41" s="283">
        <v>1.5321610180392111</v>
      </c>
      <c r="D41" s="283">
        <v>1.5504795317177349</v>
      </c>
      <c r="E41" s="283">
        <v>1.3862402579951649</v>
      </c>
      <c r="F41" s="283">
        <v>1.5755084969998034</v>
      </c>
      <c r="G41" s="283">
        <v>1.0416255671730126</v>
      </c>
      <c r="H41" s="283">
        <v>1.9954496978314962</v>
      </c>
      <c r="I41" s="283">
        <v>2.3989218328840902</v>
      </c>
      <c r="J41" s="283">
        <v>3.2730739893211251</v>
      </c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</row>
    <row r="42" spans="1:48" s="17" customFormat="1" ht="9" customHeight="1">
      <c r="A42" s="47" t="s">
        <v>451</v>
      </c>
      <c r="B42" s="283">
        <v>1.3937144929288048</v>
      </c>
      <c r="C42" s="283">
        <v>1.3904932137663599</v>
      </c>
      <c r="D42" s="283">
        <v>1.662457293603774</v>
      </c>
      <c r="E42" s="283">
        <v>1.0514309066214749</v>
      </c>
      <c r="F42" s="283">
        <v>1.7575763148216237</v>
      </c>
      <c r="G42" s="283">
        <v>1.2164674634794157</v>
      </c>
      <c r="H42" s="283">
        <v>1.9735006973500702</v>
      </c>
      <c r="I42" s="283">
        <v>2.1528662420382161</v>
      </c>
      <c r="J42" s="283">
        <v>2.9619771863117865</v>
      </c>
    </row>
    <row r="43" spans="1:48" s="17" customFormat="1" ht="9" customHeight="1">
      <c r="A43" s="47" t="s">
        <v>140</v>
      </c>
      <c r="B43" s="283">
        <v>2.1292966477682183</v>
      </c>
      <c r="C43" s="283">
        <v>2.0779954922204453</v>
      </c>
      <c r="D43" s="283">
        <v>2.0025266704098796</v>
      </c>
      <c r="E43" s="283">
        <v>1.4643076293720569</v>
      </c>
      <c r="F43" s="283">
        <v>2.4243736973313217</v>
      </c>
      <c r="G43" s="283">
        <v>1.3416965352449219</v>
      </c>
      <c r="H43" s="283">
        <v>3.1860950173812363</v>
      </c>
      <c r="I43" s="283">
        <v>2.7706013363028994</v>
      </c>
      <c r="J43" s="283">
        <v>3.7274581803345583</v>
      </c>
    </row>
    <row r="44" spans="1:48" s="17" customFormat="1" ht="9" customHeight="1">
      <c r="A44" s="47" t="s">
        <v>142</v>
      </c>
      <c r="B44" s="283">
        <v>1.8544944948036519</v>
      </c>
      <c r="C44" s="283">
        <v>1.8425847143403571</v>
      </c>
      <c r="D44" s="283">
        <v>1.7531066460587361</v>
      </c>
      <c r="E44" s="283">
        <v>1.3063386855862587</v>
      </c>
      <c r="F44" s="283">
        <v>2.0096928463662498</v>
      </c>
      <c r="G44" s="283">
        <v>1.3856275303643724</v>
      </c>
      <c r="H44" s="283">
        <v>3.5316817532158296</v>
      </c>
      <c r="I44" s="283">
        <v>2.3206521739130435</v>
      </c>
      <c r="J44" s="283">
        <v>3.1578440808469628</v>
      </c>
    </row>
    <row r="45" spans="1:48" s="17" customFormat="1" ht="9" customHeight="1">
      <c r="A45" s="47" t="s">
        <v>452</v>
      </c>
      <c r="B45" s="283">
        <v>2.1304307344949098</v>
      </c>
      <c r="C45" s="283">
        <v>2.1096924658076421</v>
      </c>
      <c r="D45" s="283">
        <v>1.9388779567082752</v>
      </c>
      <c r="E45" s="283">
        <v>1.4440320052791511</v>
      </c>
      <c r="F45" s="283">
        <v>2.2240174397008405</v>
      </c>
      <c r="G45" s="283">
        <v>1.5769565975248405</v>
      </c>
      <c r="H45" s="283">
        <v>3.166929219403547</v>
      </c>
      <c r="I45" s="283">
        <v>2.3856321839081098</v>
      </c>
      <c r="J45" s="283">
        <v>3.7054772056413081</v>
      </c>
    </row>
    <row r="46" spans="1:48" s="17" customFormat="1" ht="10.5" customHeight="1">
      <c r="A46" s="44" t="s">
        <v>69</v>
      </c>
      <c r="B46" s="283">
        <v>2.1821815105458184</v>
      </c>
      <c r="C46" s="283">
        <v>2.1425704453050121</v>
      </c>
      <c r="D46" s="283">
        <v>1.8010158177332791</v>
      </c>
      <c r="E46" s="283">
        <v>1.5977126189745119</v>
      </c>
      <c r="F46" s="283">
        <v>2.3318129276141124</v>
      </c>
      <c r="G46" s="283">
        <v>1.5336403684421303</v>
      </c>
      <c r="H46" s="283">
        <v>2.6853453053985179</v>
      </c>
      <c r="I46" s="283">
        <v>2.9173859432798928</v>
      </c>
      <c r="J46" s="283">
        <v>4.8591628959276072</v>
      </c>
    </row>
    <row r="47" spans="1:48" s="17" customFormat="1" ht="7.5" customHeight="1">
      <c r="A47" s="47" t="s">
        <v>141</v>
      </c>
      <c r="B47" s="283">
        <v>2.2659319549062245</v>
      </c>
      <c r="C47" s="283">
        <v>2.2207906356313418</v>
      </c>
      <c r="D47" s="283">
        <v>1.9207073840971569</v>
      </c>
      <c r="E47" s="283">
        <v>1.6076542098153945</v>
      </c>
      <c r="F47" s="283">
        <v>2.4290215298442188</v>
      </c>
      <c r="G47" s="283">
        <v>1.5611773291170052</v>
      </c>
      <c r="H47" s="283">
        <v>2.7330056710775037</v>
      </c>
      <c r="I47" s="283">
        <v>2.9825072886297326</v>
      </c>
      <c r="J47" s="283">
        <v>4.8280423280423284</v>
      </c>
    </row>
    <row r="48" spans="1:48">
      <c r="A48" s="47" t="s">
        <v>453</v>
      </c>
      <c r="B48" s="283">
        <v>2.286668637304182</v>
      </c>
      <c r="C48" s="283">
        <v>2.2429003021148173</v>
      </c>
      <c r="D48" s="283">
        <v>1.9605006954103075</v>
      </c>
      <c r="E48" s="283">
        <v>1.5475013728720419</v>
      </c>
      <c r="F48" s="283">
        <v>2.3551426328186489</v>
      </c>
      <c r="G48" s="283">
        <v>1.4113389626055373</v>
      </c>
      <c r="H48" s="283">
        <v>3.036425084491202</v>
      </c>
      <c r="I48" s="283">
        <v>2.4587155963302427</v>
      </c>
      <c r="J48" s="283">
        <v>5.0429687500000382</v>
      </c>
    </row>
    <row r="49" spans="1:10" ht="5.25" customHeight="1" thickBot="1">
      <c r="A49" s="48"/>
      <c r="B49" s="52"/>
      <c r="C49" s="52"/>
      <c r="D49" s="52"/>
      <c r="E49" s="52"/>
      <c r="F49" s="52"/>
      <c r="G49" s="52"/>
      <c r="H49" s="52"/>
      <c r="I49" s="52"/>
      <c r="J49" s="53"/>
    </row>
    <row r="50" spans="1:10" ht="9.5" thickTop="1">
      <c r="A50" s="17" t="s">
        <v>379</v>
      </c>
      <c r="B50" s="51"/>
      <c r="C50" s="51"/>
      <c r="D50" s="51"/>
      <c r="E50" s="51"/>
      <c r="F50" s="51"/>
      <c r="G50" s="51"/>
      <c r="H50" s="51"/>
      <c r="I50" s="51"/>
      <c r="J50" s="54"/>
    </row>
    <row r="52" spans="1:10">
      <c r="A52" s="1" t="s">
        <v>446</v>
      </c>
    </row>
  </sheetData>
  <mergeCells count="11">
    <mergeCell ref="A1:J1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</mergeCells>
  <hyperlinks>
    <hyperlink ref="K1" location="' Indice'!A1" display="&lt;&lt;" xr:uid="{00000000-0004-0000-1900-000000000000}"/>
  </hyperlinks>
  <printOptions horizontalCentered="1"/>
  <pageMargins left="0.78740157480314965" right="0.78740157480314965" top="0.78740157480314965" bottom="0.78740157480314965" header="0" footer="0"/>
  <pageSetup paperSize="9" scale="10" orientation="portrait" horizontalDpi="300" verticalDpi="300" r:id="rId1"/>
  <headerFooter scaleWithDoc="0"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pageSetUpPr fitToPage="1"/>
  </sheetPr>
  <dimension ref="A1:AM96"/>
  <sheetViews>
    <sheetView showGridLines="0" zoomScaleNormal="100" zoomScaleSheetLayoutView="100" workbookViewId="0">
      <selection sqref="A1:J1"/>
    </sheetView>
  </sheetViews>
  <sheetFormatPr defaultColWidth="8" defaultRowHeight="9"/>
  <cols>
    <col min="1" max="1" width="18.1796875" style="1" customWidth="1"/>
    <col min="2" max="16384" width="8" style="1"/>
  </cols>
  <sheetData>
    <row r="1" spans="1:39" s="23" customFormat="1" ht="29.25" customHeight="1">
      <c r="A1" s="338" t="s">
        <v>198</v>
      </c>
      <c r="B1" s="338"/>
      <c r="C1" s="338"/>
      <c r="D1" s="338"/>
      <c r="E1" s="338"/>
      <c r="F1" s="338"/>
      <c r="G1" s="338"/>
      <c r="H1" s="338"/>
      <c r="I1" s="338"/>
      <c r="J1" s="338"/>
      <c r="K1" s="234" t="s">
        <v>194</v>
      </c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  <c r="AM1" s="35"/>
    </row>
    <row r="2" spans="1:39" s="17" customFormat="1" ht="10" customHeight="1">
      <c r="A2" s="10">
        <v>2019</v>
      </c>
      <c r="B2" s="2"/>
      <c r="C2" s="2"/>
      <c r="D2" s="2"/>
      <c r="E2" s="2"/>
      <c r="F2" s="2"/>
      <c r="G2" s="2"/>
      <c r="I2" s="2"/>
      <c r="J2" s="11" t="s">
        <v>77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spans="1:39" s="17" customFormat="1" ht="12" customHeight="1">
      <c r="A3" s="358" t="s">
        <v>78</v>
      </c>
      <c r="B3" s="366" t="s">
        <v>3</v>
      </c>
      <c r="C3" s="366" t="s">
        <v>79</v>
      </c>
      <c r="D3" s="358" t="s">
        <v>13</v>
      </c>
      <c r="E3" s="366" t="s">
        <v>12</v>
      </c>
      <c r="F3" s="366" t="s">
        <v>127</v>
      </c>
      <c r="G3" s="366" t="s">
        <v>11</v>
      </c>
      <c r="H3" s="366" t="s">
        <v>10</v>
      </c>
      <c r="I3" s="366" t="s">
        <v>128</v>
      </c>
      <c r="J3" s="371" t="s">
        <v>129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spans="1:39" s="17" customFormat="1" ht="12" customHeight="1">
      <c r="A4" s="392"/>
      <c r="B4" s="393"/>
      <c r="C4" s="393"/>
      <c r="D4" s="377"/>
      <c r="E4" s="393"/>
      <c r="F4" s="393"/>
      <c r="G4" s="393"/>
      <c r="H4" s="393"/>
      <c r="I4" s="393"/>
      <c r="J4" s="394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spans="1:39" s="2" customFormat="1" ht="4.5" customHeight="1">
      <c r="A5" s="42"/>
      <c r="B5" s="43"/>
      <c r="C5" s="43"/>
      <c r="D5" s="43"/>
      <c r="E5" s="43"/>
      <c r="F5" s="43"/>
      <c r="G5" s="43"/>
      <c r="H5" s="43"/>
      <c r="I5" s="7"/>
      <c r="J5" s="7"/>
      <c r="K5" s="17"/>
    </row>
    <row r="6" spans="1:39" s="17" customFormat="1" ht="11.15" customHeight="1">
      <c r="A6" s="106" t="s">
        <v>130</v>
      </c>
      <c r="B6" s="136"/>
      <c r="C6" s="136"/>
      <c r="D6" s="136"/>
      <c r="E6" s="136"/>
      <c r="F6" s="136"/>
      <c r="G6" s="136"/>
      <c r="H6" s="136"/>
      <c r="I6" s="136"/>
      <c r="J6" s="136"/>
    </row>
    <row r="7" spans="1:39" s="17" customFormat="1" ht="9" customHeight="1">
      <c r="A7" s="18" t="s">
        <v>2</v>
      </c>
      <c r="B7" s="135">
        <v>2.0715925253864138</v>
      </c>
      <c r="C7" s="135">
        <v>1.9474393960428646</v>
      </c>
      <c r="D7" s="135">
        <v>1.8583217016770215</v>
      </c>
      <c r="E7" s="135">
        <v>1.8077782923917494</v>
      </c>
      <c r="F7" s="135">
        <v>2.1728604665786353</v>
      </c>
      <c r="G7" s="135">
        <v>1.9494078390825447</v>
      </c>
      <c r="H7" s="135">
        <v>2.7947384474606869</v>
      </c>
      <c r="I7" s="135">
        <v>3.4995227606461423</v>
      </c>
      <c r="J7" s="135">
        <v>3.7249817470971958</v>
      </c>
    </row>
    <row r="8" spans="1:39" s="17" customFormat="1" ht="9" customHeight="1">
      <c r="A8" s="6" t="s">
        <v>41</v>
      </c>
      <c r="B8" s="131">
        <v>1.7812138015175039</v>
      </c>
      <c r="C8" s="131">
        <v>1.7602321308757198</v>
      </c>
      <c r="D8" s="131">
        <v>1.7005882260997265</v>
      </c>
      <c r="E8" s="131">
        <v>1.701793462715812</v>
      </c>
      <c r="F8" s="131">
        <v>1.7933853586027513</v>
      </c>
      <c r="G8" s="131">
        <v>1.8010954118845639</v>
      </c>
      <c r="H8" s="131">
        <v>2.3589801342402845</v>
      </c>
      <c r="I8" s="131">
        <v>3.5019679079624773</v>
      </c>
      <c r="J8" s="131">
        <v>1.8568253138075319</v>
      </c>
    </row>
    <row r="9" spans="1:39" s="17" customFormat="1" ht="9" customHeight="1">
      <c r="A9" s="6" t="s">
        <v>51</v>
      </c>
      <c r="B9" s="131">
        <v>2.5360628643630578</v>
      </c>
      <c r="C9" s="131">
        <v>2.2919193029178566</v>
      </c>
      <c r="D9" s="131">
        <v>2.0996508513487719</v>
      </c>
      <c r="E9" s="131">
        <v>2.0969300503079253</v>
      </c>
      <c r="F9" s="131">
        <v>2.3669803250641692</v>
      </c>
      <c r="G9" s="131">
        <v>2.3433665067659395</v>
      </c>
      <c r="H9" s="131">
        <v>3.0177768555025262</v>
      </c>
      <c r="I9" s="131">
        <v>3.4987399437821409</v>
      </c>
      <c r="J9" s="131">
        <v>4.1354169659016033</v>
      </c>
    </row>
    <row r="10" spans="1:39" s="17" customFormat="1" ht="9" customHeight="1">
      <c r="A10" s="44" t="s">
        <v>52</v>
      </c>
      <c r="B10" s="131">
        <v>2.7152478073228328</v>
      </c>
      <c r="C10" s="131">
        <v>2.449987317155645</v>
      </c>
      <c r="D10" s="131">
        <v>2.2691620902260712</v>
      </c>
      <c r="E10" s="131">
        <v>2.2278600766070884</v>
      </c>
      <c r="F10" s="131">
        <v>2.4956858822058581</v>
      </c>
      <c r="G10" s="131">
        <v>2.4489234596450218</v>
      </c>
      <c r="H10" s="131">
        <v>3.1005091988434463</v>
      </c>
      <c r="I10" s="131">
        <v>3.5203126850645572</v>
      </c>
      <c r="J10" s="131">
        <v>4.1653685017997581</v>
      </c>
    </row>
    <row r="11" spans="1:39" s="17" customFormat="1" ht="9" customHeight="1">
      <c r="A11" s="20" t="s">
        <v>115</v>
      </c>
      <c r="B11" s="131">
        <v>2.7394230733592897</v>
      </c>
      <c r="C11" s="131">
        <v>2.4705634213655689</v>
      </c>
      <c r="D11" s="131">
        <v>2.2876027364720311</v>
      </c>
      <c r="E11" s="131">
        <v>2.2591832191356995</v>
      </c>
      <c r="F11" s="131">
        <v>2.5252003803831293</v>
      </c>
      <c r="G11" s="131">
        <v>2.4621628698611753</v>
      </c>
      <c r="H11" s="131">
        <v>3.1124515179885219</v>
      </c>
      <c r="I11" s="131">
        <v>3.5439733019238364</v>
      </c>
      <c r="J11" s="131">
        <v>4.2418906979679729</v>
      </c>
    </row>
    <row r="12" spans="1:39" s="17" customFormat="1" ht="9" customHeight="1">
      <c r="A12" s="45" t="s">
        <v>15</v>
      </c>
      <c r="B12" s="131">
        <v>3.3864791684863418</v>
      </c>
      <c r="C12" s="131">
        <v>2.6975144723564819</v>
      </c>
      <c r="D12" s="131">
        <v>2.3984941176470707</v>
      </c>
      <c r="E12" s="131">
        <v>2.3309859154929775</v>
      </c>
      <c r="F12" s="131">
        <v>2.5315904139433534</v>
      </c>
      <c r="G12" s="131">
        <v>2.7315321477428216</v>
      </c>
      <c r="H12" s="131">
        <v>3.3470485242621399</v>
      </c>
      <c r="I12" s="131">
        <v>3.7898826514430901</v>
      </c>
      <c r="J12" s="131">
        <v>5.1484827949702643</v>
      </c>
    </row>
    <row r="13" spans="1:39" s="17" customFormat="1" ht="9" customHeight="1">
      <c r="A13" s="45" t="s">
        <v>53</v>
      </c>
      <c r="B13" s="131">
        <v>2.6149425287356287</v>
      </c>
      <c r="C13" s="131">
        <v>2.1485313751668866</v>
      </c>
      <c r="D13" s="131">
        <v>1.9708423326133875</v>
      </c>
      <c r="E13" s="131">
        <v>1.7687296416938108</v>
      </c>
      <c r="F13" s="131">
        <v>2.2635658914728678</v>
      </c>
      <c r="G13" s="131">
        <v>2.1077922077922056</v>
      </c>
      <c r="H13" s="131">
        <v>2.8922800718132824</v>
      </c>
      <c r="I13" s="131">
        <v>3.5724637681159384</v>
      </c>
      <c r="J13" s="131">
        <v>3.9216710182767542</v>
      </c>
    </row>
    <row r="14" spans="1:39" s="17" customFormat="1" ht="9" customHeight="1">
      <c r="A14" s="45" t="s">
        <v>54</v>
      </c>
      <c r="B14" s="131">
        <v>2.9810462886880438</v>
      </c>
      <c r="C14" s="131">
        <v>2.9111848401710096</v>
      </c>
      <c r="D14" s="131">
        <v>2.5392399834779189</v>
      </c>
      <c r="E14" s="131">
        <v>2.6747815230961414</v>
      </c>
      <c r="F14" s="131">
        <v>2.6340206185567001</v>
      </c>
      <c r="G14" s="131">
        <v>2.5909736020437273</v>
      </c>
      <c r="H14" s="131">
        <v>3.9321851453175558</v>
      </c>
      <c r="I14" s="131">
        <v>3.253061224489795</v>
      </c>
      <c r="J14" s="131">
        <v>3.5423728813559303</v>
      </c>
    </row>
    <row r="15" spans="1:39" s="17" customFormat="1" ht="9" customHeight="1">
      <c r="A15" s="45" t="s">
        <v>332</v>
      </c>
      <c r="B15" s="131">
        <v>3.0890087660148335</v>
      </c>
      <c r="C15" s="131">
        <v>2.6306892067620273</v>
      </c>
      <c r="D15" s="131">
        <v>2.6430868167202566</v>
      </c>
      <c r="E15" s="131">
        <v>2.3989071038251364</v>
      </c>
      <c r="F15" s="131">
        <v>2.7250000000000001</v>
      </c>
      <c r="G15" s="131">
        <v>2.8590604026845625</v>
      </c>
      <c r="H15" s="131">
        <v>2.6395348837209296</v>
      </c>
      <c r="I15" s="131">
        <v>3.2752293577981639</v>
      </c>
      <c r="J15" s="131">
        <v>3.7177419354838697</v>
      </c>
    </row>
    <row r="16" spans="1:39" s="17" customFormat="1" ht="9" customHeight="1">
      <c r="A16" s="45" t="s">
        <v>55</v>
      </c>
      <c r="B16" s="131">
        <v>2.6309982037464703</v>
      </c>
      <c r="C16" s="131">
        <v>2.4115004492362964</v>
      </c>
      <c r="D16" s="131">
        <v>2.6093832366895073</v>
      </c>
      <c r="E16" s="131">
        <v>2.2391304347826075</v>
      </c>
      <c r="F16" s="131">
        <v>2.2471910112359548</v>
      </c>
      <c r="G16" s="131">
        <v>1.7064056939501779</v>
      </c>
      <c r="H16" s="131">
        <v>2.7583081570996977</v>
      </c>
      <c r="I16" s="131">
        <v>4.7978723404255312</v>
      </c>
      <c r="J16" s="131">
        <v>3.7715517241379288</v>
      </c>
    </row>
    <row r="17" spans="1:11" s="17" customFormat="1" ht="9" customHeight="1">
      <c r="A17" s="45" t="s">
        <v>18</v>
      </c>
      <c r="B17" s="131">
        <v>2.1836858464104396</v>
      </c>
      <c r="C17" s="131">
        <v>2.1447020839448285</v>
      </c>
      <c r="D17" s="131">
        <v>1.9611899394421728</v>
      </c>
      <c r="E17" s="131">
        <v>2.0135449735449846</v>
      </c>
      <c r="F17" s="131">
        <v>2.3021001615508863</v>
      </c>
      <c r="G17" s="131">
        <v>2.4491798005789676</v>
      </c>
      <c r="H17" s="131">
        <v>2.4078014184397243</v>
      </c>
      <c r="I17" s="131">
        <v>3.2714552238805905</v>
      </c>
      <c r="J17" s="131">
        <v>3.5911413969335557</v>
      </c>
    </row>
    <row r="18" spans="1:11" s="17" customFormat="1" ht="9" customHeight="1">
      <c r="A18" s="45" t="s">
        <v>76</v>
      </c>
      <c r="B18" s="131">
        <v>3.1536989795918364</v>
      </c>
      <c r="C18" s="131">
        <v>3.1068759342301937</v>
      </c>
      <c r="D18" s="131">
        <v>2.0321888412017164</v>
      </c>
      <c r="E18" s="131">
        <v>3.6886792452830184</v>
      </c>
      <c r="F18" s="131">
        <v>2.9285714285714279</v>
      </c>
      <c r="G18" s="131">
        <v>3.8586723768736593</v>
      </c>
      <c r="H18" s="131">
        <v>3.6790123456790123</v>
      </c>
      <c r="I18" s="131">
        <v>2.8208955223880592</v>
      </c>
      <c r="J18" s="131">
        <v>3.6748466257668713</v>
      </c>
      <c r="K18" s="2"/>
    </row>
    <row r="19" spans="1:11" s="17" customFormat="1" ht="9" customHeight="1">
      <c r="A19" s="45" t="s">
        <v>17</v>
      </c>
      <c r="B19" s="131">
        <v>2.4380077640373123</v>
      </c>
      <c r="C19" s="131">
        <v>2.304689236239736</v>
      </c>
      <c r="D19" s="131">
        <v>2.3621129128477847</v>
      </c>
      <c r="E19" s="131">
        <v>2.233832807570995</v>
      </c>
      <c r="F19" s="131">
        <v>2.3588290840415449</v>
      </c>
      <c r="G19" s="131">
        <v>2.0264432517345341</v>
      </c>
      <c r="H19" s="131">
        <v>2.5738873435326908</v>
      </c>
      <c r="I19" s="131">
        <v>3.1918773311230928</v>
      </c>
      <c r="J19" s="131">
        <v>2.9447904869762205</v>
      </c>
      <c r="K19" s="2"/>
    </row>
    <row r="20" spans="1:11" s="17" customFormat="1" ht="9" customHeight="1">
      <c r="A20" s="45" t="s">
        <v>56</v>
      </c>
      <c r="B20" s="131">
        <v>2.5231667274717227</v>
      </c>
      <c r="C20" s="131">
        <v>2.4330339711050337</v>
      </c>
      <c r="D20" s="131">
        <v>2.1736334405144637</v>
      </c>
      <c r="E20" s="131">
        <v>2.0519480519480515</v>
      </c>
      <c r="F20" s="131">
        <v>4.0974025974025974</v>
      </c>
      <c r="G20" s="131">
        <v>2.1362007168458761</v>
      </c>
      <c r="H20" s="131">
        <v>2.874999999999996</v>
      </c>
      <c r="I20" s="131">
        <v>3.8039215686274503</v>
      </c>
      <c r="J20" s="131">
        <v>3.8076923076923084</v>
      </c>
      <c r="K20" s="2"/>
    </row>
    <row r="21" spans="1:11" s="17" customFormat="1" ht="9" customHeight="1">
      <c r="A21" s="45" t="s">
        <v>16</v>
      </c>
      <c r="B21" s="131">
        <v>1.9563492063492074</v>
      </c>
      <c r="C21" s="131">
        <v>1.8083070566489077</v>
      </c>
      <c r="D21" s="131">
        <v>1.6237343053867981</v>
      </c>
      <c r="E21" s="131">
        <v>1.6448811700182822</v>
      </c>
      <c r="F21" s="131">
        <v>1.6159250585480092</v>
      </c>
      <c r="G21" s="131">
        <v>1.7419491525423725</v>
      </c>
      <c r="H21" s="131">
        <v>2.4084426697090686</v>
      </c>
      <c r="I21" s="131">
        <v>2.9554531490015346</v>
      </c>
      <c r="J21" s="131">
        <v>3.4256198347107416</v>
      </c>
      <c r="K21" s="2"/>
    </row>
    <row r="22" spans="1:11" s="17" customFormat="1" ht="9" customHeight="1">
      <c r="A22" s="45" t="s">
        <v>57</v>
      </c>
      <c r="B22" s="131">
        <v>2.9930208611418516</v>
      </c>
      <c r="C22" s="131">
        <v>2.697770361099542</v>
      </c>
      <c r="D22" s="131">
        <v>2.5261610817166615</v>
      </c>
      <c r="E22" s="131">
        <v>2.5388949079090168</v>
      </c>
      <c r="F22" s="131">
        <v>2.8327137546468366</v>
      </c>
      <c r="G22" s="131">
        <v>2.5990201620501394</v>
      </c>
      <c r="H22" s="131">
        <v>3.2710396039604044</v>
      </c>
      <c r="I22" s="131">
        <v>3.8490175801447672</v>
      </c>
      <c r="J22" s="131">
        <v>4.4985058408041434</v>
      </c>
    </row>
    <row r="23" spans="1:11" s="17" customFormat="1" ht="9" customHeight="1">
      <c r="A23" s="45" t="s">
        <v>58</v>
      </c>
      <c r="B23" s="131">
        <v>2.7453590192644461</v>
      </c>
      <c r="C23" s="131">
        <v>2.4116310767832787</v>
      </c>
      <c r="D23" s="131">
        <v>2.1364238410595995</v>
      </c>
      <c r="E23" s="131">
        <v>2.2005494505494507</v>
      </c>
      <c r="F23" s="131">
        <v>2.8437499999999996</v>
      </c>
      <c r="G23" s="131">
        <v>2.4017699115044233</v>
      </c>
      <c r="H23" s="131">
        <v>3.0023752969121116</v>
      </c>
      <c r="I23" s="131">
        <v>3.2072538860103621</v>
      </c>
      <c r="J23" s="131">
        <v>4.1453362255965258</v>
      </c>
    </row>
    <row r="24" spans="1:11" s="17" customFormat="1" ht="9" customHeight="1">
      <c r="A24" s="45" t="s">
        <v>14</v>
      </c>
      <c r="B24" s="131">
        <v>2.8535553524892667</v>
      </c>
      <c r="C24" s="131">
        <v>2.7467505557020822</v>
      </c>
      <c r="D24" s="131">
        <v>2.7145718100324348</v>
      </c>
      <c r="E24" s="131">
        <v>2.4198227236100096</v>
      </c>
      <c r="F24" s="131">
        <v>2.7621776504297948</v>
      </c>
      <c r="G24" s="131">
        <v>2.0414893617021401</v>
      </c>
      <c r="H24" s="131">
        <v>3.7235700371879044</v>
      </c>
      <c r="I24" s="131">
        <v>3.61201143946615</v>
      </c>
      <c r="J24" s="131">
        <v>3.8966751918158602</v>
      </c>
    </row>
    <row r="25" spans="1:11" s="17" customFormat="1" ht="9" customHeight="1">
      <c r="A25" s="45" t="s">
        <v>333</v>
      </c>
      <c r="B25" s="131">
        <v>4.2859097127222956</v>
      </c>
      <c r="C25" s="131">
        <v>4.4085365853658516</v>
      </c>
      <c r="D25" s="131">
        <v>2.2217391304347824</v>
      </c>
      <c r="E25" s="131">
        <v>2.2052980132450326</v>
      </c>
      <c r="F25" s="131">
        <v>2.5999999999999996</v>
      </c>
      <c r="G25" s="131">
        <v>10.052325581395342</v>
      </c>
      <c r="H25" s="131">
        <v>3.4126984126984121</v>
      </c>
      <c r="I25" s="131">
        <v>3.9999999999999991</v>
      </c>
      <c r="J25" s="131">
        <v>2.9827586206896548</v>
      </c>
    </row>
    <row r="26" spans="1:11" s="17" customFormat="1" ht="9" customHeight="1">
      <c r="A26" s="45" t="s">
        <v>59</v>
      </c>
      <c r="B26" s="131">
        <v>2.3337374962109716</v>
      </c>
      <c r="C26" s="131">
        <v>2.1279751638496016</v>
      </c>
      <c r="D26" s="131">
        <v>1.651928504233301</v>
      </c>
      <c r="E26" s="131">
        <v>2.4094650205761297</v>
      </c>
      <c r="F26" s="131">
        <v>2.8097560975609754</v>
      </c>
      <c r="G26" s="131">
        <v>2.0317195325542556</v>
      </c>
      <c r="H26" s="131">
        <v>2.6538461538461511</v>
      </c>
      <c r="I26" s="131">
        <v>3.4146341463414629</v>
      </c>
      <c r="J26" s="131">
        <v>3.8718662952646232</v>
      </c>
    </row>
    <row r="27" spans="1:11" s="17" customFormat="1" ht="9" customHeight="1">
      <c r="A27" s="45" t="s">
        <v>60</v>
      </c>
      <c r="B27" s="131">
        <v>3.0701122643492007</v>
      </c>
      <c r="C27" s="131">
        <v>2.9697127937316239</v>
      </c>
      <c r="D27" s="131">
        <v>2.1032403918600857</v>
      </c>
      <c r="E27" s="131">
        <v>2.4949832775898679</v>
      </c>
      <c r="F27" s="131">
        <v>2.2941176470602289</v>
      </c>
      <c r="G27" s="131">
        <v>4.7947214076184039</v>
      </c>
      <c r="H27" s="131">
        <v>2.5325581395364116</v>
      </c>
      <c r="I27" s="131">
        <v>3.4944812362029869</v>
      </c>
      <c r="J27" s="131">
        <v>3.5091324200932386</v>
      </c>
    </row>
    <row r="28" spans="1:11" s="17" customFormat="1" ht="9" customHeight="1">
      <c r="A28" s="47" t="s">
        <v>139</v>
      </c>
      <c r="B28" s="131">
        <v>2.5540775014459225</v>
      </c>
      <c r="C28" s="131">
        <v>2.3893229166666661</v>
      </c>
      <c r="D28" s="131">
        <v>1.9999999999999989</v>
      </c>
      <c r="E28" s="131">
        <v>2.2610619469026547</v>
      </c>
      <c r="F28" s="131">
        <v>2.1044776119402981</v>
      </c>
      <c r="G28" s="131">
        <v>2.0729927007299271</v>
      </c>
      <c r="H28" s="131">
        <v>4.0829875518672205</v>
      </c>
      <c r="I28" s="131">
        <v>3.567567567567568</v>
      </c>
      <c r="J28" s="131">
        <v>3.9358974358974366</v>
      </c>
    </row>
    <row r="29" spans="1:11" s="17" customFormat="1" ht="9" customHeight="1">
      <c r="A29" s="47" t="s">
        <v>116</v>
      </c>
      <c r="B29" s="131">
        <v>1.8705925118138851</v>
      </c>
      <c r="C29" s="131">
        <v>1.6093680954485186</v>
      </c>
      <c r="D29" s="131">
        <v>1.5289256198347096</v>
      </c>
      <c r="E29" s="131">
        <v>1.39252336448598</v>
      </c>
      <c r="F29" s="131">
        <v>2.4210526315789473</v>
      </c>
      <c r="G29" s="131">
        <v>1.5983827493261455</v>
      </c>
      <c r="H29" s="131">
        <v>2.386138613861386</v>
      </c>
      <c r="I29" s="131">
        <v>3.1504065040650397</v>
      </c>
      <c r="J29" s="131">
        <v>3.0123966942148765</v>
      </c>
    </row>
    <row r="30" spans="1:11" s="17" customFormat="1" ht="9" customHeight="1">
      <c r="A30" s="20" t="s">
        <v>117</v>
      </c>
      <c r="B30" s="131">
        <v>2.3652561247216051</v>
      </c>
      <c r="C30" s="131">
        <v>2.1076765142009828</v>
      </c>
      <c r="D30" s="131">
        <v>2.0089829964709733</v>
      </c>
      <c r="E30" s="131">
        <v>1.897771952817819</v>
      </c>
      <c r="F30" s="131">
        <v>2.0657894736842106</v>
      </c>
      <c r="G30" s="131">
        <v>2.0916179337231973</v>
      </c>
      <c r="H30" s="131">
        <v>2.6509960159362493</v>
      </c>
      <c r="I30" s="131">
        <v>3.25451559934318</v>
      </c>
      <c r="J30" s="131">
        <v>3.0609828300769686</v>
      </c>
    </row>
    <row r="31" spans="1:11" s="17" customFormat="1" ht="9" customHeight="1">
      <c r="A31" s="20" t="s">
        <v>447</v>
      </c>
      <c r="B31" s="131">
        <v>2.8371407516577398</v>
      </c>
      <c r="C31" s="131">
        <v>2.8112379280063822</v>
      </c>
      <c r="D31" s="131">
        <v>2.159806295401673</v>
      </c>
      <c r="E31" s="131">
        <v>2.0462046204591697</v>
      </c>
      <c r="F31" s="131">
        <v>1.6964285714290166</v>
      </c>
      <c r="G31" s="131">
        <v>4.9813432835791289</v>
      </c>
      <c r="H31" s="131">
        <v>2.6262626262616169</v>
      </c>
      <c r="I31" s="131">
        <v>4.0194174757286589</v>
      </c>
      <c r="J31" s="131">
        <v>2.0347826086966654</v>
      </c>
    </row>
    <row r="32" spans="1:11" s="17" customFormat="1" ht="9" customHeight="1">
      <c r="A32" s="44" t="s">
        <v>62</v>
      </c>
      <c r="B32" s="131">
        <v>2.4804785894206538</v>
      </c>
      <c r="C32" s="131">
        <v>2.4421678783873086</v>
      </c>
      <c r="D32" s="131">
        <v>1.8812785388127826</v>
      </c>
      <c r="E32" s="131">
        <v>3.1496062992125968</v>
      </c>
      <c r="F32" s="131">
        <v>2.4615384615384612</v>
      </c>
      <c r="G32" s="131">
        <v>2.531135531135531</v>
      </c>
      <c r="H32" s="131">
        <v>2.9781021897810218</v>
      </c>
      <c r="I32" s="131">
        <v>2.8529411764705883</v>
      </c>
      <c r="J32" s="131">
        <v>3.5853658536585358</v>
      </c>
    </row>
    <row r="33" spans="1:27" s="17" customFormat="1" ht="9" customHeight="1">
      <c r="A33" s="47" t="s">
        <v>118</v>
      </c>
      <c r="B33" s="131">
        <v>3.8490566037735836</v>
      </c>
      <c r="C33" s="131">
        <v>3.8490566037735836</v>
      </c>
      <c r="D33" s="131">
        <v>1.7916666666666665</v>
      </c>
      <c r="E33" s="131">
        <v>5.2319999999999984</v>
      </c>
      <c r="F33" s="131">
        <v>4.6000000000000005</v>
      </c>
      <c r="G33" s="131">
        <v>3.356164383561643</v>
      </c>
      <c r="H33" s="131">
        <v>3.9473684210526314</v>
      </c>
      <c r="I33" s="16" t="s">
        <v>23</v>
      </c>
      <c r="J33" s="131" t="s">
        <v>23</v>
      </c>
    </row>
    <row r="34" spans="1:27" s="17" customFormat="1" ht="9" customHeight="1">
      <c r="A34" s="47" t="s">
        <v>448</v>
      </c>
      <c r="B34" s="131">
        <v>2.1377952755905505</v>
      </c>
      <c r="C34" s="131">
        <v>2.067782426778241</v>
      </c>
      <c r="D34" s="131">
        <v>1.8923076923076894</v>
      </c>
      <c r="E34" s="131">
        <v>2.1328124999999987</v>
      </c>
      <c r="F34" s="131">
        <v>2.0727272727272723</v>
      </c>
      <c r="G34" s="131">
        <v>2.2299999999999995</v>
      </c>
      <c r="H34" s="131">
        <v>2.6060606060606064</v>
      </c>
      <c r="I34" s="131">
        <v>2.8529411764705883</v>
      </c>
      <c r="J34" s="131">
        <v>3.5853658536585358</v>
      </c>
      <c r="K34" s="2"/>
    </row>
    <row r="35" spans="1:27" s="17" customFormat="1" ht="9" customHeight="1">
      <c r="A35" s="44" t="s">
        <v>63</v>
      </c>
      <c r="B35" s="131">
        <v>1.9339286936289646</v>
      </c>
      <c r="C35" s="131">
        <v>1.8241491978413342</v>
      </c>
      <c r="D35" s="131">
        <v>1.7014223155151889</v>
      </c>
      <c r="E35" s="131">
        <v>1.8183374083129564</v>
      </c>
      <c r="F35" s="131">
        <v>1.9822605169792178</v>
      </c>
      <c r="G35" s="131">
        <v>1.9977573686458845</v>
      </c>
      <c r="H35" s="131">
        <v>2.2947530864197669</v>
      </c>
      <c r="I35" s="131">
        <v>3.4909855769230975</v>
      </c>
      <c r="J35" s="131">
        <v>3.1702786377708945</v>
      </c>
      <c r="K35" s="40"/>
    </row>
    <row r="36" spans="1:27" s="17" customFormat="1" ht="9" customHeight="1">
      <c r="A36" s="47" t="s">
        <v>119</v>
      </c>
      <c r="B36" s="131">
        <v>1.8119694623885574</v>
      </c>
      <c r="C36" s="131">
        <v>1.805087936320124</v>
      </c>
      <c r="D36" s="131">
        <v>1.5687657961246859</v>
      </c>
      <c r="E36" s="131">
        <v>1.9795670995671077</v>
      </c>
      <c r="F36" s="131">
        <v>1.8050314465408803</v>
      </c>
      <c r="G36" s="131">
        <v>2.274868047097037</v>
      </c>
      <c r="H36" s="131">
        <v>2.0130890052356021</v>
      </c>
      <c r="I36" s="131">
        <v>3.1625000000000001</v>
      </c>
      <c r="J36" s="131">
        <v>2.1551724137931032</v>
      </c>
      <c r="K36" s="40"/>
    </row>
    <row r="37" spans="1:27" s="17" customFormat="1" ht="9" customHeight="1">
      <c r="A37" s="47" t="s">
        <v>120</v>
      </c>
      <c r="B37" s="131">
        <v>2.0061000406669387</v>
      </c>
      <c r="C37" s="131">
        <v>1.8291310220621351</v>
      </c>
      <c r="D37" s="131">
        <v>1.8239548022598937</v>
      </c>
      <c r="E37" s="131">
        <v>1.5932553337921498</v>
      </c>
      <c r="F37" s="131">
        <v>1.9507692307692308</v>
      </c>
      <c r="G37" s="131">
        <v>1.7878956135480224</v>
      </c>
      <c r="H37" s="131">
        <v>2.2840909090909043</v>
      </c>
      <c r="I37" s="131">
        <v>3.7321178120617038</v>
      </c>
      <c r="J37" s="131">
        <v>3.4351464435146442</v>
      </c>
    </row>
    <row r="38" spans="1:27" s="17" customFormat="1" ht="9" customHeight="1">
      <c r="A38" s="47" t="s">
        <v>121</v>
      </c>
      <c r="B38" s="131">
        <v>1.9914291760722374</v>
      </c>
      <c r="C38" s="131">
        <v>1.8342025802909712</v>
      </c>
      <c r="D38" s="131">
        <v>1.7579059666234838</v>
      </c>
      <c r="E38" s="131">
        <v>1.7176290463692079</v>
      </c>
      <c r="F38" s="131">
        <v>2.0161001788908766</v>
      </c>
      <c r="G38" s="131">
        <v>1.913475470917007</v>
      </c>
      <c r="H38" s="131">
        <v>2.3446418955304216</v>
      </c>
      <c r="I38" s="131">
        <v>3.4248910027744821</v>
      </c>
      <c r="J38" s="131">
        <v>3.1890243902439024</v>
      </c>
    </row>
    <row r="39" spans="1:27" s="17" customFormat="1" ht="9" customHeight="1">
      <c r="A39" s="47" t="s">
        <v>449</v>
      </c>
      <c r="B39" s="131">
        <v>1.8975864318330571</v>
      </c>
      <c r="C39" s="131">
        <v>1.8600000000000485</v>
      </c>
      <c r="D39" s="131">
        <v>1.6609880749576686</v>
      </c>
      <c r="E39" s="131">
        <v>1.5127659574466914</v>
      </c>
      <c r="F39" s="131">
        <v>3.0566037735849463</v>
      </c>
      <c r="G39" s="131">
        <v>2.3791821561338398</v>
      </c>
      <c r="H39" s="131">
        <v>2.4958677685955561</v>
      </c>
      <c r="I39" s="131">
        <v>5.2500000000072253</v>
      </c>
      <c r="J39" s="131">
        <v>2.6666666666665679</v>
      </c>
    </row>
    <row r="40" spans="1:27" s="17" customFormat="1" ht="9" customHeight="1">
      <c r="A40" s="44" t="s">
        <v>68</v>
      </c>
      <c r="B40" s="131">
        <v>1.5687393040502045</v>
      </c>
      <c r="C40" s="131">
        <v>1.5249596054086276</v>
      </c>
      <c r="D40" s="131">
        <v>1.5661899523285734</v>
      </c>
      <c r="E40" s="131">
        <v>1.4266069715382195</v>
      </c>
      <c r="F40" s="131">
        <v>1.7528409090909087</v>
      </c>
      <c r="G40" s="131">
        <v>1.3858232391206811</v>
      </c>
      <c r="H40" s="131">
        <v>2.0485762144053581</v>
      </c>
      <c r="I40" s="131">
        <v>2.74390243902439</v>
      </c>
      <c r="J40" s="131">
        <v>2.2717391304347836</v>
      </c>
    </row>
    <row r="41" spans="1:27" s="17" customFormat="1" ht="9" customHeight="1">
      <c r="A41" s="47" t="s">
        <v>450</v>
      </c>
      <c r="B41" s="131">
        <v>1.2504749841671945</v>
      </c>
      <c r="C41" s="131">
        <v>1.2402680280791321</v>
      </c>
      <c r="D41" s="131">
        <v>1.2940350877192983</v>
      </c>
      <c r="E41" s="131">
        <v>1.3073929961089492</v>
      </c>
      <c r="F41" s="131">
        <v>1.6960784313725492</v>
      </c>
      <c r="G41" s="131">
        <v>1.1334932054356517</v>
      </c>
      <c r="H41" s="131">
        <v>1.1717171717171717</v>
      </c>
      <c r="I41" s="131">
        <v>2.3333333333333335</v>
      </c>
      <c r="J41" s="131">
        <v>3.3333333333333326</v>
      </c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1:27" s="17" customFormat="1" ht="9" customHeight="1">
      <c r="A42" s="47" t="s">
        <v>451</v>
      </c>
      <c r="B42" s="131">
        <v>1.9199157007376169</v>
      </c>
      <c r="C42" s="131">
        <v>1.8756815703380574</v>
      </c>
      <c r="D42" s="131">
        <v>2.085760517799351</v>
      </c>
      <c r="E42" s="131">
        <v>1.1915887850467288</v>
      </c>
      <c r="F42" s="131">
        <v>1.7777777777777777</v>
      </c>
      <c r="G42" s="131">
        <v>1.8163265306122447</v>
      </c>
      <c r="H42" s="131">
        <v>3.0555555555555558</v>
      </c>
      <c r="I42" s="131">
        <v>2.7600000000000007</v>
      </c>
      <c r="J42" s="131">
        <v>4.7142857142857144</v>
      </c>
    </row>
    <row r="43" spans="1:27" s="17" customFormat="1" ht="9" customHeight="1">
      <c r="A43" s="47" t="s">
        <v>140</v>
      </c>
      <c r="B43" s="131">
        <v>1.639375476009137</v>
      </c>
      <c r="C43" s="131">
        <v>1.5867818400964218</v>
      </c>
      <c r="D43" s="131">
        <v>1.6042323277802772</v>
      </c>
      <c r="E43" s="131">
        <v>1.4859667359667315</v>
      </c>
      <c r="F43" s="131">
        <v>1.4166666666666667</v>
      </c>
      <c r="G43" s="131">
        <v>1.575</v>
      </c>
      <c r="H43" s="131">
        <v>2.4162895927601804</v>
      </c>
      <c r="I43" s="131">
        <v>2.6648648648648647</v>
      </c>
      <c r="J43" s="131">
        <v>2.4494382022471908</v>
      </c>
    </row>
    <row r="44" spans="1:27" s="17" customFormat="1" ht="9" customHeight="1">
      <c r="A44" s="47" t="s">
        <v>142</v>
      </c>
      <c r="B44" s="131">
        <v>1.3948051948051947</v>
      </c>
      <c r="C44" s="131">
        <v>1.3766756032171581</v>
      </c>
      <c r="D44" s="131">
        <v>1.4208333333333334</v>
      </c>
      <c r="E44" s="131">
        <v>1.2490706319702602</v>
      </c>
      <c r="F44" s="131">
        <v>2.96</v>
      </c>
      <c r="G44" s="131">
        <v>1.2710843373493976</v>
      </c>
      <c r="H44" s="131">
        <v>1.4130434782608696</v>
      </c>
      <c r="I44" s="131">
        <v>2.4444444444444442</v>
      </c>
      <c r="J44" s="131">
        <v>1.6666666666666667</v>
      </c>
    </row>
    <row r="45" spans="1:27" s="17" customFormat="1" ht="9" customHeight="1">
      <c r="A45" s="47" t="s">
        <v>452</v>
      </c>
      <c r="B45" s="131">
        <v>1.7717086834734339</v>
      </c>
      <c r="C45" s="131">
        <v>1.7132056451613347</v>
      </c>
      <c r="D45" s="131">
        <v>1.5842105263158364</v>
      </c>
      <c r="E45" s="131">
        <v>1.457883369330502</v>
      </c>
      <c r="F45" s="131">
        <v>2.013333333333331</v>
      </c>
      <c r="G45" s="131">
        <v>2.1731448763251127</v>
      </c>
      <c r="H45" s="131">
        <v>2.1267605633802757</v>
      </c>
      <c r="I45" s="131">
        <v>3.0109890109890105</v>
      </c>
      <c r="J45" s="131">
        <v>1.8208955223880612</v>
      </c>
    </row>
    <row r="46" spans="1:27" s="17" customFormat="1" ht="10.5" customHeight="1">
      <c r="A46" s="44" t="s">
        <v>69</v>
      </c>
      <c r="B46" s="131">
        <v>1.7064009198926797</v>
      </c>
      <c r="C46" s="131">
        <v>1.6828314430973803</v>
      </c>
      <c r="D46" s="131">
        <v>1.7101013894104418</v>
      </c>
      <c r="E46" s="131">
        <v>1.5929919137466297</v>
      </c>
      <c r="F46" s="131">
        <v>1.9179104477611937</v>
      </c>
      <c r="G46" s="131">
        <v>1.5484234234234211</v>
      </c>
      <c r="H46" s="131">
        <v>2.0474683544303796</v>
      </c>
      <c r="I46" s="131">
        <v>2.3103448275862064</v>
      </c>
      <c r="J46" s="131">
        <v>3.5652173913043477</v>
      </c>
    </row>
    <row r="47" spans="1:27" s="17" customFormat="1" ht="9" customHeight="1">
      <c r="A47" s="47" t="s">
        <v>141</v>
      </c>
      <c r="B47" s="131">
        <v>1.7099201824401371</v>
      </c>
      <c r="C47" s="131">
        <v>1.6928089364673031</v>
      </c>
      <c r="D47" s="131">
        <v>1.7024756852343075</v>
      </c>
      <c r="E47" s="131">
        <v>1.6168122270742342</v>
      </c>
      <c r="F47" s="131">
        <v>1.9016393442622945</v>
      </c>
      <c r="G47" s="131">
        <v>1.5803814713896442</v>
      </c>
      <c r="H47" s="131">
        <v>2.0912547528517109</v>
      </c>
      <c r="I47" s="131">
        <v>2.3571428571428568</v>
      </c>
      <c r="J47" s="131">
        <v>2.8750000000000009</v>
      </c>
    </row>
    <row r="48" spans="1:27" s="17" customFormat="1" ht="9" customHeight="1">
      <c r="A48" s="47" t="s">
        <v>453</v>
      </c>
      <c r="B48" s="131">
        <v>1.6857923497267777</v>
      </c>
      <c r="C48" s="131">
        <v>1.6201117318435754</v>
      </c>
      <c r="D48" s="131">
        <v>1.7500000000000082</v>
      </c>
      <c r="E48" s="131">
        <v>1.3895348837209311</v>
      </c>
      <c r="F48" s="131">
        <v>2.0833333333333335</v>
      </c>
      <c r="G48" s="131">
        <v>1.4308943089430834</v>
      </c>
      <c r="H48" s="131">
        <v>1.8301886792452831</v>
      </c>
      <c r="I48" s="131">
        <v>1</v>
      </c>
      <c r="J48" s="131">
        <v>5.1428571428571388</v>
      </c>
    </row>
    <row r="49" spans="1:10" s="17" customFormat="1" ht="9" customHeight="1" thickBot="1">
      <c r="A49" s="48"/>
      <c r="B49" s="52"/>
      <c r="C49" s="52"/>
      <c r="D49" s="52"/>
      <c r="E49" s="52"/>
      <c r="F49" s="52"/>
      <c r="G49" s="52"/>
      <c r="H49" s="52"/>
      <c r="I49" s="52"/>
      <c r="J49" s="53"/>
    </row>
    <row r="50" spans="1:10" s="17" customFormat="1" ht="11.15" customHeight="1" thickTop="1">
      <c r="A50" s="106" t="s">
        <v>81</v>
      </c>
      <c r="B50" s="136"/>
      <c r="C50" s="136"/>
      <c r="D50" s="136"/>
      <c r="E50" s="136"/>
      <c r="F50" s="136"/>
      <c r="G50" s="136"/>
      <c r="H50" s="136"/>
      <c r="I50" s="136"/>
      <c r="J50" s="136"/>
    </row>
    <row r="51" spans="1:10" s="17" customFormat="1" ht="9" customHeight="1">
      <c r="A51" s="18" t="s">
        <v>2</v>
      </c>
      <c r="B51" s="135">
        <v>2.2175542366009462</v>
      </c>
      <c r="C51" s="135">
        <v>2.1445677564071195</v>
      </c>
      <c r="D51" s="135">
        <v>1.8527231009105025</v>
      </c>
      <c r="E51" s="135">
        <v>1.8020204854778101</v>
      </c>
      <c r="F51" s="135">
        <v>2.2906886646644287</v>
      </c>
      <c r="G51" s="135">
        <v>1.8122294795067562</v>
      </c>
      <c r="H51" s="135">
        <v>2.9352288923594041</v>
      </c>
      <c r="I51" s="135">
        <v>2.841103418175956</v>
      </c>
      <c r="J51" s="135">
        <v>4.0798341071596553</v>
      </c>
    </row>
    <row r="52" spans="1:10" s="17" customFormat="1" ht="9" customHeight="1">
      <c r="A52" s="6" t="s">
        <v>41</v>
      </c>
      <c r="B52" s="131">
        <v>1.7933421338785704</v>
      </c>
      <c r="C52" s="131">
        <v>1.7500703279381691</v>
      </c>
      <c r="D52" s="131">
        <v>1.5085382864420052</v>
      </c>
      <c r="E52" s="131">
        <v>1.6879029789350886</v>
      </c>
      <c r="F52" s="131">
        <v>1.78080613290556</v>
      </c>
      <c r="G52" s="131">
        <v>1.8419541224094329</v>
      </c>
      <c r="H52" s="131">
        <v>2.592264948065226</v>
      </c>
      <c r="I52" s="131">
        <v>2.7129524363482505</v>
      </c>
      <c r="J52" s="131">
        <v>2.8740645713063997</v>
      </c>
    </row>
    <row r="53" spans="1:10" s="17" customFormat="1" ht="9" customHeight="1">
      <c r="A53" s="6" t="s">
        <v>51</v>
      </c>
      <c r="B53" s="131">
        <v>2.4936506204752948</v>
      </c>
      <c r="C53" s="131">
        <v>2.4059406733087099</v>
      </c>
      <c r="D53" s="131">
        <v>2.1409700448038369</v>
      </c>
      <c r="E53" s="131">
        <v>1.9863051261154876</v>
      </c>
      <c r="F53" s="131">
        <v>2.475168035118279</v>
      </c>
      <c r="G53" s="131">
        <v>1.7498001695531002</v>
      </c>
      <c r="H53" s="131">
        <v>3.0751959586529543</v>
      </c>
      <c r="I53" s="131">
        <v>2.9180517851756242</v>
      </c>
      <c r="J53" s="131">
        <v>4.5319750253053082</v>
      </c>
    </row>
    <row r="54" spans="1:10" s="17" customFormat="1" ht="9" customHeight="1">
      <c r="A54" s="44" t="s">
        <v>52</v>
      </c>
      <c r="B54" s="131">
        <v>2.562360973208762</v>
      </c>
      <c r="C54" s="131">
        <v>2.4505798852894434</v>
      </c>
      <c r="D54" s="131">
        <v>2.1173724397793028</v>
      </c>
      <c r="E54" s="131">
        <v>2.0714633038551749</v>
      </c>
      <c r="F54" s="131">
        <v>2.4884080407253473</v>
      </c>
      <c r="G54" s="131">
        <v>1.7590689517245699</v>
      </c>
      <c r="H54" s="131">
        <v>3.2112754711099027</v>
      </c>
      <c r="I54" s="131">
        <v>2.9122844492775952</v>
      </c>
      <c r="J54" s="131">
        <v>4.6241588921755783</v>
      </c>
    </row>
    <row r="55" spans="1:10" s="17" customFormat="1" ht="9" customHeight="1">
      <c r="A55" s="20" t="s">
        <v>115</v>
      </c>
      <c r="B55" s="131">
        <v>2.5670591491546371</v>
      </c>
      <c r="C55" s="131">
        <v>2.4538205546191252</v>
      </c>
      <c r="D55" s="131">
        <v>2.1164141688343681</v>
      </c>
      <c r="E55" s="131">
        <v>2.0624671916009483</v>
      </c>
      <c r="F55" s="131">
        <v>2.4890148684517062</v>
      </c>
      <c r="G55" s="131">
        <v>1.7660834892993797</v>
      </c>
      <c r="H55" s="131">
        <v>3.2240088150671538</v>
      </c>
      <c r="I55" s="131">
        <v>2.9225639515314557</v>
      </c>
      <c r="J55" s="131">
        <v>4.6436275078278237</v>
      </c>
    </row>
    <row r="56" spans="1:10" s="17" customFormat="1" ht="9" customHeight="1">
      <c r="A56" s="45" t="s">
        <v>15</v>
      </c>
      <c r="B56" s="131">
        <v>2.6824472210795345</v>
      </c>
      <c r="C56" s="131">
        <v>2.4143288433115444</v>
      </c>
      <c r="D56" s="131">
        <v>1.9673217986975731</v>
      </c>
      <c r="E56" s="131">
        <v>2.532739177882871</v>
      </c>
      <c r="F56" s="131">
        <v>2.4820165380621853</v>
      </c>
      <c r="G56" s="131">
        <v>1.503387263887787</v>
      </c>
      <c r="H56" s="131">
        <v>3.0290528288816865</v>
      </c>
      <c r="I56" s="131">
        <v>3.1331497689055023</v>
      </c>
      <c r="J56" s="131">
        <v>5.8445957820738208</v>
      </c>
    </row>
    <row r="57" spans="1:10" s="17" customFormat="1" ht="9" customHeight="1">
      <c r="A57" s="45" t="s">
        <v>53</v>
      </c>
      <c r="B57" s="131">
        <v>2.4683693781841551</v>
      </c>
      <c r="C57" s="131">
        <v>2.3264032496307303</v>
      </c>
      <c r="D57" s="131">
        <v>2.0060568086883941</v>
      </c>
      <c r="E57" s="131">
        <v>1.9720694033008885</v>
      </c>
      <c r="F57" s="131">
        <v>2.5037811082084493</v>
      </c>
      <c r="G57" s="131">
        <v>1.4677824267782413</v>
      </c>
      <c r="H57" s="131">
        <v>2.5214899713467167</v>
      </c>
      <c r="I57" s="131">
        <v>2.7635392829900836</v>
      </c>
      <c r="J57" s="131">
        <v>5.2387820512820467</v>
      </c>
    </row>
    <row r="58" spans="1:10" s="17" customFormat="1" ht="9" customHeight="1">
      <c r="A58" s="45" t="s">
        <v>54</v>
      </c>
      <c r="B58" s="131">
        <v>2.5833036750483593</v>
      </c>
      <c r="C58" s="131">
        <v>2.533790154219143</v>
      </c>
      <c r="D58" s="131">
        <v>2.4971361318164083</v>
      </c>
      <c r="E58" s="131">
        <v>2.2629743589743638</v>
      </c>
      <c r="F58" s="131">
        <v>2.549629819557063</v>
      </c>
      <c r="G58" s="131">
        <v>1.7727272727272729</v>
      </c>
      <c r="H58" s="131">
        <v>2.8793981755716294</v>
      </c>
      <c r="I58" s="131">
        <v>2.579162031887289</v>
      </c>
      <c r="J58" s="131">
        <v>3.7492101105845199</v>
      </c>
    </row>
    <row r="59" spans="1:10" s="17" customFormat="1" ht="9" customHeight="1">
      <c r="A59" s="45" t="s">
        <v>332</v>
      </c>
      <c r="B59" s="131">
        <v>2.5540270563388403</v>
      </c>
      <c r="C59" s="131">
        <v>2.1660094637224057</v>
      </c>
      <c r="D59" s="131">
        <v>1.8933047997554335</v>
      </c>
      <c r="E59" s="131">
        <v>1.6594926979246709</v>
      </c>
      <c r="F59" s="131">
        <v>2.3740395618767511</v>
      </c>
      <c r="G59" s="131">
        <v>1.7346938775510201</v>
      </c>
      <c r="H59" s="131">
        <v>2.4683870967741925</v>
      </c>
      <c r="I59" s="131">
        <v>2.6580086580086562</v>
      </c>
      <c r="J59" s="131">
        <v>3.9371560961482865</v>
      </c>
    </row>
    <row r="60" spans="1:10" s="17" customFormat="1" ht="9" customHeight="1">
      <c r="A60" s="45" t="s">
        <v>55</v>
      </c>
      <c r="B60" s="131">
        <v>2.9403493617429723</v>
      </c>
      <c r="C60" s="131">
        <v>2.6699293094072898</v>
      </c>
      <c r="D60" s="131">
        <v>2.3000977517106675</v>
      </c>
      <c r="E60" s="131">
        <v>2.1169811320754697</v>
      </c>
      <c r="F60" s="131">
        <v>2.8523881347410756</v>
      </c>
      <c r="G60" s="131">
        <v>1.795314426633781</v>
      </c>
      <c r="H60" s="131">
        <v>3.1844835363103372</v>
      </c>
      <c r="I60" s="131">
        <v>3.605200945626474</v>
      </c>
      <c r="J60" s="131">
        <v>5.2572839506172873</v>
      </c>
    </row>
    <row r="61" spans="1:10" s="17" customFormat="1" ht="9" customHeight="1">
      <c r="A61" s="45" t="s">
        <v>18</v>
      </c>
      <c r="B61" s="131">
        <v>2.089633772362955</v>
      </c>
      <c r="C61" s="131">
        <v>2.0512597392165701</v>
      </c>
      <c r="D61" s="131">
        <v>1.9507920673556383</v>
      </c>
      <c r="E61" s="131">
        <v>1.7052622438346599</v>
      </c>
      <c r="F61" s="131">
        <v>2.2410264932105135</v>
      </c>
      <c r="G61" s="131">
        <v>1.8600051873946335</v>
      </c>
      <c r="H61" s="131">
        <v>2.2864518243838492</v>
      </c>
      <c r="I61" s="131">
        <v>3.0056778839496014</v>
      </c>
      <c r="J61" s="131">
        <v>3.9825852342408758</v>
      </c>
    </row>
    <row r="62" spans="1:10" s="17" customFormat="1" ht="9" customHeight="1">
      <c r="A62" s="45" t="s">
        <v>76</v>
      </c>
      <c r="B62" s="131">
        <v>3.0140148908215023</v>
      </c>
      <c r="C62" s="131">
        <v>2.6966807656462874</v>
      </c>
      <c r="D62" s="131">
        <v>2.1886429258902811</v>
      </c>
      <c r="E62" s="131">
        <v>2.4619741100323576</v>
      </c>
      <c r="F62" s="131">
        <v>2.8003766478342822</v>
      </c>
      <c r="G62" s="131">
        <v>1.5910652920962196</v>
      </c>
      <c r="H62" s="131">
        <v>3.2520880789673456</v>
      </c>
      <c r="I62" s="131">
        <v>2.9529702970296992</v>
      </c>
      <c r="J62" s="131">
        <v>5.7447852760736255</v>
      </c>
    </row>
    <row r="63" spans="1:10" s="17" customFormat="1" ht="9" customHeight="1">
      <c r="A63" s="45" t="s">
        <v>17</v>
      </c>
      <c r="B63" s="131">
        <v>2.475465383012363</v>
      </c>
      <c r="C63" s="131">
        <v>2.4124427684615553</v>
      </c>
      <c r="D63" s="131">
        <v>2.3031057290282839</v>
      </c>
      <c r="E63" s="131">
        <v>2.1311514818503365</v>
      </c>
      <c r="F63" s="131">
        <v>2.5320988358822127</v>
      </c>
      <c r="G63" s="131">
        <v>1.6935123042505651</v>
      </c>
      <c r="H63" s="131">
        <v>2.5521175357560191</v>
      </c>
      <c r="I63" s="131">
        <v>2.784290030211483</v>
      </c>
      <c r="J63" s="131">
        <v>3.2006312417561777</v>
      </c>
    </row>
    <row r="64" spans="1:10" s="17" customFormat="1" ht="9" customHeight="1">
      <c r="A64" s="45" t="s">
        <v>56</v>
      </c>
      <c r="B64" s="131">
        <v>2.9723220377530173</v>
      </c>
      <c r="C64" s="131">
        <v>2.9507104179201225</v>
      </c>
      <c r="D64" s="131">
        <v>2.0912781954887247</v>
      </c>
      <c r="E64" s="131">
        <v>2.2865039152464344</v>
      </c>
      <c r="F64" s="131">
        <v>2.413899845224428</v>
      </c>
      <c r="G64" s="131">
        <v>2.5897435897435819</v>
      </c>
      <c r="H64" s="131">
        <v>4.329792043399646</v>
      </c>
      <c r="I64" s="131">
        <v>2.9999999999999996</v>
      </c>
      <c r="J64" s="131">
        <v>5.1085450346420238</v>
      </c>
    </row>
    <row r="65" spans="1:10" s="17" customFormat="1" ht="9" customHeight="1">
      <c r="A65" s="45" t="s">
        <v>16</v>
      </c>
      <c r="B65" s="131">
        <v>2.1913094117198826</v>
      </c>
      <c r="C65" s="131">
        <v>2.1535739400675964</v>
      </c>
      <c r="D65" s="131">
        <v>1.9344371369347682</v>
      </c>
      <c r="E65" s="131">
        <v>1.5755554465643256</v>
      </c>
      <c r="F65" s="131">
        <v>2.4558066394874696</v>
      </c>
      <c r="G65" s="131">
        <v>1.2730704152023955</v>
      </c>
      <c r="H65" s="131">
        <v>2.2035743367762421</v>
      </c>
      <c r="I65" s="131">
        <v>2.604402650138923</v>
      </c>
      <c r="J65" s="131">
        <v>3.9219208211143837</v>
      </c>
    </row>
    <row r="66" spans="1:10" s="17" customFormat="1" ht="9" customHeight="1">
      <c r="A66" s="45" t="s">
        <v>57</v>
      </c>
      <c r="B66" s="131">
        <v>3.0911734315993562</v>
      </c>
      <c r="C66" s="131">
        <v>3.0220392370360316</v>
      </c>
      <c r="D66" s="131">
        <v>2.3314495340075392</v>
      </c>
      <c r="E66" s="131">
        <v>2.7330173775671449</v>
      </c>
      <c r="F66" s="131">
        <v>2.5715046486342561</v>
      </c>
      <c r="G66" s="131">
        <v>2.1523684210526421</v>
      </c>
      <c r="H66" s="131">
        <v>4.6779020059191083</v>
      </c>
      <c r="I66" s="131">
        <v>2.9560838033843755</v>
      </c>
      <c r="J66" s="131">
        <v>4.9440159243593165</v>
      </c>
    </row>
    <row r="67" spans="1:10" s="17" customFormat="1" ht="9" customHeight="1">
      <c r="A67" s="45" t="s">
        <v>58</v>
      </c>
      <c r="B67" s="131">
        <v>2.6129606099110578</v>
      </c>
      <c r="C67" s="131">
        <v>2.5112327613433019</v>
      </c>
      <c r="D67" s="131">
        <v>2.4555741493346099</v>
      </c>
      <c r="E67" s="131">
        <v>2.1376201923077023</v>
      </c>
      <c r="F67" s="131">
        <v>2.5021939643592712</v>
      </c>
      <c r="G67" s="131">
        <v>2.8807339449541218</v>
      </c>
      <c r="H67" s="131">
        <v>2.8729169911228931</v>
      </c>
      <c r="I67" s="131">
        <v>2.8079658605974362</v>
      </c>
      <c r="J67" s="131">
        <v>4.6348713398403012</v>
      </c>
    </row>
    <row r="68" spans="1:10" s="17" customFormat="1" ht="9" customHeight="1">
      <c r="A68" s="45" t="s">
        <v>14</v>
      </c>
      <c r="B68" s="131">
        <v>3.1870829732677781</v>
      </c>
      <c r="C68" s="131">
        <v>3.0624047542596062</v>
      </c>
      <c r="D68" s="131">
        <v>2.3397923104763483</v>
      </c>
      <c r="E68" s="131">
        <v>2.9945281664872723</v>
      </c>
      <c r="F68" s="131">
        <v>2.564985925835253</v>
      </c>
      <c r="G68" s="131">
        <v>1.9595910418695319</v>
      </c>
      <c r="H68" s="131">
        <v>4.1977320825041717</v>
      </c>
      <c r="I68" s="131">
        <v>3.2505773672055569</v>
      </c>
      <c r="J68" s="131">
        <v>5.1905785123967059</v>
      </c>
    </row>
    <row r="69" spans="1:10" s="17" customFormat="1" ht="9" customHeight="1">
      <c r="A69" s="45" t="s">
        <v>333</v>
      </c>
      <c r="B69" s="131">
        <v>2.8459330143540731</v>
      </c>
      <c r="C69" s="131">
        <v>2.7793062705713627</v>
      </c>
      <c r="D69" s="131">
        <v>2.2521126760563406</v>
      </c>
      <c r="E69" s="131">
        <v>1.9747530186608069</v>
      </c>
      <c r="F69" s="131">
        <v>2.9357019562715863</v>
      </c>
      <c r="G69" s="131">
        <v>5.9705882352941044</v>
      </c>
      <c r="H69" s="131">
        <v>2.7165404040404044</v>
      </c>
      <c r="I69" s="131">
        <v>3.3698630136986303</v>
      </c>
      <c r="J69" s="131">
        <v>4.4411027568922252</v>
      </c>
    </row>
    <row r="70" spans="1:10" s="17" customFormat="1" ht="9" customHeight="1">
      <c r="A70" s="45" t="s">
        <v>59</v>
      </c>
      <c r="B70" s="131">
        <v>3.2334695926563444</v>
      </c>
      <c r="C70" s="131">
        <v>3.0126121076233221</v>
      </c>
      <c r="D70" s="131">
        <v>2.0649591685226483</v>
      </c>
      <c r="E70" s="131">
        <v>2.3824228028503551</v>
      </c>
      <c r="F70" s="131">
        <v>2.9398118314215771</v>
      </c>
      <c r="G70" s="131">
        <v>2.6283018867924426</v>
      </c>
      <c r="H70" s="131">
        <v>4.2940298507462842</v>
      </c>
      <c r="I70" s="131">
        <v>3.0497076023391805</v>
      </c>
      <c r="J70" s="131">
        <v>5.4042801556420388</v>
      </c>
    </row>
    <row r="71" spans="1:10" s="17" customFormat="1" ht="9" customHeight="1">
      <c r="A71" s="45" t="s">
        <v>60</v>
      </c>
      <c r="B71" s="131">
        <v>2.5861794112051406</v>
      </c>
      <c r="C71" s="131">
        <v>2.4820851267346571</v>
      </c>
      <c r="D71" s="131">
        <v>2.3983681875781588</v>
      </c>
      <c r="E71" s="131">
        <v>1.9063902543242011</v>
      </c>
      <c r="F71" s="131">
        <v>2.5781734593396175</v>
      </c>
      <c r="G71" s="131">
        <v>1.8005952380953771</v>
      </c>
      <c r="H71" s="131">
        <v>2.8088731715117703</v>
      </c>
      <c r="I71" s="131">
        <v>2.8602554470319665</v>
      </c>
      <c r="J71" s="131">
        <v>4.2847873107400076</v>
      </c>
    </row>
    <row r="72" spans="1:10" s="17" customFormat="1" ht="9" customHeight="1">
      <c r="A72" s="47" t="s">
        <v>139</v>
      </c>
      <c r="B72" s="131">
        <v>3.1087525443442914</v>
      </c>
      <c r="C72" s="131">
        <v>2.8919919517102675</v>
      </c>
      <c r="D72" s="131">
        <v>2.1134094151212506</v>
      </c>
      <c r="E72" s="131">
        <v>2.5876777251184744</v>
      </c>
      <c r="F72" s="131">
        <v>2.9648214522766594</v>
      </c>
      <c r="G72" s="131">
        <v>1.497663551401869</v>
      </c>
      <c r="H72" s="131">
        <v>3.5216411181244434</v>
      </c>
      <c r="I72" s="131">
        <v>3.3096774193548382</v>
      </c>
      <c r="J72" s="131">
        <v>5.3724489795918338</v>
      </c>
    </row>
    <row r="73" spans="1:10" s="17" customFormat="1" ht="9" customHeight="1">
      <c r="A73" s="47" t="s">
        <v>116</v>
      </c>
      <c r="B73" s="131">
        <v>2.3341529382837525</v>
      </c>
      <c r="C73" s="131">
        <v>2.2705686414465913</v>
      </c>
      <c r="D73" s="131">
        <v>1.8707413695529183</v>
      </c>
      <c r="E73" s="131">
        <v>2.076421491914461</v>
      </c>
      <c r="F73" s="131">
        <v>2.3653600093055762</v>
      </c>
      <c r="G73" s="131">
        <v>1.4127806563039724</v>
      </c>
      <c r="H73" s="131">
        <v>3.049147442326996</v>
      </c>
      <c r="I73" s="131">
        <v>2.4466019417475682</v>
      </c>
      <c r="J73" s="131">
        <v>3.9510800508259285</v>
      </c>
    </row>
    <row r="74" spans="1:10" s="17" customFormat="1" ht="9" customHeight="1">
      <c r="A74" s="20" t="s">
        <v>117</v>
      </c>
      <c r="B74" s="131">
        <v>2.5207873748515226</v>
      </c>
      <c r="C74" s="131">
        <v>2.3997022086194102</v>
      </c>
      <c r="D74" s="131">
        <v>2.189343224172251</v>
      </c>
      <c r="E74" s="131">
        <v>2.3270019425858055</v>
      </c>
      <c r="F74" s="131">
        <v>2.475852214737702</v>
      </c>
      <c r="G74" s="131">
        <v>1.5206982543640895</v>
      </c>
      <c r="H74" s="131">
        <v>2.8145566542389493</v>
      </c>
      <c r="I74" s="131">
        <v>2.9913419913419936</v>
      </c>
      <c r="J74" s="131">
        <v>4.3950807071483542</v>
      </c>
    </row>
    <row r="75" spans="1:10" s="17" customFormat="1" ht="9" customHeight="1">
      <c r="A75" s="20" t="s">
        <v>447</v>
      </c>
      <c r="B75" s="131">
        <v>2.4395674300268309</v>
      </c>
      <c r="C75" s="131">
        <v>2.4151957531534478</v>
      </c>
      <c r="D75" s="131">
        <v>2.3724069337874361</v>
      </c>
      <c r="E75" s="131">
        <v>2.0473970473949308</v>
      </c>
      <c r="F75" s="131">
        <v>2.4551617165546911</v>
      </c>
      <c r="G75" s="131">
        <v>2.4183486238531469</v>
      </c>
      <c r="H75" s="131">
        <v>2.6288819875734664</v>
      </c>
      <c r="I75" s="131">
        <v>2.5969645868462155</v>
      </c>
      <c r="J75" s="131">
        <v>3.3465346534637188</v>
      </c>
    </row>
    <row r="76" spans="1:10" s="17" customFormat="1" ht="9" customHeight="1">
      <c r="A76" s="44" t="s">
        <v>62</v>
      </c>
      <c r="B76" s="131">
        <v>3.5871599376191377</v>
      </c>
      <c r="C76" s="131">
        <v>3.5989719488911813</v>
      </c>
      <c r="D76" s="131">
        <v>4.1390783563467339</v>
      </c>
      <c r="E76" s="131">
        <v>2.4572230014025394</v>
      </c>
      <c r="F76" s="131">
        <v>3.6415510309946812</v>
      </c>
      <c r="G76" s="131">
        <v>3.7468944099378612</v>
      </c>
      <c r="H76" s="131">
        <v>2.7091595845137095</v>
      </c>
      <c r="I76" s="131">
        <v>1.8941798941798942</v>
      </c>
      <c r="J76" s="131">
        <v>3.3775510204081596</v>
      </c>
    </row>
    <row r="77" spans="1:10" s="17" customFormat="1" ht="9" customHeight="1">
      <c r="A77" s="47" t="s">
        <v>118</v>
      </c>
      <c r="B77" s="131">
        <v>4.3562840584724558</v>
      </c>
      <c r="C77" s="131">
        <v>4.3732915469661409</v>
      </c>
      <c r="D77" s="131">
        <v>2.3682432432432372</v>
      </c>
      <c r="E77" s="131">
        <v>2.7788778877887679</v>
      </c>
      <c r="F77" s="131">
        <v>4.8396747967479747</v>
      </c>
      <c r="G77" s="131">
        <v>1.8372093023255813</v>
      </c>
      <c r="H77" s="131">
        <v>2.7509727626459144</v>
      </c>
      <c r="I77" s="131">
        <v>1.7307692307692306</v>
      </c>
      <c r="J77" s="131">
        <v>1.6818181818181819</v>
      </c>
    </row>
    <row r="78" spans="1:10" s="17" customFormat="1" ht="9" customHeight="1">
      <c r="A78" s="47" t="s">
        <v>448</v>
      </c>
      <c r="B78" s="131">
        <v>3.2016475178842518</v>
      </c>
      <c r="C78" s="131">
        <v>3.2046724000354772</v>
      </c>
      <c r="D78" s="131">
        <v>4.5734410607002776</v>
      </c>
      <c r="E78" s="131">
        <v>2.3300717547293113</v>
      </c>
      <c r="F78" s="131">
        <v>2.8468507333908639</v>
      </c>
      <c r="G78" s="131">
        <v>4.703962703962663</v>
      </c>
      <c r="H78" s="131">
        <v>2.7033852767329591</v>
      </c>
      <c r="I78" s="131">
        <v>1.9562043795620438</v>
      </c>
      <c r="J78" s="131">
        <v>3.478378378378375</v>
      </c>
    </row>
    <row r="79" spans="1:10" s="17" customFormat="1" ht="9" customHeight="1">
      <c r="A79" s="44" t="s">
        <v>63</v>
      </c>
      <c r="B79" s="131">
        <v>2.3284515816117239</v>
      </c>
      <c r="C79" s="131">
        <v>2.3033189410448949</v>
      </c>
      <c r="D79" s="131">
        <v>2.1559964584674449</v>
      </c>
      <c r="E79" s="131">
        <v>1.7871485223133359</v>
      </c>
      <c r="F79" s="131">
        <v>2.4869220098917713</v>
      </c>
      <c r="G79" s="131">
        <v>1.7017000377786262</v>
      </c>
      <c r="H79" s="131">
        <v>2.3943864699532096</v>
      </c>
      <c r="I79" s="131">
        <v>3.07193334036495</v>
      </c>
      <c r="J79" s="131">
        <v>3.3354627071823475</v>
      </c>
    </row>
    <row r="80" spans="1:10" s="17" customFormat="1" ht="9" customHeight="1">
      <c r="A80" s="47" t="s">
        <v>119</v>
      </c>
      <c r="B80" s="131">
        <v>2.4444680624933524</v>
      </c>
      <c r="C80" s="131">
        <v>2.4427032229290337</v>
      </c>
      <c r="D80" s="131">
        <v>2.3635125805461823</v>
      </c>
      <c r="E80" s="131">
        <v>1.8420748754102361</v>
      </c>
      <c r="F80" s="131">
        <v>2.7015389061483863</v>
      </c>
      <c r="G80" s="131">
        <v>1.8038038038038062</v>
      </c>
      <c r="H80" s="131">
        <v>2.313982011447262</v>
      </c>
      <c r="I80" s="131">
        <v>2.3984600577478288</v>
      </c>
      <c r="J80" s="131">
        <v>2.6237833262801584</v>
      </c>
    </row>
    <row r="81" spans="1:27" s="17" customFormat="1" ht="9" customHeight="1">
      <c r="A81" s="47" t="s">
        <v>120</v>
      </c>
      <c r="B81" s="131">
        <v>2.2450224377159995</v>
      </c>
      <c r="C81" s="131">
        <v>2.1791256049718966</v>
      </c>
      <c r="D81" s="131">
        <v>2.0527568195008712</v>
      </c>
      <c r="E81" s="131">
        <v>1.5987083516806155</v>
      </c>
      <c r="F81" s="131">
        <v>2.2532809473138582</v>
      </c>
      <c r="G81" s="131">
        <v>1.5858854860186447</v>
      </c>
      <c r="H81" s="131">
        <v>2.674968985590235</v>
      </c>
      <c r="I81" s="131">
        <v>3.3555657773689154</v>
      </c>
      <c r="J81" s="131">
        <v>4.3116123642439321</v>
      </c>
    </row>
    <row r="82" spans="1:27" s="17" customFormat="1" ht="9" customHeight="1">
      <c r="A82" s="47" t="s">
        <v>121</v>
      </c>
      <c r="B82" s="131">
        <v>2.2696686793966205</v>
      </c>
      <c r="C82" s="131">
        <v>2.2248696036883464</v>
      </c>
      <c r="D82" s="131">
        <v>2.0006365858626971</v>
      </c>
      <c r="E82" s="131">
        <v>1.7875051376900941</v>
      </c>
      <c r="F82" s="131">
        <v>2.3723922114047191</v>
      </c>
      <c r="G82" s="131">
        <v>1.6855237685523787</v>
      </c>
      <c r="H82" s="131">
        <v>2.3367044893931919</v>
      </c>
      <c r="I82" s="131">
        <v>3.0789689706123902</v>
      </c>
      <c r="J82" s="131">
        <v>3.9472407519708916</v>
      </c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1:27" s="17" customFormat="1" ht="9" customHeight="1">
      <c r="A83" s="47" t="s">
        <v>449</v>
      </c>
      <c r="B83" s="131">
        <v>2.1796749912578091</v>
      </c>
      <c r="C83" s="131">
        <v>2.1726487112002451</v>
      </c>
      <c r="D83" s="131">
        <v>1.9674233679617545</v>
      </c>
      <c r="E83" s="131">
        <v>1.6497527972937442</v>
      </c>
      <c r="F83" s="131">
        <v>2.3736703028654098</v>
      </c>
      <c r="G83" s="131">
        <v>1.5536626916526171</v>
      </c>
      <c r="H83" s="131">
        <v>2.0832713754645851</v>
      </c>
      <c r="I83" s="131">
        <v>3.2994350282486251</v>
      </c>
      <c r="J83" s="131">
        <v>2.4854202401374366</v>
      </c>
    </row>
    <row r="84" spans="1:27" s="17" customFormat="1" ht="9" customHeight="1">
      <c r="A84" s="44" t="s">
        <v>68</v>
      </c>
      <c r="B84" s="131">
        <v>2.0383452704990823</v>
      </c>
      <c r="C84" s="131">
        <v>2.0282179416901238</v>
      </c>
      <c r="D84" s="131">
        <v>2.1062415476654475</v>
      </c>
      <c r="E84" s="131">
        <v>1.5043452202577146</v>
      </c>
      <c r="F84" s="131">
        <v>2.0680017629290006</v>
      </c>
      <c r="G84" s="131">
        <v>1.4357993197278907</v>
      </c>
      <c r="H84" s="131">
        <v>1.9688651671114563</v>
      </c>
      <c r="I84" s="131">
        <v>2.339229311433987</v>
      </c>
      <c r="J84" s="131">
        <v>3.1770726714431721</v>
      </c>
    </row>
    <row r="85" spans="1:27" s="17" customFormat="1" ht="9" customHeight="1">
      <c r="A85" s="47" t="s">
        <v>450</v>
      </c>
      <c r="B85" s="131">
        <v>1.9769714821261239</v>
      </c>
      <c r="C85" s="131">
        <v>1.9670434103791223</v>
      </c>
      <c r="D85" s="131">
        <v>1.9278513824884802</v>
      </c>
      <c r="E85" s="131">
        <v>1.6601685985247621</v>
      </c>
      <c r="F85" s="131">
        <v>2.072847682119209</v>
      </c>
      <c r="G85" s="131">
        <v>1.4177215189873413</v>
      </c>
      <c r="H85" s="131">
        <v>1.5994683207797959</v>
      </c>
      <c r="I85" s="131">
        <v>2.168316831683168</v>
      </c>
      <c r="J85" s="131">
        <v>3.1800947867298577</v>
      </c>
    </row>
    <row r="86" spans="1:27" s="17" customFormat="1" ht="9" customHeight="1">
      <c r="A86" s="47" t="s">
        <v>451</v>
      </c>
      <c r="B86" s="131">
        <v>2.1910479791528306</v>
      </c>
      <c r="C86" s="131">
        <v>2.1890120580630326</v>
      </c>
      <c r="D86" s="131">
        <v>2.1708627056059115</v>
      </c>
      <c r="E86" s="131">
        <v>1.4090214067278246</v>
      </c>
      <c r="F86" s="131">
        <v>2.2917886972556705</v>
      </c>
      <c r="G86" s="131">
        <v>1.1310043668122269</v>
      </c>
      <c r="H86" s="131">
        <v>1.9348184818481833</v>
      </c>
      <c r="I86" s="131">
        <v>2.5925925925925926</v>
      </c>
      <c r="J86" s="131">
        <v>3.4629629629629628</v>
      </c>
    </row>
    <row r="87" spans="1:27" s="17" customFormat="1">
      <c r="A87" s="47" t="s">
        <v>140</v>
      </c>
      <c r="B87" s="131">
        <v>1.9759743135518213</v>
      </c>
      <c r="C87" s="131">
        <v>1.9488828901269368</v>
      </c>
      <c r="D87" s="131">
        <v>1.995480793371839</v>
      </c>
      <c r="E87" s="131">
        <v>1.3461670677208661</v>
      </c>
      <c r="F87" s="131">
        <v>2.1263766826120878</v>
      </c>
      <c r="G87" s="131">
        <v>1.3273809523809528</v>
      </c>
      <c r="H87" s="131">
        <v>2.2270955165691948</v>
      </c>
      <c r="I87" s="131">
        <v>2.4696969696969684</v>
      </c>
      <c r="J87" s="131">
        <v>3.25130890052356</v>
      </c>
    </row>
    <row r="88" spans="1:27" s="17" customFormat="1" ht="11.25" customHeight="1">
      <c r="A88" s="47" t="s">
        <v>142</v>
      </c>
      <c r="B88" s="131">
        <v>1.9894451774182402</v>
      </c>
      <c r="C88" s="131">
        <v>1.9783723053156435</v>
      </c>
      <c r="D88" s="131">
        <v>1.7618801652892644</v>
      </c>
      <c r="E88" s="131">
        <v>1.3684627575277315</v>
      </c>
      <c r="F88" s="131">
        <v>2.1617802896503058</v>
      </c>
      <c r="G88" s="131">
        <v>1.215962441314554</v>
      </c>
      <c r="H88" s="131">
        <v>2.5087281795511207</v>
      </c>
      <c r="I88" s="131">
        <v>2.1063829787234041</v>
      </c>
      <c r="J88" s="131">
        <v>3.3362831858407076</v>
      </c>
    </row>
    <row r="89" spans="1:27">
      <c r="A89" s="47" t="s">
        <v>452</v>
      </c>
      <c r="B89" s="131">
        <v>1.998447285337136</v>
      </c>
      <c r="C89" s="131">
        <v>1.9861223770057568</v>
      </c>
      <c r="D89" s="131">
        <v>2.2758809567281619</v>
      </c>
      <c r="E89" s="131">
        <v>1.679195140470763</v>
      </c>
      <c r="F89" s="131">
        <v>1.9265930808931506</v>
      </c>
      <c r="G89" s="131">
        <v>1.6122650840751782</v>
      </c>
      <c r="H89" s="131">
        <v>2.1012445341406192</v>
      </c>
      <c r="I89" s="131">
        <v>2.3136094674556236</v>
      </c>
      <c r="J89" s="131">
        <v>3.0588235294117139</v>
      </c>
      <c r="K89" s="17"/>
    </row>
    <row r="90" spans="1:27" ht="9.75" customHeight="1">
      <c r="A90" s="44" t="s">
        <v>69</v>
      </c>
      <c r="B90" s="131">
        <v>2.2144091917093029</v>
      </c>
      <c r="C90" s="131">
        <v>2.1952871454776366</v>
      </c>
      <c r="D90" s="131">
        <v>2.0163067430586263</v>
      </c>
      <c r="E90" s="131">
        <v>1.7249679897567309</v>
      </c>
      <c r="F90" s="131">
        <v>2.3547255197743757</v>
      </c>
      <c r="G90" s="131">
        <v>1.3657442034405378</v>
      </c>
      <c r="H90" s="131">
        <v>2.2661312278791246</v>
      </c>
      <c r="I90" s="131">
        <v>2.7024793388429753</v>
      </c>
      <c r="J90" s="131">
        <v>5.1329305135951611</v>
      </c>
      <c r="K90" s="17"/>
    </row>
    <row r="91" spans="1:27">
      <c r="A91" s="47" t="s">
        <v>141</v>
      </c>
      <c r="B91" s="131">
        <v>2.2284921939194762</v>
      </c>
      <c r="C91" s="131">
        <v>2.2064563006020368</v>
      </c>
      <c r="D91" s="131">
        <v>2.0042255950327776</v>
      </c>
      <c r="E91" s="131">
        <v>1.7410824108241125</v>
      </c>
      <c r="F91" s="131">
        <v>2.3681542361164434</v>
      </c>
      <c r="G91" s="131">
        <v>1.3710801393728211</v>
      </c>
      <c r="H91" s="131">
        <v>2.3054106910039165</v>
      </c>
      <c r="I91" s="131">
        <v>2.9253731343283573</v>
      </c>
      <c r="J91" s="131">
        <v>5.2103559870550109</v>
      </c>
      <c r="K91" s="17"/>
    </row>
    <row r="92" spans="1:27">
      <c r="A92" s="47" t="s">
        <v>453</v>
      </c>
      <c r="B92" s="131">
        <v>2.1387584105623936</v>
      </c>
      <c r="C92" s="131">
        <v>2.1361658561556154</v>
      </c>
      <c r="D92" s="131">
        <v>2.076602397081837</v>
      </c>
      <c r="E92" s="131">
        <v>1.6895943562610578</v>
      </c>
      <c r="F92" s="131">
        <v>2.2609774249565544</v>
      </c>
      <c r="G92" s="131">
        <v>1.3333333333333348</v>
      </c>
      <c r="H92" s="131">
        <v>2.1507220216606666</v>
      </c>
      <c r="I92" s="131">
        <v>1.6097560975609795</v>
      </c>
      <c r="J92" s="131">
        <v>4.0454545454545405</v>
      </c>
      <c r="K92" s="17"/>
    </row>
    <row r="93" spans="1:27" ht="3.75" customHeight="1" thickBot="1">
      <c r="A93" s="48"/>
      <c r="B93" s="52"/>
      <c r="C93" s="52"/>
      <c r="D93" s="52"/>
      <c r="E93" s="52"/>
      <c r="F93" s="52"/>
      <c r="G93" s="52"/>
      <c r="H93" s="52"/>
      <c r="I93" s="52"/>
      <c r="J93" s="53"/>
      <c r="K93" s="17"/>
    </row>
    <row r="94" spans="1:27" ht="9.5" thickTop="1">
      <c r="A94" s="17" t="s">
        <v>379</v>
      </c>
      <c r="B94" s="51"/>
      <c r="C94" s="51"/>
      <c r="D94" s="51"/>
      <c r="E94" s="51"/>
      <c r="F94" s="51"/>
      <c r="G94" s="51"/>
      <c r="H94" s="51"/>
      <c r="I94" s="51"/>
      <c r="J94" s="54"/>
      <c r="K94" s="17"/>
    </row>
    <row r="96" spans="1:27">
      <c r="A96" s="1" t="s">
        <v>446</v>
      </c>
    </row>
  </sheetData>
  <mergeCells count="11">
    <mergeCell ref="A1:J1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</mergeCells>
  <hyperlinks>
    <hyperlink ref="K1" location="' Indice'!A1" display="&lt;&lt;" xr:uid="{00000000-0004-0000-1A00-000000000000}"/>
  </hyperlinks>
  <printOptions horizontalCentered="1"/>
  <pageMargins left="0.78740157480314965" right="0.78740157480314965" top="0.78740157480314965" bottom="0.78740157480314965" header="0" footer="0"/>
  <pageSetup paperSize="9" scale="10" orientation="portrait" horizontalDpi="300" verticalDpi="300" r:id="rId1"/>
  <headerFooter scaleWithDoc="0"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pageSetUpPr fitToPage="1"/>
  </sheetPr>
  <dimension ref="A1:AW46"/>
  <sheetViews>
    <sheetView showGridLines="0" zoomScaleNormal="100" zoomScaleSheetLayoutView="90" workbookViewId="0">
      <selection sqref="A1:M1"/>
    </sheetView>
  </sheetViews>
  <sheetFormatPr defaultColWidth="8" defaultRowHeight="9"/>
  <cols>
    <col min="1" max="1" width="14.453125" style="1" customWidth="1"/>
    <col min="2" max="2" width="10.54296875" style="1" customWidth="1"/>
    <col min="3" max="3" width="7.7265625" style="1" customWidth="1"/>
    <col min="4" max="5" width="4.7265625" style="1" customWidth="1"/>
    <col min="6" max="6" width="6" style="1" customWidth="1"/>
    <col min="7" max="7" width="6.54296875" style="1" customWidth="1"/>
    <col min="8" max="8" width="6.7265625" style="1" customWidth="1"/>
    <col min="9" max="11" width="6" style="1" customWidth="1"/>
    <col min="12" max="12" width="5.26953125" style="1" customWidth="1"/>
    <col min="13" max="13" width="9.54296875" style="17" customWidth="1"/>
    <col min="14" max="14" width="1" style="17" customWidth="1"/>
    <col min="15" max="15" width="7" style="17" customWidth="1"/>
    <col min="16" max="16384" width="8" style="17"/>
  </cols>
  <sheetData>
    <row r="1" spans="1:49" s="23" customFormat="1" ht="26.15" customHeight="1">
      <c r="A1" s="338" t="s">
        <v>382</v>
      </c>
      <c r="B1" s="386"/>
      <c r="C1" s="386"/>
      <c r="D1" s="386"/>
      <c r="E1" s="386"/>
      <c r="F1" s="386"/>
      <c r="G1" s="386"/>
      <c r="H1" s="386"/>
      <c r="I1" s="386"/>
      <c r="J1" s="386"/>
      <c r="K1" s="386"/>
      <c r="L1" s="386"/>
      <c r="M1" s="386"/>
      <c r="N1" s="35"/>
      <c r="O1" s="234" t="s">
        <v>194</v>
      </c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/>
      <c r="AU1" s="35"/>
      <c r="AV1" s="35"/>
      <c r="AW1" s="35"/>
    </row>
    <row r="2" spans="1:49" ht="12.75" customHeight="1">
      <c r="A2" s="10">
        <v>2019</v>
      </c>
      <c r="B2" s="17"/>
      <c r="C2" s="17"/>
      <c r="D2" s="17"/>
      <c r="E2" s="17"/>
      <c r="F2" s="17"/>
      <c r="G2" s="17"/>
      <c r="M2" s="11" t="s">
        <v>82</v>
      </c>
    </row>
    <row r="3" spans="1:49" ht="10.15" customHeight="1">
      <c r="A3" s="373" t="s">
        <v>32</v>
      </c>
      <c r="B3" s="358" t="s">
        <v>33</v>
      </c>
      <c r="C3" s="358" t="s">
        <v>34</v>
      </c>
      <c r="D3" s="366" t="s">
        <v>35</v>
      </c>
      <c r="E3" s="366"/>
      <c r="F3" s="366"/>
      <c r="G3" s="366"/>
      <c r="H3" s="366"/>
      <c r="I3" s="366" t="s">
        <v>43</v>
      </c>
      <c r="J3" s="366"/>
      <c r="K3" s="366"/>
      <c r="L3" s="366"/>
      <c r="M3" s="360" t="s">
        <v>112</v>
      </c>
    </row>
    <row r="4" spans="1:49" ht="10.15" customHeight="1">
      <c r="A4" s="396"/>
      <c r="B4" s="335"/>
      <c r="C4" s="335"/>
      <c r="D4" s="395"/>
      <c r="E4" s="395"/>
      <c r="F4" s="395"/>
      <c r="G4" s="395"/>
      <c r="H4" s="395"/>
      <c r="I4" s="395"/>
      <c r="J4" s="395"/>
      <c r="K4" s="395"/>
      <c r="L4" s="395"/>
      <c r="M4" s="342"/>
      <c r="O4" s="2"/>
    </row>
    <row r="5" spans="1:49" ht="13.5" customHeight="1">
      <c r="A5" s="397"/>
      <c r="B5" s="377"/>
      <c r="C5" s="377"/>
      <c r="D5" s="208" t="s">
        <v>3</v>
      </c>
      <c r="E5" s="208" t="s">
        <v>37</v>
      </c>
      <c r="F5" s="208" t="s">
        <v>38</v>
      </c>
      <c r="G5" s="208" t="s">
        <v>39</v>
      </c>
      <c r="H5" s="208" t="s">
        <v>40</v>
      </c>
      <c r="I5" s="208" t="s">
        <v>3</v>
      </c>
      <c r="J5" s="208" t="s">
        <v>37</v>
      </c>
      <c r="K5" s="208" t="s">
        <v>38</v>
      </c>
      <c r="L5" s="208" t="s">
        <v>44</v>
      </c>
      <c r="M5" s="369"/>
      <c r="O5" s="2"/>
    </row>
    <row r="6" spans="1:49" ht="4.75" customHeight="1">
      <c r="C6" s="3"/>
      <c r="D6" s="3"/>
      <c r="E6" s="3"/>
      <c r="F6" s="3"/>
      <c r="G6" s="3"/>
      <c r="H6" s="3"/>
      <c r="I6" s="3"/>
      <c r="J6" s="3"/>
      <c r="K6" s="3"/>
      <c r="L6" s="3"/>
      <c r="M6" s="3"/>
    </row>
    <row r="7" spans="1:49" ht="9" customHeight="1">
      <c r="A7" s="18" t="s">
        <v>41</v>
      </c>
      <c r="B7" s="290">
        <v>47.279000000000003</v>
      </c>
      <c r="C7" s="290">
        <v>51.936</v>
      </c>
      <c r="D7" s="290">
        <v>53.741</v>
      </c>
      <c r="E7" s="290">
        <v>57.607999999999997</v>
      </c>
      <c r="F7" s="290">
        <v>57.048999999999999</v>
      </c>
      <c r="G7" s="290">
        <v>49.523000000000003</v>
      </c>
      <c r="H7" s="290">
        <v>43.673999999999999</v>
      </c>
      <c r="I7" s="290">
        <v>52.8</v>
      </c>
      <c r="J7" s="290">
        <v>57.136000000000003</v>
      </c>
      <c r="K7" s="290">
        <v>52.496000000000002</v>
      </c>
      <c r="L7" s="290">
        <v>51.087000000000003</v>
      </c>
      <c r="M7" s="290">
        <v>44.418999999999997</v>
      </c>
    </row>
    <row r="8" spans="1:49" ht="9" customHeight="1">
      <c r="A8" s="18"/>
      <c r="B8" s="322"/>
      <c r="C8" s="290"/>
      <c r="D8" s="290"/>
      <c r="E8" s="290"/>
      <c r="F8" s="290"/>
      <c r="G8" s="290"/>
      <c r="H8" s="290"/>
      <c r="I8" s="290"/>
      <c r="J8" s="290"/>
      <c r="K8" s="290"/>
      <c r="L8" s="290"/>
      <c r="M8" s="290"/>
    </row>
    <row r="9" spans="1:49" ht="9" customHeight="1">
      <c r="A9" s="6" t="s">
        <v>42</v>
      </c>
      <c r="B9" s="290">
        <v>46.371000000000002</v>
      </c>
      <c r="C9" s="19">
        <v>50.963999999999999</v>
      </c>
      <c r="D9" s="290">
        <v>52.927</v>
      </c>
      <c r="E9" s="290">
        <v>56.643000000000001</v>
      </c>
      <c r="F9" s="290">
        <v>56.277999999999999</v>
      </c>
      <c r="G9" s="290">
        <v>49.3</v>
      </c>
      <c r="H9" s="290">
        <v>44.112000000000002</v>
      </c>
      <c r="I9" s="290" t="s">
        <v>397</v>
      </c>
      <c r="J9" s="290" t="s">
        <v>397</v>
      </c>
      <c r="K9" s="290">
        <v>49.994</v>
      </c>
      <c r="L9" s="290" t="s">
        <v>397</v>
      </c>
      <c r="M9" s="290">
        <v>44.895000000000003</v>
      </c>
    </row>
    <row r="10" spans="1:49" ht="9" customHeight="1">
      <c r="A10" s="20" t="s">
        <v>13</v>
      </c>
      <c r="B10" s="282">
        <v>42.593000000000004</v>
      </c>
      <c r="C10" s="282">
        <v>48.896000000000001</v>
      </c>
      <c r="D10" s="282">
        <v>49.198</v>
      </c>
      <c r="E10" s="282">
        <v>57.058999999999997</v>
      </c>
      <c r="F10" s="282">
        <v>51.298999999999999</v>
      </c>
      <c r="G10" s="282">
        <v>45.905999999999999</v>
      </c>
      <c r="H10" s="282">
        <v>44.655999999999999</v>
      </c>
      <c r="I10" s="282">
        <v>40.941000000000003</v>
      </c>
      <c r="J10" s="282" t="s">
        <v>23</v>
      </c>
      <c r="K10" s="282">
        <v>31.155000000000001</v>
      </c>
      <c r="L10" s="282">
        <v>58.545999999999999</v>
      </c>
      <c r="M10" s="282">
        <v>42.552999999999997</v>
      </c>
    </row>
    <row r="11" spans="1:49" ht="9" customHeight="1">
      <c r="A11" s="20" t="s">
        <v>12</v>
      </c>
      <c r="B11" s="282">
        <v>32.787999999999997</v>
      </c>
      <c r="C11" s="282">
        <v>37.590000000000003</v>
      </c>
      <c r="D11" s="282">
        <v>37.941000000000003</v>
      </c>
      <c r="E11" s="282">
        <v>49.16</v>
      </c>
      <c r="F11" s="282">
        <v>42.454000000000001</v>
      </c>
      <c r="G11" s="282">
        <v>37.302999999999997</v>
      </c>
      <c r="H11" s="282">
        <v>28.466000000000001</v>
      </c>
      <c r="I11" s="282">
        <v>34.841999999999999</v>
      </c>
      <c r="J11" s="282" t="s">
        <v>23</v>
      </c>
      <c r="K11" s="282">
        <v>41.692999999999998</v>
      </c>
      <c r="L11" s="282">
        <v>15.827999999999999</v>
      </c>
      <c r="M11" s="282">
        <v>25.507000000000001</v>
      </c>
    </row>
    <row r="12" spans="1:49" ht="9" customHeight="1">
      <c r="A12" s="20" t="s">
        <v>127</v>
      </c>
      <c r="B12" s="282">
        <v>56.817</v>
      </c>
      <c r="C12" s="282">
        <v>61.136000000000003</v>
      </c>
      <c r="D12" s="282">
        <v>62.097000000000001</v>
      </c>
      <c r="E12" s="282">
        <v>56.128999999999998</v>
      </c>
      <c r="F12" s="282">
        <v>63.219000000000001</v>
      </c>
      <c r="G12" s="282">
        <v>66.948999999999998</v>
      </c>
      <c r="H12" s="282">
        <v>58.826999999999998</v>
      </c>
      <c r="I12" s="282">
        <v>59.323999999999998</v>
      </c>
      <c r="J12" s="282" t="s">
        <v>397</v>
      </c>
      <c r="K12" s="282">
        <v>60.161999999999999</v>
      </c>
      <c r="L12" s="282" t="s">
        <v>397</v>
      </c>
      <c r="M12" s="282">
        <v>44.290999999999997</v>
      </c>
    </row>
    <row r="13" spans="1:49" ht="9" customHeight="1">
      <c r="A13" s="20" t="s">
        <v>11</v>
      </c>
      <c r="B13" s="282">
        <v>34.048000000000002</v>
      </c>
      <c r="C13" s="282">
        <v>41.828000000000003</v>
      </c>
      <c r="D13" s="282">
        <v>45.62</v>
      </c>
      <c r="E13" s="282">
        <v>53.304000000000002</v>
      </c>
      <c r="F13" s="282">
        <v>50.923999999999999</v>
      </c>
      <c r="G13" s="282">
        <v>41.982999999999997</v>
      </c>
      <c r="H13" s="282">
        <v>36.613</v>
      </c>
      <c r="I13" s="282" t="s">
        <v>397</v>
      </c>
      <c r="J13" s="282" t="s">
        <v>397</v>
      </c>
      <c r="K13" s="282">
        <v>42.192</v>
      </c>
      <c r="L13" s="282" t="s">
        <v>397</v>
      </c>
      <c r="M13" s="282">
        <v>30.295999999999999</v>
      </c>
    </row>
    <row r="14" spans="1:49" ht="9" customHeight="1">
      <c r="A14" s="20" t="s">
        <v>10</v>
      </c>
      <c r="B14" s="282">
        <v>50.09</v>
      </c>
      <c r="C14" s="282">
        <v>51.774000000000001</v>
      </c>
      <c r="D14" s="282">
        <v>58.905000000000001</v>
      </c>
      <c r="E14" s="282">
        <v>58.101999999999997</v>
      </c>
      <c r="F14" s="282">
        <v>60.527999999999999</v>
      </c>
      <c r="G14" s="282">
        <v>55.180999999999997</v>
      </c>
      <c r="H14" s="282">
        <v>58.652999999999999</v>
      </c>
      <c r="I14" s="282">
        <v>51.671999999999997</v>
      </c>
      <c r="J14" s="282">
        <v>58.975000000000001</v>
      </c>
      <c r="K14" s="282">
        <v>50.024000000000001</v>
      </c>
      <c r="L14" s="282">
        <v>53.500999999999998</v>
      </c>
      <c r="M14" s="282">
        <v>46.195</v>
      </c>
    </row>
    <row r="15" spans="1:49" ht="9" customHeight="1">
      <c r="A15" s="20"/>
      <c r="B15" s="323"/>
      <c r="C15" s="282"/>
      <c r="D15" s="282"/>
      <c r="E15" s="282"/>
      <c r="F15" s="282"/>
      <c r="G15" s="282"/>
      <c r="H15" s="282"/>
      <c r="I15" s="282"/>
      <c r="J15" s="282"/>
      <c r="K15" s="282"/>
      <c r="L15" s="282"/>
      <c r="M15" s="282"/>
    </row>
    <row r="16" spans="1:49" ht="9" customHeight="1">
      <c r="A16" s="6" t="s">
        <v>125</v>
      </c>
      <c r="B16" s="290">
        <v>43.475999999999999</v>
      </c>
      <c r="C16" s="290">
        <v>48.363999999999997</v>
      </c>
      <c r="D16" s="290">
        <v>49.860999999999997</v>
      </c>
      <c r="E16" s="290">
        <v>50.423000000000002</v>
      </c>
      <c r="F16" s="290">
        <v>52.569000000000003</v>
      </c>
      <c r="G16" s="290">
        <v>47.863</v>
      </c>
      <c r="H16" s="290">
        <v>34.28</v>
      </c>
      <c r="I16" s="290" t="s">
        <v>397</v>
      </c>
      <c r="J16" s="290" t="s">
        <v>23</v>
      </c>
      <c r="K16" s="290" t="s">
        <v>397</v>
      </c>
      <c r="L16" s="290" t="s">
        <v>23</v>
      </c>
      <c r="M16" s="290">
        <v>34.564999999999998</v>
      </c>
    </row>
    <row r="17" spans="1:49" ht="9" customHeight="1">
      <c r="A17" s="6" t="s">
        <v>126</v>
      </c>
      <c r="B17" s="290">
        <v>58.042000000000002</v>
      </c>
      <c r="C17" s="290">
        <v>61.859000000000002</v>
      </c>
      <c r="D17" s="290">
        <v>62.923999999999999</v>
      </c>
      <c r="E17" s="290">
        <v>63.356000000000002</v>
      </c>
      <c r="F17" s="290">
        <v>65.043000000000006</v>
      </c>
      <c r="G17" s="290">
        <v>56.173000000000002</v>
      </c>
      <c r="H17" s="290">
        <v>38.89</v>
      </c>
      <c r="I17" s="290" t="s">
        <v>397</v>
      </c>
      <c r="J17" s="290" t="s">
        <v>397</v>
      </c>
      <c r="K17" s="290" t="s">
        <v>397</v>
      </c>
      <c r="L17" s="290" t="s">
        <v>397</v>
      </c>
      <c r="M17" s="290">
        <v>40.26</v>
      </c>
    </row>
    <row r="18" spans="1:49" ht="7.5" customHeight="1">
      <c r="A18" s="6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51"/>
      <c r="N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</row>
    <row r="19" spans="1:49" ht="15" customHeight="1">
      <c r="A19" s="346" t="s">
        <v>32</v>
      </c>
      <c r="B19" s="382" t="s">
        <v>113</v>
      </c>
      <c r="C19" s="387" t="s">
        <v>331</v>
      </c>
      <c r="D19" s="388"/>
      <c r="E19" s="387" t="s">
        <v>114</v>
      </c>
      <c r="F19" s="388"/>
      <c r="G19" s="389" t="s">
        <v>45</v>
      </c>
      <c r="H19" s="390"/>
      <c r="I19" s="390"/>
      <c r="J19" s="391"/>
      <c r="K19" s="387" t="s">
        <v>46</v>
      </c>
      <c r="L19" s="388"/>
      <c r="M19" s="387" t="s">
        <v>50</v>
      </c>
      <c r="N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</row>
    <row r="20" spans="1:49" ht="10" customHeight="1">
      <c r="A20" s="350"/>
      <c r="B20" s="382"/>
      <c r="C20" s="387"/>
      <c r="D20" s="388"/>
      <c r="E20" s="387"/>
      <c r="F20" s="388"/>
      <c r="G20" s="385" t="s">
        <v>47</v>
      </c>
      <c r="H20" s="383" t="s">
        <v>48</v>
      </c>
      <c r="I20" s="385" t="s">
        <v>70</v>
      </c>
      <c r="J20" s="385" t="s">
        <v>49</v>
      </c>
      <c r="K20" s="387"/>
      <c r="L20" s="388"/>
      <c r="M20" s="387"/>
      <c r="N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</row>
    <row r="21" spans="1:49" ht="12" customHeight="1">
      <c r="A21" s="351"/>
      <c r="B21" s="382"/>
      <c r="C21" s="387"/>
      <c r="D21" s="388"/>
      <c r="E21" s="387"/>
      <c r="F21" s="388"/>
      <c r="G21" s="382"/>
      <c r="H21" s="384"/>
      <c r="I21" s="382"/>
      <c r="J21" s="382"/>
      <c r="K21" s="387"/>
      <c r="L21" s="388"/>
      <c r="M21" s="387"/>
      <c r="N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</row>
    <row r="22" spans="1:49" ht="4.75" customHeight="1">
      <c r="B22" s="178"/>
      <c r="C22" s="178"/>
      <c r="D22" s="178"/>
      <c r="E22" s="266"/>
      <c r="F22" s="178"/>
      <c r="G22" s="178"/>
      <c r="H22" s="178"/>
      <c r="I22" s="178"/>
      <c r="J22" s="178"/>
      <c r="K22" s="178"/>
      <c r="L22" s="178"/>
      <c r="M22" s="178"/>
    </row>
    <row r="23" spans="1:49" ht="9" customHeight="1">
      <c r="A23" s="18" t="s">
        <v>41</v>
      </c>
      <c r="B23" s="290">
        <v>40.259</v>
      </c>
      <c r="C23" s="291"/>
      <c r="D23" s="290">
        <v>53.970999999999997</v>
      </c>
      <c r="E23" s="290"/>
      <c r="F23" s="290">
        <v>24.097999999999999</v>
      </c>
      <c r="G23" s="290">
        <v>23.31</v>
      </c>
      <c r="H23" s="290">
        <v>22.326000000000001</v>
      </c>
      <c r="I23" s="290">
        <v>33.533000000000001</v>
      </c>
      <c r="J23" s="290">
        <v>19.228000000000002</v>
      </c>
      <c r="K23" s="290"/>
      <c r="L23" s="290">
        <v>21.48</v>
      </c>
      <c r="M23" s="290">
        <v>35.697000000000003</v>
      </c>
    </row>
    <row r="24" spans="1:49" ht="9" customHeight="1">
      <c r="A24" s="18"/>
      <c r="B24" s="290"/>
      <c r="C24" s="291"/>
      <c r="D24" s="290"/>
      <c r="E24" s="290"/>
      <c r="F24" s="322"/>
      <c r="G24" s="290"/>
      <c r="H24" s="290"/>
      <c r="I24" s="290"/>
      <c r="J24" s="290"/>
      <c r="K24" s="290"/>
      <c r="L24" s="290"/>
      <c r="M24" s="290"/>
    </row>
    <row r="25" spans="1:49" ht="9" customHeight="1">
      <c r="A25" s="6" t="s">
        <v>42</v>
      </c>
      <c r="B25" s="290" t="s">
        <v>397</v>
      </c>
      <c r="C25" s="291"/>
      <c r="D25" s="290">
        <v>51.186</v>
      </c>
      <c r="E25" s="290"/>
      <c r="F25" s="19">
        <v>23.085999999999999</v>
      </c>
      <c r="G25" s="290">
        <v>22.33</v>
      </c>
      <c r="H25" s="290">
        <v>21.73</v>
      </c>
      <c r="I25" s="290">
        <v>31.332999999999998</v>
      </c>
      <c r="J25" s="290">
        <v>17.623999999999999</v>
      </c>
      <c r="K25" s="290"/>
      <c r="L25" s="290">
        <v>20.763000000000002</v>
      </c>
      <c r="M25" s="290">
        <v>35.917999999999999</v>
      </c>
    </row>
    <row r="26" spans="1:49" ht="9" customHeight="1">
      <c r="A26" s="20" t="s">
        <v>13</v>
      </c>
      <c r="B26" s="282">
        <v>41.805999999999997</v>
      </c>
      <c r="C26" s="291"/>
      <c r="D26" s="282">
        <v>50.378999999999998</v>
      </c>
      <c r="E26" s="282"/>
      <c r="F26" s="282">
        <v>21.324999999999999</v>
      </c>
      <c r="G26" s="282">
        <v>21.838999999999999</v>
      </c>
      <c r="H26" s="282">
        <v>18.134</v>
      </c>
      <c r="I26" s="282">
        <v>28.731000000000002</v>
      </c>
      <c r="J26" s="282">
        <v>17.48</v>
      </c>
      <c r="K26" s="282"/>
      <c r="L26" s="282">
        <v>21.529</v>
      </c>
      <c r="M26" s="282">
        <v>35.313000000000002</v>
      </c>
    </row>
    <row r="27" spans="1:49" ht="9" customHeight="1">
      <c r="A27" s="20" t="s">
        <v>12</v>
      </c>
      <c r="B27" s="282">
        <v>29.981999999999999</v>
      </c>
      <c r="C27" s="291"/>
      <c r="D27" s="282">
        <v>47.390999999999998</v>
      </c>
      <c r="E27" s="282"/>
      <c r="F27" s="282">
        <v>20.420000000000002</v>
      </c>
      <c r="G27" s="282">
        <v>18.024999999999999</v>
      </c>
      <c r="H27" s="282">
        <v>19.47</v>
      </c>
      <c r="I27" s="282">
        <v>32.036999999999999</v>
      </c>
      <c r="J27" s="282">
        <v>10.553000000000001</v>
      </c>
      <c r="K27" s="282"/>
      <c r="L27" s="282">
        <v>17.052</v>
      </c>
      <c r="M27" s="282">
        <v>23.843</v>
      </c>
    </row>
    <row r="28" spans="1:49" ht="9" customHeight="1">
      <c r="A28" s="20" t="s">
        <v>127</v>
      </c>
      <c r="B28" s="282">
        <v>50.868000000000002</v>
      </c>
      <c r="C28" s="291"/>
      <c r="D28" s="282">
        <v>56.896000000000001</v>
      </c>
      <c r="E28" s="282"/>
      <c r="F28" s="282">
        <v>35.173000000000002</v>
      </c>
      <c r="G28" s="282">
        <v>26.085999999999999</v>
      </c>
      <c r="H28" s="282">
        <v>31.803999999999998</v>
      </c>
      <c r="I28" s="282" t="s">
        <v>23</v>
      </c>
      <c r="J28" s="282">
        <v>28.888000000000002</v>
      </c>
      <c r="K28" s="282"/>
      <c r="L28" s="282">
        <v>46.997999999999998</v>
      </c>
      <c r="M28" s="282">
        <v>45.322000000000003</v>
      </c>
    </row>
    <row r="29" spans="1:49" ht="9" customHeight="1">
      <c r="A29" s="20" t="s">
        <v>11</v>
      </c>
      <c r="B29" s="282" t="s">
        <v>397</v>
      </c>
      <c r="C29" s="291"/>
      <c r="D29" s="282">
        <v>48.37</v>
      </c>
      <c r="E29" s="282"/>
      <c r="F29" s="282">
        <v>24.442</v>
      </c>
      <c r="G29" s="282">
        <v>21.204999999999998</v>
      </c>
      <c r="H29" s="282">
        <v>24.76</v>
      </c>
      <c r="I29" s="282">
        <v>31.408999999999999</v>
      </c>
      <c r="J29" s="282">
        <v>18.369</v>
      </c>
      <c r="K29" s="282"/>
      <c r="L29" s="282">
        <v>20.251999999999999</v>
      </c>
      <c r="M29" s="282">
        <v>24.832000000000001</v>
      </c>
    </row>
    <row r="30" spans="1:49" ht="9" customHeight="1">
      <c r="A30" s="20" t="s">
        <v>10</v>
      </c>
      <c r="B30" s="282">
        <v>41.155000000000001</v>
      </c>
      <c r="C30" s="291"/>
      <c r="D30" s="282">
        <v>57.036000000000001</v>
      </c>
      <c r="E30" s="282"/>
      <c r="F30" s="282">
        <v>34.959000000000003</v>
      </c>
      <c r="G30" s="282">
        <v>36.247</v>
      </c>
      <c r="H30" s="282">
        <v>31.890999999999998</v>
      </c>
      <c r="I30" s="282">
        <v>44.582000000000001</v>
      </c>
      <c r="J30" s="282">
        <v>40.011000000000003</v>
      </c>
      <c r="K30" s="282"/>
      <c r="L30" s="282">
        <v>29.635999999999999</v>
      </c>
      <c r="M30" s="282">
        <v>36.765000000000001</v>
      </c>
    </row>
    <row r="31" spans="1:49" ht="9" customHeight="1">
      <c r="A31" s="20"/>
      <c r="B31" s="282"/>
      <c r="C31" s="291"/>
      <c r="D31" s="282"/>
      <c r="E31" s="282"/>
      <c r="F31" s="282"/>
      <c r="G31" s="282"/>
      <c r="H31" s="282"/>
      <c r="I31" s="282"/>
      <c r="J31" s="282"/>
      <c r="K31" s="282"/>
      <c r="L31" s="282"/>
      <c r="M31" s="282"/>
    </row>
    <row r="32" spans="1:49" ht="9" customHeight="1">
      <c r="A32" s="6" t="s">
        <v>125</v>
      </c>
      <c r="B32" s="290" t="s">
        <v>23</v>
      </c>
      <c r="C32" s="291"/>
      <c r="D32" s="290" t="s">
        <v>397</v>
      </c>
      <c r="E32" s="290"/>
      <c r="F32" s="290">
        <v>27.757000000000001</v>
      </c>
      <c r="G32" s="290" t="s">
        <v>397</v>
      </c>
      <c r="H32" s="290" t="s">
        <v>397</v>
      </c>
      <c r="I32" s="290" t="s">
        <v>23</v>
      </c>
      <c r="J32" s="290">
        <v>24.151</v>
      </c>
      <c r="K32" s="290"/>
      <c r="L32" s="290">
        <v>31.614999999999998</v>
      </c>
      <c r="M32" s="290">
        <v>29.364000000000001</v>
      </c>
    </row>
    <row r="33" spans="1:49" ht="9" customHeight="1">
      <c r="A33" s="6" t="s">
        <v>126</v>
      </c>
      <c r="B33" s="290" t="s">
        <v>397</v>
      </c>
      <c r="C33" s="291"/>
      <c r="D33" s="290" t="s">
        <v>397</v>
      </c>
      <c r="E33" s="290"/>
      <c r="F33" s="290">
        <v>39.799999999999997</v>
      </c>
      <c r="G33" s="290" t="s">
        <v>397</v>
      </c>
      <c r="H33" s="290" t="s">
        <v>397</v>
      </c>
      <c r="I33" s="290">
        <v>49.643999999999998</v>
      </c>
      <c r="J33" s="290" t="s">
        <v>23</v>
      </c>
      <c r="K33" s="290"/>
      <c r="L33" s="290">
        <v>33.917999999999999</v>
      </c>
      <c r="M33" s="290">
        <v>35.975000000000001</v>
      </c>
    </row>
    <row r="34" spans="1:49" ht="5.15" customHeight="1" thickBot="1">
      <c r="A34" s="13"/>
      <c r="B34" s="39"/>
      <c r="C34" s="39"/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</row>
    <row r="35" spans="1:49" ht="12" customHeight="1" thickTop="1">
      <c r="A35" s="17" t="s">
        <v>379</v>
      </c>
      <c r="N35" s="40"/>
    </row>
    <row r="36" spans="1:49" ht="11.25" customHeight="1">
      <c r="A36" s="17"/>
      <c r="N36" s="40"/>
    </row>
    <row r="37" spans="1:49">
      <c r="A37" s="331" t="s">
        <v>446</v>
      </c>
      <c r="B37" s="188"/>
    </row>
    <row r="46" spans="1:49" ht="14.5">
      <c r="O46" s="40"/>
    </row>
  </sheetData>
  <mergeCells count="18">
    <mergeCell ref="M19:M21"/>
    <mergeCell ref="G19:J19"/>
    <mergeCell ref="G20:G21"/>
    <mergeCell ref="K19:L21"/>
    <mergeCell ref="A1:M1"/>
    <mergeCell ref="A3:A5"/>
    <mergeCell ref="B3:B5"/>
    <mergeCell ref="C3:C5"/>
    <mergeCell ref="D3:H4"/>
    <mergeCell ref="M3:M5"/>
    <mergeCell ref="A19:A21"/>
    <mergeCell ref="B19:B21"/>
    <mergeCell ref="I3:L4"/>
    <mergeCell ref="H20:H21"/>
    <mergeCell ref="I20:I21"/>
    <mergeCell ref="J20:J21"/>
    <mergeCell ref="C19:D21"/>
    <mergeCell ref="E19:F21"/>
  </mergeCells>
  <hyperlinks>
    <hyperlink ref="O1" location="' Indice'!A1" display="&lt;&lt;" xr:uid="{00000000-0004-0000-1B00-000000000000}"/>
  </hyperlinks>
  <printOptions horizontalCentered="1"/>
  <pageMargins left="0.78740157480314965" right="0.78740157480314965" top="0.78740157480314965" bottom="0.78740157480314965" header="0" footer="0"/>
  <pageSetup paperSize="9" orientation="portrait" horizontalDpi="300" verticalDpi="300" r:id="rId1"/>
  <headerFooter scaleWithDoc="0"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pageSetUpPr fitToPage="1"/>
  </sheetPr>
  <dimension ref="A1:AN46"/>
  <sheetViews>
    <sheetView showGridLines="0" zoomScaleNormal="100" zoomScaleSheetLayoutView="90" workbookViewId="0">
      <selection sqref="A1:M1"/>
    </sheetView>
  </sheetViews>
  <sheetFormatPr defaultColWidth="8" defaultRowHeight="9"/>
  <cols>
    <col min="1" max="1" width="13" style="1" customWidth="1"/>
    <col min="2" max="2" width="10.453125" style="1" customWidth="1"/>
    <col min="3" max="3" width="9" style="1" customWidth="1"/>
    <col min="4" max="4" width="8.7265625" style="1" customWidth="1"/>
    <col min="5" max="5" width="8.1796875" style="1" customWidth="1"/>
    <col min="6" max="6" width="9.1796875" style="1" customWidth="1"/>
    <col min="7" max="7" width="8.1796875" style="1" customWidth="1"/>
    <col min="8" max="9" width="7.81640625" style="1" customWidth="1"/>
    <col min="10" max="10" width="7.26953125" style="1" customWidth="1"/>
    <col min="11" max="11" width="8" style="1" customWidth="1"/>
    <col min="12" max="12" width="7" style="1" customWidth="1"/>
    <col min="13" max="13" width="9.7265625" style="17" customWidth="1"/>
    <col min="14" max="14" width="1" style="17" customWidth="1"/>
    <col min="15" max="15" width="7" style="17" customWidth="1"/>
    <col min="16" max="16384" width="8" style="17"/>
  </cols>
  <sheetData>
    <row r="1" spans="1:40" s="23" customFormat="1" ht="22" customHeight="1">
      <c r="A1" s="338" t="s">
        <v>369</v>
      </c>
      <c r="B1" s="386"/>
      <c r="C1" s="386"/>
      <c r="D1" s="386"/>
      <c r="E1" s="386"/>
      <c r="F1" s="386"/>
      <c r="G1" s="386"/>
      <c r="H1" s="386"/>
      <c r="I1" s="386"/>
      <c r="J1" s="386"/>
      <c r="K1" s="386"/>
      <c r="L1" s="386"/>
      <c r="M1" s="386"/>
      <c r="N1" s="35"/>
      <c r="O1" s="234" t="s">
        <v>194</v>
      </c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  <c r="AM1" s="35"/>
      <c r="AN1" s="35"/>
    </row>
    <row r="2" spans="1:40" ht="17.25" customHeight="1">
      <c r="A2" s="10">
        <v>2019</v>
      </c>
      <c r="B2" s="17"/>
      <c r="C2" s="17"/>
      <c r="D2" s="17"/>
      <c r="E2" s="17"/>
      <c r="F2" s="17"/>
      <c r="G2" s="17"/>
      <c r="M2" s="11" t="s">
        <v>95</v>
      </c>
    </row>
    <row r="3" spans="1:40" ht="10.15" customHeight="1">
      <c r="A3" s="373" t="s">
        <v>32</v>
      </c>
      <c r="B3" s="358" t="s">
        <v>33</v>
      </c>
      <c r="C3" s="358" t="s">
        <v>34</v>
      </c>
      <c r="D3" s="366" t="s">
        <v>35</v>
      </c>
      <c r="E3" s="366"/>
      <c r="F3" s="366"/>
      <c r="G3" s="366"/>
      <c r="H3" s="366"/>
      <c r="I3" s="366" t="s">
        <v>43</v>
      </c>
      <c r="J3" s="366"/>
      <c r="K3" s="366"/>
      <c r="L3" s="366"/>
      <c r="M3" s="360" t="s">
        <v>112</v>
      </c>
    </row>
    <row r="4" spans="1:40" ht="10.15" customHeight="1">
      <c r="A4" s="396"/>
      <c r="B4" s="335"/>
      <c r="C4" s="335"/>
      <c r="D4" s="395"/>
      <c r="E4" s="395"/>
      <c r="F4" s="395"/>
      <c r="G4" s="395"/>
      <c r="H4" s="395"/>
      <c r="I4" s="395"/>
      <c r="J4" s="395"/>
      <c r="K4" s="395"/>
      <c r="L4" s="395"/>
      <c r="M4" s="342"/>
      <c r="O4" s="2"/>
    </row>
    <row r="5" spans="1:40" ht="13.5" customHeight="1">
      <c r="A5" s="397"/>
      <c r="B5" s="377"/>
      <c r="C5" s="377"/>
      <c r="D5" s="208" t="s">
        <v>3</v>
      </c>
      <c r="E5" s="208" t="s">
        <v>37</v>
      </c>
      <c r="F5" s="208" t="s">
        <v>38</v>
      </c>
      <c r="G5" s="208" t="s">
        <v>39</v>
      </c>
      <c r="H5" s="208" t="s">
        <v>40</v>
      </c>
      <c r="I5" s="208" t="s">
        <v>3</v>
      </c>
      <c r="J5" s="208" t="s">
        <v>37</v>
      </c>
      <c r="K5" s="208" t="s">
        <v>38</v>
      </c>
      <c r="L5" s="208" t="s">
        <v>44</v>
      </c>
      <c r="M5" s="369"/>
      <c r="O5" s="2"/>
    </row>
    <row r="6" spans="1:40" ht="4.75" customHeight="1">
      <c r="C6" s="3"/>
      <c r="D6" s="3"/>
      <c r="E6" s="3"/>
      <c r="F6" s="3"/>
      <c r="G6" s="3"/>
      <c r="H6" s="3"/>
      <c r="I6" s="3"/>
      <c r="J6" s="3"/>
      <c r="K6" s="3"/>
      <c r="L6" s="3"/>
      <c r="M6" s="3"/>
    </row>
    <row r="7" spans="1:40" ht="9" customHeight="1">
      <c r="A7" s="18" t="s">
        <v>41</v>
      </c>
      <c r="B7" s="295">
        <v>4295814.4050000003</v>
      </c>
      <c r="C7" s="295">
        <v>3795469.67</v>
      </c>
      <c r="D7" s="295">
        <v>2976233.67</v>
      </c>
      <c r="E7" s="295">
        <v>1039987.535</v>
      </c>
      <c r="F7" s="295">
        <v>1338820.193</v>
      </c>
      <c r="G7" s="295">
        <v>432581.71399999998</v>
      </c>
      <c r="H7" s="295">
        <v>164844.228</v>
      </c>
      <c r="I7" s="295">
        <v>417885.755</v>
      </c>
      <c r="J7" s="295">
        <v>106910.68700000001</v>
      </c>
      <c r="K7" s="295">
        <v>260357.837</v>
      </c>
      <c r="L7" s="295">
        <v>50617.231</v>
      </c>
      <c r="M7" s="295">
        <v>183065.386</v>
      </c>
    </row>
    <row r="8" spans="1:40" ht="9" customHeight="1">
      <c r="A8" s="18"/>
      <c r="B8" s="299"/>
      <c r="C8" s="295"/>
      <c r="D8" s="295"/>
      <c r="E8" s="295"/>
      <c r="F8" s="295"/>
      <c r="G8" s="295"/>
      <c r="H8" s="295"/>
      <c r="I8" s="295"/>
      <c r="J8" s="295"/>
      <c r="K8" s="295"/>
      <c r="L8" s="295"/>
      <c r="M8" s="295"/>
    </row>
    <row r="9" spans="1:40" ht="9" customHeight="1">
      <c r="A9" s="6" t="s">
        <v>42</v>
      </c>
      <c r="B9" s="295">
        <v>3771242.469</v>
      </c>
      <c r="C9" s="295">
        <v>3310727.9479999999</v>
      </c>
      <c r="D9" s="295">
        <v>2601650.304</v>
      </c>
      <c r="E9" s="295">
        <v>896912.52300000004</v>
      </c>
      <c r="F9" s="295">
        <v>1139610.172</v>
      </c>
      <c r="G9" s="295">
        <v>408695.728</v>
      </c>
      <c r="H9" s="295">
        <v>156431.88</v>
      </c>
      <c r="I9" s="295" t="s">
        <v>397</v>
      </c>
      <c r="J9" s="295" t="s">
        <v>397</v>
      </c>
      <c r="K9" s="295">
        <v>195750.652</v>
      </c>
      <c r="L9" s="295" t="s">
        <v>397</v>
      </c>
      <c r="M9" s="295">
        <v>171016.095</v>
      </c>
    </row>
    <row r="10" spans="1:40" ht="9" customHeight="1">
      <c r="A10" s="20" t="s">
        <v>13</v>
      </c>
      <c r="B10" s="296">
        <v>642934.64099999995</v>
      </c>
      <c r="C10" s="296">
        <v>527571.16899999999</v>
      </c>
      <c r="D10" s="296">
        <v>497346.20899999997</v>
      </c>
      <c r="E10" s="296">
        <v>135404.46799999999</v>
      </c>
      <c r="F10" s="296">
        <v>229725.79399999999</v>
      </c>
      <c r="G10" s="296">
        <v>76016.051000000007</v>
      </c>
      <c r="H10" s="296">
        <v>56199.896000000001</v>
      </c>
      <c r="I10" s="296">
        <v>7414.7529999999997</v>
      </c>
      <c r="J10" s="296">
        <v>0</v>
      </c>
      <c r="K10" s="296">
        <v>3781.1489999999999</v>
      </c>
      <c r="L10" s="296">
        <v>3633.6039999999998</v>
      </c>
      <c r="M10" s="296">
        <v>4771.4589999999998</v>
      </c>
    </row>
    <row r="11" spans="1:40" ht="9" customHeight="1">
      <c r="A11" s="20" t="s">
        <v>12</v>
      </c>
      <c r="B11" s="296">
        <v>355414.18900000001</v>
      </c>
      <c r="C11" s="296">
        <v>286503.20600000001</v>
      </c>
      <c r="D11" s="296">
        <v>257197.41699999999</v>
      </c>
      <c r="E11" s="296">
        <v>27839.151000000002</v>
      </c>
      <c r="F11" s="296">
        <v>112302.228</v>
      </c>
      <c r="G11" s="296">
        <v>92985.448999999993</v>
      </c>
      <c r="H11" s="296">
        <v>24070.588</v>
      </c>
      <c r="I11" s="296">
        <v>8981.2990000000009</v>
      </c>
      <c r="J11" s="296">
        <v>0</v>
      </c>
      <c r="K11" s="296">
        <v>7352.1779999999999</v>
      </c>
      <c r="L11" s="296">
        <v>1629.1210000000001</v>
      </c>
      <c r="M11" s="296">
        <v>2806.2220000000002</v>
      </c>
    </row>
    <row r="12" spans="1:40" ht="9" customHeight="1">
      <c r="A12" s="20" t="s">
        <v>127</v>
      </c>
      <c r="B12" s="296">
        <v>1372192.4110000001</v>
      </c>
      <c r="C12" s="296">
        <v>1216793.9990000001</v>
      </c>
      <c r="D12" s="296">
        <v>1100463.3459999999</v>
      </c>
      <c r="E12" s="296">
        <v>419163.03399999999</v>
      </c>
      <c r="F12" s="296">
        <v>467513.03600000002</v>
      </c>
      <c r="G12" s="296">
        <v>157350.70699999999</v>
      </c>
      <c r="H12" s="296">
        <v>56436.569000000003</v>
      </c>
      <c r="I12" s="296">
        <v>60706.023999999998</v>
      </c>
      <c r="J12" s="296" t="s">
        <v>397</v>
      </c>
      <c r="K12" s="296">
        <v>33450.455999999998</v>
      </c>
      <c r="L12" s="296" t="s">
        <v>397</v>
      </c>
      <c r="M12" s="296">
        <v>22223.614000000001</v>
      </c>
    </row>
    <row r="13" spans="1:40" ht="9" customHeight="1">
      <c r="A13" s="20" t="s">
        <v>11</v>
      </c>
      <c r="B13" s="296">
        <v>174955.63800000001</v>
      </c>
      <c r="C13" s="296">
        <v>125930.59</v>
      </c>
      <c r="D13" s="296">
        <v>79108.376999999993</v>
      </c>
      <c r="E13" s="296">
        <v>17183.744999999999</v>
      </c>
      <c r="F13" s="296">
        <v>39496.332000000002</v>
      </c>
      <c r="G13" s="296">
        <v>15931.344999999999</v>
      </c>
      <c r="H13" s="296">
        <v>6496.9549999999999</v>
      </c>
      <c r="I13" s="296" t="s">
        <v>397</v>
      </c>
      <c r="J13" s="296" t="s">
        <v>397</v>
      </c>
      <c r="K13" s="296">
        <v>6924.5370000000003</v>
      </c>
      <c r="L13" s="296" t="s">
        <v>397</v>
      </c>
      <c r="M13" s="296">
        <v>4773.9489999999996</v>
      </c>
    </row>
    <row r="14" spans="1:40" ht="9" customHeight="1">
      <c r="A14" s="20" t="s">
        <v>10</v>
      </c>
      <c r="B14" s="296">
        <v>1225745.5900000001</v>
      </c>
      <c r="C14" s="296">
        <v>1153928.9839999999</v>
      </c>
      <c r="D14" s="296">
        <v>667534.95499999996</v>
      </c>
      <c r="E14" s="296">
        <v>297322.12599999999</v>
      </c>
      <c r="F14" s="296">
        <v>290572.78200000001</v>
      </c>
      <c r="G14" s="296">
        <v>66412.175000000003</v>
      </c>
      <c r="H14" s="296">
        <v>13227.871999999999</v>
      </c>
      <c r="I14" s="296">
        <v>239233.79500000001</v>
      </c>
      <c r="J14" s="296">
        <v>62645.942000000003</v>
      </c>
      <c r="K14" s="296">
        <v>144242.33199999999</v>
      </c>
      <c r="L14" s="296">
        <v>32345.521000000001</v>
      </c>
      <c r="M14" s="296">
        <v>136440.851</v>
      </c>
    </row>
    <row r="15" spans="1:40" ht="9" customHeight="1">
      <c r="A15" s="20"/>
      <c r="B15" s="297"/>
      <c r="C15" s="296"/>
      <c r="D15" s="296"/>
      <c r="E15" s="296"/>
      <c r="F15" s="296"/>
      <c r="G15" s="296"/>
      <c r="H15" s="296"/>
      <c r="I15" s="296"/>
      <c r="J15" s="296"/>
      <c r="K15" s="296"/>
      <c r="L15" s="296"/>
      <c r="M15" s="296"/>
    </row>
    <row r="16" spans="1:40" ht="9" customHeight="1">
      <c r="A16" s="6" t="s">
        <v>125</v>
      </c>
      <c r="B16" s="295">
        <v>117115.01300000001</v>
      </c>
      <c r="C16" s="295">
        <v>104512.473</v>
      </c>
      <c r="D16" s="295">
        <v>93995.993000000002</v>
      </c>
      <c r="E16" s="295">
        <v>16786.674999999999</v>
      </c>
      <c r="F16" s="295">
        <v>62557.156000000003</v>
      </c>
      <c r="G16" s="295">
        <v>10824.76</v>
      </c>
      <c r="H16" s="295">
        <v>3827.402</v>
      </c>
      <c r="I16" s="295" t="s">
        <v>397</v>
      </c>
      <c r="J16" s="295">
        <v>0</v>
      </c>
      <c r="K16" s="295" t="s">
        <v>397</v>
      </c>
      <c r="L16" s="295">
        <v>0</v>
      </c>
      <c r="M16" s="295">
        <v>6740.1890000000003</v>
      </c>
    </row>
    <row r="17" spans="1:40" ht="9" customHeight="1">
      <c r="A17" s="6" t="s">
        <v>126</v>
      </c>
      <c r="B17" s="295">
        <v>407456.92300000001</v>
      </c>
      <c r="C17" s="295">
        <v>380229.24900000001</v>
      </c>
      <c r="D17" s="295">
        <v>280587.37300000002</v>
      </c>
      <c r="E17" s="295">
        <v>126288.336</v>
      </c>
      <c r="F17" s="295">
        <v>136652.86499999999</v>
      </c>
      <c r="G17" s="295">
        <v>13061.226000000001</v>
      </c>
      <c r="H17" s="295">
        <v>4584.9459999999999</v>
      </c>
      <c r="I17" s="295" t="s">
        <v>397</v>
      </c>
      <c r="J17" s="295" t="s">
        <v>397</v>
      </c>
      <c r="K17" s="295" t="s">
        <v>397</v>
      </c>
      <c r="L17" s="295" t="s">
        <v>397</v>
      </c>
      <c r="M17" s="295">
        <v>5309.1019999999999</v>
      </c>
    </row>
    <row r="18" spans="1:40" ht="8.25" customHeight="1">
      <c r="A18" s="6"/>
      <c r="B18" s="214"/>
      <c r="C18" s="214"/>
      <c r="D18" s="214"/>
      <c r="E18" s="214"/>
      <c r="F18" s="214"/>
      <c r="G18" s="214"/>
      <c r="H18" s="214"/>
      <c r="I18" s="214"/>
      <c r="J18" s="214"/>
      <c r="K18" s="214"/>
      <c r="L18" s="214"/>
      <c r="M18" s="267"/>
      <c r="N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</row>
    <row r="19" spans="1:40" ht="15" customHeight="1">
      <c r="A19" s="346" t="s">
        <v>32</v>
      </c>
      <c r="B19" s="398" t="s">
        <v>113</v>
      </c>
      <c r="C19" s="402" t="s">
        <v>331</v>
      </c>
      <c r="D19" s="403"/>
      <c r="E19" s="402" t="s">
        <v>114</v>
      </c>
      <c r="F19" s="403"/>
      <c r="G19" s="404" t="s">
        <v>45</v>
      </c>
      <c r="H19" s="405"/>
      <c r="I19" s="405"/>
      <c r="J19" s="406"/>
      <c r="K19" s="402" t="s">
        <v>46</v>
      </c>
      <c r="L19" s="403"/>
      <c r="M19" s="402" t="s">
        <v>50</v>
      </c>
      <c r="N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</row>
    <row r="20" spans="1:40" ht="10" customHeight="1">
      <c r="A20" s="350"/>
      <c r="B20" s="398"/>
      <c r="C20" s="402"/>
      <c r="D20" s="403"/>
      <c r="E20" s="402"/>
      <c r="F20" s="403"/>
      <c r="G20" s="401" t="s">
        <v>47</v>
      </c>
      <c r="H20" s="399" t="s">
        <v>48</v>
      </c>
      <c r="I20" s="401" t="s">
        <v>70</v>
      </c>
      <c r="J20" s="401" t="s">
        <v>49</v>
      </c>
      <c r="K20" s="402"/>
      <c r="L20" s="403"/>
      <c r="M20" s="402"/>
      <c r="N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</row>
    <row r="21" spans="1:40" ht="12" customHeight="1">
      <c r="A21" s="351"/>
      <c r="B21" s="398"/>
      <c r="C21" s="402"/>
      <c r="D21" s="403"/>
      <c r="E21" s="402"/>
      <c r="F21" s="403"/>
      <c r="G21" s="398"/>
      <c r="H21" s="400"/>
      <c r="I21" s="398"/>
      <c r="J21" s="398"/>
      <c r="K21" s="402"/>
      <c r="L21" s="403"/>
      <c r="M21" s="402"/>
      <c r="N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</row>
    <row r="22" spans="1:40" ht="4.75" customHeight="1">
      <c r="B22" s="268"/>
      <c r="C22" s="268"/>
      <c r="D22" s="268"/>
      <c r="E22" s="215"/>
      <c r="F22" s="268"/>
      <c r="G22" s="268"/>
      <c r="H22" s="268"/>
      <c r="I22" s="268"/>
      <c r="J22" s="268"/>
      <c r="K22" s="268"/>
      <c r="L22" s="268"/>
      <c r="M22" s="268"/>
    </row>
    <row r="23" spans="1:40" ht="9" customHeight="1">
      <c r="A23" s="18" t="s">
        <v>41</v>
      </c>
      <c r="B23" s="295">
        <v>138602.204</v>
      </c>
      <c r="C23" s="298"/>
      <c r="D23" s="295">
        <v>79682.654999999999</v>
      </c>
      <c r="E23" s="295"/>
      <c r="F23" s="295">
        <v>118710.68799999999</v>
      </c>
      <c r="G23" s="295">
        <v>20924.807000000001</v>
      </c>
      <c r="H23" s="295">
        <v>41401.175999999999</v>
      </c>
      <c r="I23" s="295">
        <v>42025.593000000001</v>
      </c>
      <c r="J23" s="295">
        <v>3311.01</v>
      </c>
      <c r="K23" s="295"/>
      <c r="L23" s="295">
        <v>11048.102000000001</v>
      </c>
      <c r="M23" s="295">
        <v>381634.04700000002</v>
      </c>
    </row>
    <row r="24" spans="1:40" ht="9" customHeight="1">
      <c r="A24" s="18"/>
      <c r="B24" s="295"/>
      <c r="C24" s="298"/>
      <c r="D24" s="295"/>
      <c r="E24" s="295"/>
      <c r="F24" s="299"/>
      <c r="G24" s="295"/>
      <c r="H24" s="295"/>
      <c r="I24" s="295"/>
      <c r="J24" s="295"/>
      <c r="K24" s="295"/>
      <c r="L24" s="295"/>
      <c r="M24" s="295"/>
    </row>
    <row r="25" spans="1:40" ht="9" customHeight="1">
      <c r="A25" s="6" t="s">
        <v>42</v>
      </c>
      <c r="B25" s="295" t="s">
        <v>397</v>
      </c>
      <c r="C25" s="298"/>
      <c r="D25" s="295">
        <v>58997.690999999999</v>
      </c>
      <c r="E25" s="295"/>
      <c r="F25" s="295">
        <v>105528.606</v>
      </c>
      <c r="G25" s="295">
        <v>19569.032999999999</v>
      </c>
      <c r="H25" s="295">
        <v>38077.057000000001</v>
      </c>
      <c r="I25" s="295">
        <v>35786.497000000003</v>
      </c>
      <c r="J25" s="295">
        <v>2054.819</v>
      </c>
      <c r="K25" s="295"/>
      <c r="L25" s="295">
        <v>10041.200000000001</v>
      </c>
      <c r="M25" s="295">
        <v>354985.91499999998</v>
      </c>
    </row>
    <row r="26" spans="1:40" ht="9" customHeight="1">
      <c r="A26" s="20" t="s">
        <v>13</v>
      </c>
      <c r="B26" s="296">
        <v>2322.5770000000002</v>
      </c>
      <c r="C26" s="298"/>
      <c r="D26" s="296">
        <v>15716.171</v>
      </c>
      <c r="E26" s="296"/>
      <c r="F26" s="296">
        <v>35486.633999999998</v>
      </c>
      <c r="G26" s="296">
        <v>7045.5439999999999</v>
      </c>
      <c r="H26" s="296">
        <v>8913.6450000000004</v>
      </c>
      <c r="I26" s="296">
        <v>13522.558999999999</v>
      </c>
      <c r="J26" s="296">
        <v>994.01199999999994</v>
      </c>
      <c r="K26" s="296"/>
      <c r="L26" s="296">
        <v>5010.8729999999996</v>
      </c>
      <c r="M26" s="296">
        <v>79876.837</v>
      </c>
    </row>
    <row r="27" spans="1:40" ht="9" customHeight="1">
      <c r="A27" s="20" t="s">
        <v>12</v>
      </c>
      <c r="B27" s="296">
        <v>8215.5030000000006</v>
      </c>
      <c r="C27" s="298"/>
      <c r="D27" s="296">
        <v>9302.7649999999994</v>
      </c>
      <c r="E27" s="296"/>
      <c r="F27" s="296">
        <v>24011.445</v>
      </c>
      <c r="G27" s="296">
        <v>3187.7170000000001</v>
      </c>
      <c r="H27" s="296">
        <v>9131.9179999999997</v>
      </c>
      <c r="I27" s="296">
        <v>8947.9580000000005</v>
      </c>
      <c r="J27" s="296">
        <v>186.32900000000001</v>
      </c>
      <c r="K27" s="296"/>
      <c r="L27" s="296">
        <v>2557.5230000000001</v>
      </c>
      <c r="M27" s="296">
        <v>44899.538</v>
      </c>
    </row>
    <row r="28" spans="1:40" ht="9" customHeight="1">
      <c r="A28" s="20" t="s">
        <v>127</v>
      </c>
      <c r="B28" s="296">
        <v>14927.397000000001</v>
      </c>
      <c r="C28" s="298"/>
      <c r="D28" s="296">
        <v>18473.617999999999</v>
      </c>
      <c r="E28" s="296"/>
      <c r="F28" s="296">
        <v>2036.4639999999999</v>
      </c>
      <c r="G28" s="296">
        <v>438.447</v>
      </c>
      <c r="H28" s="296">
        <v>669.73299999999995</v>
      </c>
      <c r="I28" s="296">
        <v>0</v>
      </c>
      <c r="J28" s="296">
        <v>92.116</v>
      </c>
      <c r="K28" s="296"/>
      <c r="L28" s="296">
        <v>836.16800000000001</v>
      </c>
      <c r="M28" s="296">
        <v>153361.948</v>
      </c>
    </row>
    <row r="29" spans="1:40" ht="9" customHeight="1">
      <c r="A29" s="20" t="s">
        <v>11</v>
      </c>
      <c r="B29" s="296" t="s">
        <v>397</v>
      </c>
      <c r="C29" s="298"/>
      <c r="D29" s="296">
        <v>9272.91</v>
      </c>
      <c r="E29" s="296"/>
      <c r="F29" s="296">
        <v>32328.294000000002</v>
      </c>
      <c r="G29" s="296">
        <v>6305.35</v>
      </c>
      <c r="H29" s="296">
        <v>13065.532999999999</v>
      </c>
      <c r="I29" s="296">
        <v>11042.723</v>
      </c>
      <c r="J29" s="296">
        <v>492.67599999999999</v>
      </c>
      <c r="K29" s="296"/>
      <c r="L29" s="296">
        <v>1422.011</v>
      </c>
      <c r="M29" s="296">
        <v>16696.754000000001</v>
      </c>
    </row>
    <row r="30" spans="1:40" ht="9" customHeight="1">
      <c r="A30" s="20" t="s">
        <v>10</v>
      </c>
      <c r="B30" s="296">
        <v>104487.156</v>
      </c>
      <c r="C30" s="298"/>
      <c r="D30" s="296">
        <v>6232.2269999999999</v>
      </c>
      <c r="E30" s="296"/>
      <c r="F30" s="296">
        <v>11665.769</v>
      </c>
      <c r="G30" s="296">
        <v>2591.9740000000002</v>
      </c>
      <c r="H30" s="296">
        <v>6296.2269999999999</v>
      </c>
      <c r="I30" s="296">
        <v>2273.2570000000001</v>
      </c>
      <c r="J30" s="296">
        <v>289.68599999999998</v>
      </c>
      <c r="K30" s="296"/>
      <c r="L30" s="296">
        <v>214.625</v>
      </c>
      <c r="M30" s="296">
        <v>60150.836000000003</v>
      </c>
    </row>
    <row r="31" spans="1:40" ht="9" customHeight="1">
      <c r="A31" s="20"/>
      <c r="B31" s="296"/>
      <c r="C31" s="298"/>
      <c r="D31" s="296"/>
      <c r="E31" s="296"/>
      <c r="F31" s="296"/>
      <c r="G31" s="296"/>
      <c r="H31" s="296"/>
      <c r="I31" s="296"/>
      <c r="J31" s="296"/>
      <c r="K31" s="296"/>
      <c r="L31" s="296"/>
      <c r="M31" s="296"/>
    </row>
    <row r="32" spans="1:40" ht="9" customHeight="1">
      <c r="A32" s="6" t="s">
        <v>125</v>
      </c>
      <c r="B32" s="295">
        <v>0</v>
      </c>
      <c r="C32" s="298"/>
      <c r="D32" s="295" t="s">
        <v>397</v>
      </c>
      <c r="E32" s="295"/>
      <c r="F32" s="295">
        <v>4192.616</v>
      </c>
      <c r="G32" s="295" t="s">
        <v>397</v>
      </c>
      <c r="H32" s="295" t="s">
        <v>397</v>
      </c>
      <c r="I32" s="295">
        <v>0</v>
      </c>
      <c r="J32" s="295">
        <v>1256.191</v>
      </c>
      <c r="K32" s="295"/>
      <c r="L32" s="295">
        <v>758.56600000000003</v>
      </c>
      <c r="M32" s="295">
        <v>8409.9240000000009</v>
      </c>
    </row>
    <row r="33" spans="1:40" ht="9" customHeight="1">
      <c r="A33" s="6" t="s">
        <v>126</v>
      </c>
      <c r="B33" s="295" t="s">
        <v>397</v>
      </c>
      <c r="C33" s="298"/>
      <c r="D33" s="295" t="s">
        <v>397</v>
      </c>
      <c r="E33" s="295"/>
      <c r="F33" s="295">
        <v>8989.4660000000003</v>
      </c>
      <c r="G33" s="295" t="s">
        <v>397</v>
      </c>
      <c r="H33" s="295" t="s">
        <v>397</v>
      </c>
      <c r="I33" s="295">
        <v>6239.0959999999995</v>
      </c>
      <c r="J33" s="295">
        <v>0</v>
      </c>
      <c r="K33" s="295"/>
      <c r="L33" s="295">
        <v>248.33600000000001</v>
      </c>
      <c r="M33" s="295">
        <v>18238.207999999999</v>
      </c>
    </row>
    <row r="34" spans="1:40" ht="5.15" customHeight="1" thickBot="1">
      <c r="A34" s="13"/>
      <c r="B34" s="39"/>
      <c r="C34" s="39"/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</row>
    <row r="35" spans="1:40" ht="12.75" customHeight="1" thickTop="1">
      <c r="A35" s="17" t="s">
        <v>379</v>
      </c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N35" s="40"/>
    </row>
    <row r="36" spans="1:40" ht="12.75" customHeight="1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N36" s="40"/>
    </row>
    <row r="46" spans="1:40" ht="14.5">
      <c r="O46" s="40"/>
    </row>
  </sheetData>
  <mergeCells count="18">
    <mergeCell ref="M19:M21"/>
    <mergeCell ref="G19:J19"/>
    <mergeCell ref="G20:G21"/>
    <mergeCell ref="K19:L21"/>
    <mergeCell ref="A1:M1"/>
    <mergeCell ref="A3:A5"/>
    <mergeCell ref="B3:B5"/>
    <mergeCell ref="C3:C5"/>
    <mergeCell ref="D3:H4"/>
    <mergeCell ref="M3:M5"/>
    <mergeCell ref="A19:A21"/>
    <mergeCell ref="B19:B21"/>
    <mergeCell ref="I3:L4"/>
    <mergeCell ref="H20:H21"/>
    <mergeCell ref="I20:I21"/>
    <mergeCell ref="J20:J21"/>
    <mergeCell ref="C19:D21"/>
    <mergeCell ref="E19:F21"/>
  </mergeCells>
  <hyperlinks>
    <hyperlink ref="O1" location="' Indice'!A1" display="&lt;&lt;" xr:uid="{00000000-0004-0000-1C00-000000000000}"/>
  </hyperlinks>
  <printOptions horizontalCentered="1"/>
  <pageMargins left="0.78740157480314965" right="0.78740157480314965" top="0.78740157480314965" bottom="0.78740157480314965" header="0" footer="0"/>
  <pageSetup paperSize="9" orientation="portrait" horizontalDpi="300" verticalDpi="300" r:id="rId1"/>
  <headerFooter scaleWithDoc="0"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F46"/>
  <sheetViews>
    <sheetView showGridLines="0" zoomScaleNormal="100" zoomScaleSheetLayoutView="90" workbookViewId="0">
      <selection sqref="A1:M1"/>
    </sheetView>
  </sheetViews>
  <sheetFormatPr defaultColWidth="8" defaultRowHeight="9"/>
  <cols>
    <col min="1" max="1" width="14.1796875" style="1" customWidth="1"/>
    <col min="2" max="2" width="10.81640625" style="1" customWidth="1"/>
    <col min="3" max="3" width="8.1796875" style="1" customWidth="1"/>
    <col min="4" max="4" width="6.1796875" style="1" customWidth="1"/>
    <col min="5" max="5" width="4" style="1" customWidth="1"/>
    <col min="6" max="6" width="4.81640625" style="1" customWidth="1"/>
    <col min="7" max="7" width="6.54296875" style="1" customWidth="1"/>
    <col min="8" max="8" width="7.1796875" style="1" customWidth="1"/>
    <col min="9" max="9" width="6.453125" style="1" customWidth="1"/>
    <col min="10" max="10" width="6.26953125" style="1" customWidth="1"/>
    <col min="11" max="11" width="4.1796875" style="1" customWidth="1"/>
    <col min="12" max="12" width="5.26953125" style="1" customWidth="1"/>
    <col min="13" max="13" width="9.54296875" style="17" customWidth="1"/>
    <col min="14" max="14" width="1.453125" style="17" customWidth="1"/>
    <col min="15" max="15" width="7" style="17" customWidth="1"/>
    <col min="16" max="16384" width="8" style="17"/>
  </cols>
  <sheetData>
    <row r="1" spans="1:32" s="23" customFormat="1" ht="23.25" customHeight="1">
      <c r="A1" s="340" t="s">
        <v>199</v>
      </c>
      <c r="B1" s="340"/>
      <c r="C1" s="340"/>
      <c r="D1" s="340"/>
      <c r="E1" s="340"/>
      <c r="F1" s="340"/>
      <c r="G1" s="340"/>
      <c r="H1" s="340"/>
      <c r="I1" s="340"/>
      <c r="J1" s="340"/>
      <c r="K1" s="340"/>
      <c r="L1" s="340"/>
      <c r="M1" s="340"/>
      <c r="N1" s="35"/>
      <c r="O1" s="234" t="s">
        <v>194</v>
      </c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</row>
    <row r="2" spans="1:32" ht="14.25" customHeight="1">
      <c r="A2" s="36">
        <v>43677</v>
      </c>
      <c r="B2" s="17"/>
      <c r="C2" s="17"/>
      <c r="D2" s="17"/>
      <c r="E2" s="17"/>
      <c r="F2" s="17"/>
      <c r="G2" s="17"/>
      <c r="H2" s="22"/>
      <c r="I2" s="105"/>
      <c r="J2" s="105"/>
      <c r="K2" s="105"/>
      <c r="L2" s="105"/>
      <c r="M2" s="11" t="s">
        <v>31</v>
      </c>
    </row>
    <row r="3" spans="1:32" ht="7.5" customHeight="1">
      <c r="A3" s="341" t="s">
        <v>32</v>
      </c>
      <c r="B3" s="335" t="s">
        <v>111</v>
      </c>
      <c r="C3" s="335" t="s">
        <v>380</v>
      </c>
      <c r="D3" s="342" t="s">
        <v>35</v>
      </c>
      <c r="E3" s="343"/>
      <c r="F3" s="343"/>
      <c r="G3" s="343"/>
      <c r="H3" s="341"/>
      <c r="I3" s="342" t="s">
        <v>43</v>
      </c>
      <c r="J3" s="343"/>
      <c r="K3" s="343"/>
      <c r="L3" s="341"/>
      <c r="M3" s="342" t="s">
        <v>112</v>
      </c>
    </row>
    <row r="4" spans="1:32" ht="10.15" customHeight="1">
      <c r="A4" s="341"/>
      <c r="B4" s="335"/>
      <c r="C4" s="335"/>
      <c r="D4" s="344"/>
      <c r="E4" s="345"/>
      <c r="F4" s="345"/>
      <c r="G4" s="345"/>
      <c r="H4" s="346"/>
      <c r="I4" s="344"/>
      <c r="J4" s="345"/>
      <c r="K4" s="345"/>
      <c r="L4" s="346"/>
      <c r="M4" s="342"/>
      <c r="O4" s="2"/>
    </row>
    <row r="5" spans="1:32" ht="21.75" customHeight="1">
      <c r="A5" s="341"/>
      <c r="B5" s="335"/>
      <c r="C5" s="335"/>
      <c r="D5" s="205" t="s">
        <v>3</v>
      </c>
      <c r="E5" s="205" t="s">
        <v>37</v>
      </c>
      <c r="F5" s="205" t="s">
        <v>38</v>
      </c>
      <c r="G5" s="205" t="s">
        <v>39</v>
      </c>
      <c r="H5" s="205" t="s">
        <v>40</v>
      </c>
      <c r="I5" s="205" t="s">
        <v>3</v>
      </c>
      <c r="J5" s="205" t="s">
        <v>37</v>
      </c>
      <c r="K5" s="205" t="s">
        <v>38</v>
      </c>
      <c r="L5" s="205" t="s">
        <v>44</v>
      </c>
      <c r="M5" s="342"/>
      <c r="O5" s="2"/>
    </row>
    <row r="6" spans="1:32" ht="4.75" customHeight="1">
      <c r="C6" s="3"/>
      <c r="D6" s="3"/>
      <c r="E6" s="3"/>
      <c r="F6" s="3"/>
      <c r="G6" s="3"/>
      <c r="H6" s="3"/>
      <c r="I6" s="3"/>
      <c r="J6" s="3"/>
      <c r="K6" s="3"/>
      <c r="L6" s="3"/>
      <c r="M6" s="3"/>
    </row>
    <row r="7" spans="1:32" ht="9" customHeight="1">
      <c r="A7" s="18" t="s">
        <v>41</v>
      </c>
      <c r="B7" s="271">
        <v>6833</v>
      </c>
      <c r="C7" s="271">
        <v>1923</v>
      </c>
      <c r="D7" s="271">
        <v>1449</v>
      </c>
      <c r="E7" s="271">
        <v>131</v>
      </c>
      <c r="F7" s="271">
        <v>509</v>
      </c>
      <c r="G7" s="271">
        <v>432</v>
      </c>
      <c r="H7" s="271">
        <v>377</v>
      </c>
      <c r="I7" s="271">
        <v>157</v>
      </c>
      <c r="J7" s="271">
        <v>16</v>
      </c>
      <c r="K7" s="271">
        <v>101</v>
      </c>
      <c r="L7" s="271">
        <v>40</v>
      </c>
      <c r="M7" s="271">
        <v>215</v>
      </c>
    </row>
    <row r="8" spans="1:32" ht="9" customHeight="1">
      <c r="A8" s="18"/>
      <c r="B8" s="204"/>
      <c r="C8" s="271"/>
      <c r="D8" s="271"/>
      <c r="E8" s="271"/>
      <c r="F8" s="271"/>
      <c r="G8" s="271"/>
      <c r="H8" s="271"/>
      <c r="I8" s="271"/>
      <c r="J8" s="271"/>
      <c r="K8" s="271"/>
      <c r="L8" s="271"/>
      <c r="M8" s="271"/>
    </row>
    <row r="9" spans="1:32" ht="9" customHeight="1">
      <c r="A9" s="6" t="s">
        <v>42</v>
      </c>
      <c r="B9" s="271">
        <v>6048</v>
      </c>
      <c r="C9" s="271">
        <v>1679</v>
      </c>
      <c r="D9" s="271">
        <v>1286</v>
      </c>
      <c r="E9" s="271">
        <v>109</v>
      </c>
      <c r="F9" s="271">
        <v>437</v>
      </c>
      <c r="G9" s="271">
        <v>400</v>
      </c>
      <c r="H9" s="271">
        <v>340</v>
      </c>
      <c r="I9" s="271">
        <v>122</v>
      </c>
      <c r="J9" s="271">
        <v>15</v>
      </c>
      <c r="K9" s="271">
        <v>74</v>
      </c>
      <c r="L9" s="271">
        <v>33</v>
      </c>
      <c r="M9" s="271">
        <v>183</v>
      </c>
    </row>
    <row r="10" spans="1:32" ht="9" customHeight="1">
      <c r="A10" s="20" t="s">
        <v>13</v>
      </c>
      <c r="B10" s="272">
        <v>1785</v>
      </c>
      <c r="C10" s="272">
        <v>419</v>
      </c>
      <c r="D10" s="272">
        <v>380</v>
      </c>
      <c r="E10" s="272">
        <v>19</v>
      </c>
      <c r="F10" s="272">
        <v>131</v>
      </c>
      <c r="G10" s="272">
        <v>94</v>
      </c>
      <c r="H10" s="272">
        <v>136</v>
      </c>
      <c r="I10" s="272">
        <v>8</v>
      </c>
      <c r="J10" s="272">
        <v>0</v>
      </c>
      <c r="K10" s="272">
        <v>4</v>
      </c>
      <c r="L10" s="272">
        <v>4</v>
      </c>
      <c r="M10" s="272">
        <v>17</v>
      </c>
    </row>
    <row r="11" spans="1:32" ht="9" customHeight="1">
      <c r="A11" s="20" t="s">
        <v>12</v>
      </c>
      <c r="B11" s="272">
        <v>1365</v>
      </c>
      <c r="C11" s="272">
        <v>381</v>
      </c>
      <c r="D11" s="272">
        <v>349</v>
      </c>
      <c r="E11" s="272">
        <v>8</v>
      </c>
      <c r="F11" s="272">
        <v>89</v>
      </c>
      <c r="G11" s="272">
        <v>150</v>
      </c>
      <c r="H11" s="272">
        <v>102</v>
      </c>
      <c r="I11" s="272">
        <v>10</v>
      </c>
      <c r="J11" s="272">
        <v>0</v>
      </c>
      <c r="K11" s="272">
        <v>7</v>
      </c>
      <c r="L11" s="272">
        <v>3</v>
      </c>
      <c r="M11" s="272">
        <v>9</v>
      </c>
    </row>
    <row r="12" spans="1:32" ht="9" customHeight="1">
      <c r="A12" s="20" t="s">
        <v>127</v>
      </c>
      <c r="B12" s="272">
        <v>1155</v>
      </c>
      <c r="C12" s="272">
        <v>338</v>
      </c>
      <c r="D12" s="272">
        <v>291</v>
      </c>
      <c r="E12" s="272">
        <v>47</v>
      </c>
      <c r="F12" s="272">
        <v>119</v>
      </c>
      <c r="G12" s="272">
        <v>75</v>
      </c>
      <c r="H12" s="272">
        <v>50</v>
      </c>
      <c r="I12" s="272">
        <v>19</v>
      </c>
      <c r="J12" s="272">
        <v>4</v>
      </c>
      <c r="K12" s="272">
        <v>12</v>
      </c>
      <c r="L12" s="272">
        <v>3</v>
      </c>
      <c r="M12" s="272">
        <v>18</v>
      </c>
    </row>
    <row r="13" spans="1:32" ht="9" customHeight="1">
      <c r="A13" s="20" t="s">
        <v>11</v>
      </c>
      <c r="B13" s="272">
        <v>753</v>
      </c>
      <c r="C13" s="272">
        <v>132</v>
      </c>
      <c r="D13" s="272">
        <v>102</v>
      </c>
      <c r="E13" s="272">
        <v>6</v>
      </c>
      <c r="F13" s="272">
        <v>32</v>
      </c>
      <c r="G13" s="272">
        <v>36</v>
      </c>
      <c r="H13" s="272">
        <v>28</v>
      </c>
      <c r="I13" s="272">
        <v>8</v>
      </c>
      <c r="J13" s="272">
        <v>2</v>
      </c>
      <c r="K13" s="272">
        <v>3</v>
      </c>
      <c r="L13" s="272">
        <v>3</v>
      </c>
      <c r="M13" s="272">
        <v>9</v>
      </c>
    </row>
    <row r="14" spans="1:32" ht="9" customHeight="1">
      <c r="A14" s="20" t="s">
        <v>10</v>
      </c>
      <c r="B14" s="272">
        <v>990</v>
      </c>
      <c r="C14" s="272">
        <v>409</v>
      </c>
      <c r="D14" s="272">
        <v>164</v>
      </c>
      <c r="E14" s="272">
        <v>29</v>
      </c>
      <c r="F14" s="272">
        <v>66</v>
      </c>
      <c r="G14" s="272">
        <v>45</v>
      </c>
      <c r="H14" s="272">
        <v>24</v>
      </c>
      <c r="I14" s="272">
        <v>77</v>
      </c>
      <c r="J14" s="272">
        <v>9</v>
      </c>
      <c r="K14" s="272">
        <v>48</v>
      </c>
      <c r="L14" s="272">
        <v>20</v>
      </c>
      <c r="M14" s="272">
        <v>130</v>
      </c>
    </row>
    <row r="15" spans="1:32" ht="9" customHeight="1">
      <c r="A15" s="20"/>
      <c r="B15" s="273"/>
      <c r="C15" s="272"/>
      <c r="D15" s="272"/>
      <c r="E15" s="272"/>
      <c r="F15" s="272"/>
      <c r="G15" s="272"/>
      <c r="H15" s="272"/>
      <c r="I15" s="272"/>
      <c r="J15" s="272"/>
      <c r="K15" s="272"/>
      <c r="L15" s="272"/>
      <c r="M15" s="272"/>
    </row>
    <row r="16" spans="1:32" ht="9" customHeight="1">
      <c r="A16" s="6" t="s">
        <v>125</v>
      </c>
      <c r="B16" s="271">
        <v>404</v>
      </c>
      <c r="C16" s="271">
        <v>100</v>
      </c>
      <c r="D16" s="271">
        <v>75</v>
      </c>
      <c r="E16" s="271">
        <v>5</v>
      </c>
      <c r="F16" s="271">
        <v>30</v>
      </c>
      <c r="G16" s="271">
        <v>16</v>
      </c>
      <c r="H16" s="271">
        <v>24</v>
      </c>
      <c r="I16" s="271">
        <v>4</v>
      </c>
      <c r="J16" s="271">
        <v>0</v>
      </c>
      <c r="K16" s="271">
        <v>4</v>
      </c>
      <c r="L16" s="271">
        <v>0</v>
      </c>
      <c r="M16" s="271">
        <v>19</v>
      </c>
    </row>
    <row r="17" spans="1:32" ht="9" customHeight="1">
      <c r="A17" s="6" t="s">
        <v>126</v>
      </c>
      <c r="B17" s="271">
        <v>381</v>
      </c>
      <c r="C17" s="271">
        <v>144</v>
      </c>
      <c r="D17" s="271">
        <v>88</v>
      </c>
      <c r="E17" s="271">
        <v>17</v>
      </c>
      <c r="F17" s="271">
        <v>42</v>
      </c>
      <c r="G17" s="271">
        <v>16</v>
      </c>
      <c r="H17" s="271">
        <v>13</v>
      </c>
      <c r="I17" s="271">
        <v>31</v>
      </c>
      <c r="J17" s="271">
        <v>1</v>
      </c>
      <c r="K17" s="271">
        <v>23</v>
      </c>
      <c r="L17" s="271">
        <v>7</v>
      </c>
      <c r="M17" s="271">
        <v>13</v>
      </c>
    </row>
    <row r="18" spans="1:32" ht="5.15" customHeight="1">
      <c r="A18" s="6"/>
      <c r="B18" s="274"/>
      <c r="C18" s="274"/>
      <c r="D18" s="274"/>
      <c r="E18" s="274"/>
      <c r="F18" s="274"/>
      <c r="G18" s="274"/>
      <c r="H18" s="274"/>
      <c r="I18" s="274"/>
      <c r="J18" s="274"/>
      <c r="K18" s="274"/>
      <c r="L18" s="274"/>
      <c r="M18" s="275"/>
      <c r="N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</row>
    <row r="19" spans="1:32" ht="12.75" customHeight="1">
      <c r="A19" s="341" t="s">
        <v>32</v>
      </c>
      <c r="B19" s="335" t="s">
        <v>113</v>
      </c>
      <c r="C19" s="342" t="s">
        <v>331</v>
      </c>
      <c r="D19" s="341"/>
      <c r="E19" s="342" t="s">
        <v>114</v>
      </c>
      <c r="F19" s="341"/>
      <c r="G19" s="344" t="s">
        <v>45</v>
      </c>
      <c r="H19" s="345"/>
      <c r="I19" s="345"/>
      <c r="J19" s="346"/>
      <c r="K19" s="342" t="s">
        <v>46</v>
      </c>
      <c r="L19" s="341"/>
      <c r="M19" s="342" t="s">
        <v>50</v>
      </c>
      <c r="N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 spans="1:32" ht="15.75" customHeight="1">
      <c r="A20" s="341"/>
      <c r="B20" s="335"/>
      <c r="C20" s="342"/>
      <c r="D20" s="341"/>
      <c r="E20" s="342"/>
      <c r="F20" s="341"/>
      <c r="G20" s="349" t="s">
        <v>47</v>
      </c>
      <c r="H20" s="347" t="s">
        <v>48</v>
      </c>
      <c r="I20" s="349" t="s">
        <v>70</v>
      </c>
      <c r="J20" s="349" t="s">
        <v>49</v>
      </c>
      <c r="K20" s="342"/>
      <c r="L20" s="341"/>
      <c r="M20" s="342"/>
      <c r="N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 spans="1:32" ht="9.75" customHeight="1">
      <c r="A21" s="341"/>
      <c r="B21" s="335"/>
      <c r="C21" s="342"/>
      <c r="D21" s="341"/>
      <c r="E21" s="342"/>
      <c r="F21" s="341"/>
      <c r="G21" s="335"/>
      <c r="H21" s="348"/>
      <c r="I21" s="335"/>
      <c r="J21" s="335"/>
      <c r="K21" s="342"/>
      <c r="L21" s="341"/>
      <c r="M21" s="342"/>
      <c r="N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</row>
    <row r="22" spans="1:32" ht="4.75" customHeight="1">
      <c r="B22" s="3"/>
      <c r="C22" s="3"/>
      <c r="D22" s="3"/>
      <c r="F22" s="3"/>
      <c r="G22" s="3"/>
      <c r="H22" s="3"/>
      <c r="I22" s="3"/>
      <c r="J22" s="3"/>
      <c r="K22" s="3"/>
      <c r="L22" s="3"/>
      <c r="M22" s="3"/>
    </row>
    <row r="23" spans="1:32" ht="9" customHeight="1">
      <c r="A23" s="18" t="s">
        <v>41</v>
      </c>
      <c r="B23" s="271">
        <v>56</v>
      </c>
      <c r="C23" s="188"/>
      <c r="D23" s="271">
        <v>46</v>
      </c>
      <c r="E23" s="271"/>
      <c r="F23" s="271">
        <v>1687</v>
      </c>
      <c r="G23" s="271">
        <v>277</v>
      </c>
      <c r="H23" s="271">
        <v>976</v>
      </c>
      <c r="I23" s="271">
        <v>93</v>
      </c>
      <c r="J23" s="271">
        <v>94</v>
      </c>
      <c r="K23" s="271"/>
      <c r="L23" s="271">
        <v>247</v>
      </c>
      <c r="M23" s="271">
        <v>3223</v>
      </c>
    </row>
    <row r="24" spans="1:32" ht="9" customHeight="1">
      <c r="A24" s="18"/>
      <c r="B24" s="271"/>
      <c r="C24" s="188"/>
      <c r="D24" s="271"/>
      <c r="E24" s="271"/>
      <c r="F24" s="204"/>
      <c r="G24" s="271"/>
      <c r="H24" s="271"/>
      <c r="I24" s="271"/>
      <c r="J24" s="271"/>
      <c r="K24" s="271"/>
      <c r="L24" s="271"/>
      <c r="M24" s="271"/>
    </row>
    <row r="25" spans="1:32" ht="9" customHeight="1">
      <c r="A25" s="6" t="s">
        <v>42</v>
      </c>
      <c r="B25" s="271">
        <v>55</v>
      </c>
      <c r="C25" s="188"/>
      <c r="D25" s="271">
        <v>33</v>
      </c>
      <c r="E25" s="271"/>
      <c r="F25" s="271">
        <v>1522</v>
      </c>
      <c r="G25" s="271">
        <v>265</v>
      </c>
      <c r="H25" s="271">
        <v>867</v>
      </c>
      <c r="I25" s="271">
        <v>85</v>
      </c>
      <c r="J25" s="271">
        <v>76</v>
      </c>
      <c r="K25" s="271"/>
      <c r="L25" s="271">
        <v>229</v>
      </c>
      <c r="M25" s="271">
        <v>2847</v>
      </c>
    </row>
    <row r="26" spans="1:32" ht="9" customHeight="1">
      <c r="A26" s="20" t="s">
        <v>13</v>
      </c>
      <c r="B26" s="272">
        <v>5</v>
      </c>
      <c r="C26" s="188"/>
      <c r="D26" s="272">
        <v>9</v>
      </c>
      <c r="E26" s="272"/>
      <c r="F26" s="272">
        <v>641</v>
      </c>
      <c r="G26" s="272">
        <v>118</v>
      </c>
      <c r="H26" s="272">
        <v>343</v>
      </c>
      <c r="I26" s="272">
        <v>36</v>
      </c>
      <c r="J26" s="272">
        <v>36</v>
      </c>
      <c r="K26" s="272"/>
      <c r="L26" s="272">
        <v>108</v>
      </c>
      <c r="M26" s="272">
        <v>725</v>
      </c>
    </row>
    <row r="27" spans="1:32" ht="9" customHeight="1">
      <c r="A27" s="20" t="s">
        <v>12</v>
      </c>
      <c r="B27" s="272">
        <v>5</v>
      </c>
      <c r="C27" s="188"/>
      <c r="D27" s="272">
        <v>8</v>
      </c>
      <c r="E27" s="272"/>
      <c r="F27" s="272">
        <v>400</v>
      </c>
      <c r="G27" s="272">
        <v>47</v>
      </c>
      <c r="H27" s="272">
        <v>248</v>
      </c>
      <c r="I27" s="272">
        <v>21</v>
      </c>
      <c r="J27" s="272">
        <v>13</v>
      </c>
      <c r="K27" s="272"/>
      <c r="L27" s="272">
        <v>71</v>
      </c>
      <c r="M27" s="272">
        <v>584</v>
      </c>
    </row>
    <row r="28" spans="1:32" ht="9" customHeight="1">
      <c r="A28" s="20" t="s">
        <v>127</v>
      </c>
      <c r="B28" s="272">
        <v>6</v>
      </c>
      <c r="C28" s="188"/>
      <c r="D28" s="272">
        <v>4</v>
      </c>
      <c r="E28" s="272"/>
      <c r="F28" s="272">
        <v>23</v>
      </c>
      <c r="G28" s="272">
        <v>4</v>
      </c>
      <c r="H28" s="272">
        <v>10</v>
      </c>
      <c r="I28" s="272">
        <v>0</v>
      </c>
      <c r="J28" s="272">
        <v>3</v>
      </c>
      <c r="K28" s="272"/>
      <c r="L28" s="272">
        <v>6</v>
      </c>
      <c r="M28" s="272">
        <v>794</v>
      </c>
    </row>
    <row r="29" spans="1:32" ht="9" customHeight="1">
      <c r="A29" s="20" t="s">
        <v>11</v>
      </c>
      <c r="B29" s="272">
        <v>4</v>
      </c>
      <c r="C29" s="188"/>
      <c r="D29" s="272">
        <v>9</v>
      </c>
      <c r="E29" s="272"/>
      <c r="F29" s="272">
        <v>355</v>
      </c>
      <c r="G29" s="272">
        <v>75</v>
      </c>
      <c r="H29" s="272">
        <v>203</v>
      </c>
      <c r="I29" s="272">
        <v>21</v>
      </c>
      <c r="J29" s="272">
        <v>17</v>
      </c>
      <c r="K29" s="272"/>
      <c r="L29" s="272">
        <v>39</v>
      </c>
      <c r="M29" s="272">
        <v>266</v>
      </c>
    </row>
    <row r="30" spans="1:32" ht="9" customHeight="1">
      <c r="A30" s="20" t="s">
        <v>10</v>
      </c>
      <c r="B30" s="272">
        <v>35</v>
      </c>
      <c r="C30" s="188"/>
      <c r="D30" s="272">
        <v>3</v>
      </c>
      <c r="E30" s="272"/>
      <c r="F30" s="272">
        <v>103</v>
      </c>
      <c r="G30" s="272">
        <v>21</v>
      </c>
      <c r="H30" s="272">
        <v>63</v>
      </c>
      <c r="I30" s="272">
        <v>7</v>
      </c>
      <c r="J30" s="272">
        <v>7</v>
      </c>
      <c r="K30" s="272"/>
      <c r="L30" s="272">
        <v>5</v>
      </c>
      <c r="M30" s="272">
        <v>478</v>
      </c>
    </row>
    <row r="31" spans="1:32" ht="9" customHeight="1">
      <c r="A31" s="20"/>
      <c r="B31" s="272"/>
      <c r="C31" s="188"/>
      <c r="D31" s="272"/>
      <c r="E31" s="272"/>
      <c r="F31" s="272"/>
      <c r="G31" s="272"/>
      <c r="H31" s="272"/>
      <c r="I31" s="272"/>
      <c r="J31" s="272"/>
      <c r="K31" s="272"/>
      <c r="L31" s="272"/>
      <c r="M31" s="272"/>
    </row>
    <row r="32" spans="1:32" ht="9" customHeight="1">
      <c r="A32" s="6" t="s">
        <v>125</v>
      </c>
      <c r="B32" s="271">
        <v>0</v>
      </c>
      <c r="C32" s="188"/>
      <c r="D32" s="271">
        <v>2</v>
      </c>
      <c r="E32" s="271"/>
      <c r="F32" s="271">
        <v>108</v>
      </c>
      <c r="G32" s="271">
        <v>2</v>
      </c>
      <c r="H32" s="271">
        <v>76</v>
      </c>
      <c r="I32" s="271">
        <v>0</v>
      </c>
      <c r="J32" s="271">
        <v>18</v>
      </c>
      <c r="K32" s="271"/>
      <c r="L32" s="271">
        <v>12</v>
      </c>
      <c r="M32" s="271">
        <v>196</v>
      </c>
    </row>
    <row r="33" spans="1:32" ht="9" customHeight="1">
      <c r="A33" s="6" t="s">
        <v>126</v>
      </c>
      <c r="B33" s="271">
        <v>1</v>
      </c>
      <c r="C33" s="188"/>
      <c r="D33" s="271">
        <v>11</v>
      </c>
      <c r="E33" s="271"/>
      <c r="F33" s="271">
        <v>57</v>
      </c>
      <c r="G33" s="271">
        <v>10</v>
      </c>
      <c r="H33" s="271">
        <v>33</v>
      </c>
      <c r="I33" s="271">
        <v>8</v>
      </c>
      <c r="J33" s="271">
        <v>0</v>
      </c>
      <c r="K33" s="271"/>
      <c r="L33" s="271">
        <v>6</v>
      </c>
      <c r="M33" s="271">
        <v>180</v>
      </c>
    </row>
    <row r="34" spans="1:32" ht="5.15" customHeight="1" thickBot="1">
      <c r="A34" s="13"/>
      <c r="B34" s="39"/>
      <c r="C34" s="39"/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</row>
    <row r="35" spans="1:32" s="40" customFormat="1" ht="12.75" customHeight="1" thickTop="1">
      <c r="A35" s="17" t="s">
        <v>379</v>
      </c>
      <c r="B35" s="6"/>
      <c r="C35" s="6"/>
      <c r="D35" s="6"/>
      <c r="E35" s="6"/>
      <c r="F35" s="6"/>
      <c r="G35" s="6"/>
      <c r="O35" s="17"/>
    </row>
    <row r="36" spans="1:32" s="40" customFormat="1" ht="7.5" customHeight="1">
      <c r="A36" s="17"/>
      <c r="O36" s="17"/>
    </row>
    <row r="37" spans="1:32" ht="10.5" customHeight="1"/>
    <row r="46" spans="1:32" ht="14.5">
      <c r="O46" s="40"/>
    </row>
  </sheetData>
  <mergeCells count="18">
    <mergeCell ref="M19:M21"/>
    <mergeCell ref="A19:A21"/>
    <mergeCell ref="B19:B21"/>
    <mergeCell ref="I3:L4"/>
    <mergeCell ref="H20:H21"/>
    <mergeCell ref="I20:I21"/>
    <mergeCell ref="J20:J21"/>
    <mergeCell ref="G19:J19"/>
    <mergeCell ref="G20:G21"/>
    <mergeCell ref="K19:L21"/>
    <mergeCell ref="C19:D21"/>
    <mergeCell ref="E19:F21"/>
    <mergeCell ref="A1:M1"/>
    <mergeCell ref="A3:A5"/>
    <mergeCell ref="B3:B5"/>
    <mergeCell ref="C3:C5"/>
    <mergeCell ref="D3:H4"/>
    <mergeCell ref="M3:M5"/>
  </mergeCells>
  <hyperlinks>
    <hyperlink ref="O1" location="' Indice'!A1" display="&lt;&lt;" xr:uid="{00000000-0004-0000-0200-000000000000}"/>
  </hyperlinks>
  <printOptions horizontalCentered="1"/>
  <pageMargins left="0.78740157480314965" right="0.78740157480314965" top="0.78740157480314965" bottom="0.78740157480314965" header="0" footer="0"/>
  <pageSetup paperSize="9" orientation="portrait" horizontalDpi="300" verticalDpi="300" r:id="rId1"/>
  <headerFooter scaleWithDoc="0"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pageSetUpPr fitToPage="1"/>
  </sheetPr>
  <dimension ref="A1:BB46"/>
  <sheetViews>
    <sheetView showGridLines="0" zoomScaleNormal="100" zoomScaleSheetLayoutView="90" workbookViewId="0">
      <selection sqref="A1:M1"/>
    </sheetView>
  </sheetViews>
  <sheetFormatPr defaultColWidth="8" defaultRowHeight="9"/>
  <cols>
    <col min="1" max="1" width="13.453125" style="1" customWidth="1"/>
    <col min="2" max="2" width="10.453125" style="1" customWidth="1"/>
    <col min="3" max="4" width="9.453125" style="1" customWidth="1"/>
    <col min="5" max="5" width="8.54296875" style="1" customWidth="1"/>
    <col min="6" max="7" width="8.1796875" style="1" customWidth="1"/>
    <col min="8" max="8" width="8.453125" style="1" customWidth="1"/>
    <col min="9" max="9" width="8.1796875" style="1" customWidth="1"/>
    <col min="10" max="10" width="7.81640625" style="1" customWidth="1"/>
    <col min="11" max="11" width="8.1796875" style="1" customWidth="1"/>
    <col min="12" max="12" width="7.54296875" style="1" customWidth="1"/>
    <col min="13" max="13" width="9.453125" style="17" customWidth="1"/>
    <col min="14" max="14" width="1" style="17" customWidth="1"/>
    <col min="15" max="15" width="7" style="17" customWidth="1"/>
    <col min="16" max="16384" width="8" style="17"/>
  </cols>
  <sheetData>
    <row r="1" spans="1:54" s="23" customFormat="1" ht="22" customHeight="1">
      <c r="A1" s="338" t="s">
        <v>368</v>
      </c>
      <c r="B1" s="386"/>
      <c r="C1" s="386"/>
      <c r="D1" s="386"/>
      <c r="E1" s="386"/>
      <c r="F1" s="386"/>
      <c r="G1" s="386"/>
      <c r="H1" s="386"/>
      <c r="I1" s="386"/>
      <c r="J1" s="386"/>
      <c r="K1" s="386"/>
      <c r="L1" s="386"/>
      <c r="M1" s="386"/>
      <c r="N1" s="35"/>
      <c r="O1" s="234" t="s">
        <v>194</v>
      </c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/>
      <c r="AU1" s="35"/>
      <c r="AV1" s="35"/>
      <c r="AW1" s="35"/>
      <c r="AX1" s="35"/>
      <c r="AY1" s="35"/>
      <c r="AZ1" s="35"/>
      <c r="BA1" s="35"/>
      <c r="BB1" s="35"/>
    </row>
    <row r="2" spans="1:54" ht="16.5" customHeight="1">
      <c r="A2" s="10">
        <v>2019</v>
      </c>
      <c r="B2" s="17"/>
      <c r="C2" s="17"/>
      <c r="D2" s="17"/>
      <c r="E2" s="17"/>
      <c r="F2" s="17"/>
      <c r="G2" s="17"/>
      <c r="M2" s="11" t="s">
        <v>95</v>
      </c>
    </row>
    <row r="3" spans="1:54" ht="10.15" customHeight="1">
      <c r="A3" s="373" t="s">
        <v>32</v>
      </c>
      <c r="B3" s="358" t="s">
        <v>33</v>
      </c>
      <c r="C3" s="358" t="s">
        <v>34</v>
      </c>
      <c r="D3" s="366" t="s">
        <v>35</v>
      </c>
      <c r="E3" s="366"/>
      <c r="F3" s="366"/>
      <c r="G3" s="366"/>
      <c r="H3" s="366"/>
      <c r="I3" s="366" t="s">
        <v>43</v>
      </c>
      <c r="J3" s="366"/>
      <c r="K3" s="366"/>
      <c r="L3" s="366"/>
      <c r="M3" s="360" t="s">
        <v>112</v>
      </c>
    </row>
    <row r="4" spans="1:54" ht="10.15" customHeight="1">
      <c r="A4" s="396"/>
      <c r="B4" s="335"/>
      <c r="C4" s="335"/>
      <c r="D4" s="395"/>
      <c r="E4" s="395"/>
      <c r="F4" s="395"/>
      <c r="G4" s="395"/>
      <c r="H4" s="395"/>
      <c r="I4" s="395"/>
      <c r="J4" s="395"/>
      <c r="K4" s="395"/>
      <c r="L4" s="395"/>
      <c r="M4" s="342"/>
      <c r="O4" s="2"/>
    </row>
    <row r="5" spans="1:54" ht="14.25" customHeight="1">
      <c r="A5" s="397"/>
      <c r="B5" s="377"/>
      <c r="C5" s="377"/>
      <c r="D5" s="208" t="s">
        <v>3</v>
      </c>
      <c r="E5" s="208" t="s">
        <v>37</v>
      </c>
      <c r="F5" s="208" t="s">
        <v>38</v>
      </c>
      <c r="G5" s="208" t="s">
        <v>39</v>
      </c>
      <c r="H5" s="208" t="s">
        <v>40</v>
      </c>
      <c r="I5" s="208" t="s">
        <v>3</v>
      </c>
      <c r="J5" s="208" t="s">
        <v>37</v>
      </c>
      <c r="K5" s="208" t="s">
        <v>38</v>
      </c>
      <c r="L5" s="208" t="s">
        <v>44</v>
      </c>
      <c r="M5" s="369"/>
      <c r="O5" s="2"/>
    </row>
    <row r="6" spans="1:54" ht="4.75" customHeight="1">
      <c r="C6" s="3"/>
      <c r="D6" s="3"/>
      <c r="E6" s="3"/>
      <c r="F6" s="3"/>
      <c r="G6" s="3"/>
      <c r="H6" s="3"/>
      <c r="I6" s="3"/>
      <c r="J6" s="3"/>
      <c r="K6" s="3"/>
      <c r="L6" s="3"/>
      <c r="M6" s="3"/>
    </row>
    <row r="7" spans="1:54" ht="9" customHeight="1">
      <c r="A7" s="18" t="s">
        <v>41</v>
      </c>
      <c r="B7" s="295">
        <v>3229879.557</v>
      </c>
      <c r="C7" s="295">
        <v>2794757.719</v>
      </c>
      <c r="D7" s="295">
        <v>2166848.9160000002</v>
      </c>
      <c r="E7" s="295">
        <v>675432.75800000003</v>
      </c>
      <c r="F7" s="295">
        <v>996866.41</v>
      </c>
      <c r="G7" s="295">
        <v>353692.89199999999</v>
      </c>
      <c r="H7" s="295">
        <v>140856.856</v>
      </c>
      <c r="I7" s="295">
        <v>307297.83100000001</v>
      </c>
      <c r="J7" s="295">
        <v>71619.356</v>
      </c>
      <c r="K7" s="295">
        <v>194956.57699999999</v>
      </c>
      <c r="L7" s="295">
        <v>40721.898000000001</v>
      </c>
      <c r="M7" s="295">
        <v>156912.36499999999</v>
      </c>
    </row>
    <row r="8" spans="1:54" ht="9" customHeight="1">
      <c r="A8" s="18"/>
      <c r="B8" s="299"/>
      <c r="C8" s="295"/>
      <c r="D8" s="295"/>
      <c r="E8" s="295"/>
      <c r="F8" s="295"/>
      <c r="G8" s="295"/>
      <c r="H8" s="295"/>
      <c r="I8" s="295"/>
      <c r="J8" s="295"/>
      <c r="K8" s="295"/>
      <c r="L8" s="295"/>
      <c r="M8" s="295"/>
    </row>
    <row r="9" spans="1:54" ht="9" customHeight="1">
      <c r="A9" s="6" t="s">
        <v>42</v>
      </c>
      <c r="B9" s="295">
        <v>2871669.2420000001</v>
      </c>
      <c r="C9" s="295">
        <v>2470171.531</v>
      </c>
      <c r="D9" s="295">
        <v>1917528.655</v>
      </c>
      <c r="E9" s="295">
        <v>584438.44400000002</v>
      </c>
      <c r="F9" s="295">
        <v>863048.022</v>
      </c>
      <c r="G9" s="295">
        <v>334656.57</v>
      </c>
      <c r="H9" s="295">
        <v>135385.61900000001</v>
      </c>
      <c r="I9" s="295" t="s">
        <v>397</v>
      </c>
      <c r="J9" s="295" t="s">
        <v>397</v>
      </c>
      <c r="K9" s="295">
        <v>152917.50099999999</v>
      </c>
      <c r="L9" s="295" t="s">
        <v>397</v>
      </c>
      <c r="M9" s="295">
        <v>146786.72700000001</v>
      </c>
    </row>
    <row r="10" spans="1:54" ht="9" customHeight="1">
      <c r="A10" s="20" t="s">
        <v>13</v>
      </c>
      <c r="B10" s="296">
        <v>497124.47700000001</v>
      </c>
      <c r="C10" s="296">
        <v>402856.92099999997</v>
      </c>
      <c r="D10" s="296">
        <v>380143.31099999999</v>
      </c>
      <c r="E10" s="296">
        <v>92153.934999999998</v>
      </c>
      <c r="F10" s="296">
        <v>176488.11900000001</v>
      </c>
      <c r="G10" s="296">
        <v>62439.8</v>
      </c>
      <c r="H10" s="296">
        <v>49061.455999999998</v>
      </c>
      <c r="I10" s="296">
        <v>6979.366</v>
      </c>
      <c r="J10" s="296">
        <v>0</v>
      </c>
      <c r="K10" s="296">
        <v>3611.6410000000001</v>
      </c>
      <c r="L10" s="296">
        <v>3367.7249999999999</v>
      </c>
      <c r="M10" s="296">
        <v>4275.1360000000004</v>
      </c>
    </row>
    <row r="11" spans="1:54" ht="9" customHeight="1">
      <c r="A11" s="20" t="s">
        <v>12</v>
      </c>
      <c r="B11" s="296">
        <v>251352.41200000001</v>
      </c>
      <c r="C11" s="296">
        <v>197920.965</v>
      </c>
      <c r="D11" s="296">
        <v>176859.984</v>
      </c>
      <c r="E11" s="296">
        <v>13936.955</v>
      </c>
      <c r="F11" s="296">
        <v>76245.554999999993</v>
      </c>
      <c r="G11" s="296">
        <v>68418.212</v>
      </c>
      <c r="H11" s="296">
        <v>18259.260999999999</v>
      </c>
      <c r="I11" s="296">
        <v>6493.5169999999998</v>
      </c>
      <c r="J11" s="296">
        <v>0</v>
      </c>
      <c r="K11" s="296">
        <v>5415.4250000000002</v>
      </c>
      <c r="L11" s="296">
        <v>1078.0920000000001</v>
      </c>
      <c r="M11" s="296">
        <v>2215.223</v>
      </c>
    </row>
    <row r="12" spans="1:54" ht="9" customHeight="1">
      <c r="A12" s="20" t="s">
        <v>127</v>
      </c>
      <c r="B12" s="296">
        <v>1083689.702</v>
      </c>
      <c r="C12" s="296">
        <v>936063.11800000002</v>
      </c>
      <c r="D12" s="296">
        <v>845589.94700000004</v>
      </c>
      <c r="E12" s="296">
        <v>280768.484</v>
      </c>
      <c r="F12" s="296">
        <v>373910.81099999999</v>
      </c>
      <c r="G12" s="296">
        <v>141137.56400000001</v>
      </c>
      <c r="H12" s="296">
        <v>49773.088000000003</v>
      </c>
      <c r="I12" s="296">
        <v>47261.413</v>
      </c>
      <c r="J12" s="296" t="s">
        <v>397</v>
      </c>
      <c r="K12" s="296">
        <v>27696.151000000002</v>
      </c>
      <c r="L12" s="296" t="s">
        <v>397</v>
      </c>
      <c r="M12" s="296">
        <v>19969.893</v>
      </c>
    </row>
    <row r="13" spans="1:54" ht="9" customHeight="1">
      <c r="A13" s="20" t="s">
        <v>11</v>
      </c>
      <c r="B13" s="296">
        <v>129885.861</v>
      </c>
      <c r="C13" s="296">
        <v>89785.444000000003</v>
      </c>
      <c r="D13" s="296">
        <v>55537.245999999999</v>
      </c>
      <c r="E13" s="296">
        <v>10005.873</v>
      </c>
      <c r="F13" s="296">
        <v>27066.706999999999</v>
      </c>
      <c r="G13" s="296">
        <v>12751.728999999999</v>
      </c>
      <c r="H13" s="296">
        <v>5712.9369999999999</v>
      </c>
      <c r="I13" s="296" t="s">
        <v>397</v>
      </c>
      <c r="J13" s="296" t="s">
        <v>397</v>
      </c>
      <c r="K13" s="296">
        <v>5564.14</v>
      </c>
      <c r="L13" s="296" t="s">
        <v>397</v>
      </c>
      <c r="M13" s="296">
        <v>4581.3370000000004</v>
      </c>
    </row>
    <row r="14" spans="1:54" ht="9" customHeight="1">
      <c r="A14" s="20" t="s">
        <v>10</v>
      </c>
      <c r="B14" s="296">
        <v>909616.79</v>
      </c>
      <c r="C14" s="296">
        <v>843545.08299999998</v>
      </c>
      <c r="D14" s="296">
        <v>459398.16700000002</v>
      </c>
      <c r="E14" s="296">
        <v>187573.19699999999</v>
      </c>
      <c r="F14" s="296">
        <v>209336.829</v>
      </c>
      <c r="G14" s="296">
        <v>49909.264000000003</v>
      </c>
      <c r="H14" s="296">
        <v>12578.877</v>
      </c>
      <c r="I14" s="296">
        <v>178517.29</v>
      </c>
      <c r="J14" s="296">
        <v>42295.461000000003</v>
      </c>
      <c r="K14" s="296">
        <v>110630.144</v>
      </c>
      <c r="L14" s="296">
        <v>25591.685000000001</v>
      </c>
      <c r="M14" s="296">
        <v>115745.13800000001</v>
      </c>
    </row>
    <row r="15" spans="1:54" ht="9" customHeight="1">
      <c r="A15" s="20"/>
      <c r="B15" s="297"/>
      <c r="C15" s="296"/>
      <c r="D15" s="296"/>
      <c r="E15" s="296"/>
      <c r="F15" s="296"/>
      <c r="G15" s="296"/>
      <c r="H15" s="296"/>
      <c r="I15" s="296"/>
      <c r="J15" s="296"/>
      <c r="K15" s="296"/>
      <c r="L15" s="296"/>
      <c r="M15" s="296"/>
    </row>
    <row r="16" spans="1:54" ht="9" customHeight="1">
      <c r="A16" s="6" t="s">
        <v>125</v>
      </c>
      <c r="B16" s="295">
        <v>90760.467000000004</v>
      </c>
      <c r="C16" s="295">
        <v>78444.017000000007</v>
      </c>
      <c r="D16" s="295">
        <v>69418.164000000004</v>
      </c>
      <c r="E16" s="295">
        <v>12592.648999999999</v>
      </c>
      <c r="F16" s="295">
        <v>44626.758999999998</v>
      </c>
      <c r="G16" s="295">
        <v>9086.8169999999991</v>
      </c>
      <c r="H16" s="295">
        <v>3111.9389999999999</v>
      </c>
      <c r="I16" s="295" t="s">
        <v>397</v>
      </c>
      <c r="J16" s="295">
        <v>0</v>
      </c>
      <c r="K16" s="295" t="s">
        <v>397</v>
      </c>
      <c r="L16" s="295">
        <v>0</v>
      </c>
      <c r="M16" s="295">
        <v>5694.5050000000001</v>
      </c>
    </row>
    <row r="17" spans="1:54" ht="9" customHeight="1">
      <c r="A17" s="6" t="s">
        <v>126</v>
      </c>
      <c r="B17" s="295">
        <v>267449.848</v>
      </c>
      <c r="C17" s="295">
        <v>246142.171</v>
      </c>
      <c r="D17" s="295">
        <v>179902.09700000001</v>
      </c>
      <c r="E17" s="295">
        <v>78401.664000000004</v>
      </c>
      <c r="F17" s="295">
        <v>89191.629000000001</v>
      </c>
      <c r="G17" s="295">
        <v>9949.5049999999992</v>
      </c>
      <c r="H17" s="295">
        <v>2359.2979999999998</v>
      </c>
      <c r="I17" s="295" t="s">
        <v>397</v>
      </c>
      <c r="J17" s="295" t="s">
        <v>397</v>
      </c>
      <c r="K17" s="295" t="s">
        <v>397</v>
      </c>
      <c r="L17" s="295" t="s">
        <v>397</v>
      </c>
      <c r="M17" s="295">
        <v>4431.1329999999998</v>
      </c>
    </row>
    <row r="18" spans="1:54" ht="8.25" customHeight="1">
      <c r="A18" s="6"/>
      <c r="B18" s="214"/>
      <c r="C18" s="214"/>
      <c r="D18" s="214"/>
      <c r="E18" s="214"/>
      <c r="F18" s="214"/>
      <c r="G18" s="214"/>
      <c r="H18" s="214"/>
      <c r="I18" s="214"/>
      <c r="J18" s="214"/>
      <c r="K18" s="214"/>
      <c r="L18" s="214"/>
      <c r="M18" s="267"/>
      <c r="N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</row>
    <row r="19" spans="1:54" ht="12.75" customHeight="1">
      <c r="A19" s="346" t="s">
        <v>32</v>
      </c>
      <c r="B19" s="398" t="s">
        <v>113</v>
      </c>
      <c r="C19" s="402" t="s">
        <v>331</v>
      </c>
      <c r="D19" s="403"/>
      <c r="E19" s="402" t="s">
        <v>114</v>
      </c>
      <c r="F19" s="403"/>
      <c r="G19" s="404" t="s">
        <v>45</v>
      </c>
      <c r="H19" s="405"/>
      <c r="I19" s="405"/>
      <c r="J19" s="406"/>
      <c r="K19" s="402" t="s">
        <v>46</v>
      </c>
      <c r="L19" s="403"/>
      <c r="M19" s="402" t="s">
        <v>50</v>
      </c>
      <c r="N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</row>
    <row r="20" spans="1:54" ht="10" customHeight="1">
      <c r="A20" s="350"/>
      <c r="B20" s="398"/>
      <c r="C20" s="402"/>
      <c r="D20" s="403"/>
      <c r="E20" s="402"/>
      <c r="F20" s="403"/>
      <c r="G20" s="401" t="s">
        <v>47</v>
      </c>
      <c r="H20" s="399" t="s">
        <v>48</v>
      </c>
      <c r="I20" s="401" t="s">
        <v>70</v>
      </c>
      <c r="J20" s="401" t="s">
        <v>49</v>
      </c>
      <c r="K20" s="402"/>
      <c r="L20" s="403"/>
      <c r="M20" s="402"/>
      <c r="N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</row>
    <row r="21" spans="1:54" ht="12" customHeight="1">
      <c r="A21" s="351"/>
      <c r="B21" s="398"/>
      <c r="C21" s="402"/>
      <c r="D21" s="403"/>
      <c r="E21" s="402"/>
      <c r="F21" s="403"/>
      <c r="G21" s="398"/>
      <c r="H21" s="400"/>
      <c r="I21" s="398"/>
      <c r="J21" s="398"/>
      <c r="K21" s="402"/>
      <c r="L21" s="403"/>
      <c r="M21" s="402"/>
      <c r="N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</row>
    <row r="22" spans="1:54" ht="4.75" customHeight="1">
      <c r="B22" s="268"/>
      <c r="C22" s="268"/>
      <c r="D22" s="268"/>
      <c r="E22" s="215"/>
      <c r="F22" s="268"/>
      <c r="G22" s="268"/>
      <c r="H22" s="268"/>
      <c r="I22" s="268"/>
      <c r="J22" s="268"/>
      <c r="K22" s="268"/>
      <c r="L22" s="268"/>
      <c r="M22" s="268"/>
    </row>
    <row r="23" spans="1:54" ht="9" customHeight="1">
      <c r="A23" s="18" t="s">
        <v>41</v>
      </c>
      <c r="B23" s="295">
        <v>110148.152</v>
      </c>
      <c r="C23" s="298"/>
      <c r="D23" s="295">
        <v>53550.455000000002</v>
      </c>
      <c r="E23" s="295"/>
      <c r="F23" s="295">
        <v>94542.187999999995</v>
      </c>
      <c r="G23" s="295">
        <v>17062.643</v>
      </c>
      <c r="H23" s="295">
        <v>37457.453000000001</v>
      </c>
      <c r="I23" s="295">
        <v>26805.661</v>
      </c>
      <c r="J23" s="295">
        <v>3017.7530000000002</v>
      </c>
      <c r="K23" s="295"/>
      <c r="L23" s="295">
        <v>10198.678</v>
      </c>
      <c r="M23" s="295">
        <v>340579.65</v>
      </c>
      <c r="P23" s="267"/>
    </row>
    <row r="24" spans="1:54" ht="9" customHeight="1">
      <c r="A24" s="18"/>
      <c r="B24" s="295"/>
      <c r="C24" s="298"/>
      <c r="D24" s="295"/>
      <c r="E24" s="295"/>
      <c r="F24" s="299"/>
      <c r="G24" s="295"/>
      <c r="H24" s="295"/>
      <c r="I24" s="295"/>
      <c r="J24" s="295"/>
      <c r="K24" s="295"/>
      <c r="L24" s="295"/>
      <c r="M24" s="295"/>
    </row>
    <row r="25" spans="1:54" ht="9" customHeight="1">
      <c r="A25" s="6" t="s">
        <v>42</v>
      </c>
      <c r="B25" s="295" t="s">
        <v>397</v>
      </c>
      <c r="C25" s="298"/>
      <c r="D25" s="295">
        <v>38925.442000000003</v>
      </c>
      <c r="E25" s="295"/>
      <c r="F25" s="295">
        <v>84847.95</v>
      </c>
      <c r="G25" s="295">
        <v>15980.083000000001</v>
      </c>
      <c r="H25" s="295">
        <v>34251.618000000002</v>
      </c>
      <c r="I25" s="295">
        <v>23449.076000000001</v>
      </c>
      <c r="J25" s="295">
        <v>1938.22</v>
      </c>
      <c r="K25" s="295"/>
      <c r="L25" s="295">
        <v>9228.9529999999995</v>
      </c>
      <c r="M25" s="295">
        <v>316649.761</v>
      </c>
      <c r="P25" s="267"/>
    </row>
    <row r="26" spans="1:54" ht="9" customHeight="1">
      <c r="A26" s="20" t="s">
        <v>13</v>
      </c>
      <c r="B26" s="296">
        <v>1638.9549999999999</v>
      </c>
      <c r="C26" s="298"/>
      <c r="D26" s="296">
        <v>9820.1530000000002</v>
      </c>
      <c r="E26" s="296"/>
      <c r="F26" s="296">
        <v>27794.169000000002</v>
      </c>
      <c r="G26" s="296">
        <v>5610.0919999999996</v>
      </c>
      <c r="H26" s="296">
        <v>8166.1030000000001</v>
      </c>
      <c r="I26" s="296">
        <v>8575.3870000000006</v>
      </c>
      <c r="J26" s="296">
        <v>883.35900000000004</v>
      </c>
      <c r="K26" s="296"/>
      <c r="L26" s="296">
        <v>4559.2280000000001</v>
      </c>
      <c r="M26" s="296">
        <v>66473.385999999999</v>
      </c>
      <c r="P26" s="267"/>
    </row>
    <row r="27" spans="1:54" ht="9" customHeight="1">
      <c r="A27" s="20" t="s">
        <v>12</v>
      </c>
      <c r="B27" s="296">
        <v>6347.509</v>
      </c>
      <c r="C27" s="298"/>
      <c r="D27" s="296">
        <v>6004.732</v>
      </c>
      <c r="E27" s="296"/>
      <c r="F27" s="296">
        <v>18934.395</v>
      </c>
      <c r="G27" s="296">
        <v>2338.9299999999998</v>
      </c>
      <c r="H27" s="296">
        <v>8023.1379999999999</v>
      </c>
      <c r="I27" s="296">
        <v>6116.2160000000003</v>
      </c>
      <c r="J27" s="296">
        <v>184.22499999999999</v>
      </c>
      <c r="K27" s="296"/>
      <c r="L27" s="296">
        <v>2271.8850000000002</v>
      </c>
      <c r="M27" s="296">
        <v>34497.052000000003</v>
      </c>
      <c r="P27" s="267"/>
    </row>
    <row r="28" spans="1:54" ht="9" customHeight="1">
      <c r="A28" s="20" t="s">
        <v>127</v>
      </c>
      <c r="B28" s="296">
        <v>10920.355</v>
      </c>
      <c r="C28" s="298"/>
      <c r="D28" s="296">
        <v>12321.51</v>
      </c>
      <c r="E28" s="296"/>
      <c r="F28" s="296">
        <v>1943.5740000000001</v>
      </c>
      <c r="G28" s="296">
        <v>387.56599999999997</v>
      </c>
      <c r="H28" s="296">
        <v>631.21900000000005</v>
      </c>
      <c r="I28" s="296">
        <v>0</v>
      </c>
      <c r="J28" s="296">
        <v>92.116</v>
      </c>
      <c r="K28" s="296"/>
      <c r="L28" s="296">
        <v>832.673</v>
      </c>
      <c r="M28" s="296">
        <v>145683.01</v>
      </c>
      <c r="P28" s="267"/>
    </row>
    <row r="29" spans="1:54" ht="9" customHeight="1">
      <c r="A29" s="20" t="s">
        <v>11</v>
      </c>
      <c r="B29" s="296" t="s">
        <v>397</v>
      </c>
      <c r="C29" s="298"/>
      <c r="D29" s="296">
        <v>6232.7889999999998</v>
      </c>
      <c r="E29" s="296"/>
      <c r="F29" s="296">
        <v>26009.907999999999</v>
      </c>
      <c r="G29" s="296">
        <v>5495.1229999999996</v>
      </c>
      <c r="H29" s="296">
        <v>11884.396000000001</v>
      </c>
      <c r="I29" s="296">
        <v>6774.2619999999997</v>
      </c>
      <c r="J29" s="296">
        <v>488.834</v>
      </c>
      <c r="K29" s="296"/>
      <c r="L29" s="296">
        <v>1367.2929999999999</v>
      </c>
      <c r="M29" s="296">
        <v>14090.509</v>
      </c>
      <c r="P29" s="267"/>
    </row>
    <row r="30" spans="1:54" ht="9" customHeight="1">
      <c r="A30" s="20" t="s">
        <v>10</v>
      </c>
      <c r="B30" s="296">
        <v>85338.23</v>
      </c>
      <c r="C30" s="298"/>
      <c r="D30" s="296">
        <v>4546.2579999999998</v>
      </c>
      <c r="E30" s="296"/>
      <c r="F30" s="296">
        <v>10165.904</v>
      </c>
      <c r="G30" s="296">
        <v>2148.3719999999998</v>
      </c>
      <c r="H30" s="296">
        <v>5546.7610000000004</v>
      </c>
      <c r="I30" s="296">
        <v>1983.211</v>
      </c>
      <c r="J30" s="296">
        <v>289.68599999999998</v>
      </c>
      <c r="K30" s="296"/>
      <c r="L30" s="296">
        <v>197.874</v>
      </c>
      <c r="M30" s="296">
        <v>55905.803</v>
      </c>
      <c r="P30" s="267"/>
    </row>
    <row r="31" spans="1:54" ht="9" customHeight="1">
      <c r="A31" s="20"/>
      <c r="B31" s="296"/>
      <c r="C31" s="298"/>
      <c r="D31" s="296"/>
      <c r="E31" s="296"/>
      <c r="F31" s="296"/>
      <c r="G31" s="296"/>
      <c r="H31" s="296"/>
      <c r="I31" s="296"/>
      <c r="J31" s="296"/>
      <c r="K31" s="296"/>
      <c r="L31" s="296"/>
      <c r="M31" s="296"/>
      <c r="P31" s="267"/>
    </row>
    <row r="32" spans="1:54" ht="9" customHeight="1">
      <c r="A32" s="6" t="s">
        <v>125</v>
      </c>
      <c r="B32" s="295">
        <v>0</v>
      </c>
      <c r="C32" s="298"/>
      <c r="D32" s="295" t="s">
        <v>397</v>
      </c>
      <c r="E32" s="295"/>
      <c r="F32" s="295">
        <v>4002.7779999999998</v>
      </c>
      <c r="G32" s="295" t="s">
        <v>397</v>
      </c>
      <c r="H32" s="295" t="s">
        <v>397</v>
      </c>
      <c r="I32" s="295">
        <v>0</v>
      </c>
      <c r="J32" s="295">
        <v>1079.5329999999999</v>
      </c>
      <c r="K32" s="295"/>
      <c r="L32" s="295">
        <v>747.07899999999995</v>
      </c>
      <c r="M32" s="295">
        <v>8313.6720000000005</v>
      </c>
      <c r="P32" s="267"/>
    </row>
    <row r="33" spans="1:54" ht="9" customHeight="1">
      <c r="A33" s="6" t="s">
        <v>126</v>
      </c>
      <c r="B33" s="295" t="s">
        <v>397</v>
      </c>
      <c r="C33" s="298"/>
      <c r="D33" s="295" t="s">
        <v>397</v>
      </c>
      <c r="E33" s="295"/>
      <c r="F33" s="295">
        <v>5691.46</v>
      </c>
      <c r="G33" s="295" t="s">
        <v>397</v>
      </c>
      <c r="H33" s="295" t="s">
        <v>397</v>
      </c>
      <c r="I33" s="295">
        <v>3356.585</v>
      </c>
      <c r="J33" s="295">
        <v>0</v>
      </c>
      <c r="K33" s="295"/>
      <c r="L33" s="295">
        <v>222.64599999999999</v>
      </c>
      <c r="M33" s="295">
        <v>15616.217000000001</v>
      </c>
      <c r="P33" s="267"/>
    </row>
    <row r="34" spans="1:54" ht="5.15" customHeight="1" thickBot="1">
      <c r="A34" s="13"/>
      <c r="B34" s="39"/>
      <c r="C34" s="39"/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</row>
    <row r="35" spans="1:54" ht="13.75" customHeight="1" thickTop="1">
      <c r="A35" s="17" t="s">
        <v>379</v>
      </c>
      <c r="N35" s="40"/>
    </row>
    <row r="36" spans="1:54" ht="13.75" customHeight="1">
      <c r="A36" s="17"/>
      <c r="N36" s="40"/>
    </row>
    <row r="46" spans="1:54" ht="14.5">
      <c r="O46" s="40"/>
    </row>
  </sheetData>
  <mergeCells count="18">
    <mergeCell ref="M19:M21"/>
    <mergeCell ref="G20:G21"/>
    <mergeCell ref="A1:M1"/>
    <mergeCell ref="A3:A5"/>
    <mergeCell ref="B3:B5"/>
    <mergeCell ref="C3:C5"/>
    <mergeCell ref="D3:H4"/>
    <mergeCell ref="M3:M5"/>
    <mergeCell ref="A19:A21"/>
    <mergeCell ref="B19:B21"/>
    <mergeCell ref="I3:L4"/>
    <mergeCell ref="H20:H21"/>
    <mergeCell ref="I20:I21"/>
    <mergeCell ref="K19:L21"/>
    <mergeCell ref="J20:J21"/>
    <mergeCell ref="G19:J19"/>
    <mergeCell ref="C19:D21"/>
    <mergeCell ref="E19:F21"/>
  </mergeCells>
  <hyperlinks>
    <hyperlink ref="O1" location="' Indice'!A1" display="&lt;&lt;" xr:uid="{00000000-0004-0000-1D00-000000000000}"/>
  </hyperlinks>
  <printOptions horizontalCentered="1"/>
  <pageMargins left="0.78740157480314965" right="0.78740157480314965" top="0.78740157480314965" bottom="0.78740157480314965" header="0" footer="0"/>
  <pageSetup paperSize="9" orientation="portrait" horizontalDpi="300" verticalDpi="300" r:id="rId1"/>
  <headerFooter scaleWithDoc="0"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pageSetUpPr fitToPage="1"/>
  </sheetPr>
  <dimension ref="A1:AV46"/>
  <sheetViews>
    <sheetView showGridLines="0" zoomScaleNormal="100" zoomScaleSheetLayoutView="90" workbookViewId="0">
      <selection sqref="A1:M1"/>
    </sheetView>
  </sheetViews>
  <sheetFormatPr defaultColWidth="8" defaultRowHeight="9"/>
  <cols>
    <col min="1" max="1" width="14" style="1" customWidth="1"/>
    <col min="2" max="2" width="10.453125" style="1" customWidth="1"/>
    <col min="3" max="3" width="8.453125" style="1" customWidth="1"/>
    <col min="4" max="5" width="4.7265625" style="1" customWidth="1"/>
    <col min="6" max="6" width="6" style="1" customWidth="1"/>
    <col min="7" max="7" width="6.453125" style="1" customWidth="1"/>
    <col min="8" max="8" width="6.7265625" style="1" customWidth="1"/>
    <col min="9" max="9" width="6.1796875" style="1" customWidth="1"/>
    <col min="10" max="10" width="5.81640625" style="1" customWidth="1"/>
    <col min="11" max="11" width="4.453125" style="1" customWidth="1"/>
    <col min="12" max="12" width="6" style="1" customWidth="1"/>
    <col min="13" max="13" width="9.54296875" style="17" customWidth="1"/>
    <col min="14" max="14" width="1" style="17" customWidth="1"/>
    <col min="15" max="15" width="7" style="17" customWidth="1"/>
    <col min="16" max="16384" width="8" style="17"/>
  </cols>
  <sheetData>
    <row r="1" spans="1:48" s="23" customFormat="1" ht="26.25" customHeight="1">
      <c r="A1" s="338" t="s">
        <v>367</v>
      </c>
      <c r="B1" s="338"/>
      <c r="C1" s="338"/>
      <c r="D1" s="338"/>
      <c r="E1" s="338"/>
      <c r="F1" s="338"/>
      <c r="G1" s="338"/>
      <c r="H1" s="338"/>
      <c r="I1" s="338"/>
      <c r="J1" s="338"/>
      <c r="K1" s="338"/>
      <c r="L1" s="338"/>
      <c r="M1" s="338"/>
      <c r="N1" s="35"/>
      <c r="O1" s="234" t="s">
        <v>194</v>
      </c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/>
      <c r="AU1" s="35"/>
      <c r="AV1" s="35"/>
    </row>
    <row r="2" spans="1:48" ht="12.75" customHeight="1">
      <c r="A2" s="10">
        <v>2019</v>
      </c>
      <c r="B2" s="17"/>
      <c r="C2" s="17"/>
      <c r="D2" s="17"/>
      <c r="E2" s="17"/>
      <c r="F2" s="17"/>
      <c r="G2" s="17"/>
      <c r="M2" s="11" t="s">
        <v>19</v>
      </c>
    </row>
    <row r="3" spans="1:48" ht="10.15" customHeight="1">
      <c r="A3" s="373" t="s">
        <v>32</v>
      </c>
      <c r="B3" s="358" t="s">
        <v>33</v>
      </c>
      <c r="C3" s="358" t="s">
        <v>34</v>
      </c>
      <c r="D3" s="366" t="s">
        <v>35</v>
      </c>
      <c r="E3" s="366"/>
      <c r="F3" s="366"/>
      <c r="G3" s="366"/>
      <c r="H3" s="366"/>
      <c r="I3" s="366" t="s">
        <v>43</v>
      </c>
      <c r="J3" s="366"/>
      <c r="K3" s="366"/>
      <c r="L3" s="366"/>
      <c r="M3" s="360" t="s">
        <v>112</v>
      </c>
    </row>
    <row r="4" spans="1:48" ht="10.15" customHeight="1">
      <c r="A4" s="396"/>
      <c r="B4" s="335"/>
      <c r="C4" s="335"/>
      <c r="D4" s="395"/>
      <c r="E4" s="395"/>
      <c r="F4" s="395"/>
      <c r="G4" s="395"/>
      <c r="H4" s="395"/>
      <c r="I4" s="395"/>
      <c r="J4" s="395"/>
      <c r="K4" s="395"/>
      <c r="L4" s="395"/>
      <c r="M4" s="342"/>
      <c r="O4" s="2"/>
    </row>
    <row r="5" spans="1:48" ht="13.5" customHeight="1">
      <c r="A5" s="397"/>
      <c r="B5" s="377"/>
      <c r="C5" s="377"/>
      <c r="D5" s="208" t="s">
        <v>3</v>
      </c>
      <c r="E5" s="208" t="s">
        <v>37</v>
      </c>
      <c r="F5" s="208" t="s">
        <v>38</v>
      </c>
      <c r="G5" s="208" t="s">
        <v>39</v>
      </c>
      <c r="H5" s="208" t="s">
        <v>40</v>
      </c>
      <c r="I5" s="208" t="s">
        <v>3</v>
      </c>
      <c r="J5" s="208" t="s">
        <v>37</v>
      </c>
      <c r="K5" s="208" t="s">
        <v>38</v>
      </c>
      <c r="L5" s="208" t="s">
        <v>44</v>
      </c>
      <c r="M5" s="369"/>
      <c r="O5" s="2"/>
    </row>
    <row r="6" spans="1:48" ht="4.75" customHeight="1">
      <c r="C6" s="3"/>
      <c r="D6" s="3"/>
      <c r="E6" s="3"/>
      <c r="F6" s="3"/>
      <c r="G6" s="3"/>
      <c r="H6" s="3"/>
      <c r="I6" s="3"/>
      <c r="J6" s="3"/>
      <c r="K6" s="3"/>
      <c r="L6" s="3"/>
      <c r="M6" s="3"/>
    </row>
    <row r="7" spans="1:48" ht="9" customHeight="1">
      <c r="A7" s="18" t="s">
        <v>41</v>
      </c>
      <c r="B7" s="277">
        <v>49.364914377642549</v>
      </c>
      <c r="C7" s="277">
        <v>55.462153582281651</v>
      </c>
      <c r="D7" s="277">
        <v>58.160288800059654</v>
      </c>
      <c r="E7" s="277">
        <v>100.58724045573308</v>
      </c>
      <c r="F7" s="277">
        <v>58.346746103793855</v>
      </c>
      <c r="G7" s="277">
        <v>39.148193889394271</v>
      </c>
      <c r="H7" s="277">
        <v>31.855966025575391</v>
      </c>
      <c r="I7" s="277">
        <v>56.555315464205918</v>
      </c>
      <c r="J7" s="277">
        <v>103.55169606826787</v>
      </c>
      <c r="K7" s="277">
        <v>51.644810394839659</v>
      </c>
      <c r="L7" s="277">
        <v>42.111536596135892</v>
      </c>
      <c r="M7" s="277">
        <v>37.442942788160288</v>
      </c>
    </row>
    <row r="8" spans="1:48" ht="9" customHeight="1">
      <c r="A8" s="18"/>
      <c r="B8" s="300"/>
      <c r="C8" s="277"/>
      <c r="D8" s="277"/>
      <c r="E8" s="277"/>
      <c r="F8" s="277"/>
      <c r="G8" s="277"/>
      <c r="H8" s="277"/>
      <c r="I8" s="277"/>
      <c r="J8" s="277"/>
      <c r="K8" s="277"/>
      <c r="L8" s="277"/>
      <c r="M8" s="277"/>
    </row>
    <row r="9" spans="1:48" ht="9" customHeight="1">
      <c r="A9" s="6" t="s">
        <v>42</v>
      </c>
      <c r="B9" s="277">
        <v>50.374737576504479</v>
      </c>
      <c r="C9" s="277">
        <v>56.88854686225605</v>
      </c>
      <c r="D9" s="277">
        <v>59.726897973312106</v>
      </c>
      <c r="E9" s="277">
        <v>109.02028363928447</v>
      </c>
      <c r="F9" s="277">
        <v>61.029514295739496</v>
      </c>
      <c r="G9" s="277">
        <v>39.755728917938406</v>
      </c>
      <c r="H9" s="277">
        <v>32.351645497267072</v>
      </c>
      <c r="I9" s="277" t="s">
        <v>397</v>
      </c>
      <c r="J9" s="277" t="s">
        <v>397</v>
      </c>
      <c r="K9" s="277">
        <v>53.652289101165628</v>
      </c>
      <c r="L9" s="277" t="s">
        <v>397</v>
      </c>
      <c r="M9" s="277">
        <v>37.84286649025691</v>
      </c>
    </row>
    <row r="10" spans="1:48" ht="9" customHeight="1">
      <c r="A10" s="20" t="s">
        <v>13</v>
      </c>
      <c r="B10" s="279">
        <v>42.888948887707357</v>
      </c>
      <c r="C10" s="279">
        <v>51.254400283564237</v>
      </c>
      <c r="D10" s="279">
        <v>50.848231509791688</v>
      </c>
      <c r="E10" s="279">
        <v>107.97661172963763</v>
      </c>
      <c r="F10" s="279">
        <v>54.483900544289135</v>
      </c>
      <c r="G10" s="279">
        <v>35.415705361265182</v>
      </c>
      <c r="H10" s="279">
        <v>30.280157827398373</v>
      </c>
      <c r="I10" s="279">
        <v>62.25462492195166</v>
      </c>
      <c r="J10" s="279" t="s">
        <v>23</v>
      </c>
      <c r="K10" s="279">
        <v>58.792788539801379</v>
      </c>
      <c r="L10" s="279">
        <v>66.450769534333062</v>
      </c>
      <c r="M10" s="279">
        <v>38.599588284156155</v>
      </c>
    </row>
    <row r="11" spans="1:48" ht="9" customHeight="1">
      <c r="A11" s="20" t="s">
        <v>12</v>
      </c>
      <c r="B11" s="279">
        <v>24.839980768594117</v>
      </c>
      <c r="C11" s="279">
        <v>27.99048410205673</v>
      </c>
      <c r="D11" s="279">
        <v>27.419565906962003</v>
      </c>
      <c r="E11" s="279">
        <v>63.313534066852611</v>
      </c>
      <c r="F11" s="279">
        <v>35.340737475555535</v>
      </c>
      <c r="G11" s="279">
        <v>22.886868942991743</v>
      </c>
      <c r="H11" s="279">
        <v>16.857368519205814</v>
      </c>
      <c r="I11" s="279">
        <v>33.28882019419067</v>
      </c>
      <c r="J11" s="279" t="s">
        <v>23</v>
      </c>
      <c r="K11" s="279">
        <v>34.630793727937778</v>
      </c>
      <c r="L11" s="279">
        <v>27.864874644611003</v>
      </c>
      <c r="M11" s="279">
        <v>25.213674338136538</v>
      </c>
    </row>
    <row r="12" spans="1:48" ht="9" customHeight="1">
      <c r="A12" s="20" t="s">
        <v>127</v>
      </c>
      <c r="B12" s="279">
        <v>73.709416720830987</v>
      </c>
      <c r="C12" s="279">
        <v>82.000114056569956</v>
      </c>
      <c r="D12" s="279">
        <v>82.746944193196455</v>
      </c>
      <c r="E12" s="279">
        <v>123.9449848516753</v>
      </c>
      <c r="F12" s="279">
        <v>76.14345488646012</v>
      </c>
      <c r="G12" s="279">
        <v>66.583116638046548</v>
      </c>
      <c r="H12" s="279">
        <v>53.90256338058677</v>
      </c>
      <c r="I12" s="279">
        <v>78.404180878312928</v>
      </c>
      <c r="J12" s="279" t="s">
        <v>397</v>
      </c>
      <c r="K12" s="279">
        <v>67.732151809580174</v>
      </c>
      <c r="L12" s="279" t="s">
        <v>397</v>
      </c>
      <c r="M12" s="279">
        <v>65.907020108844506</v>
      </c>
    </row>
    <row r="13" spans="1:48" ht="9" customHeight="1">
      <c r="A13" s="20" t="s">
        <v>11</v>
      </c>
      <c r="B13" s="279">
        <v>33.135602123358488</v>
      </c>
      <c r="C13" s="279">
        <v>40.09562167890347</v>
      </c>
      <c r="D13" s="279">
        <v>37.339578419692394</v>
      </c>
      <c r="E13" s="279">
        <v>75.449968329613327</v>
      </c>
      <c r="F13" s="279">
        <v>46.394607834734906</v>
      </c>
      <c r="G13" s="279">
        <v>25.27862986597205</v>
      </c>
      <c r="H13" s="279">
        <v>21.405506367768112</v>
      </c>
      <c r="I13" s="279" t="s">
        <v>397</v>
      </c>
      <c r="J13" s="279" t="s">
        <v>397</v>
      </c>
      <c r="K13" s="279">
        <v>55.898533252963638</v>
      </c>
      <c r="L13" s="279" t="s">
        <v>397</v>
      </c>
      <c r="M13" s="279">
        <v>20.509255570129696</v>
      </c>
    </row>
    <row r="14" spans="1:48" ht="9" customHeight="1">
      <c r="A14" s="20" t="s">
        <v>10</v>
      </c>
      <c r="B14" s="279">
        <v>54.552061833164942</v>
      </c>
      <c r="C14" s="279">
        <v>56.891075498144623</v>
      </c>
      <c r="D14" s="279">
        <v>70.977761500173656</v>
      </c>
      <c r="E14" s="279">
        <v>99.279116331948728</v>
      </c>
      <c r="F14" s="279">
        <v>64.396233560008412</v>
      </c>
      <c r="G14" s="279">
        <v>47.934828417483835</v>
      </c>
      <c r="H14" s="279">
        <v>43.208563478977723</v>
      </c>
      <c r="I14" s="279">
        <v>58.954246358648192</v>
      </c>
      <c r="J14" s="279">
        <v>117.14474329253602</v>
      </c>
      <c r="K14" s="279">
        <v>52.088084919052406</v>
      </c>
      <c r="L14" s="279">
        <v>47.120889622118668</v>
      </c>
      <c r="M14" s="279">
        <v>36.69958660102845</v>
      </c>
    </row>
    <row r="15" spans="1:48" ht="9" customHeight="1">
      <c r="A15" s="20"/>
      <c r="B15" s="301"/>
      <c r="C15" s="279"/>
      <c r="D15" s="279"/>
      <c r="E15" s="279"/>
      <c r="F15" s="279"/>
      <c r="G15" s="279"/>
      <c r="H15" s="279"/>
      <c r="I15" s="279"/>
      <c r="J15" s="279"/>
      <c r="K15" s="279"/>
      <c r="L15" s="279"/>
      <c r="M15" s="279"/>
    </row>
    <row r="16" spans="1:48" ht="9" customHeight="1">
      <c r="A16" s="6" t="s">
        <v>125</v>
      </c>
      <c r="B16" s="277">
        <v>38.069404159845377</v>
      </c>
      <c r="C16" s="277">
        <v>43.077581255072772</v>
      </c>
      <c r="D16" s="277">
        <v>42.85410452183875</v>
      </c>
      <c r="E16" s="277">
        <v>58.020480284558467</v>
      </c>
      <c r="F16" s="277">
        <v>45.013424314864686</v>
      </c>
      <c r="G16" s="277">
        <v>33.586336771994922</v>
      </c>
      <c r="H16" s="277">
        <v>22.090386376381559</v>
      </c>
      <c r="I16" s="277" t="s">
        <v>397</v>
      </c>
      <c r="J16" s="277" t="s">
        <v>23</v>
      </c>
      <c r="K16" s="277" t="s">
        <v>397</v>
      </c>
      <c r="L16" s="277" t="s">
        <v>23</v>
      </c>
      <c r="M16" s="277">
        <v>39.942098212093782</v>
      </c>
    </row>
    <row r="17" spans="1:48" ht="9" customHeight="1">
      <c r="A17" s="6" t="s">
        <v>126</v>
      </c>
      <c r="B17" s="277">
        <v>44.291288960872279</v>
      </c>
      <c r="C17" s="277">
        <v>47.81206860448809</v>
      </c>
      <c r="D17" s="277">
        <v>50.939422717811645</v>
      </c>
      <c r="E17" s="277">
        <v>68.95278857096622</v>
      </c>
      <c r="F17" s="277">
        <v>45.685083956781533</v>
      </c>
      <c r="G17" s="277">
        <v>28.726984786933329</v>
      </c>
      <c r="H17" s="277">
        <v>24.578069005750482</v>
      </c>
      <c r="I17" s="277" t="s">
        <v>397</v>
      </c>
      <c r="J17" s="277" t="s">
        <v>397</v>
      </c>
      <c r="K17" s="277" t="s">
        <v>397</v>
      </c>
      <c r="L17" s="277" t="s">
        <v>397</v>
      </c>
      <c r="M17" s="277">
        <v>26.174961161091389</v>
      </c>
    </row>
    <row r="18" spans="1:48" ht="7.5" customHeight="1">
      <c r="A18" s="6"/>
      <c r="B18" s="212"/>
      <c r="C18" s="212"/>
      <c r="D18" s="212"/>
      <c r="E18" s="212"/>
      <c r="F18" s="212"/>
      <c r="G18" s="212"/>
      <c r="H18" s="212"/>
      <c r="I18" s="212"/>
      <c r="J18" s="212"/>
      <c r="K18" s="212"/>
      <c r="L18" s="212"/>
      <c r="M18" s="269"/>
      <c r="N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</row>
    <row r="19" spans="1:48" ht="15" customHeight="1">
      <c r="A19" s="346" t="s">
        <v>32</v>
      </c>
      <c r="B19" s="409" t="s">
        <v>113</v>
      </c>
      <c r="C19" s="407" t="s">
        <v>331</v>
      </c>
      <c r="D19" s="415"/>
      <c r="E19" s="407" t="s">
        <v>421</v>
      </c>
      <c r="F19" s="415"/>
      <c r="G19" s="412" t="s">
        <v>45</v>
      </c>
      <c r="H19" s="413"/>
      <c r="I19" s="413"/>
      <c r="J19" s="414"/>
      <c r="K19" s="407" t="s">
        <v>46</v>
      </c>
      <c r="L19" s="415"/>
      <c r="M19" s="407" t="s">
        <v>50</v>
      </c>
      <c r="N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</row>
    <row r="20" spans="1:48" ht="10" customHeight="1">
      <c r="A20" s="350"/>
      <c r="B20" s="409"/>
      <c r="C20" s="407"/>
      <c r="D20" s="415"/>
      <c r="E20" s="407"/>
      <c r="F20" s="415"/>
      <c r="G20" s="408" t="s">
        <v>47</v>
      </c>
      <c r="H20" s="410" t="s">
        <v>48</v>
      </c>
      <c r="I20" s="408" t="s">
        <v>70</v>
      </c>
      <c r="J20" s="408" t="s">
        <v>49</v>
      </c>
      <c r="K20" s="407"/>
      <c r="L20" s="415"/>
      <c r="M20" s="407"/>
      <c r="N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</row>
    <row r="21" spans="1:48" ht="15" customHeight="1">
      <c r="A21" s="351"/>
      <c r="B21" s="409"/>
      <c r="C21" s="407"/>
      <c r="D21" s="415"/>
      <c r="E21" s="407"/>
      <c r="F21" s="415"/>
      <c r="G21" s="409"/>
      <c r="H21" s="411"/>
      <c r="I21" s="409"/>
      <c r="J21" s="409"/>
      <c r="K21" s="407"/>
      <c r="L21" s="415"/>
      <c r="M21" s="407"/>
      <c r="N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</row>
    <row r="22" spans="1:48" ht="4.75" customHeight="1">
      <c r="B22" s="270"/>
      <c r="C22" s="270"/>
      <c r="D22" s="270"/>
      <c r="E22" s="213"/>
      <c r="F22" s="270"/>
      <c r="G22" s="270"/>
      <c r="H22" s="270"/>
      <c r="I22" s="270"/>
      <c r="J22" s="270"/>
      <c r="K22" s="270"/>
      <c r="L22" s="270"/>
      <c r="M22" s="270"/>
    </row>
    <row r="23" spans="1:48" ht="9" customHeight="1">
      <c r="A23" s="18" t="s">
        <v>41</v>
      </c>
      <c r="B23" s="212">
        <v>39.308999999999997</v>
      </c>
      <c r="C23" s="213"/>
      <c r="D23" s="212">
        <v>75.691000000000003</v>
      </c>
      <c r="E23" s="212"/>
      <c r="F23" s="212">
        <v>25.795000000000002</v>
      </c>
      <c r="G23" s="212">
        <v>27.949000000000002</v>
      </c>
      <c r="H23" s="212">
        <v>21.675000000000001</v>
      </c>
      <c r="I23" s="212">
        <v>42.170999999999999</v>
      </c>
      <c r="J23" s="212">
        <v>16.478999999999999</v>
      </c>
      <c r="K23" s="212"/>
      <c r="L23" s="212">
        <v>20.088999999999999</v>
      </c>
      <c r="M23" s="212">
        <v>29.945</v>
      </c>
    </row>
    <row r="24" spans="1:48" ht="9" customHeight="1">
      <c r="A24" s="18"/>
      <c r="B24" s="212"/>
      <c r="C24" s="213"/>
      <c r="D24" s="212"/>
      <c r="E24" s="212"/>
      <c r="F24" s="24"/>
      <c r="G24" s="212"/>
      <c r="H24" s="212"/>
      <c r="I24" s="212"/>
      <c r="J24" s="212"/>
      <c r="K24" s="212"/>
      <c r="L24" s="212"/>
      <c r="M24" s="212"/>
    </row>
    <row r="25" spans="1:48" ht="9" customHeight="1">
      <c r="A25" s="6" t="s">
        <v>42</v>
      </c>
      <c r="B25" s="277" t="s">
        <v>397</v>
      </c>
      <c r="C25" s="302"/>
      <c r="D25" s="277">
        <v>77.628</v>
      </c>
      <c r="E25" s="277"/>
      <c r="F25" s="277">
        <v>25.440999999999999</v>
      </c>
      <c r="G25" s="277">
        <v>27.492000000000001</v>
      </c>
      <c r="H25" s="277">
        <v>21.687000000000001</v>
      </c>
      <c r="I25" s="277">
        <v>41.792999999999999</v>
      </c>
      <c r="J25" s="212">
        <v>14.02</v>
      </c>
      <c r="K25" s="212"/>
      <c r="L25" s="212">
        <v>19.425000000000001</v>
      </c>
      <c r="M25" s="212">
        <v>30.891999999999999</v>
      </c>
    </row>
    <row r="26" spans="1:48" ht="9" customHeight="1">
      <c r="A26" s="20" t="s">
        <v>13</v>
      </c>
      <c r="B26" s="279">
        <v>35.976999999999997</v>
      </c>
      <c r="C26" s="302"/>
      <c r="D26" s="279">
        <v>79.364000000000004</v>
      </c>
      <c r="E26" s="279"/>
      <c r="F26" s="279">
        <v>21.849</v>
      </c>
      <c r="G26" s="279">
        <v>23.234000000000002</v>
      </c>
      <c r="H26" s="279">
        <v>15.981999999999999</v>
      </c>
      <c r="I26" s="279">
        <v>35.744999999999997</v>
      </c>
      <c r="J26" s="134">
        <v>14.364000000000001</v>
      </c>
      <c r="K26" s="134"/>
      <c r="L26" s="134">
        <v>20.887</v>
      </c>
      <c r="M26" s="134">
        <v>27.123999999999999</v>
      </c>
    </row>
    <row r="27" spans="1:48" ht="9" customHeight="1">
      <c r="A27" s="20" t="s">
        <v>12</v>
      </c>
      <c r="B27" s="279">
        <v>29.140999999999998</v>
      </c>
      <c r="C27" s="302"/>
      <c r="D27" s="279">
        <v>49.984999999999999</v>
      </c>
      <c r="E27" s="279"/>
      <c r="F27" s="279">
        <v>20.931999999999999</v>
      </c>
      <c r="G27" s="279">
        <v>24.81</v>
      </c>
      <c r="H27" s="279">
        <v>16.384</v>
      </c>
      <c r="I27" s="279">
        <v>43.572000000000003</v>
      </c>
      <c r="J27" s="134">
        <v>6.6680000000000001</v>
      </c>
      <c r="K27" s="134"/>
      <c r="L27" s="134">
        <v>14.887</v>
      </c>
      <c r="M27" s="134">
        <v>16.094999999999999</v>
      </c>
    </row>
    <row r="28" spans="1:48" ht="9" customHeight="1">
      <c r="A28" s="20" t="s">
        <v>127</v>
      </c>
      <c r="B28" s="279">
        <v>56.95</v>
      </c>
      <c r="C28" s="302"/>
      <c r="D28" s="279">
        <v>124.642</v>
      </c>
      <c r="E28" s="279"/>
      <c r="F28" s="279">
        <v>48.183999999999997</v>
      </c>
      <c r="G28" s="279">
        <v>43.743000000000002</v>
      </c>
      <c r="H28" s="279">
        <v>43.414999999999999</v>
      </c>
      <c r="I28" s="279" t="s">
        <v>23</v>
      </c>
      <c r="J28" s="134">
        <v>28.669</v>
      </c>
      <c r="K28" s="134"/>
      <c r="L28" s="134">
        <v>60.671999999999997</v>
      </c>
      <c r="M28" s="134">
        <v>44.874000000000002</v>
      </c>
    </row>
    <row r="29" spans="1:48" ht="9" customHeight="1">
      <c r="A29" s="20" t="s">
        <v>11</v>
      </c>
      <c r="B29" s="279" t="s">
        <v>397</v>
      </c>
      <c r="C29" s="302"/>
      <c r="D29" s="279">
        <v>59.951000000000001</v>
      </c>
      <c r="E29" s="279"/>
      <c r="F29" s="279">
        <v>28.968</v>
      </c>
      <c r="G29" s="279">
        <v>28.643000000000001</v>
      </c>
      <c r="H29" s="279">
        <v>27.251000000000001</v>
      </c>
      <c r="I29" s="279">
        <v>46.323</v>
      </c>
      <c r="J29" s="134">
        <v>12.384</v>
      </c>
      <c r="K29" s="134"/>
      <c r="L29" s="134">
        <v>16.236999999999998</v>
      </c>
      <c r="M29" s="134">
        <v>18.001999999999999</v>
      </c>
    </row>
    <row r="30" spans="1:48" ht="9" customHeight="1">
      <c r="A30" s="20" t="s">
        <v>10</v>
      </c>
      <c r="B30" s="279">
        <v>40.286000000000001</v>
      </c>
      <c r="C30" s="302"/>
      <c r="D30" s="279">
        <v>83.036000000000001</v>
      </c>
      <c r="E30" s="279"/>
      <c r="F30" s="279">
        <v>46.170999999999999</v>
      </c>
      <c r="G30" s="279">
        <v>47.933999999999997</v>
      </c>
      <c r="H30" s="279">
        <v>43.308</v>
      </c>
      <c r="I30" s="279">
        <v>57.378999999999998</v>
      </c>
      <c r="J30" s="134">
        <v>45.037999999999997</v>
      </c>
      <c r="K30" s="134"/>
      <c r="L30" s="134">
        <v>31.478000000000002</v>
      </c>
      <c r="M30" s="134">
        <v>34.366</v>
      </c>
    </row>
    <row r="31" spans="1:48" ht="9" customHeight="1">
      <c r="A31" s="20"/>
      <c r="B31" s="279"/>
      <c r="C31" s="302"/>
      <c r="D31" s="279"/>
      <c r="E31" s="279"/>
      <c r="F31" s="279"/>
      <c r="G31" s="279"/>
      <c r="H31" s="279"/>
      <c r="I31" s="279"/>
      <c r="J31" s="134"/>
      <c r="K31" s="134"/>
      <c r="L31" s="134"/>
      <c r="M31" s="134"/>
    </row>
    <row r="32" spans="1:48" ht="9" customHeight="1">
      <c r="A32" s="6" t="s">
        <v>125</v>
      </c>
      <c r="B32" s="277" t="s">
        <v>23</v>
      </c>
      <c r="C32" s="302"/>
      <c r="D32" s="277" t="s">
        <v>397</v>
      </c>
      <c r="E32" s="277"/>
      <c r="F32" s="277">
        <v>26.016999999999999</v>
      </c>
      <c r="G32" s="277" t="s">
        <v>397</v>
      </c>
      <c r="H32" s="277" t="s">
        <v>397</v>
      </c>
      <c r="I32" s="277" t="s">
        <v>23</v>
      </c>
      <c r="J32" s="212">
        <v>24.053000000000001</v>
      </c>
      <c r="K32" s="212"/>
      <c r="L32" s="212">
        <v>34.551000000000002</v>
      </c>
      <c r="M32" s="212">
        <v>20.315000000000001</v>
      </c>
    </row>
    <row r="33" spans="1:48" ht="9" customHeight="1">
      <c r="A33" s="6" t="s">
        <v>126</v>
      </c>
      <c r="B33" s="277" t="s">
        <v>397</v>
      </c>
      <c r="C33" s="302"/>
      <c r="D33" s="277" t="s">
        <v>397</v>
      </c>
      <c r="E33" s="277"/>
      <c r="F33" s="277">
        <v>32.305999999999997</v>
      </c>
      <c r="G33" s="277" t="s">
        <v>397</v>
      </c>
      <c r="H33" s="277" t="s">
        <v>397</v>
      </c>
      <c r="I33" s="277">
        <v>45.02</v>
      </c>
      <c r="J33" s="212" t="s">
        <v>23</v>
      </c>
      <c r="K33" s="212"/>
      <c r="L33" s="212">
        <v>20.327000000000002</v>
      </c>
      <c r="M33" s="212">
        <v>21.867000000000001</v>
      </c>
    </row>
    <row r="34" spans="1:48" ht="5.15" customHeight="1" thickBot="1">
      <c r="A34" s="13"/>
      <c r="B34" s="39"/>
      <c r="C34" s="39"/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</row>
    <row r="35" spans="1:48" ht="15" customHeight="1" thickTop="1">
      <c r="A35" s="17" t="s">
        <v>379</v>
      </c>
      <c r="N35" s="40"/>
    </row>
    <row r="36" spans="1:48" ht="11.25" customHeight="1">
      <c r="A36" s="17"/>
      <c r="N36" s="40"/>
    </row>
    <row r="37" spans="1:48">
      <c r="A37" s="1" t="s">
        <v>446</v>
      </c>
    </row>
    <row r="46" spans="1:48" ht="14.5">
      <c r="O46" s="40"/>
    </row>
  </sheetData>
  <mergeCells count="18">
    <mergeCell ref="A19:A21"/>
    <mergeCell ref="B19:B21"/>
    <mergeCell ref="C19:D21"/>
    <mergeCell ref="E19:F21"/>
    <mergeCell ref="A1:M1"/>
    <mergeCell ref="A3:A5"/>
    <mergeCell ref="B3:B5"/>
    <mergeCell ref="C3:C5"/>
    <mergeCell ref="D3:H4"/>
    <mergeCell ref="I3:L4"/>
    <mergeCell ref="M3:M5"/>
    <mergeCell ref="M19:M21"/>
    <mergeCell ref="G20:G21"/>
    <mergeCell ref="H20:H21"/>
    <mergeCell ref="I20:I21"/>
    <mergeCell ref="J20:J21"/>
    <mergeCell ref="G19:J19"/>
    <mergeCell ref="K19:L21"/>
  </mergeCells>
  <hyperlinks>
    <hyperlink ref="O1" location="' Indice'!A1" display="&lt;&lt;" xr:uid="{00000000-0004-0000-1E00-000000000000}"/>
  </hyperlinks>
  <printOptions horizontalCentered="1"/>
  <pageMargins left="0.78740157480314965" right="0.78740157480314965" top="0.78740157480314965" bottom="0.78740157480314965" header="0" footer="0"/>
  <pageSetup paperSize="9" scale="10" orientation="portrait" horizontalDpi="300" verticalDpi="300" r:id="rId1"/>
  <headerFooter scaleWithDoc="0"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pageSetUpPr fitToPage="1"/>
  </sheetPr>
  <dimension ref="A1:AR46"/>
  <sheetViews>
    <sheetView showGridLines="0" zoomScaleNormal="100" zoomScaleSheetLayoutView="90" workbookViewId="0">
      <selection sqref="A1:M1"/>
    </sheetView>
  </sheetViews>
  <sheetFormatPr defaultColWidth="8" defaultRowHeight="9"/>
  <cols>
    <col min="1" max="1" width="14" style="1" customWidth="1"/>
    <col min="2" max="2" width="10.7265625" style="1" customWidth="1"/>
    <col min="3" max="3" width="7.54296875" style="1" customWidth="1"/>
    <col min="4" max="5" width="4.7265625" style="1" customWidth="1"/>
    <col min="6" max="6" width="6" style="1" customWidth="1"/>
    <col min="7" max="8" width="6.7265625" style="1" customWidth="1"/>
    <col min="9" max="9" width="6.1796875" style="1" customWidth="1"/>
    <col min="10" max="10" width="6" style="1" customWidth="1"/>
    <col min="11" max="11" width="4.453125" style="1" customWidth="1"/>
    <col min="12" max="12" width="6" style="1" customWidth="1"/>
    <col min="13" max="13" width="9.54296875" style="17" customWidth="1"/>
    <col min="14" max="14" width="1" style="17" customWidth="1"/>
    <col min="15" max="15" width="7" style="17" customWidth="1"/>
    <col min="16" max="16384" width="8" style="17"/>
  </cols>
  <sheetData>
    <row r="1" spans="1:44" s="23" customFormat="1" ht="26.25" customHeight="1">
      <c r="A1" s="338" t="s">
        <v>366</v>
      </c>
      <c r="B1" s="338"/>
      <c r="C1" s="338"/>
      <c r="D1" s="338"/>
      <c r="E1" s="338"/>
      <c r="F1" s="338"/>
      <c r="G1" s="338"/>
      <c r="H1" s="338"/>
      <c r="I1" s="338"/>
      <c r="J1" s="338"/>
      <c r="K1" s="338"/>
      <c r="L1" s="338"/>
      <c r="M1" s="338"/>
      <c r="N1" s="35"/>
      <c r="O1" s="234" t="s">
        <v>194</v>
      </c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</row>
    <row r="2" spans="1:44" ht="12.75" customHeight="1">
      <c r="A2" s="10">
        <v>2019</v>
      </c>
      <c r="B2" s="17"/>
      <c r="C2" s="17"/>
      <c r="D2" s="17"/>
      <c r="E2" s="17"/>
      <c r="F2" s="17"/>
      <c r="G2" s="17"/>
      <c r="M2" s="11" t="s">
        <v>19</v>
      </c>
    </row>
    <row r="3" spans="1:44" ht="10.15" customHeight="1">
      <c r="A3" s="373" t="s">
        <v>32</v>
      </c>
      <c r="B3" s="358" t="s">
        <v>33</v>
      </c>
      <c r="C3" s="358" t="s">
        <v>34</v>
      </c>
      <c r="D3" s="366" t="s">
        <v>35</v>
      </c>
      <c r="E3" s="366"/>
      <c r="F3" s="366"/>
      <c r="G3" s="366"/>
      <c r="H3" s="366"/>
      <c r="I3" s="366" t="s">
        <v>43</v>
      </c>
      <c r="J3" s="366"/>
      <c r="K3" s="366"/>
      <c r="L3" s="366"/>
      <c r="M3" s="360" t="s">
        <v>112</v>
      </c>
    </row>
    <row r="4" spans="1:44" ht="10.15" customHeight="1">
      <c r="A4" s="396"/>
      <c r="B4" s="335"/>
      <c r="C4" s="335"/>
      <c r="D4" s="395"/>
      <c r="E4" s="395"/>
      <c r="F4" s="395"/>
      <c r="G4" s="395"/>
      <c r="H4" s="395"/>
      <c r="I4" s="395"/>
      <c r="J4" s="395"/>
      <c r="K4" s="395"/>
      <c r="L4" s="395"/>
      <c r="M4" s="342"/>
      <c r="O4" s="2"/>
    </row>
    <row r="5" spans="1:44" ht="13.5" customHeight="1">
      <c r="A5" s="397"/>
      <c r="B5" s="377"/>
      <c r="C5" s="377"/>
      <c r="D5" s="208" t="s">
        <v>3</v>
      </c>
      <c r="E5" s="208" t="s">
        <v>37</v>
      </c>
      <c r="F5" s="208" t="s">
        <v>38</v>
      </c>
      <c r="G5" s="208" t="s">
        <v>39</v>
      </c>
      <c r="H5" s="208" t="s">
        <v>40</v>
      </c>
      <c r="I5" s="208" t="s">
        <v>3</v>
      </c>
      <c r="J5" s="208" t="s">
        <v>37</v>
      </c>
      <c r="K5" s="208" t="s">
        <v>38</v>
      </c>
      <c r="L5" s="208" t="s">
        <v>44</v>
      </c>
      <c r="M5" s="369"/>
      <c r="O5" s="2"/>
    </row>
    <row r="6" spans="1:44" ht="4.75" customHeight="1">
      <c r="C6" s="3"/>
      <c r="D6" s="3"/>
      <c r="E6" s="3"/>
      <c r="F6" s="3"/>
      <c r="G6" s="3"/>
      <c r="H6" s="3"/>
      <c r="I6" s="3"/>
      <c r="J6" s="3"/>
      <c r="K6" s="3"/>
      <c r="L6" s="3"/>
      <c r="M6" s="3"/>
    </row>
    <row r="7" spans="1:44" ht="9" customHeight="1">
      <c r="A7" s="18" t="s">
        <v>41</v>
      </c>
      <c r="B7" s="212">
        <v>89.247560217822993</v>
      </c>
      <c r="C7" s="212">
        <v>92.380393594426153</v>
      </c>
      <c r="D7" s="212">
        <v>94.322878013863075</v>
      </c>
      <c r="E7" s="212">
        <v>159.41037495495118</v>
      </c>
      <c r="F7" s="212">
        <v>89.056715646681724</v>
      </c>
      <c r="G7" s="212">
        <v>67.802954558263593</v>
      </c>
      <c r="H7" s="212">
        <v>60.570255496424011</v>
      </c>
      <c r="I7" s="212">
        <v>86.355127782886001</v>
      </c>
      <c r="J7" s="212">
        <v>159.25109066409325</v>
      </c>
      <c r="K7" s="212">
        <v>78.968793088083999</v>
      </c>
      <c r="L7" s="212">
        <v>63.624983203912315</v>
      </c>
      <c r="M7" s="212">
        <v>75.687532558992075</v>
      </c>
    </row>
    <row r="8" spans="1:44" ht="9" customHeight="1">
      <c r="A8" s="18"/>
      <c r="B8" s="24"/>
      <c r="C8" s="212"/>
      <c r="D8" s="212"/>
      <c r="E8" s="212"/>
      <c r="F8" s="212"/>
      <c r="G8" s="212"/>
      <c r="H8" s="212"/>
      <c r="I8" s="212"/>
      <c r="J8" s="212"/>
      <c r="K8" s="212"/>
      <c r="L8" s="212"/>
      <c r="M8" s="212"/>
    </row>
    <row r="9" spans="1:44" ht="9" customHeight="1">
      <c r="A9" s="6" t="s">
        <v>42</v>
      </c>
      <c r="B9" s="277">
        <v>92.200693363575567</v>
      </c>
      <c r="C9" s="277">
        <v>95.852465864340232</v>
      </c>
      <c r="D9" s="277">
        <v>97.71927661398874</v>
      </c>
      <c r="E9" s="277">
        <v>174.47283027125397</v>
      </c>
      <c r="F9" s="277">
        <v>93.754700727313491</v>
      </c>
      <c r="G9" s="277">
        <v>69.076512733545343</v>
      </c>
      <c r="H9" s="277">
        <v>60.90267851800936</v>
      </c>
      <c r="I9" s="277" t="s">
        <v>397</v>
      </c>
      <c r="J9" s="277" t="s">
        <v>397</v>
      </c>
      <c r="K9" s="277">
        <v>83.885834516414292</v>
      </c>
      <c r="L9" s="277" t="s">
        <v>397</v>
      </c>
      <c r="M9" s="277">
        <v>75.044837721314096</v>
      </c>
    </row>
    <row r="10" spans="1:44" ht="9" customHeight="1">
      <c r="A10" s="20" t="s">
        <v>13</v>
      </c>
      <c r="B10" s="279">
        <v>82.639327434440361</v>
      </c>
      <c r="C10" s="279">
        <v>86.280643398171748</v>
      </c>
      <c r="D10" s="279">
        <v>85.335295380027659</v>
      </c>
      <c r="E10" s="279">
        <v>163.89623312643391</v>
      </c>
      <c r="F10" s="279">
        <v>87.750463144810439</v>
      </c>
      <c r="G10" s="279">
        <v>63.029950425837114</v>
      </c>
      <c r="H10" s="279">
        <v>55.091495657153764</v>
      </c>
      <c r="I10" s="279">
        <v>107.19016463939059</v>
      </c>
      <c r="J10" s="279" t="s">
        <v>23</v>
      </c>
      <c r="K10" s="279">
        <v>114.95817551007417</v>
      </c>
      <c r="L10" s="279">
        <v>99.947321561062466</v>
      </c>
      <c r="M10" s="279">
        <v>68.901574612793524</v>
      </c>
    </row>
    <row r="11" spans="1:44" ht="9" customHeight="1">
      <c r="A11" s="20" t="s">
        <v>12</v>
      </c>
      <c r="B11" s="279">
        <v>64.374348547320395</v>
      </c>
      <c r="C11" s="279">
        <v>64.908165821976979</v>
      </c>
      <c r="D11" s="279">
        <v>63.287215415945475</v>
      </c>
      <c r="E11" s="279">
        <v>121.31222526874701</v>
      </c>
      <c r="F11" s="279">
        <v>71.981718882023344</v>
      </c>
      <c r="G11" s="279">
        <v>54.205824307376133</v>
      </c>
      <c r="H11" s="279">
        <v>50.968214756258234</v>
      </c>
      <c r="I11" s="279">
        <v>69.094669078527346</v>
      </c>
      <c r="J11" s="279" t="s">
        <v>23</v>
      </c>
      <c r="K11" s="279">
        <v>64.501596036113298</v>
      </c>
      <c r="L11" s="279">
        <v>107.57254041109559</v>
      </c>
      <c r="M11" s="279">
        <v>81.119928226160837</v>
      </c>
    </row>
    <row r="12" spans="1:44" ht="9" customHeight="1">
      <c r="A12" s="20" t="s">
        <v>127</v>
      </c>
      <c r="B12" s="279">
        <v>106.98210764751148</v>
      </c>
      <c r="C12" s="279">
        <v>113.4899839718331</v>
      </c>
      <c r="D12" s="279">
        <v>112.79646066216685</v>
      </c>
      <c r="E12" s="279">
        <v>192.2847914968805</v>
      </c>
      <c r="F12" s="279">
        <v>101.60699934863617</v>
      </c>
      <c r="G12" s="279">
        <v>83.23498217794689</v>
      </c>
      <c r="H12" s="279">
        <v>75.321671834590134</v>
      </c>
      <c r="I12" s="279">
        <v>115.80018327538596</v>
      </c>
      <c r="J12" s="279" t="s">
        <v>397</v>
      </c>
      <c r="K12" s="279">
        <v>96.7743830212479</v>
      </c>
      <c r="L12" s="279" t="s">
        <v>397</v>
      </c>
      <c r="M12" s="279">
        <v>121.64451226197873</v>
      </c>
    </row>
    <row r="13" spans="1:44" ht="9" customHeight="1">
      <c r="A13" s="20" t="s">
        <v>11</v>
      </c>
      <c r="B13" s="279">
        <v>83.326347656889027</v>
      </c>
      <c r="C13" s="279">
        <v>84.607706203466464</v>
      </c>
      <c r="D13" s="279">
        <v>71.298032595369378</v>
      </c>
      <c r="E13" s="279">
        <v>130.07986115625121</v>
      </c>
      <c r="F13" s="279">
        <v>82.254125362393708</v>
      </c>
      <c r="G13" s="279">
        <v>51.090500058095046</v>
      </c>
      <c r="H13" s="279">
        <v>46.30696841234974</v>
      </c>
      <c r="I13" s="279" t="s">
        <v>397</v>
      </c>
      <c r="J13" s="279" t="s">
        <v>397</v>
      </c>
      <c r="K13" s="279">
        <v>109.01955405776089</v>
      </c>
      <c r="L13" s="279" t="s">
        <v>397</v>
      </c>
      <c r="M13" s="279">
        <v>78.711720843928248</v>
      </c>
    </row>
    <row r="14" spans="1:44" ht="9" customHeight="1">
      <c r="A14" s="20" t="s">
        <v>10</v>
      </c>
      <c r="B14" s="279">
        <v>95.374444734066856</v>
      </c>
      <c r="C14" s="279">
        <v>96.482459602774298</v>
      </c>
      <c r="D14" s="279">
        <v>112.10244335009509</v>
      </c>
      <c r="E14" s="279">
        <v>165.1909760782321</v>
      </c>
      <c r="F14" s="279">
        <v>98.47131898247585</v>
      </c>
      <c r="G14" s="279">
        <v>77.181263434624597</v>
      </c>
      <c r="H14" s="279">
        <v>66.200434709386769</v>
      </c>
      <c r="I14" s="279">
        <v>88.455556998015027</v>
      </c>
      <c r="J14" s="279">
        <v>169.72564496647257</v>
      </c>
      <c r="K14" s="279">
        <v>80.733190398141161</v>
      </c>
      <c r="L14" s="279">
        <v>64.197322904568267</v>
      </c>
      <c r="M14" s="279">
        <v>70.39336675055435</v>
      </c>
    </row>
    <row r="15" spans="1:44" ht="9" customHeight="1">
      <c r="A15" s="20"/>
      <c r="B15" s="301"/>
      <c r="C15" s="279"/>
      <c r="D15" s="279"/>
      <c r="E15" s="279"/>
      <c r="F15" s="279"/>
      <c r="G15" s="279"/>
      <c r="H15" s="279"/>
      <c r="I15" s="279"/>
      <c r="J15" s="279"/>
      <c r="K15" s="279"/>
      <c r="L15" s="279"/>
      <c r="M15" s="279"/>
    </row>
    <row r="16" spans="1:44" ht="9" customHeight="1">
      <c r="A16" s="6" t="s">
        <v>125</v>
      </c>
      <c r="B16" s="277">
        <v>78.340720824144285</v>
      </c>
      <c r="C16" s="277">
        <v>79.842782710301776</v>
      </c>
      <c r="D16" s="277">
        <v>75.640667904495416</v>
      </c>
      <c r="E16" s="277">
        <v>113.56187324146887</v>
      </c>
      <c r="F16" s="277">
        <v>74.486806548905648</v>
      </c>
      <c r="G16" s="277">
        <v>60.620001601088738</v>
      </c>
      <c r="H16" s="277">
        <v>53.814636761374445</v>
      </c>
      <c r="I16" s="277" t="s">
        <v>397</v>
      </c>
      <c r="J16" s="277" t="s">
        <v>23</v>
      </c>
      <c r="K16" s="277" t="s">
        <v>397</v>
      </c>
      <c r="L16" s="277" t="s">
        <v>23</v>
      </c>
      <c r="M16" s="277">
        <v>146.04290623717685</v>
      </c>
    </row>
    <row r="17" spans="1:44" ht="9" customHeight="1">
      <c r="A17" s="6" t="s">
        <v>126</v>
      </c>
      <c r="B17" s="277">
        <v>68.828762074957382</v>
      </c>
      <c r="C17" s="277">
        <v>70.332845383401207</v>
      </c>
      <c r="D17" s="277">
        <v>73.969525650761824</v>
      </c>
      <c r="E17" s="277">
        <v>100.97555902437014</v>
      </c>
      <c r="F17" s="277">
        <v>64.207935895460821</v>
      </c>
      <c r="G17" s="277">
        <v>44.845669135179236</v>
      </c>
      <c r="H17" s="277">
        <v>52.778354436043131</v>
      </c>
      <c r="I17" s="277" t="s">
        <v>397</v>
      </c>
      <c r="J17" s="277" t="s">
        <v>397</v>
      </c>
      <c r="K17" s="277" t="s">
        <v>397</v>
      </c>
      <c r="L17" s="277" t="s">
        <v>397</v>
      </c>
      <c r="M17" s="277">
        <v>56.677875698699175</v>
      </c>
    </row>
    <row r="18" spans="1:44" ht="7.5" customHeight="1">
      <c r="A18" s="6"/>
      <c r="B18" s="212"/>
      <c r="C18" s="212"/>
      <c r="D18" s="212"/>
      <c r="E18" s="212"/>
      <c r="F18" s="212"/>
      <c r="G18" s="212"/>
      <c r="H18" s="212"/>
      <c r="I18" s="212"/>
      <c r="J18" s="212"/>
      <c r="K18" s="212"/>
      <c r="L18" s="212"/>
      <c r="M18" s="269"/>
      <c r="N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</row>
    <row r="19" spans="1:44" ht="15" customHeight="1">
      <c r="A19" s="346" t="s">
        <v>32</v>
      </c>
      <c r="B19" s="409" t="s">
        <v>113</v>
      </c>
      <c r="C19" s="407" t="s">
        <v>331</v>
      </c>
      <c r="D19" s="415"/>
      <c r="E19" s="407" t="s">
        <v>114</v>
      </c>
      <c r="F19" s="415"/>
      <c r="G19" s="412" t="s">
        <v>45</v>
      </c>
      <c r="H19" s="413"/>
      <c r="I19" s="413"/>
      <c r="J19" s="414"/>
      <c r="K19" s="407" t="s">
        <v>46</v>
      </c>
      <c r="L19" s="415"/>
      <c r="M19" s="407" t="s">
        <v>50</v>
      </c>
      <c r="N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</row>
    <row r="20" spans="1:44" ht="10" customHeight="1">
      <c r="A20" s="350"/>
      <c r="B20" s="409"/>
      <c r="C20" s="407"/>
      <c r="D20" s="415"/>
      <c r="E20" s="407"/>
      <c r="F20" s="415"/>
      <c r="G20" s="408" t="s">
        <v>47</v>
      </c>
      <c r="H20" s="410" t="s">
        <v>48</v>
      </c>
      <c r="I20" s="408" t="s">
        <v>70</v>
      </c>
      <c r="J20" s="408" t="s">
        <v>49</v>
      </c>
      <c r="K20" s="407"/>
      <c r="L20" s="415"/>
      <c r="M20" s="407"/>
      <c r="N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</row>
    <row r="21" spans="1:44" ht="12" customHeight="1">
      <c r="A21" s="351"/>
      <c r="B21" s="409"/>
      <c r="C21" s="407"/>
      <c r="D21" s="415"/>
      <c r="E21" s="407"/>
      <c r="F21" s="415"/>
      <c r="G21" s="409"/>
      <c r="H21" s="411"/>
      <c r="I21" s="409"/>
      <c r="J21" s="409"/>
      <c r="K21" s="407"/>
      <c r="L21" s="415"/>
      <c r="M21" s="407"/>
      <c r="N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</row>
    <row r="22" spans="1:44" ht="4.75" customHeight="1">
      <c r="B22" s="270"/>
      <c r="C22" s="270"/>
      <c r="D22" s="270"/>
      <c r="E22" s="213"/>
      <c r="F22" s="270"/>
      <c r="G22" s="270"/>
      <c r="H22" s="270"/>
      <c r="I22" s="270"/>
      <c r="J22" s="270"/>
      <c r="K22" s="270"/>
      <c r="L22" s="270"/>
      <c r="M22" s="270"/>
    </row>
    <row r="23" spans="1:44" ht="9" customHeight="1">
      <c r="A23" s="18" t="s">
        <v>41</v>
      </c>
      <c r="B23" s="212">
        <v>89.869099768204819</v>
      </c>
      <c r="C23" s="213"/>
      <c r="D23" s="212">
        <v>126.68906674363366</v>
      </c>
      <c r="E23" s="212"/>
      <c r="F23" s="212">
        <v>94.459441529220399</v>
      </c>
      <c r="G23" s="212">
        <v>103.53859643799872</v>
      </c>
      <c r="H23" s="212">
        <v>85.714995423340966</v>
      </c>
      <c r="I23" s="212">
        <v>113.81479704483695</v>
      </c>
      <c r="J23" s="212">
        <v>76.54997209679874</v>
      </c>
      <c r="K23" s="212"/>
      <c r="L23" s="212">
        <v>82.155309773721399</v>
      </c>
      <c r="M23" s="212">
        <v>68.99178065542057</v>
      </c>
    </row>
    <row r="24" spans="1:44" ht="9" customHeight="1">
      <c r="A24" s="18"/>
      <c r="B24" s="212"/>
      <c r="C24" s="213"/>
      <c r="D24" s="212"/>
      <c r="E24" s="212"/>
      <c r="F24" s="24"/>
      <c r="G24" s="212"/>
      <c r="H24" s="212"/>
      <c r="I24" s="212"/>
      <c r="J24" s="212"/>
      <c r="K24" s="212"/>
      <c r="L24" s="212"/>
      <c r="M24" s="212"/>
    </row>
    <row r="25" spans="1:44" ht="9" customHeight="1">
      <c r="A25" s="6" t="s">
        <v>42</v>
      </c>
      <c r="B25" s="277" t="s">
        <v>397</v>
      </c>
      <c r="C25" s="302"/>
      <c r="D25" s="277">
        <v>132.43910422167178</v>
      </c>
      <c r="E25" s="277"/>
      <c r="F25" s="277">
        <v>96.448703623080505</v>
      </c>
      <c r="G25" s="277">
        <v>106.68039440832077</v>
      </c>
      <c r="H25" s="277">
        <v>87.075145478534765</v>
      </c>
      <c r="I25" s="277">
        <v>120.8241925843484</v>
      </c>
      <c r="J25" s="212">
        <v>66.297930562681714</v>
      </c>
      <c r="K25" s="212"/>
      <c r="L25" s="212">
        <v>81.485383060065871</v>
      </c>
      <c r="M25" s="212">
        <v>70.435891167623979</v>
      </c>
    </row>
    <row r="26" spans="1:44" ht="9" customHeight="1">
      <c r="A26" s="20" t="s">
        <v>13</v>
      </c>
      <c r="B26" s="279">
        <v>89.575066950866258</v>
      </c>
      <c r="C26" s="302"/>
      <c r="D26" s="279">
        <v>142.34581376471272</v>
      </c>
      <c r="E26" s="279"/>
      <c r="F26" s="279">
        <v>89.151024008467914</v>
      </c>
      <c r="G26" s="279">
        <v>93.908470036826245</v>
      </c>
      <c r="H26" s="279">
        <v>76.26170153156518</v>
      </c>
      <c r="I26" s="279">
        <v>108.65235350015838</v>
      </c>
      <c r="J26" s="134">
        <v>66.865415184316106</v>
      </c>
      <c r="K26" s="134"/>
      <c r="L26" s="134">
        <v>86.334299077808708</v>
      </c>
      <c r="M26" s="134">
        <v>64.245295893130347</v>
      </c>
    </row>
    <row r="27" spans="1:44" ht="9" customHeight="1">
      <c r="A27" s="20" t="s">
        <v>12</v>
      </c>
      <c r="B27" s="279">
        <v>89.627497493681247</v>
      </c>
      <c r="C27" s="302"/>
      <c r="D27" s="279">
        <v>95.95902582459729</v>
      </c>
      <c r="E27" s="279"/>
      <c r="F27" s="279">
        <v>90.250598194453715</v>
      </c>
      <c r="G27" s="279">
        <v>109.81923185275613</v>
      </c>
      <c r="H27" s="279">
        <v>74.075015464726576</v>
      </c>
      <c r="I27" s="279">
        <v>131.40153826322347</v>
      </c>
      <c r="J27" s="134">
        <v>45.622833085685983</v>
      </c>
      <c r="K27" s="134"/>
      <c r="L27" s="134">
        <v>76.739908799189323</v>
      </c>
      <c r="M27" s="134">
        <v>53.442456146330201</v>
      </c>
    </row>
    <row r="28" spans="1:44" ht="9" customHeight="1">
      <c r="A28" s="20" t="s">
        <v>127</v>
      </c>
      <c r="B28" s="279">
        <v>97.850012992482277</v>
      </c>
      <c r="C28" s="302"/>
      <c r="D28" s="279">
        <v>182.58957944340713</v>
      </c>
      <c r="E28" s="279"/>
      <c r="F28" s="279">
        <v>115.06565626665088</v>
      </c>
      <c r="G28" s="279">
        <v>107.74701139838754</v>
      </c>
      <c r="H28" s="279">
        <v>124.91965169206412</v>
      </c>
      <c r="I28" s="279" t="s">
        <v>23</v>
      </c>
      <c r="J28" s="134">
        <v>98.62526766595289</v>
      </c>
      <c r="K28" s="134"/>
      <c r="L28" s="134">
        <v>113.95552210209388</v>
      </c>
      <c r="M28" s="134">
        <v>78.124100422359078</v>
      </c>
    </row>
    <row r="29" spans="1:44" ht="9" customHeight="1">
      <c r="A29" s="20" t="s">
        <v>11</v>
      </c>
      <c r="B29" s="279" t="s">
        <v>397</v>
      </c>
      <c r="C29" s="302"/>
      <c r="D29" s="279">
        <v>104.1314677136413</v>
      </c>
      <c r="E29" s="279"/>
      <c r="F29" s="279">
        <v>103.45531637312459</v>
      </c>
      <c r="G29" s="279">
        <v>122.54684329073838</v>
      </c>
      <c r="H29" s="279">
        <v>93.987172491241395</v>
      </c>
      <c r="I29" s="279">
        <v>132.91206247056977</v>
      </c>
      <c r="J29" s="134">
        <v>59.367743502550404</v>
      </c>
      <c r="K29" s="134"/>
      <c r="L29" s="134">
        <v>65.351926202083931</v>
      </c>
      <c r="M29" s="134">
        <v>57.243122135916018</v>
      </c>
    </row>
    <row r="30" spans="1:44" ht="9" customHeight="1">
      <c r="A30" s="20" t="s">
        <v>10</v>
      </c>
      <c r="B30" s="279">
        <v>90.063216528747688</v>
      </c>
      <c r="C30" s="302"/>
      <c r="D30" s="279">
        <v>129.85227499928592</v>
      </c>
      <c r="E30" s="279"/>
      <c r="F30" s="279">
        <v>113.13676478771355</v>
      </c>
      <c r="G30" s="279">
        <v>105.73737572595728</v>
      </c>
      <c r="H30" s="279">
        <v>119.37246588903714</v>
      </c>
      <c r="I30" s="279">
        <v>112.44605091568862</v>
      </c>
      <c r="J30" s="134">
        <v>102.79843860894252</v>
      </c>
      <c r="K30" s="134"/>
      <c r="L30" s="134">
        <v>75.63990825688073</v>
      </c>
      <c r="M30" s="134">
        <v>79.357769866482698</v>
      </c>
    </row>
    <row r="31" spans="1:44" ht="9" customHeight="1">
      <c r="A31" s="20"/>
      <c r="B31" s="279"/>
      <c r="C31" s="302"/>
      <c r="D31" s="279"/>
      <c r="E31" s="279"/>
      <c r="F31" s="279"/>
      <c r="G31" s="279"/>
      <c r="H31" s="279"/>
      <c r="I31" s="279"/>
      <c r="J31" s="134"/>
      <c r="K31" s="134"/>
      <c r="L31" s="134"/>
      <c r="M31" s="134"/>
    </row>
    <row r="32" spans="1:44" ht="9" customHeight="1">
      <c r="A32" s="6" t="s">
        <v>125</v>
      </c>
      <c r="B32" s="277" t="s">
        <v>23</v>
      </c>
      <c r="C32" s="302"/>
      <c r="D32" s="277" t="s">
        <v>397</v>
      </c>
      <c r="E32" s="277"/>
      <c r="F32" s="277">
        <v>101.17989939586967</v>
      </c>
      <c r="G32" s="277" t="s">
        <v>397</v>
      </c>
      <c r="H32" s="277" t="s">
        <v>397</v>
      </c>
      <c r="I32" s="277" t="s">
        <v>23</v>
      </c>
      <c r="J32" s="212">
        <v>105.97163050947286</v>
      </c>
      <c r="K32" s="212"/>
      <c r="L32" s="212">
        <v>111.52097327959397</v>
      </c>
      <c r="M32" s="212">
        <v>60.909145523946286</v>
      </c>
    </row>
    <row r="33" spans="1:44" ht="9" customHeight="1">
      <c r="A33" s="6" t="s">
        <v>126</v>
      </c>
      <c r="B33" s="277" t="s">
        <v>397</v>
      </c>
      <c r="C33" s="302"/>
      <c r="D33" s="277" t="s">
        <v>397</v>
      </c>
      <c r="E33" s="277"/>
      <c r="F33" s="277">
        <v>69.753413241169696</v>
      </c>
      <c r="G33" s="277" t="s">
        <v>397</v>
      </c>
      <c r="H33" s="277" t="s">
        <v>397</v>
      </c>
      <c r="I33" s="277">
        <v>80.990855129813724</v>
      </c>
      <c r="J33" s="212" t="s">
        <v>23</v>
      </c>
      <c r="K33" s="212"/>
      <c r="L33" s="212">
        <v>53.251853623535041</v>
      </c>
      <c r="M33" s="212">
        <v>51.291859632527313</v>
      </c>
    </row>
    <row r="34" spans="1:44" ht="5.15" customHeight="1" thickBot="1">
      <c r="A34" s="13"/>
      <c r="B34" s="39"/>
      <c r="C34" s="39"/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</row>
    <row r="35" spans="1:44" ht="15" customHeight="1" thickTop="1">
      <c r="A35" s="17" t="s">
        <v>379</v>
      </c>
      <c r="N35" s="40"/>
    </row>
    <row r="36" spans="1:44" ht="11.25" customHeight="1">
      <c r="A36" s="17"/>
      <c r="N36" s="40"/>
    </row>
    <row r="46" spans="1:44" ht="14.5">
      <c r="O46" s="40"/>
    </row>
  </sheetData>
  <mergeCells count="18">
    <mergeCell ref="M19:M21"/>
    <mergeCell ref="G20:G21"/>
    <mergeCell ref="H20:H21"/>
    <mergeCell ref="I20:I21"/>
    <mergeCell ref="J20:J21"/>
    <mergeCell ref="K19:L21"/>
    <mergeCell ref="A19:A21"/>
    <mergeCell ref="B19:B21"/>
    <mergeCell ref="C19:D21"/>
    <mergeCell ref="E19:F21"/>
    <mergeCell ref="G19:J19"/>
    <mergeCell ref="A1:M1"/>
    <mergeCell ref="A3:A5"/>
    <mergeCell ref="B3:B5"/>
    <mergeCell ref="C3:C5"/>
    <mergeCell ref="D3:H4"/>
    <mergeCell ref="I3:L4"/>
    <mergeCell ref="M3:M5"/>
  </mergeCells>
  <hyperlinks>
    <hyperlink ref="O1" location="' Indice'!A1" display="&lt;&lt;" xr:uid="{00000000-0004-0000-1F00-000000000000}"/>
  </hyperlinks>
  <printOptions horizontalCentered="1"/>
  <pageMargins left="0.78740157480314965" right="0.78740157480314965" top="0.78740157480314965" bottom="0.78740157480314965" header="0" footer="0"/>
  <pageSetup paperSize="9" orientation="portrait" horizontalDpi="300" verticalDpi="300" r:id="rId1"/>
  <headerFooter scaleWithDoc="0"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pageSetUpPr fitToPage="1"/>
  </sheetPr>
  <dimension ref="A1:H45"/>
  <sheetViews>
    <sheetView showGridLines="0" zoomScaleNormal="100" workbookViewId="0">
      <selection sqref="A1:D1"/>
    </sheetView>
  </sheetViews>
  <sheetFormatPr defaultColWidth="9.1796875" defaultRowHeight="12.5"/>
  <cols>
    <col min="1" max="1" width="33.54296875" style="105" customWidth="1"/>
    <col min="2" max="2" width="14" style="105" customWidth="1"/>
    <col min="3" max="3" width="13.54296875" style="105" customWidth="1"/>
    <col min="4" max="4" width="15" style="105" customWidth="1"/>
    <col min="5" max="5" width="1" style="17" customWidth="1"/>
    <col min="6" max="6" width="7" style="17" customWidth="1"/>
    <col min="7" max="16384" width="9.1796875" style="105"/>
  </cols>
  <sheetData>
    <row r="1" spans="1:8" ht="26.25" customHeight="1">
      <c r="A1" s="338" t="s">
        <v>334</v>
      </c>
      <c r="B1" s="338"/>
      <c r="C1" s="338"/>
      <c r="D1" s="338"/>
      <c r="E1" s="35"/>
      <c r="F1" s="234" t="s">
        <v>194</v>
      </c>
    </row>
    <row r="2" spans="1:8" ht="13">
      <c r="A2" s="10">
        <v>2019</v>
      </c>
      <c r="B2" s="128"/>
      <c r="C2" s="128"/>
      <c r="D2" s="11" t="s">
        <v>415</v>
      </c>
    </row>
    <row r="3" spans="1:8" s="32" customFormat="1" ht="20.25" customHeight="1">
      <c r="A3" s="317" t="s">
        <v>416</v>
      </c>
      <c r="B3" s="313" t="s">
        <v>143</v>
      </c>
      <c r="C3" s="317" t="s">
        <v>144</v>
      </c>
      <c r="D3" s="318" t="s">
        <v>145</v>
      </c>
      <c r="E3" s="17"/>
      <c r="F3" s="17"/>
    </row>
    <row r="4" spans="1:8" s="32" customFormat="1" ht="9">
      <c r="A4" s="3"/>
      <c r="B4" s="137"/>
      <c r="C4" s="137"/>
      <c r="D4" s="138"/>
      <c r="E4" s="17"/>
      <c r="F4" s="2"/>
    </row>
    <row r="5" spans="1:8" s="32" customFormat="1" ht="9">
      <c r="A5" s="18" t="s">
        <v>146</v>
      </c>
      <c r="B5" s="142">
        <v>70158.963999999993</v>
      </c>
      <c r="C5" s="142">
        <v>59072.936999999991</v>
      </c>
      <c r="D5" s="142">
        <v>11086.027</v>
      </c>
      <c r="E5" s="17"/>
      <c r="F5" s="17"/>
    </row>
    <row r="6" spans="1:8" s="32" customFormat="1" ht="9">
      <c r="A6" s="18"/>
      <c r="B6" s="142"/>
      <c r="C6" s="142"/>
      <c r="D6" s="160"/>
      <c r="E6" s="17"/>
      <c r="F6" s="17"/>
    </row>
    <row r="7" spans="1:8" s="32" customFormat="1" ht="9">
      <c r="A7" s="8" t="s">
        <v>147</v>
      </c>
      <c r="B7" s="144">
        <v>57993.576999999997</v>
      </c>
      <c r="C7" s="144">
        <v>50000.165999999997</v>
      </c>
      <c r="D7" s="144">
        <v>7993.4110000000001</v>
      </c>
      <c r="E7" s="17"/>
      <c r="F7" s="17"/>
      <c r="G7" s="146"/>
    </row>
    <row r="8" spans="1:8" s="32" customFormat="1" ht="9">
      <c r="A8" s="8" t="s">
        <v>148</v>
      </c>
      <c r="B8" s="144">
        <v>1964.7750000000001</v>
      </c>
      <c r="C8" s="144">
        <v>622.41200000000003</v>
      </c>
      <c r="D8" s="144">
        <v>1342.3630000000001</v>
      </c>
      <c r="E8" s="17"/>
      <c r="F8" s="17"/>
      <c r="G8" s="146"/>
    </row>
    <row r="9" spans="1:8" s="32" customFormat="1" ht="9">
      <c r="A9" s="8" t="s">
        <v>50</v>
      </c>
      <c r="B9" s="144">
        <v>10200.611999999999</v>
      </c>
      <c r="C9" s="144">
        <v>8450.3590000000004</v>
      </c>
      <c r="D9" s="144">
        <v>1750.2529999999999</v>
      </c>
      <c r="E9" s="17"/>
      <c r="F9" s="17"/>
      <c r="G9" s="146"/>
      <c r="H9" s="309"/>
    </row>
    <row r="10" spans="1:8" s="32" customFormat="1" ht="3.75" customHeight="1" thickBot="1">
      <c r="A10" s="13"/>
      <c r="B10" s="145"/>
      <c r="C10" s="145"/>
      <c r="D10" s="145"/>
      <c r="E10" s="17"/>
      <c r="F10" s="17"/>
    </row>
    <row r="11" spans="1:8" s="32" customFormat="1" ht="15" customHeight="1" thickTop="1">
      <c r="A11" s="17" t="s">
        <v>379</v>
      </c>
      <c r="E11" s="17"/>
      <c r="F11" s="17"/>
    </row>
    <row r="12" spans="1:8" ht="10.5" customHeight="1">
      <c r="A12" s="17"/>
    </row>
    <row r="13" spans="1:8">
      <c r="B13" s="316"/>
    </row>
    <row r="17" spans="5:5">
      <c r="E17" s="2"/>
    </row>
    <row r="18" spans="5:5">
      <c r="E18" s="2"/>
    </row>
    <row r="19" spans="5:5">
      <c r="E19" s="2"/>
    </row>
    <row r="20" spans="5:5">
      <c r="E20" s="2"/>
    </row>
    <row r="33" spans="5:6">
      <c r="E33" s="2"/>
    </row>
    <row r="34" spans="5:6" ht="14.5">
      <c r="E34" s="40"/>
    </row>
    <row r="35" spans="5:6" ht="14.5">
      <c r="E35" s="40"/>
    </row>
    <row r="45" spans="5:6" ht="14.5">
      <c r="F45" s="40"/>
    </row>
  </sheetData>
  <mergeCells count="1">
    <mergeCell ref="A1:D1"/>
  </mergeCells>
  <hyperlinks>
    <hyperlink ref="F1" location="' Indice'!A1" display="&lt;&lt;" xr:uid="{00000000-0004-0000-2000-000000000000}"/>
  </hyperlinks>
  <printOptions horizontalCentered="1"/>
  <pageMargins left="0.78740157480314965" right="0.78740157480314965" top="0.78740157480314965" bottom="0.78740157480314965" header="0" footer="0"/>
  <pageSetup paperSize="9" orientation="portrait" horizontalDpi="300" verticalDpi="300" r:id="rId1"/>
  <headerFooter scaleWithDoc="0"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>
    <pageSetUpPr fitToPage="1"/>
  </sheetPr>
  <dimension ref="A1:F46"/>
  <sheetViews>
    <sheetView showGridLines="0" zoomScaleNormal="100" workbookViewId="0">
      <selection sqref="A1:D1"/>
    </sheetView>
  </sheetViews>
  <sheetFormatPr defaultColWidth="9.1796875" defaultRowHeight="12.5"/>
  <cols>
    <col min="1" max="1" width="23.54296875" style="105" customWidth="1"/>
    <col min="2" max="4" width="19.26953125" style="105" customWidth="1"/>
    <col min="5" max="5" width="1" style="17" customWidth="1"/>
    <col min="6" max="6" width="7" style="17" customWidth="1"/>
    <col min="7" max="16384" width="9.1796875" style="105"/>
  </cols>
  <sheetData>
    <row r="1" spans="1:6" ht="26.25" customHeight="1">
      <c r="A1" s="338" t="s">
        <v>335</v>
      </c>
      <c r="B1" s="338"/>
      <c r="C1" s="338"/>
      <c r="D1" s="338"/>
      <c r="E1" s="35"/>
      <c r="F1" s="234" t="s">
        <v>194</v>
      </c>
    </row>
    <row r="2" spans="1:6" ht="16.5" customHeight="1">
      <c r="A2" s="10">
        <v>2019</v>
      </c>
      <c r="D2" s="11" t="s">
        <v>149</v>
      </c>
    </row>
    <row r="3" spans="1:6" s="32" customFormat="1" ht="14.25" customHeight="1">
      <c r="A3" s="416" t="s">
        <v>32</v>
      </c>
      <c r="B3" s="416" t="s">
        <v>143</v>
      </c>
      <c r="C3" s="418" t="s">
        <v>144</v>
      </c>
      <c r="D3" s="416" t="s">
        <v>145</v>
      </c>
      <c r="E3" s="17"/>
      <c r="F3" s="17"/>
    </row>
    <row r="4" spans="1:6" s="32" customFormat="1" ht="14.25" customHeight="1">
      <c r="A4" s="417"/>
      <c r="B4" s="417"/>
      <c r="C4" s="419"/>
      <c r="D4" s="417"/>
      <c r="E4" s="17"/>
      <c r="F4" s="2"/>
    </row>
    <row r="5" spans="1:6" s="32" customFormat="1" ht="6.75" customHeight="1">
      <c r="A5" s="3"/>
      <c r="B5" s="137"/>
      <c r="C5" s="138"/>
      <c r="D5" s="138"/>
      <c r="E5" s="17"/>
      <c r="F5" s="2"/>
    </row>
    <row r="6" spans="1:6" s="32" customFormat="1" ht="9">
      <c r="A6" s="18" t="s">
        <v>41</v>
      </c>
      <c r="B6" s="142">
        <v>70158.964000000007</v>
      </c>
      <c r="C6" s="142">
        <v>59072.936999999998</v>
      </c>
      <c r="D6" s="142">
        <v>11086.027</v>
      </c>
      <c r="E6" s="17"/>
      <c r="F6" s="17"/>
    </row>
    <row r="7" spans="1:6" s="32" customFormat="1" ht="6.75" customHeight="1">
      <c r="A7" s="18"/>
      <c r="B7" s="142"/>
      <c r="C7" s="160"/>
      <c r="D7" s="143"/>
      <c r="E7" s="17"/>
      <c r="F7" s="17"/>
    </row>
    <row r="8" spans="1:6" s="32" customFormat="1" ht="9">
      <c r="A8" s="6" t="s">
        <v>42</v>
      </c>
      <c r="B8" s="142">
        <v>60423.962</v>
      </c>
      <c r="C8" s="142">
        <v>49337.934999999998</v>
      </c>
      <c r="D8" s="142">
        <v>11086.027</v>
      </c>
      <c r="E8" s="17"/>
      <c r="F8" s="17"/>
    </row>
    <row r="9" spans="1:6" s="32" customFormat="1" ht="9">
      <c r="A9" s="6" t="s">
        <v>13</v>
      </c>
      <c r="B9" s="142">
        <v>10810.712</v>
      </c>
      <c r="C9" s="142">
        <v>7116.3990000000003</v>
      </c>
      <c r="D9" s="142">
        <v>3694.3130000000001</v>
      </c>
      <c r="E9" s="17"/>
      <c r="F9" s="17"/>
    </row>
    <row r="10" spans="1:6" s="32" customFormat="1" ht="9">
      <c r="A10" s="20" t="s">
        <v>150</v>
      </c>
      <c r="B10" s="144">
        <v>779.86800000000005</v>
      </c>
      <c r="C10" s="144">
        <v>372.10599999999999</v>
      </c>
      <c r="D10" s="144">
        <v>407.76100000000002</v>
      </c>
      <c r="E10" s="17"/>
      <c r="F10" s="17"/>
    </row>
    <row r="11" spans="1:6" s="32" customFormat="1" ht="9">
      <c r="A11" s="20" t="s">
        <v>151</v>
      </c>
      <c r="B11" s="144">
        <v>273.56200000000001</v>
      </c>
      <c r="C11" s="144" t="s">
        <v>23</v>
      </c>
      <c r="D11" s="144">
        <v>273.56200000000001</v>
      </c>
      <c r="E11" s="17"/>
      <c r="F11" s="17"/>
    </row>
    <row r="12" spans="1:6" s="32" customFormat="1" ht="9">
      <c r="A12" s="20" t="s">
        <v>152</v>
      </c>
      <c r="B12" s="144">
        <v>7013.152</v>
      </c>
      <c r="C12" s="144">
        <v>6605.6580000000004</v>
      </c>
      <c r="D12" s="144">
        <v>407.49400000000003</v>
      </c>
      <c r="E12" s="17"/>
      <c r="F12" s="17"/>
    </row>
    <row r="13" spans="1:6" s="32" customFormat="1" ht="9">
      <c r="A13" s="20" t="s">
        <v>153</v>
      </c>
      <c r="B13" s="144">
        <v>565.90899999999999</v>
      </c>
      <c r="C13" s="144" t="s">
        <v>23</v>
      </c>
      <c r="D13" s="144">
        <v>565.90899999999999</v>
      </c>
      <c r="E13" s="17"/>
      <c r="F13" s="17"/>
    </row>
    <row r="14" spans="1:6" s="32" customFormat="1" ht="9">
      <c r="A14" s="20" t="s">
        <v>154</v>
      </c>
      <c r="B14" s="144">
        <v>1051.9169999999999</v>
      </c>
      <c r="C14" s="144">
        <v>138.63499999999999</v>
      </c>
      <c r="D14" s="144">
        <v>913.28099999999995</v>
      </c>
      <c r="E14" s="17"/>
      <c r="F14" s="17"/>
    </row>
    <row r="15" spans="1:6" s="32" customFormat="1" ht="9">
      <c r="A15" s="20" t="s">
        <v>155</v>
      </c>
      <c r="B15" s="144">
        <v>501.572</v>
      </c>
      <c r="C15" s="144" t="s">
        <v>23</v>
      </c>
      <c r="D15" s="144">
        <v>501.572</v>
      </c>
      <c r="E15" s="17"/>
      <c r="F15" s="17"/>
    </row>
    <row r="16" spans="1:6" s="32" customFormat="1" ht="9">
      <c r="A16" s="20" t="s">
        <v>156</v>
      </c>
      <c r="B16" s="144">
        <v>376.28899999999999</v>
      </c>
      <c r="C16" s="144" t="s">
        <v>23</v>
      </c>
      <c r="D16" s="144">
        <v>376.28899999999999</v>
      </c>
      <c r="E16" s="17"/>
      <c r="F16" s="17"/>
    </row>
    <row r="17" spans="1:6" s="32" customFormat="1" ht="9">
      <c r="A17" s="20" t="s">
        <v>157</v>
      </c>
      <c r="B17" s="144">
        <v>248.441</v>
      </c>
      <c r="C17" s="144" t="s">
        <v>23</v>
      </c>
      <c r="D17" s="144">
        <v>248.441</v>
      </c>
      <c r="E17" s="17"/>
      <c r="F17" s="17"/>
    </row>
    <row r="18" spans="1:6" s="32" customFormat="1" ht="9">
      <c r="A18" s="6" t="s">
        <v>12</v>
      </c>
      <c r="B18" s="142">
        <v>7134.8620000000001</v>
      </c>
      <c r="C18" s="142">
        <v>2239.5129999999999</v>
      </c>
      <c r="D18" s="142">
        <v>4895.3490000000002</v>
      </c>
      <c r="E18" s="2"/>
      <c r="F18" s="17"/>
    </row>
    <row r="19" spans="1:6" s="32" customFormat="1" ht="9">
      <c r="A19" s="20" t="s">
        <v>158</v>
      </c>
      <c r="B19" s="144">
        <v>167.93100000000001</v>
      </c>
      <c r="C19" s="144" t="s">
        <v>23</v>
      </c>
      <c r="D19" s="144">
        <v>167.93100000000001</v>
      </c>
      <c r="E19" s="2"/>
      <c r="F19" s="17"/>
    </row>
    <row r="20" spans="1:6" s="32" customFormat="1" ht="9">
      <c r="A20" s="20" t="s">
        <v>159</v>
      </c>
      <c r="B20" s="144">
        <v>824.13800000000003</v>
      </c>
      <c r="C20" s="144" t="s">
        <v>23</v>
      </c>
      <c r="D20" s="144">
        <v>824.13800000000003</v>
      </c>
      <c r="E20" s="2"/>
      <c r="F20" s="17"/>
    </row>
    <row r="21" spans="1:6" s="32" customFormat="1" ht="9">
      <c r="A21" s="20" t="s">
        <v>160</v>
      </c>
      <c r="B21" s="144">
        <v>1347.7909999999999</v>
      </c>
      <c r="C21" s="144" t="s">
        <v>23</v>
      </c>
      <c r="D21" s="144">
        <v>1347.7909999999999</v>
      </c>
      <c r="E21" s="2"/>
      <c r="F21" s="17"/>
    </row>
    <row r="22" spans="1:6" s="32" customFormat="1" ht="9">
      <c r="A22" s="20" t="s">
        <v>161</v>
      </c>
      <c r="B22" s="144">
        <v>1363.36</v>
      </c>
      <c r="C22" s="144">
        <v>1073.508</v>
      </c>
      <c r="D22" s="144">
        <v>289.85199999999998</v>
      </c>
      <c r="E22" s="17"/>
      <c r="F22" s="17"/>
    </row>
    <row r="23" spans="1:6" s="32" customFormat="1" ht="9">
      <c r="A23" s="20" t="s">
        <v>162</v>
      </c>
      <c r="B23" s="144">
        <v>792.745</v>
      </c>
      <c r="C23" s="144">
        <v>596.04600000000005</v>
      </c>
      <c r="D23" s="144">
        <v>196.69900000000001</v>
      </c>
      <c r="E23" s="17"/>
      <c r="F23" s="17"/>
    </row>
    <row r="24" spans="1:6" s="32" customFormat="1" ht="9">
      <c r="A24" s="20" t="s">
        <v>163</v>
      </c>
      <c r="B24" s="144">
        <v>1536.903</v>
      </c>
      <c r="C24" s="144">
        <v>381.59399999999999</v>
      </c>
      <c r="D24" s="144">
        <v>1155.309</v>
      </c>
      <c r="E24" s="17"/>
      <c r="F24" s="17"/>
    </row>
    <row r="25" spans="1:6" s="32" customFormat="1" ht="9">
      <c r="A25" s="20" t="s">
        <v>164</v>
      </c>
      <c r="B25" s="144">
        <v>521.05799999999999</v>
      </c>
      <c r="C25" s="144">
        <v>188.36500000000001</v>
      </c>
      <c r="D25" s="144">
        <v>332.69299999999998</v>
      </c>
      <c r="E25" s="17"/>
      <c r="F25" s="17"/>
    </row>
    <row r="26" spans="1:6" s="32" customFormat="1" ht="9">
      <c r="A26" s="20" t="s">
        <v>165</v>
      </c>
      <c r="B26" s="144">
        <v>580.93399999999997</v>
      </c>
      <c r="C26" s="144" t="s">
        <v>23</v>
      </c>
      <c r="D26" s="144">
        <v>580.93399999999997</v>
      </c>
      <c r="E26" s="17"/>
      <c r="F26" s="17"/>
    </row>
    <row r="27" spans="1:6" s="32" customFormat="1" ht="9">
      <c r="A27" s="6" t="s">
        <v>127</v>
      </c>
      <c r="B27" s="142">
        <v>18639.062000000002</v>
      </c>
      <c r="C27" s="142">
        <v>18560.508999999998</v>
      </c>
      <c r="D27" s="142">
        <v>78.552999999999997</v>
      </c>
      <c r="E27" s="17"/>
      <c r="F27" s="17"/>
    </row>
    <row r="28" spans="1:6" s="32" customFormat="1" ht="9">
      <c r="A28" s="6" t="s">
        <v>11</v>
      </c>
      <c r="B28" s="142">
        <v>2938.83</v>
      </c>
      <c r="C28" s="142">
        <v>773.83799999999997</v>
      </c>
      <c r="D28" s="142">
        <v>2164.9920000000002</v>
      </c>
      <c r="E28" s="17"/>
      <c r="F28" s="17"/>
    </row>
    <row r="29" spans="1:6" s="32" customFormat="1" ht="9">
      <c r="A29" s="20" t="s">
        <v>166</v>
      </c>
      <c r="B29" s="144">
        <v>934.87199999999996</v>
      </c>
      <c r="C29" s="144" t="s">
        <v>23</v>
      </c>
      <c r="D29" s="144">
        <v>934.87199999999996</v>
      </c>
      <c r="E29" s="17"/>
      <c r="F29" s="17"/>
    </row>
    <row r="30" spans="1:6" s="32" customFormat="1" ht="9">
      <c r="A30" s="20" t="s">
        <v>167</v>
      </c>
      <c r="B30" s="144">
        <v>978.41499999999996</v>
      </c>
      <c r="C30" s="144">
        <v>760.38499999999999</v>
      </c>
      <c r="D30" s="144">
        <v>218.03</v>
      </c>
      <c r="E30" s="17"/>
      <c r="F30" s="17"/>
    </row>
    <row r="31" spans="1:6" s="32" customFormat="1" ht="9">
      <c r="A31" s="20" t="s">
        <v>168</v>
      </c>
      <c r="B31" s="144">
        <v>430.423</v>
      </c>
      <c r="C31" s="144" t="s">
        <v>23</v>
      </c>
      <c r="D31" s="144">
        <v>430.423</v>
      </c>
      <c r="E31" s="17"/>
      <c r="F31" s="17"/>
    </row>
    <row r="32" spans="1:6" s="32" customFormat="1" ht="9">
      <c r="A32" s="20" t="s">
        <v>169</v>
      </c>
      <c r="B32" s="144">
        <v>384.61700000000002</v>
      </c>
      <c r="C32" s="144" t="s">
        <v>23</v>
      </c>
      <c r="D32" s="144">
        <v>384.61700000000002</v>
      </c>
      <c r="E32" s="17"/>
      <c r="F32" s="17"/>
    </row>
    <row r="33" spans="1:6" s="32" customFormat="1" ht="9">
      <c r="A33" s="20" t="s">
        <v>170</v>
      </c>
      <c r="B33" s="144">
        <v>210.501</v>
      </c>
      <c r="C33" s="144">
        <v>13.452999999999999</v>
      </c>
      <c r="D33" s="144">
        <v>197.048</v>
      </c>
      <c r="E33" s="17"/>
      <c r="F33" s="17"/>
    </row>
    <row r="34" spans="1:6" s="32" customFormat="1" ht="9">
      <c r="A34" s="6" t="s">
        <v>10</v>
      </c>
      <c r="B34" s="142">
        <v>20900.494999999999</v>
      </c>
      <c r="C34" s="142">
        <v>20647.675999999999</v>
      </c>
      <c r="D34" s="142">
        <v>252.81899999999999</v>
      </c>
      <c r="E34" s="2"/>
      <c r="F34" s="17"/>
    </row>
    <row r="35" spans="1:6" s="32" customFormat="1" ht="6.75" customHeight="1">
      <c r="A35" s="20"/>
      <c r="B35" s="144"/>
      <c r="C35" s="142"/>
      <c r="D35" s="142"/>
      <c r="E35" s="40"/>
      <c r="F35" s="17"/>
    </row>
    <row r="36" spans="1:6" s="32" customFormat="1" ht="14.5">
      <c r="A36" s="6" t="s">
        <v>124</v>
      </c>
      <c r="B36" s="142">
        <v>2277.8049999999998</v>
      </c>
      <c r="C36" s="142">
        <v>2277.8049999999998</v>
      </c>
      <c r="D36" s="142" t="s">
        <v>23</v>
      </c>
      <c r="E36" s="40"/>
      <c r="F36" s="17"/>
    </row>
    <row r="37" spans="1:6" s="32" customFormat="1" ht="9">
      <c r="A37" s="6" t="s">
        <v>126</v>
      </c>
      <c r="B37" s="142">
        <v>7457.1959999999999</v>
      </c>
      <c r="C37" s="142">
        <v>7457.1959999999999</v>
      </c>
      <c r="D37" s="142" t="s">
        <v>23</v>
      </c>
      <c r="E37" s="17"/>
      <c r="F37" s="17"/>
    </row>
    <row r="38" spans="1:6" s="32" customFormat="1" ht="6.75" customHeight="1" thickBot="1">
      <c r="A38" s="13"/>
      <c r="B38" s="145"/>
      <c r="C38" s="145"/>
      <c r="D38" s="145"/>
      <c r="E38" s="17"/>
      <c r="F38" s="17"/>
    </row>
    <row r="39" spans="1:6" s="32" customFormat="1" ht="12" customHeight="1" thickTop="1">
      <c r="A39" s="17" t="s">
        <v>379</v>
      </c>
      <c r="E39" s="17"/>
      <c r="F39" s="17"/>
    </row>
    <row r="40" spans="1:6">
      <c r="A40" s="17"/>
    </row>
    <row r="46" spans="1:6" ht="14.5">
      <c r="F46" s="40"/>
    </row>
  </sheetData>
  <mergeCells count="5">
    <mergeCell ref="A1:D1"/>
    <mergeCell ref="A3:A4"/>
    <mergeCell ref="B3:B4"/>
    <mergeCell ref="C3:C4"/>
    <mergeCell ref="D3:D4"/>
  </mergeCells>
  <hyperlinks>
    <hyperlink ref="F1" location="' Indice'!A1" display="&lt;&lt;" xr:uid="{00000000-0004-0000-2100-000000000000}"/>
  </hyperlinks>
  <printOptions horizontalCentered="1"/>
  <pageMargins left="0.78740157480314965" right="0.78740157480314965" top="0.78740157480314965" bottom="0.78740157480314965" header="0" footer="0"/>
  <pageSetup paperSize="9" orientation="portrait" horizontalDpi="300" verticalDpi="300" r:id="rId1"/>
  <headerFooter scaleWithDoc="0"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>
    <pageSetUpPr fitToPage="1"/>
  </sheetPr>
  <dimension ref="A1:F46"/>
  <sheetViews>
    <sheetView showGridLines="0" zoomScaleNormal="100" workbookViewId="0">
      <selection sqref="A1:D1"/>
    </sheetView>
  </sheetViews>
  <sheetFormatPr defaultColWidth="9.1796875" defaultRowHeight="9"/>
  <cols>
    <col min="1" max="1" width="23.54296875" style="32" customWidth="1"/>
    <col min="2" max="4" width="19.26953125" style="32" customWidth="1"/>
    <col min="5" max="5" width="1" style="17" customWidth="1"/>
    <col min="6" max="6" width="7" style="17" customWidth="1"/>
    <col min="7" max="16384" width="9.1796875" style="32"/>
  </cols>
  <sheetData>
    <row r="1" spans="1:6" ht="26.25" customHeight="1">
      <c r="A1" s="338" t="s">
        <v>336</v>
      </c>
      <c r="B1" s="338"/>
      <c r="C1" s="338"/>
      <c r="D1" s="338"/>
      <c r="E1" s="35"/>
      <c r="F1" s="234" t="s">
        <v>194</v>
      </c>
    </row>
    <row r="2" spans="1:6" ht="14.25" customHeight="1">
      <c r="A2" s="10">
        <v>2019</v>
      </c>
      <c r="D2" s="11" t="s">
        <v>383</v>
      </c>
    </row>
    <row r="3" spans="1:6" ht="14.25" customHeight="1">
      <c r="A3" s="416" t="s">
        <v>32</v>
      </c>
      <c r="B3" s="416" t="s">
        <v>143</v>
      </c>
      <c r="C3" s="418" t="s">
        <v>144</v>
      </c>
      <c r="D3" s="416" t="s">
        <v>145</v>
      </c>
    </row>
    <row r="4" spans="1:6" ht="14.25" customHeight="1">
      <c r="A4" s="417"/>
      <c r="B4" s="417"/>
      <c r="C4" s="419"/>
      <c r="D4" s="417"/>
      <c r="F4" s="2"/>
    </row>
    <row r="5" spans="1:6" ht="6" customHeight="1">
      <c r="A5" s="3"/>
      <c r="B5" s="137"/>
      <c r="C5" s="138"/>
      <c r="D5" s="138"/>
      <c r="F5" s="2"/>
    </row>
    <row r="6" spans="1:6">
      <c r="A6" s="18" t="s">
        <v>41</v>
      </c>
      <c r="B6" s="139">
        <v>4295.8144050000001</v>
      </c>
      <c r="C6" s="139">
        <v>3710.5591399999998</v>
      </c>
      <c r="D6" s="139">
        <v>585.25526500000001</v>
      </c>
      <c r="F6" s="269"/>
    </row>
    <row r="7" spans="1:6" ht="6" customHeight="1">
      <c r="A7" s="18"/>
      <c r="B7" s="139"/>
      <c r="C7" s="319"/>
      <c r="D7" s="320"/>
      <c r="F7" s="269"/>
    </row>
    <row r="8" spans="1:6">
      <c r="A8" s="6" t="s">
        <v>42</v>
      </c>
      <c r="B8" s="139">
        <v>3771.2424689999998</v>
      </c>
      <c r="C8" s="139">
        <v>3185.987204</v>
      </c>
      <c r="D8" s="139">
        <v>585.25526500000001</v>
      </c>
      <c r="F8" s="269"/>
    </row>
    <row r="9" spans="1:6">
      <c r="A9" s="6" t="s">
        <v>13</v>
      </c>
      <c r="B9" s="139">
        <v>642.93464100000006</v>
      </c>
      <c r="C9" s="139">
        <v>436.61823800000002</v>
      </c>
      <c r="D9" s="139">
        <v>206.31640300000001</v>
      </c>
      <c r="F9" s="269"/>
    </row>
    <row r="10" spans="1:6">
      <c r="A10" s="20" t="s">
        <v>150</v>
      </c>
      <c r="B10" s="140">
        <v>40.834847000000003</v>
      </c>
      <c r="C10" s="140">
        <v>22.698063999999999</v>
      </c>
      <c r="D10" s="140">
        <v>18.136783000000001</v>
      </c>
      <c r="F10" s="269"/>
    </row>
    <row r="11" spans="1:6">
      <c r="A11" s="20" t="s">
        <v>151</v>
      </c>
      <c r="B11" s="140">
        <v>16.148765999999998</v>
      </c>
      <c r="C11" s="144" t="s">
        <v>23</v>
      </c>
      <c r="D11" s="140">
        <v>16.148765999999998</v>
      </c>
      <c r="F11" s="269"/>
    </row>
    <row r="12" spans="1:6">
      <c r="A12" s="20" t="s">
        <v>152</v>
      </c>
      <c r="B12" s="140">
        <v>422.70657699999998</v>
      </c>
      <c r="C12" s="140">
        <v>406.58700700000003</v>
      </c>
      <c r="D12" s="140">
        <v>16.11957</v>
      </c>
      <c r="F12" s="269"/>
    </row>
    <row r="13" spans="1:6">
      <c r="A13" s="20" t="s">
        <v>153</v>
      </c>
      <c r="B13" s="140">
        <v>28.559491999999999</v>
      </c>
      <c r="C13" s="144" t="s">
        <v>23</v>
      </c>
      <c r="D13" s="140">
        <v>28.559491999999999</v>
      </c>
      <c r="F13" s="269"/>
    </row>
    <row r="14" spans="1:6">
      <c r="A14" s="20" t="s">
        <v>154</v>
      </c>
      <c r="B14" s="140">
        <v>49.258094</v>
      </c>
      <c r="C14" s="140">
        <v>7.3331670000000004</v>
      </c>
      <c r="D14" s="140">
        <v>41.924926999999997</v>
      </c>
      <c r="F14" s="269"/>
    </row>
    <row r="15" spans="1:6">
      <c r="A15" s="20" t="s">
        <v>155</v>
      </c>
      <c r="B15" s="140">
        <v>48.704365000000003</v>
      </c>
      <c r="C15" s="144" t="s">
        <v>23</v>
      </c>
      <c r="D15" s="140">
        <v>48.704365000000003</v>
      </c>
      <c r="F15" s="269"/>
    </row>
    <row r="16" spans="1:6">
      <c r="A16" s="20" t="s">
        <v>156</v>
      </c>
      <c r="B16" s="140">
        <v>26.079211000000001</v>
      </c>
      <c r="C16" s="144" t="s">
        <v>23</v>
      </c>
      <c r="D16" s="140">
        <v>26.079211000000001</v>
      </c>
      <c r="F16" s="269"/>
    </row>
    <row r="17" spans="1:6">
      <c r="A17" s="20" t="s">
        <v>157</v>
      </c>
      <c r="B17" s="140">
        <v>10.643288999999999</v>
      </c>
      <c r="C17" s="144" t="s">
        <v>23</v>
      </c>
      <c r="D17" s="140">
        <v>10.643288999999999</v>
      </c>
      <c r="F17" s="269"/>
    </row>
    <row r="18" spans="1:6">
      <c r="A18" s="6" t="s">
        <v>12</v>
      </c>
      <c r="B18" s="139">
        <v>355.41418900000002</v>
      </c>
      <c r="C18" s="139">
        <v>123.201229</v>
      </c>
      <c r="D18" s="139">
        <v>232.21296000000001</v>
      </c>
      <c r="E18" s="2"/>
      <c r="F18" s="269"/>
    </row>
    <row r="19" spans="1:6">
      <c r="A19" s="20" t="s">
        <v>158</v>
      </c>
      <c r="B19" s="140">
        <v>8.123583</v>
      </c>
      <c r="C19" s="144" t="s">
        <v>23</v>
      </c>
      <c r="D19" s="140">
        <v>8.123583</v>
      </c>
      <c r="E19" s="2"/>
      <c r="F19" s="269"/>
    </row>
    <row r="20" spans="1:6">
      <c r="A20" s="20" t="s">
        <v>159</v>
      </c>
      <c r="B20" s="140">
        <v>44.376502000000002</v>
      </c>
      <c r="C20" s="144" t="s">
        <v>23</v>
      </c>
      <c r="D20" s="140">
        <v>44.376502000000002</v>
      </c>
      <c r="E20" s="2"/>
      <c r="F20" s="269"/>
    </row>
    <row r="21" spans="1:6">
      <c r="A21" s="20" t="s">
        <v>160</v>
      </c>
      <c r="B21" s="140">
        <v>56.208692999999997</v>
      </c>
      <c r="C21" s="144" t="s">
        <v>23</v>
      </c>
      <c r="D21" s="140">
        <v>56.208692999999997</v>
      </c>
      <c r="E21" s="2"/>
      <c r="F21" s="269"/>
    </row>
    <row r="22" spans="1:6">
      <c r="A22" s="20" t="s">
        <v>161</v>
      </c>
      <c r="B22" s="140">
        <v>83.964342000000002</v>
      </c>
      <c r="C22" s="140">
        <v>67.027067000000002</v>
      </c>
      <c r="D22" s="140">
        <v>16.937275</v>
      </c>
      <c r="F22" s="269"/>
    </row>
    <row r="23" spans="1:6">
      <c r="A23" s="20" t="s">
        <v>162</v>
      </c>
      <c r="B23" s="140">
        <v>37.775894999999998</v>
      </c>
      <c r="C23" s="140">
        <v>27.919377000000001</v>
      </c>
      <c r="D23" s="140">
        <v>9.8565179999999994</v>
      </c>
      <c r="F23" s="269"/>
    </row>
    <row r="24" spans="1:6">
      <c r="A24" s="20" t="s">
        <v>163</v>
      </c>
      <c r="B24" s="140">
        <v>74.288938999999999</v>
      </c>
      <c r="C24" s="140">
        <v>18.298175000000001</v>
      </c>
      <c r="D24" s="140">
        <v>55.990763999999999</v>
      </c>
      <c r="F24" s="269"/>
    </row>
    <row r="25" spans="1:6">
      <c r="A25" s="20" t="s">
        <v>164</v>
      </c>
      <c r="B25" s="140">
        <v>23.872565000000002</v>
      </c>
      <c r="C25" s="140">
        <v>9.9566099999999995</v>
      </c>
      <c r="D25" s="140">
        <v>13.915955</v>
      </c>
      <c r="F25" s="269"/>
    </row>
    <row r="26" spans="1:6">
      <c r="A26" s="20" t="s">
        <v>165</v>
      </c>
      <c r="B26" s="140">
        <v>26.80367</v>
      </c>
      <c r="C26" s="144" t="s">
        <v>23</v>
      </c>
      <c r="D26" s="140">
        <v>26.80367</v>
      </c>
      <c r="F26" s="269"/>
    </row>
    <row r="27" spans="1:6">
      <c r="A27" s="6" t="s">
        <v>127</v>
      </c>
      <c r="B27" s="139">
        <v>1372.192411</v>
      </c>
      <c r="C27" s="139">
        <v>1367.3114350000001</v>
      </c>
      <c r="D27" s="139">
        <v>4.8809760000000004</v>
      </c>
      <c r="F27" s="269"/>
    </row>
    <row r="28" spans="1:6">
      <c r="A28" s="6" t="s">
        <v>11</v>
      </c>
      <c r="B28" s="139">
        <v>174.95563799999999</v>
      </c>
      <c r="C28" s="139">
        <v>46.328383000000002</v>
      </c>
      <c r="D28" s="139">
        <v>128.62725499999999</v>
      </c>
      <c r="F28" s="269"/>
    </row>
    <row r="29" spans="1:6">
      <c r="A29" s="20" t="s">
        <v>166</v>
      </c>
      <c r="B29" s="140">
        <v>59.015748000000002</v>
      </c>
      <c r="C29" s="144" t="s">
        <v>23</v>
      </c>
      <c r="D29" s="140">
        <v>59.015748000000002</v>
      </c>
      <c r="F29" s="269"/>
    </row>
    <row r="30" spans="1:6">
      <c r="A30" s="20" t="s">
        <v>167</v>
      </c>
      <c r="B30" s="140">
        <v>65.346547999999999</v>
      </c>
      <c r="C30" s="140">
        <v>45.955561000000003</v>
      </c>
      <c r="D30" s="140">
        <v>19.390986999999999</v>
      </c>
      <c r="F30" s="269"/>
    </row>
    <row r="31" spans="1:6">
      <c r="A31" s="20" t="s">
        <v>168</v>
      </c>
      <c r="B31" s="140">
        <v>22.292126</v>
      </c>
      <c r="C31" s="144" t="s">
        <v>23</v>
      </c>
      <c r="D31" s="140">
        <v>22.292126</v>
      </c>
      <c r="F31" s="269"/>
    </row>
    <row r="32" spans="1:6">
      <c r="A32" s="20" t="s">
        <v>169</v>
      </c>
      <c r="B32" s="140">
        <v>20.313804999999999</v>
      </c>
      <c r="C32" s="144" t="s">
        <v>23</v>
      </c>
      <c r="D32" s="140">
        <v>20.313804999999999</v>
      </c>
      <c r="F32" s="269"/>
    </row>
    <row r="33" spans="1:6">
      <c r="A33" s="20" t="s">
        <v>170</v>
      </c>
      <c r="B33" s="140">
        <v>7.9874109999999998</v>
      </c>
      <c r="C33" s="140">
        <v>0.37282199999999999</v>
      </c>
      <c r="D33" s="140">
        <v>7.6145889999999996</v>
      </c>
      <c r="F33" s="269"/>
    </row>
    <row r="34" spans="1:6">
      <c r="A34" s="6" t="s">
        <v>10</v>
      </c>
      <c r="B34" s="139">
        <v>1225.74559</v>
      </c>
      <c r="C34" s="139">
        <v>1212.5279190000001</v>
      </c>
      <c r="D34" s="139">
        <v>13.217670999999999</v>
      </c>
      <c r="E34" s="2"/>
      <c r="F34" s="269"/>
    </row>
    <row r="35" spans="1:6" ht="6" customHeight="1">
      <c r="A35" s="20"/>
      <c r="B35" s="140"/>
      <c r="C35" s="139"/>
      <c r="D35" s="139"/>
      <c r="E35" s="40"/>
      <c r="F35" s="269"/>
    </row>
    <row r="36" spans="1:6" ht="14.5">
      <c r="A36" s="6" t="s">
        <v>124</v>
      </c>
      <c r="B36" s="139">
        <v>117.115013</v>
      </c>
      <c r="C36" s="139">
        <v>117.115013</v>
      </c>
      <c r="D36" s="142" t="s">
        <v>23</v>
      </c>
      <c r="E36" s="40"/>
      <c r="F36" s="269"/>
    </row>
    <row r="37" spans="1:6">
      <c r="A37" s="6" t="s">
        <v>126</v>
      </c>
      <c r="B37" s="139">
        <v>407.45692300000002</v>
      </c>
      <c r="C37" s="139">
        <v>407.45692300000002</v>
      </c>
      <c r="D37" s="142" t="s">
        <v>23</v>
      </c>
      <c r="F37" s="269"/>
    </row>
    <row r="38" spans="1:6" ht="6" customHeight="1" thickBot="1">
      <c r="A38" s="13"/>
      <c r="B38" s="145"/>
      <c r="C38" s="145"/>
      <c r="D38" s="145"/>
      <c r="F38" s="269"/>
    </row>
    <row r="39" spans="1:6" ht="13.5" customHeight="1" thickTop="1">
      <c r="A39" s="17" t="s">
        <v>379</v>
      </c>
    </row>
    <row r="40" spans="1:6" ht="11.25" customHeight="1">
      <c r="A40" s="17"/>
    </row>
    <row r="46" spans="1:6" ht="14.5">
      <c r="F46" s="40"/>
    </row>
  </sheetData>
  <mergeCells count="5">
    <mergeCell ref="A1:D1"/>
    <mergeCell ref="A3:A4"/>
    <mergeCell ref="B3:B4"/>
    <mergeCell ref="C3:C4"/>
    <mergeCell ref="D3:D4"/>
  </mergeCells>
  <hyperlinks>
    <hyperlink ref="F1" location="' Indice'!A1" display="&lt;&lt;" xr:uid="{00000000-0004-0000-2200-000000000000}"/>
  </hyperlinks>
  <printOptions horizontalCentered="1"/>
  <pageMargins left="0.78740157480314965" right="0.78740157480314965" top="0.78740157480314965" bottom="0.78740157480314965" header="0" footer="0"/>
  <pageSetup paperSize="9" orientation="portrait" horizontalDpi="300" verticalDpi="300" r:id="rId1"/>
  <headerFooter scaleWithDoc="0"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>
    <pageSetUpPr fitToPage="1"/>
  </sheetPr>
  <dimension ref="A1:H45"/>
  <sheetViews>
    <sheetView showGridLines="0" zoomScaleNormal="100" workbookViewId="0">
      <selection sqref="A1:E1"/>
    </sheetView>
  </sheetViews>
  <sheetFormatPr defaultColWidth="9.1796875" defaultRowHeight="9"/>
  <cols>
    <col min="1" max="1" width="33.54296875" style="32" customWidth="1"/>
    <col min="2" max="2" width="17.26953125" style="32" customWidth="1"/>
    <col min="3" max="3" width="14.7265625" style="32" bestFit="1" customWidth="1"/>
    <col min="4" max="4" width="16.453125" style="32" bestFit="1" customWidth="1"/>
    <col min="5" max="5" width="15.1796875" style="32" customWidth="1"/>
    <col min="6" max="6" width="1" style="17" customWidth="1"/>
    <col min="7" max="7" width="7" style="17" customWidth="1"/>
    <col min="8" max="16384" width="9.1796875" style="32"/>
  </cols>
  <sheetData>
    <row r="1" spans="1:8" ht="26.25" customHeight="1">
      <c r="A1" s="338" t="s">
        <v>337</v>
      </c>
      <c r="B1" s="338"/>
      <c r="C1" s="338"/>
      <c r="D1" s="338"/>
      <c r="E1" s="338"/>
      <c r="F1" s="35"/>
      <c r="G1" s="234" t="s">
        <v>194</v>
      </c>
    </row>
    <row r="2" spans="1:8" ht="12" customHeight="1">
      <c r="A2" s="10">
        <v>2019</v>
      </c>
    </row>
    <row r="3" spans="1:8" ht="26.25" customHeight="1">
      <c r="A3" s="317" t="s">
        <v>416</v>
      </c>
      <c r="B3" s="313" t="s">
        <v>143</v>
      </c>
      <c r="C3" s="314" t="s">
        <v>171</v>
      </c>
      <c r="D3" s="314" t="s">
        <v>172</v>
      </c>
      <c r="E3" s="315" t="s">
        <v>173</v>
      </c>
    </row>
    <row r="4" spans="1:8">
      <c r="A4" s="3"/>
      <c r="B4" s="137"/>
      <c r="C4" s="137"/>
      <c r="D4" s="138"/>
      <c r="E4" s="138"/>
      <c r="G4" s="2"/>
    </row>
    <row r="5" spans="1:8">
      <c r="A5" s="18" t="s">
        <v>146</v>
      </c>
      <c r="B5" s="139">
        <v>70158.963000000003</v>
      </c>
      <c r="C5" s="139">
        <v>33590.660000000003</v>
      </c>
      <c r="D5" s="139">
        <v>26791.133999999998</v>
      </c>
      <c r="E5" s="139">
        <v>9777.1689999999999</v>
      </c>
      <c r="H5" s="309"/>
    </row>
    <row r="6" spans="1:8">
      <c r="A6" s="18"/>
      <c r="B6" s="139"/>
      <c r="C6" s="139"/>
      <c r="D6" s="139"/>
      <c r="E6" s="139"/>
      <c r="H6" s="309"/>
    </row>
    <row r="7" spans="1:8">
      <c r="A7" s="8" t="s">
        <v>147</v>
      </c>
      <c r="B7" s="140">
        <v>57993.576000000001</v>
      </c>
      <c r="C7" s="140">
        <v>27039.397000000001</v>
      </c>
      <c r="D7" s="140">
        <v>23875.085999999999</v>
      </c>
      <c r="E7" s="140">
        <v>7079.0929999999998</v>
      </c>
      <c r="H7" s="309"/>
    </row>
    <row r="8" spans="1:8">
      <c r="A8" s="8" t="s">
        <v>148</v>
      </c>
      <c r="B8" s="140">
        <v>1964.7739999999999</v>
      </c>
      <c r="C8" s="140">
        <v>108.761</v>
      </c>
      <c r="D8" s="140">
        <v>467.19900000000001</v>
      </c>
      <c r="E8" s="140">
        <v>1388.8130000000001</v>
      </c>
      <c r="H8" s="309"/>
    </row>
    <row r="9" spans="1:8">
      <c r="A9" s="8" t="s">
        <v>50</v>
      </c>
      <c r="B9" s="140">
        <v>10200.611999999999</v>
      </c>
      <c r="C9" s="140">
        <v>6442.5010000000002</v>
      </c>
      <c r="D9" s="140">
        <v>2448.848</v>
      </c>
      <c r="E9" s="140">
        <v>1309.261</v>
      </c>
      <c r="H9" s="309"/>
    </row>
    <row r="10" spans="1:8" ht="5.25" customHeight="1" thickBot="1">
      <c r="A10" s="13"/>
      <c r="B10" s="145"/>
      <c r="C10" s="145"/>
      <c r="D10" s="145"/>
      <c r="E10" s="145"/>
    </row>
    <row r="11" spans="1:8" ht="13.5" customHeight="1" thickTop="1">
      <c r="A11" s="17" t="s">
        <v>379</v>
      </c>
      <c r="B11" s="146"/>
      <c r="C11" s="146"/>
      <c r="D11" s="146"/>
      <c r="E11" s="146"/>
    </row>
    <row r="12" spans="1:8" ht="15" customHeight="1">
      <c r="A12" s="17"/>
      <c r="B12" s="146"/>
      <c r="C12" s="146"/>
      <c r="D12" s="146"/>
      <c r="E12" s="146"/>
    </row>
    <row r="13" spans="1:8">
      <c r="E13" s="146"/>
    </row>
    <row r="17" spans="6:6">
      <c r="F17" s="2"/>
    </row>
    <row r="18" spans="6:6">
      <c r="F18" s="2"/>
    </row>
    <row r="19" spans="6:6">
      <c r="F19" s="2"/>
    </row>
    <row r="20" spans="6:6">
      <c r="F20" s="2"/>
    </row>
    <row r="33" spans="6:7">
      <c r="F33" s="2"/>
    </row>
    <row r="34" spans="6:7" ht="14.5">
      <c r="F34" s="40"/>
    </row>
    <row r="35" spans="6:7" ht="14.5">
      <c r="F35" s="40"/>
    </row>
    <row r="45" spans="6:7" ht="14.5">
      <c r="G45" s="40"/>
    </row>
  </sheetData>
  <mergeCells count="1">
    <mergeCell ref="A1:E1"/>
  </mergeCells>
  <hyperlinks>
    <hyperlink ref="G1" location="' Indice'!A1" display="&lt;&lt;" xr:uid="{00000000-0004-0000-2300-000000000000}"/>
  </hyperlinks>
  <printOptions horizontalCentered="1"/>
  <pageMargins left="0.78740157480314965" right="0.78740157480314965" top="0.78740157480314965" bottom="0.78740157480314965" header="0" footer="0"/>
  <pageSetup paperSize="9" scale="10" orientation="portrait" horizontalDpi="300" verticalDpi="300" r:id="rId1"/>
  <headerFooter scaleWithDoc="0" alignWithMargins="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>
    <pageSetUpPr fitToPage="1"/>
  </sheetPr>
  <dimension ref="A1:H46"/>
  <sheetViews>
    <sheetView showGridLines="0" zoomScaleNormal="100" workbookViewId="0">
      <selection sqref="A1:E1"/>
    </sheetView>
  </sheetViews>
  <sheetFormatPr defaultColWidth="9.1796875" defaultRowHeight="9"/>
  <cols>
    <col min="1" max="1" width="23.54296875" style="32" customWidth="1"/>
    <col min="2" max="3" width="16.453125" style="32" customWidth="1"/>
    <col min="4" max="4" width="17.1796875" style="32" customWidth="1"/>
    <col min="5" max="5" width="16.453125" style="32" customWidth="1"/>
    <col min="6" max="6" width="1" style="17" customWidth="1"/>
    <col min="7" max="7" width="7" style="17" customWidth="1"/>
    <col min="8" max="16384" width="9.1796875" style="32"/>
  </cols>
  <sheetData>
    <row r="1" spans="1:8" ht="26.25" customHeight="1">
      <c r="A1" s="338" t="s">
        <v>338</v>
      </c>
      <c r="B1" s="338"/>
      <c r="C1" s="338"/>
      <c r="D1" s="338"/>
      <c r="E1" s="338"/>
      <c r="F1" s="35"/>
      <c r="G1" s="234" t="s">
        <v>194</v>
      </c>
    </row>
    <row r="2" spans="1:8" ht="10.5">
      <c r="A2" s="10">
        <v>2019</v>
      </c>
      <c r="E2" s="11" t="s">
        <v>149</v>
      </c>
    </row>
    <row r="3" spans="1:8" ht="13.5" customHeight="1">
      <c r="A3" s="416" t="s">
        <v>32</v>
      </c>
      <c r="B3" s="416" t="s">
        <v>143</v>
      </c>
      <c r="C3" s="418" t="s">
        <v>171</v>
      </c>
      <c r="D3" s="416" t="s">
        <v>172</v>
      </c>
      <c r="E3" s="416" t="s">
        <v>173</v>
      </c>
    </row>
    <row r="4" spans="1:8" ht="13.5" customHeight="1">
      <c r="A4" s="417"/>
      <c r="B4" s="417"/>
      <c r="C4" s="419"/>
      <c r="D4" s="417"/>
      <c r="E4" s="417"/>
      <c r="G4" s="2"/>
    </row>
    <row r="5" spans="1:8" ht="5.25" customHeight="1">
      <c r="A5" s="3"/>
      <c r="B5" s="137"/>
      <c r="C5" s="138"/>
      <c r="D5" s="138"/>
      <c r="E5" s="138"/>
      <c r="G5" s="2"/>
    </row>
    <row r="6" spans="1:8">
      <c r="A6" s="18" t="s">
        <v>41</v>
      </c>
      <c r="B6" s="139">
        <v>70158.964000000007</v>
      </c>
      <c r="C6" s="139">
        <v>33590.660000000003</v>
      </c>
      <c r="D6" s="139">
        <v>26791.133999999998</v>
      </c>
      <c r="E6" s="139">
        <v>9777.17</v>
      </c>
      <c r="H6" s="309"/>
    </row>
    <row r="7" spans="1:8" ht="5.25" customHeight="1">
      <c r="A7" s="18"/>
      <c r="B7" s="139"/>
      <c r="C7" s="139"/>
      <c r="D7" s="139"/>
      <c r="E7" s="140"/>
      <c r="H7" s="309"/>
    </row>
    <row r="8" spans="1:8">
      <c r="A8" s="6" t="s">
        <v>42</v>
      </c>
      <c r="B8" s="139">
        <v>60423.962</v>
      </c>
      <c r="C8" s="139">
        <v>27352.401999999998</v>
      </c>
      <c r="D8" s="139">
        <v>24766.304</v>
      </c>
      <c r="E8" s="139">
        <v>8305.2559999999994</v>
      </c>
      <c r="H8" s="309"/>
    </row>
    <row r="9" spans="1:8">
      <c r="A9" s="6" t="s">
        <v>13</v>
      </c>
      <c r="B9" s="139">
        <v>10810.712</v>
      </c>
      <c r="C9" s="139">
        <v>7533.9859999999999</v>
      </c>
      <c r="D9" s="139">
        <v>1880.7449999999999</v>
      </c>
      <c r="E9" s="139">
        <v>1395.98</v>
      </c>
      <c r="H9" s="309"/>
    </row>
    <row r="10" spans="1:8">
      <c r="A10" s="20" t="s">
        <v>150</v>
      </c>
      <c r="B10" s="140">
        <v>779.86800000000005</v>
      </c>
      <c r="C10" s="140">
        <v>264.358</v>
      </c>
      <c r="D10" s="140">
        <v>208.62799999999999</v>
      </c>
      <c r="E10" s="140">
        <v>306.88200000000001</v>
      </c>
      <c r="H10" s="309"/>
    </row>
    <row r="11" spans="1:8">
      <c r="A11" s="20" t="s">
        <v>151</v>
      </c>
      <c r="B11" s="140">
        <v>273.56200000000001</v>
      </c>
      <c r="C11" s="140" t="s">
        <v>23</v>
      </c>
      <c r="D11" s="140">
        <v>141.77799999999999</v>
      </c>
      <c r="E11" s="140">
        <v>131.78399999999999</v>
      </c>
      <c r="H11" s="309"/>
    </row>
    <row r="12" spans="1:8">
      <c r="A12" s="20" t="s">
        <v>152</v>
      </c>
      <c r="B12" s="140">
        <v>7013.1509999999998</v>
      </c>
      <c r="C12" s="140">
        <v>6260.5730000000003</v>
      </c>
      <c r="D12" s="140">
        <v>737.779</v>
      </c>
      <c r="E12" s="140">
        <v>14.798</v>
      </c>
      <c r="H12" s="309"/>
    </row>
    <row r="13" spans="1:8">
      <c r="A13" s="20" t="s">
        <v>153</v>
      </c>
      <c r="B13" s="140">
        <v>565.91</v>
      </c>
      <c r="C13" s="140">
        <v>369.45499999999998</v>
      </c>
      <c r="D13" s="140">
        <v>76.242000000000004</v>
      </c>
      <c r="E13" s="140">
        <v>120.21299999999999</v>
      </c>
      <c r="H13" s="309"/>
    </row>
    <row r="14" spans="1:8">
      <c r="A14" s="20" t="s">
        <v>154</v>
      </c>
      <c r="B14" s="140">
        <v>1051.9169999999999</v>
      </c>
      <c r="C14" s="140">
        <v>639.59900000000005</v>
      </c>
      <c r="D14" s="140">
        <v>213.29</v>
      </c>
      <c r="E14" s="140">
        <v>199.02699999999999</v>
      </c>
      <c r="H14" s="309"/>
    </row>
    <row r="15" spans="1:8">
      <c r="A15" s="20" t="s">
        <v>155</v>
      </c>
      <c r="B15" s="140">
        <v>501.57299999999998</v>
      </c>
      <c r="C15" s="140" t="s">
        <v>23</v>
      </c>
      <c r="D15" s="140">
        <v>213.90100000000001</v>
      </c>
      <c r="E15" s="140">
        <v>287.67200000000003</v>
      </c>
      <c r="H15" s="309"/>
    </row>
    <row r="16" spans="1:8">
      <c r="A16" s="20" t="s">
        <v>156</v>
      </c>
      <c r="B16" s="140">
        <v>376.28899999999999</v>
      </c>
      <c r="C16" s="140" t="s">
        <v>23</v>
      </c>
      <c r="D16" s="140">
        <v>217.46299999999999</v>
      </c>
      <c r="E16" s="140">
        <v>158.82599999999999</v>
      </c>
      <c r="H16" s="309"/>
    </row>
    <row r="17" spans="1:8">
      <c r="A17" s="20" t="s">
        <v>157</v>
      </c>
      <c r="B17" s="140">
        <v>248.441</v>
      </c>
      <c r="C17" s="140" t="s">
        <v>23</v>
      </c>
      <c r="D17" s="140">
        <v>71.662999999999997</v>
      </c>
      <c r="E17" s="140">
        <v>176.77799999999999</v>
      </c>
      <c r="H17" s="309"/>
    </row>
    <row r="18" spans="1:8">
      <c r="A18" s="6" t="s">
        <v>12</v>
      </c>
      <c r="B18" s="139">
        <v>7134.8620000000001</v>
      </c>
      <c r="C18" s="139">
        <v>1327.135</v>
      </c>
      <c r="D18" s="139">
        <v>3662.3519999999999</v>
      </c>
      <c r="E18" s="139">
        <v>2145.3760000000002</v>
      </c>
      <c r="F18" s="2"/>
      <c r="H18" s="309"/>
    </row>
    <row r="19" spans="1:8">
      <c r="A19" s="20" t="s">
        <v>158</v>
      </c>
      <c r="B19" s="140">
        <v>167.93100000000001</v>
      </c>
      <c r="C19" s="140" t="s">
        <v>23</v>
      </c>
      <c r="D19" s="140">
        <v>88.158000000000001</v>
      </c>
      <c r="E19" s="140">
        <v>79.772999999999996</v>
      </c>
      <c r="F19" s="2"/>
      <c r="H19" s="309"/>
    </row>
    <row r="20" spans="1:8">
      <c r="A20" s="20" t="s">
        <v>159</v>
      </c>
      <c r="B20" s="140">
        <v>824.13800000000003</v>
      </c>
      <c r="C20" s="140" t="s">
        <v>23</v>
      </c>
      <c r="D20" s="140">
        <v>407.38499999999999</v>
      </c>
      <c r="E20" s="140">
        <v>416.75299999999999</v>
      </c>
      <c r="F20" s="2"/>
      <c r="H20" s="309"/>
    </row>
    <row r="21" spans="1:8">
      <c r="A21" s="20" t="s">
        <v>160</v>
      </c>
      <c r="B21" s="140">
        <v>1347.7909999999999</v>
      </c>
      <c r="C21" s="140" t="s">
        <v>23</v>
      </c>
      <c r="D21" s="140">
        <v>1206.4880000000001</v>
      </c>
      <c r="E21" s="140">
        <v>141.303</v>
      </c>
      <c r="F21" s="2"/>
      <c r="H21" s="309"/>
    </row>
    <row r="22" spans="1:8">
      <c r="A22" s="20" t="s">
        <v>161</v>
      </c>
      <c r="B22" s="140">
        <v>1363.36</v>
      </c>
      <c r="C22" s="140" t="s">
        <v>23</v>
      </c>
      <c r="D22" s="140">
        <v>890.39700000000005</v>
      </c>
      <c r="E22" s="140">
        <v>472.96300000000002</v>
      </c>
      <c r="H22" s="309"/>
    </row>
    <row r="23" spans="1:8">
      <c r="A23" s="20" t="s">
        <v>162</v>
      </c>
      <c r="B23" s="140">
        <v>792.745</v>
      </c>
      <c r="C23" s="140">
        <v>372.57</v>
      </c>
      <c r="D23" s="140">
        <v>311.45600000000002</v>
      </c>
      <c r="E23" s="140">
        <v>108.71899999999999</v>
      </c>
      <c r="H23" s="309"/>
    </row>
    <row r="24" spans="1:8">
      <c r="A24" s="20" t="s">
        <v>163</v>
      </c>
      <c r="B24" s="140">
        <v>1536.903</v>
      </c>
      <c r="C24" s="140">
        <v>709.50400000000002</v>
      </c>
      <c r="D24" s="140">
        <v>375.55</v>
      </c>
      <c r="E24" s="140">
        <v>451.84899999999999</v>
      </c>
      <c r="H24" s="309"/>
    </row>
    <row r="25" spans="1:8">
      <c r="A25" s="20" t="s">
        <v>164</v>
      </c>
      <c r="B25" s="140">
        <v>521.05899999999997</v>
      </c>
      <c r="C25" s="140" t="s">
        <v>23</v>
      </c>
      <c r="D25" s="140">
        <v>341.97199999999998</v>
      </c>
      <c r="E25" s="140">
        <v>179.08699999999999</v>
      </c>
      <c r="H25" s="309"/>
    </row>
    <row r="26" spans="1:8">
      <c r="A26" s="20" t="s">
        <v>165</v>
      </c>
      <c r="B26" s="140">
        <v>580.93499999999995</v>
      </c>
      <c r="C26" s="140">
        <v>245.06100000000001</v>
      </c>
      <c r="D26" s="140">
        <v>40.945999999999998</v>
      </c>
      <c r="E26" s="140">
        <v>294.928</v>
      </c>
      <c r="H26" s="309"/>
    </row>
    <row r="27" spans="1:8">
      <c r="A27" s="6" t="s">
        <v>127</v>
      </c>
      <c r="B27" s="139">
        <v>18639.062000000002</v>
      </c>
      <c r="C27" s="139">
        <v>17890.588</v>
      </c>
      <c r="D27" s="139">
        <v>670.4</v>
      </c>
      <c r="E27" s="139">
        <v>78.072999999999993</v>
      </c>
      <c r="H27" s="309"/>
    </row>
    <row r="28" spans="1:8">
      <c r="A28" s="6" t="s">
        <v>11</v>
      </c>
      <c r="B28" s="139">
        <v>2938.83</v>
      </c>
      <c r="C28" s="139" t="s">
        <v>23</v>
      </c>
      <c r="D28" s="139">
        <v>1436.8309999999999</v>
      </c>
      <c r="E28" s="139">
        <v>1501.999</v>
      </c>
      <c r="H28" s="309"/>
    </row>
    <row r="29" spans="1:8">
      <c r="A29" s="20" t="s">
        <v>166</v>
      </c>
      <c r="B29" s="140">
        <v>934.87199999999996</v>
      </c>
      <c r="C29" s="140" t="s">
        <v>23</v>
      </c>
      <c r="D29" s="140">
        <v>725.577</v>
      </c>
      <c r="E29" s="140">
        <v>209.29499999999999</v>
      </c>
      <c r="H29" s="309"/>
    </row>
    <row r="30" spans="1:8">
      <c r="A30" s="20" t="s">
        <v>167</v>
      </c>
      <c r="B30" s="140">
        <v>978.41499999999996</v>
      </c>
      <c r="C30" s="140" t="s">
        <v>23</v>
      </c>
      <c r="D30" s="140">
        <v>252.881</v>
      </c>
      <c r="E30" s="140">
        <v>725.53399999999999</v>
      </c>
      <c r="H30" s="309"/>
    </row>
    <row r="31" spans="1:8">
      <c r="A31" s="20" t="s">
        <v>168</v>
      </c>
      <c r="B31" s="140">
        <v>430.423</v>
      </c>
      <c r="C31" s="140" t="s">
        <v>23</v>
      </c>
      <c r="D31" s="140">
        <v>153.274</v>
      </c>
      <c r="E31" s="140">
        <v>277.149</v>
      </c>
      <c r="H31" s="309"/>
    </row>
    <row r="32" spans="1:8">
      <c r="A32" s="20" t="s">
        <v>169</v>
      </c>
      <c r="B32" s="140">
        <v>384.61700000000002</v>
      </c>
      <c r="C32" s="140" t="s">
        <v>23</v>
      </c>
      <c r="D32" s="140">
        <v>147.31399999999999</v>
      </c>
      <c r="E32" s="140">
        <v>237.303</v>
      </c>
      <c r="H32" s="309"/>
    </row>
    <row r="33" spans="1:8">
      <c r="A33" s="20" t="s">
        <v>170</v>
      </c>
      <c r="B33" s="140">
        <v>210.501</v>
      </c>
      <c r="C33" s="140" t="s">
        <v>23</v>
      </c>
      <c r="D33" s="140">
        <v>157.78399999999999</v>
      </c>
      <c r="E33" s="140">
        <v>52.716999999999999</v>
      </c>
      <c r="H33" s="309"/>
    </row>
    <row r="34" spans="1:8">
      <c r="A34" s="6" t="s">
        <v>10</v>
      </c>
      <c r="B34" s="139">
        <v>20900.494999999999</v>
      </c>
      <c r="C34" s="139">
        <v>600.69200000000001</v>
      </c>
      <c r="D34" s="139">
        <v>17115.974999999999</v>
      </c>
      <c r="E34" s="139">
        <v>3183.828</v>
      </c>
      <c r="F34" s="2"/>
      <c r="H34" s="309"/>
    </row>
    <row r="35" spans="1:8" ht="5.25" customHeight="1">
      <c r="A35" s="20"/>
      <c r="B35" s="140"/>
      <c r="C35" s="140"/>
      <c r="D35" s="140"/>
      <c r="E35" s="140"/>
      <c r="F35" s="40"/>
      <c r="H35" s="309"/>
    </row>
    <row r="36" spans="1:8" ht="14.5">
      <c r="A36" s="6" t="s">
        <v>124</v>
      </c>
      <c r="B36" s="139">
        <v>2277.8049999999998</v>
      </c>
      <c r="C36" s="139">
        <v>1216.0820000000001</v>
      </c>
      <c r="D36" s="139">
        <v>564.404</v>
      </c>
      <c r="E36" s="139">
        <v>497.31799999999998</v>
      </c>
      <c r="F36" s="40"/>
      <c r="H36" s="309"/>
    </row>
    <row r="37" spans="1:8">
      <c r="A37" s="6" t="s">
        <v>126</v>
      </c>
      <c r="B37" s="139">
        <v>7457.1970000000001</v>
      </c>
      <c r="C37" s="139">
        <v>5022.1760000000004</v>
      </c>
      <c r="D37" s="139">
        <v>1460.425</v>
      </c>
      <c r="E37" s="139">
        <v>974.59500000000003</v>
      </c>
      <c r="H37" s="309"/>
    </row>
    <row r="38" spans="1:8" ht="5.25" customHeight="1" thickBot="1">
      <c r="A38" s="13"/>
      <c r="B38" s="141"/>
      <c r="C38" s="141"/>
      <c r="D38" s="141"/>
      <c r="E38" s="141"/>
      <c r="H38" s="309"/>
    </row>
    <row r="39" spans="1:8" s="161" customFormat="1" ht="12" customHeight="1" thickTop="1">
      <c r="A39" s="17" t="s">
        <v>379</v>
      </c>
      <c r="F39" s="17"/>
      <c r="G39" s="17"/>
    </row>
    <row r="40" spans="1:8" s="161" customFormat="1" ht="12" customHeight="1">
      <c r="A40" s="17"/>
      <c r="F40" s="17"/>
      <c r="G40" s="17"/>
    </row>
    <row r="43" spans="1:8">
      <c r="B43" s="309"/>
      <c r="C43" s="309"/>
      <c r="D43" s="309"/>
      <c r="E43" s="309"/>
      <c r="F43" s="309"/>
    </row>
    <row r="46" spans="1:8" ht="14.5">
      <c r="G46" s="40"/>
    </row>
  </sheetData>
  <mergeCells count="6">
    <mergeCell ref="A1:E1"/>
    <mergeCell ref="A3:A4"/>
    <mergeCell ref="B3:B4"/>
    <mergeCell ref="C3:C4"/>
    <mergeCell ref="D3:D4"/>
    <mergeCell ref="E3:E4"/>
  </mergeCells>
  <hyperlinks>
    <hyperlink ref="G1" location="' Indice'!A1" display="&lt;&lt;" xr:uid="{00000000-0004-0000-2400-000000000000}"/>
  </hyperlinks>
  <printOptions horizontalCentered="1"/>
  <pageMargins left="0.78740157480314965" right="0.78740157480314965" top="0.78740157480314965" bottom="0.78740157480314965" header="0" footer="0"/>
  <pageSetup paperSize="9" scale="10" orientation="portrait" horizontalDpi="300" verticalDpi="300" r:id="rId1"/>
  <headerFooter scaleWithDoc="0" alignWithMargins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>
    <pageSetUpPr fitToPage="1"/>
  </sheetPr>
  <dimension ref="A1:G46"/>
  <sheetViews>
    <sheetView showGridLines="0" zoomScaleNormal="100" workbookViewId="0">
      <selection sqref="A1:E1"/>
    </sheetView>
  </sheetViews>
  <sheetFormatPr defaultColWidth="9.1796875" defaultRowHeight="9"/>
  <cols>
    <col min="1" max="1" width="23.54296875" style="32" customWidth="1"/>
    <col min="2" max="3" width="16.453125" style="32" customWidth="1"/>
    <col min="4" max="4" width="17.1796875" style="32" customWidth="1"/>
    <col min="5" max="5" width="16.453125" style="32" customWidth="1"/>
    <col min="6" max="6" width="1" style="17" customWidth="1"/>
    <col min="7" max="7" width="7" style="17" customWidth="1"/>
    <col min="8" max="16384" width="9.1796875" style="32"/>
  </cols>
  <sheetData>
    <row r="1" spans="1:7" ht="26.25" customHeight="1">
      <c r="A1" s="338" t="s">
        <v>339</v>
      </c>
      <c r="B1" s="338"/>
      <c r="C1" s="338"/>
      <c r="D1" s="338"/>
      <c r="E1" s="338"/>
      <c r="F1" s="35"/>
      <c r="G1" s="234" t="s">
        <v>194</v>
      </c>
    </row>
    <row r="2" spans="1:7" ht="11.25" customHeight="1">
      <c r="A2" s="10">
        <v>2019</v>
      </c>
      <c r="E2" s="11" t="s">
        <v>383</v>
      </c>
    </row>
    <row r="3" spans="1:7" ht="13.5" customHeight="1">
      <c r="A3" s="416" t="s">
        <v>32</v>
      </c>
      <c r="B3" s="416" t="s">
        <v>143</v>
      </c>
      <c r="C3" s="418" t="s">
        <v>171</v>
      </c>
      <c r="D3" s="416" t="s">
        <v>172</v>
      </c>
      <c r="E3" s="416" t="s">
        <v>173</v>
      </c>
    </row>
    <row r="4" spans="1:7" ht="13.5" customHeight="1">
      <c r="A4" s="417"/>
      <c r="B4" s="417"/>
      <c r="C4" s="419"/>
      <c r="D4" s="417"/>
      <c r="E4" s="417"/>
      <c r="G4" s="2"/>
    </row>
    <row r="5" spans="1:7" ht="5.25" customHeight="1">
      <c r="A5" s="3"/>
      <c r="B5" s="137"/>
      <c r="C5" s="138"/>
      <c r="D5" s="138"/>
      <c r="E5" s="138"/>
      <c r="G5" s="2"/>
    </row>
    <row r="6" spans="1:7">
      <c r="A6" s="18" t="s">
        <v>41</v>
      </c>
      <c r="B6" s="139">
        <v>4295.8144050000001</v>
      </c>
      <c r="C6" s="139">
        <v>2218.3563509999999</v>
      </c>
      <c r="D6" s="139">
        <v>1427.9676830000001</v>
      </c>
      <c r="E6" s="139">
        <v>649.49037099999998</v>
      </c>
    </row>
    <row r="7" spans="1:7" ht="5.25" customHeight="1">
      <c r="A7" s="18"/>
      <c r="B7" s="139"/>
      <c r="C7" s="139"/>
      <c r="D7" s="139"/>
      <c r="E7" s="140"/>
    </row>
    <row r="8" spans="1:7">
      <c r="A8" s="6" t="s">
        <v>42</v>
      </c>
      <c r="B8" s="139">
        <v>3771.2424689999998</v>
      </c>
      <c r="C8" s="139">
        <v>1879.100942</v>
      </c>
      <c r="D8" s="139">
        <v>1323.283107</v>
      </c>
      <c r="E8" s="139">
        <v>568.85842000000002</v>
      </c>
    </row>
    <row r="9" spans="1:7">
      <c r="A9" s="6" t="s">
        <v>13</v>
      </c>
      <c r="B9" s="139">
        <v>642.93464100000006</v>
      </c>
      <c r="C9" s="139">
        <v>450.55393199999997</v>
      </c>
      <c r="D9" s="139">
        <v>95.215299999999999</v>
      </c>
      <c r="E9" s="139">
        <v>97.165408999999997</v>
      </c>
    </row>
    <row r="10" spans="1:7">
      <c r="A10" s="20" t="s">
        <v>150</v>
      </c>
      <c r="B10" s="140">
        <v>40.834847000000003</v>
      </c>
      <c r="C10" s="140">
        <v>17.493514999999999</v>
      </c>
      <c r="D10" s="140">
        <v>9.1793410000000009</v>
      </c>
      <c r="E10" s="140">
        <v>14.161991</v>
      </c>
    </row>
    <row r="11" spans="1:7">
      <c r="A11" s="20" t="s">
        <v>151</v>
      </c>
      <c r="B11" s="140">
        <v>16.148765999999998</v>
      </c>
      <c r="C11" s="140" t="s">
        <v>23</v>
      </c>
      <c r="D11" s="140">
        <v>5.9635340000000001</v>
      </c>
      <c r="E11" s="140">
        <v>10.185231999999999</v>
      </c>
    </row>
    <row r="12" spans="1:7">
      <c r="A12" s="20" t="s">
        <v>152</v>
      </c>
      <c r="B12" s="140">
        <v>422.70657699999998</v>
      </c>
      <c r="C12" s="140">
        <v>387.55797000000001</v>
      </c>
      <c r="D12" s="140">
        <v>34.668731999999999</v>
      </c>
      <c r="E12" s="140">
        <v>0.479875</v>
      </c>
    </row>
    <row r="13" spans="1:7">
      <c r="A13" s="20" t="s">
        <v>153</v>
      </c>
      <c r="B13" s="140">
        <v>28.559491999999999</v>
      </c>
      <c r="C13" s="140">
        <v>17.461818999999998</v>
      </c>
      <c r="D13" s="140">
        <v>4.4505670000000004</v>
      </c>
      <c r="E13" s="140">
        <v>6.647106</v>
      </c>
    </row>
    <row r="14" spans="1:7">
      <c r="A14" s="20" t="s">
        <v>154</v>
      </c>
      <c r="B14" s="140">
        <v>49.258094</v>
      </c>
      <c r="C14" s="140">
        <v>28.040628000000002</v>
      </c>
      <c r="D14" s="140">
        <v>11.015961000000001</v>
      </c>
      <c r="E14" s="140">
        <v>10.201504999999999</v>
      </c>
    </row>
    <row r="15" spans="1:7">
      <c r="A15" s="20" t="s">
        <v>155</v>
      </c>
      <c r="B15" s="140">
        <v>48.704365000000003</v>
      </c>
      <c r="C15" s="140" t="s">
        <v>23</v>
      </c>
      <c r="D15" s="140">
        <v>13.845254000000001</v>
      </c>
      <c r="E15" s="140">
        <v>34.859110999999999</v>
      </c>
    </row>
    <row r="16" spans="1:7">
      <c r="A16" s="20" t="s">
        <v>156</v>
      </c>
      <c r="B16" s="140">
        <v>26.079211000000001</v>
      </c>
      <c r="C16" s="140" t="s">
        <v>23</v>
      </c>
      <c r="D16" s="140">
        <v>13.277866</v>
      </c>
      <c r="E16" s="140">
        <v>12.801345</v>
      </c>
    </row>
    <row r="17" spans="1:6">
      <c r="A17" s="20" t="s">
        <v>157</v>
      </c>
      <c r="B17" s="140">
        <v>10.643288999999999</v>
      </c>
      <c r="C17" s="140" t="s">
        <v>23</v>
      </c>
      <c r="D17" s="140">
        <v>2.8140450000000001</v>
      </c>
      <c r="E17" s="140">
        <v>7.8292440000000001</v>
      </c>
    </row>
    <row r="18" spans="1:6">
      <c r="A18" s="6" t="s">
        <v>12</v>
      </c>
      <c r="B18" s="139">
        <v>355.41418900000002</v>
      </c>
      <c r="C18" s="139">
        <v>60.185600000000001</v>
      </c>
      <c r="D18" s="139">
        <v>174.602653</v>
      </c>
      <c r="E18" s="139">
        <v>120.625936</v>
      </c>
      <c r="F18" s="2"/>
    </row>
    <row r="19" spans="1:6">
      <c r="A19" s="20" t="s">
        <v>158</v>
      </c>
      <c r="B19" s="140">
        <v>8.123583</v>
      </c>
      <c r="C19" s="140" t="s">
        <v>23</v>
      </c>
      <c r="D19" s="140">
        <v>3.9816389999999999</v>
      </c>
      <c r="E19" s="140">
        <v>4.1419439999999996</v>
      </c>
      <c r="F19" s="2"/>
    </row>
    <row r="20" spans="1:6">
      <c r="A20" s="20" t="s">
        <v>159</v>
      </c>
      <c r="B20" s="140">
        <v>44.376502000000002</v>
      </c>
      <c r="C20" s="140" t="s">
        <v>23</v>
      </c>
      <c r="D20" s="140">
        <v>20.696618999999998</v>
      </c>
      <c r="E20" s="140">
        <v>23.679883</v>
      </c>
      <c r="F20" s="2"/>
    </row>
    <row r="21" spans="1:6">
      <c r="A21" s="20" t="s">
        <v>160</v>
      </c>
      <c r="B21" s="140">
        <v>56.208692999999997</v>
      </c>
      <c r="C21" s="140" t="s">
        <v>23</v>
      </c>
      <c r="D21" s="140">
        <v>49.599279000000003</v>
      </c>
      <c r="E21" s="140">
        <v>6.6094140000000001</v>
      </c>
      <c r="F21" s="2"/>
    </row>
    <row r="22" spans="1:6">
      <c r="A22" s="20" t="s">
        <v>161</v>
      </c>
      <c r="B22" s="140">
        <v>83.964342000000002</v>
      </c>
      <c r="C22" s="140" t="s">
        <v>23</v>
      </c>
      <c r="D22" s="140">
        <v>51.029828000000002</v>
      </c>
      <c r="E22" s="140">
        <v>32.934514</v>
      </c>
    </row>
    <row r="23" spans="1:6">
      <c r="A23" s="20" t="s">
        <v>162</v>
      </c>
      <c r="B23" s="140">
        <v>37.775894999999998</v>
      </c>
      <c r="C23" s="140">
        <v>16.534243</v>
      </c>
      <c r="D23" s="140">
        <v>15.716927</v>
      </c>
      <c r="E23" s="140">
        <v>5.5247250000000001</v>
      </c>
    </row>
    <row r="24" spans="1:6">
      <c r="A24" s="20" t="s">
        <v>163</v>
      </c>
      <c r="B24" s="140">
        <v>74.288938999999999</v>
      </c>
      <c r="C24" s="140">
        <v>32.260354</v>
      </c>
      <c r="D24" s="140">
        <v>17.180163</v>
      </c>
      <c r="E24" s="140">
        <v>24.848421999999999</v>
      </c>
    </row>
    <row r="25" spans="1:6">
      <c r="A25" s="20" t="s">
        <v>164</v>
      </c>
      <c r="B25" s="140">
        <v>23.872565000000002</v>
      </c>
      <c r="C25" s="140" t="s">
        <v>23</v>
      </c>
      <c r="D25" s="140">
        <v>15.119424</v>
      </c>
      <c r="E25" s="140">
        <v>8.7531409999999994</v>
      </c>
    </row>
    <row r="26" spans="1:6">
      <c r="A26" s="20" t="s">
        <v>165</v>
      </c>
      <c r="B26" s="140">
        <v>26.80367</v>
      </c>
      <c r="C26" s="140">
        <v>11.391003</v>
      </c>
      <c r="D26" s="140">
        <v>1.2787740000000001</v>
      </c>
      <c r="E26" s="140">
        <v>14.133893</v>
      </c>
    </row>
    <row r="27" spans="1:6">
      <c r="A27" s="6" t="s">
        <v>127</v>
      </c>
      <c r="B27" s="139">
        <v>1372.192411</v>
      </c>
      <c r="C27" s="139">
        <v>1333.841038</v>
      </c>
      <c r="D27" s="139">
        <v>34.291657000000001</v>
      </c>
      <c r="E27" s="139">
        <v>4.0597159999999999</v>
      </c>
    </row>
    <row r="28" spans="1:6">
      <c r="A28" s="6" t="s">
        <v>11</v>
      </c>
      <c r="B28" s="139">
        <v>174.95563799999999</v>
      </c>
      <c r="C28" s="139" t="s">
        <v>23</v>
      </c>
      <c r="D28" s="139">
        <v>77.757673999999994</v>
      </c>
      <c r="E28" s="139">
        <v>97.197963999999999</v>
      </c>
    </row>
    <row r="29" spans="1:6">
      <c r="A29" s="20" t="s">
        <v>166</v>
      </c>
      <c r="B29" s="140">
        <v>59.015748000000002</v>
      </c>
      <c r="C29" s="140" t="s">
        <v>23</v>
      </c>
      <c r="D29" s="140">
        <v>39.239370000000001</v>
      </c>
      <c r="E29" s="140">
        <v>19.776378000000001</v>
      </c>
    </row>
    <row r="30" spans="1:6">
      <c r="A30" s="20" t="s">
        <v>167</v>
      </c>
      <c r="B30" s="140">
        <v>65.346547999999999</v>
      </c>
      <c r="C30" s="140" t="s">
        <v>23</v>
      </c>
      <c r="D30" s="140">
        <v>21.022096000000001</v>
      </c>
      <c r="E30" s="140">
        <v>44.324452000000001</v>
      </c>
    </row>
    <row r="31" spans="1:6">
      <c r="A31" s="20" t="s">
        <v>168</v>
      </c>
      <c r="B31" s="140">
        <v>22.292126</v>
      </c>
      <c r="C31" s="140" t="s">
        <v>23</v>
      </c>
      <c r="D31" s="140">
        <v>5.9264659999999996</v>
      </c>
      <c r="E31" s="140">
        <v>16.365659999999998</v>
      </c>
    </row>
    <row r="32" spans="1:6">
      <c r="A32" s="20" t="s">
        <v>169</v>
      </c>
      <c r="B32" s="140">
        <v>20.313804999999999</v>
      </c>
      <c r="C32" s="140" t="s">
        <v>23</v>
      </c>
      <c r="D32" s="140">
        <v>5.8607120000000004</v>
      </c>
      <c r="E32" s="140">
        <v>14.453093000000001</v>
      </c>
    </row>
    <row r="33" spans="1:7">
      <c r="A33" s="20" t="s">
        <v>170</v>
      </c>
      <c r="B33" s="140">
        <v>7.9874109999999998</v>
      </c>
      <c r="C33" s="140" t="s">
        <v>23</v>
      </c>
      <c r="D33" s="140">
        <v>5.7090300000000003</v>
      </c>
      <c r="E33" s="140">
        <v>2.278381</v>
      </c>
    </row>
    <row r="34" spans="1:7">
      <c r="A34" s="6" t="s">
        <v>10</v>
      </c>
      <c r="B34" s="139">
        <v>1225.74559</v>
      </c>
      <c r="C34" s="139">
        <v>34.520372000000002</v>
      </c>
      <c r="D34" s="139">
        <v>941.41582300000005</v>
      </c>
      <c r="E34" s="139">
        <v>249.80939499999999</v>
      </c>
      <c r="F34" s="2"/>
    </row>
    <row r="35" spans="1:7" ht="5.25" customHeight="1">
      <c r="A35" s="20"/>
      <c r="B35" s="140"/>
      <c r="C35" s="140"/>
      <c r="D35" s="140"/>
      <c r="E35" s="140"/>
      <c r="F35" s="40"/>
    </row>
    <row r="36" spans="1:7" ht="14.5">
      <c r="A36" s="6" t="s">
        <v>124</v>
      </c>
      <c r="B36" s="139">
        <v>117.115013</v>
      </c>
      <c r="C36" s="139">
        <v>59.569538000000001</v>
      </c>
      <c r="D36" s="139">
        <v>27.139150999999998</v>
      </c>
      <c r="E36" s="139">
        <v>30.406324000000001</v>
      </c>
      <c r="F36" s="40"/>
    </row>
    <row r="37" spans="1:7">
      <c r="A37" s="6" t="s">
        <v>126</v>
      </c>
      <c r="B37" s="139">
        <v>407.45692300000002</v>
      </c>
      <c r="C37" s="139">
        <v>279.68587100000002</v>
      </c>
      <c r="D37" s="139">
        <v>77.545424999999994</v>
      </c>
      <c r="E37" s="139">
        <v>50.225627000000003</v>
      </c>
    </row>
    <row r="38" spans="1:7" ht="5.25" customHeight="1" thickBot="1">
      <c r="A38" s="13"/>
      <c r="B38" s="141"/>
      <c r="C38" s="141"/>
      <c r="D38" s="141"/>
      <c r="E38" s="141"/>
    </row>
    <row r="39" spans="1:7" s="161" customFormat="1" ht="12" customHeight="1" thickTop="1">
      <c r="A39" s="17" t="s">
        <v>379</v>
      </c>
      <c r="F39" s="17"/>
      <c r="G39" s="17"/>
    </row>
    <row r="40" spans="1:7" s="161" customFormat="1" ht="12" customHeight="1">
      <c r="A40" s="17"/>
      <c r="F40" s="17"/>
      <c r="G40" s="17"/>
    </row>
    <row r="46" spans="1:7" ht="14.5">
      <c r="G46" s="40"/>
    </row>
  </sheetData>
  <mergeCells count="6">
    <mergeCell ref="A1:E1"/>
    <mergeCell ref="A3:A4"/>
    <mergeCell ref="B3:B4"/>
    <mergeCell ref="C3:C4"/>
    <mergeCell ref="D3:D4"/>
    <mergeCell ref="E3:E4"/>
  </mergeCells>
  <hyperlinks>
    <hyperlink ref="G1" location="' Indice'!A1" display="&lt;&lt;" xr:uid="{00000000-0004-0000-2500-000000000000}"/>
  </hyperlinks>
  <printOptions horizontalCentered="1"/>
  <pageMargins left="0.78740157480314965" right="0.78740157480314965" top="0.78740157480314965" bottom="0.78740157480314965" header="0" footer="0"/>
  <pageSetup paperSize="9" scale="10" orientation="portrait" horizontalDpi="300" verticalDpi="300" r:id="rId1"/>
  <headerFooter scaleWithDoc="0" alignWithMargins="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>
    <pageSetUpPr fitToPage="1"/>
  </sheetPr>
  <dimension ref="A1:CH351"/>
  <sheetViews>
    <sheetView showGridLines="0" zoomScaleNormal="100" zoomScaleSheetLayoutView="100" workbookViewId="0">
      <selection sqref="A1:D1"/>
    </sheetView>
  </sheetViews>
  <sheetFormatPr defaultColWidth="9.1796875" defaultRowHeight="9"/>
  <cols>
    <col min="1" max="1" width="33.26953125" style="17" customWidth="1"/>
    <col min="2" max="2" width="17.453125" style="2" customWidth="1"/>
    <col min="3" max="3" width="16.1796875" style="3" customWidth="1"/>
    <col min="4" max="4" width="20" style="3" customWidth="1"/>
    <col min="5" max="5" width="1" style="17" customWidth="1"/>
    <col min="6" max="6" width="7" style="17" customWidth="1"/>
    <col min="7" max="76" width="9.1796875" style="2"/>
    <col min="77" max="16384" width="9.1796875" style="17"/>
  </cols>
  <sheetData>
    <row r="1" spans="1:86" s="23" customFormat="1" ht="25.9" customHeight="1">
      <c r="A1" s="338" t="s">
        <v>340</v>
      </c>
      <c r="B1" s="338"/>
      <c r="C1" s="338"/>
      <c r="D1" s="338"/>
      <c r="E1" s="35"/>
      <c r="F1" s="234" t="s">
        <v>194</v>
      </c>
      <c r="G1" s="60"/>
      <c r="H1" s="60"/>
      <c r="I1" s="60"/>
      <c r="J1" s="60"/>
      <c r="K1" s="60"/>
      <c r="L1" s="60"/>
      <c r="M1" s="60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/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5"/>
      <c r="BI1" s="35"/>
      <c r="BJ1" s="35"/>
      <c r="BK1" s="35"/>
      <c r="BL1" s="35"/>
      <c r="BM1" s="35"/>
      <c r="BN1" s="35"/>
      <c r="BO1" s="35"/>
      <c r="BP1" s="35"/>
      <c r="BQ1" s="35"/>
      <c r="BR1" s="35"/>
      <c r="BS1" s="35"/>
      <c r="BT1" s="35"/>
      <c r="BU1" s="35"/>
      <c r="BV1" s="35"/>
      <c r="BW1" s="35"/>
      <c r="BX1" s="35"/>
      <c r="BY1" s="35"/>
      <c r="BZ1" s="35"/>
      <c r="CA1" s="35"/>
      <c r="CB1" s="35"/>
      <c r="CC1" s="35"/>
      <c r="CD1" s="35"/>
      <c r="CE1" s="35"/>
      <c r="CF1" s="35"/>
      <c r="CG1" s="35"/>
      <c r="CH1" s="35"/>
    </row>
    <row r="2" spans="1:86" ht="12.75" customHeight="1">
      <c r="A2" s="36">
        <v>43677</v>
      </c>
      <c r="B2" s="17"/>
      <c r="C2" s="17"/>
      <c r="D2" s="11" t="s">
        <v>31</v>
      </c>
    </row>
    <row r="3" spans="1:86" ht="11.25" customHeight="1">
      <c r="A3" s="346" t="s">
        <v>32</v>
      </c>
      <c r="B3" s="355" t="s">
        <v>96</v>
      </c>
      <c r="C3" s="355" t="s">
        <v>97</v>
      </c>
      <c r="D3" s="344" t="s">
        <v>98</v>
      </c>
    </row>
    <row r="4" spans="1:86" ht="11.25" customHeight="1">
      <c r="A4" s="354"/>
      <c r="B4" s="349"/>
      <c r="C4" s="349"/>
      <c r="D4" s="352"/>
      <c r="F4" s="2"/>
    </row>
    <row r="5" spans="1:86" ht="4.75" customHeight="1">
      <c r="A5" s="20"/>
      <c r="B5" s="61"/>
      <c r="C5" s="62"/>
      <c r="D5" s="62"/>
      <c r="F5" s="2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17"/>
      <c r="BT5" s="17"/>
      <c r="BU5" s="17"/>
      <c r="BV5" s="17"/>
      <c r="BW5" s="17"/>
      <c r="BX5" s="17"/>
    </row>
    <row r="6" spans="1:86" ht="9" customHeight="1">
      <c r="A6" s="18" t="s">
        <v>41</v>
      </c>
      <c r="B6" s="63">
        <v>240</v>
      </c>
      <c r="C6" s="64">
        <v>1356.0836999999999</v>
      </c>
      <c r="D6" s="64">
        <v>191323</v>
      </c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17"/>
      <c r="BT6" s="17"/>
      <c r="BU6" s="17"/>
      <c r="BV6" s="17"/>
      <c r="BW6" s="17"/>
      <c r="BX6" s="17"/>
    </row>
    <row r="7" spans="1:86" ht="4.9000000000000004" customHeight="1">
      <c r="A7" s="18"/>
      <c r="B7" s="63"/>
      <c r="C7" s="64"/>
      <c r="D7" s="64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</row>
    <row r="8" spans="1:86" ht="9" customHeight="1">
      <c r="A8" s="6" t="s">
        <v>42</v>
      </c>
      <c r="B8" s="63">
        <v>225</v>
      </c>
      <c r="C8" s="64">
        <v>1345.4164999999998</v>
      </c>
      <c r="D8" s="64">
        <v>187525</v>
      </c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17"/>
      <c r="BT8" s="17"/>
      <c r="BU8" s="17"/>
      <c r="BV8" s="17"/>
      <c r="BW8" s="17"/>
      <c r="BX8" s="17"/>
    </row>
    <row r="9" spans="1:86" ht="9" customHeight="1">
      <c r="A9" s="20" t="s">
        <v>13</v>
      </c>
      <c r="B9" s="65">
        <v>59</v>
      </c>
      <c r="C9" s="66">
        <v>265.858</v>
      </c>
      <c r="D9" s="66">
        <v>32462</v>
      </c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  <c r="BV9" s="17"/>
      <c r="BW9" s="17"/>
      <c r="BX9" s="17"/>
    </row>
    <row r="10" spans="1:86" ht="9" customHeight="1">
      <c r="A10" s="20" t="s">
        <v>12</v>
      </c>
      <c r="B10" s="67">
        <v>81</v>
      </c>
      <c r="C10" s="66">
        <v>396.81799999999998</v>
      </c>
      <c r="D10" s="66">
        <v>69321</v>
      </c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/>
      <c r="BF10" s="17"/>
      <c r="BG10" s="17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S10" s="17"/>
      <c r="BT10" s="17"/>
      <c r="BU10" s="17"/>
      <c r="BV10" s="17"/>
      <c r="BW10" s="17"/>
      <c r="BX10" s="17"/>
    </row>
    <row r="11" spans="1:86" ht="9" customHeight="1">
      <c r="A11" s="20" t="s">
        <v>127</v>
      </c>
      <c r="B11" s="65">
        <v>23</v>
      </c>
      <c r="C11" s="66">
        <v>209.9</v>
      </c>
      <c r="D11" s="66">
        <v>29217</v>
      </c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  <c r="BD11" s="17"/>
      <c r="BE11" s="17"/>
      <c r="BF11" s="17"/>
      <c r="BG11" s="17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17"/>
      <c r="BT11" s="17"/>
      <c r="BU11" s="17"/>
      <c r="BV11" s="17"/>
      <c r="BW11" s="17"/>
      <c r="BX11" s="17"/>
    </row>
    <row r="12" spans="1:86" ht="9" customHeight="1">
      <c r="A12" s="20" t="s">
        <v>11</v>
      </c>
      <c r="B12" s="65">
        <v>40</v>
      </c>
      <c r="C12" s="66">
        <v>285.11350000000004</v>
      </c>
      <c r="D12" s="66">
        <v>25772</v>
      </c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/>
      <c r="BC12" s="17"/>
      <c r="BD12" s="17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17"/>
      <c r="BP12" s="17"/>
      <c r="BQ12" s="17"/>
      <c r="BR12" s="17"/>
      <c r="BS12" s="17"/>
      <c r="BT12" s="17"/>
      <c r="BU12" s="17"/>
      <c r="BV12" s="17"/>
      <c r="BW12" s="17"/>
      <c r="BX12" s="17"/>
    </row>
    <row r="13" spans="1:86" ht="9" customHeight="1">
      <c r="A13" s="20" t="s">
        <v>10</v>
      </c>
      <c r="B13" s="65">
        <v>22</v>
      </c>
      <c r="C13" s="66">
        <v>187.72699999999998</v>
      </c>
      <c r="D13" s="66">
        <v>30753</v>
      </c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17"/>
      <c r="BP13" s="17"/>
      <c r="BQ13" s="17"/>
      <c r="BR13" s="17"/>
      <c r="BS13" s="17"/>
      <c r="BT13" s="17"/>
      <c r="BU13" s="17"/>
      <c r="BV13" s="17"/>
      <c r="BW13" s="17"/>
      <c r="BX13" s="17"/>
    </row>
    <row r="14" spans="1:86" ht="4.9000000000000004" customHeight="1">
      <c r="A14" s="20"/>
      <c r="B14" s="68"/>
      <c r="C14" s="66"/>
      <c r="D14" s="66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17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17"/>
      <c r="BP14" s="17"/>
      <c r="BQ14" s="17"/>
      <c r="BR14" s="17"/>
      <c r="BS14" s="17"/>
      <c r="BT14" s="17"/>
      <c r="BU14" s="17"/>
      <c r="BV14" s="17"/>
      <c r="BW14" s="17"/>
      <c r="BX14" s="17"/>
    </row>
    <row r="15" spans="1:86" ht="9" customHeight="1">
      <c r="A15" s="6" t="s">
        <v>125</v>
      </c>
      <c r="B15" s="63">
        <v>12</v>
      </c>
      <c r="C15" s="19">
        <v>7.6671999999999993</v>
      </c>
      <c r="D15" s="123">
        <v>2788</v>
      </c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7"/>
      <c r="BC15" s="17"/>
      <c r="BD15" s="17"/>
      <c r="BE15" s="17"/>
      <c r="BF15" s="17"/>
      <c r="BG15" s="17"/>
      <c r="BH15" s="17"/>
      <c r="BI15" s="17"/>
      <c r="BJ15" s="17"/>
      <c r="BK15" s="17"/>
      <c r="BL15" s="17"/>
      <c r="BM15" s="17"/>
      <c r="BN15" s="17"/>
      <c r="BO15" s="17"/>
      <c r="BP15" s="17"/>
      <c r="BQ15" s="17"/>
      <c r="BR15" s="17"/>
      <c r="BS15" s="17"/>
      <c r="BT15" s="17"/>
      <c r="BU15" s="17"/>
      <c r="BV15" s="17"/>
      <c r="BW15" s="17"/>
      <c r="BX15" s="17"/>
    </row>
    <row r="16" spans="1:86" ht="9" customHeight="1">
      <c r="A16" s="6" t="s">
        <v>126</v>
      </c>
      <c r="B16" s="63">
        <v>3</v>
      </c>
      <c r="C16" s="59">
        <v>3</v>
      </c>
      <c r="D16" s="116">
        <v>1010</v>
      </c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7"/>
      <c r="BF16" s="17"/>
      <c r="BG16" s="17"/>
      <c r="BH16" s="17"/>
      <c r="BI16" s="17"/>
      <c r="BJ16" s="17"/>
      <c r="BK16" s="17"/>
      <c r="BL16" s="17"/>
      <c r="BM16" s="17"/>
      <c r="BN16" s="17"/>
      <c r="BO16" s="17"/>
      <c r="BP16" s="17"/>
      <c r="BQ16" s="17"/>
      <c r="BR16" s="17"/>
      <c r="BS16" s="17"/>
      <c r="BT16" s="17"/>
      <c r="BU16" s="17"/>
      <c r="BV16" s="17"/>
      <c r="BW16" s="17"/>
      <c r="BX16" s="17"/>
    </row>
    <row r="17" spans="1:76" ht="5.15" customHeight="1" thickBot="1">
      <c r="A17" s="13"/>
      <c r="B17" s="39"/>
      <c r="C17" s="39"/>
      <c r="D17" s="39"/>
      <c r="BX17" s="17"/>
    </row>
    <row r="18" spans="1:76" ht="31.5" customHeight="1" thickTop="1">
      <c r="A18" s="420" t="s">
        <v>384</v>
      </c>
      <c r="B18" s="420"/>
      <c r="C18" s="420"/>
      <c r="D18" s="420"/>
      <c r="E18" s="2"/>
      <c r="BS18" s="17"/>
      <c r="BT18" s="17"/>
      <c r="BU18" s="17"/>
      <c r="BV18" s="17"/>
      <c r="BW18" s="17"/>
      <c r="BX18" s="17"/>
    </row>
    <row r="19" spans="1:76">
      <c r="E19" s="2"/>
      <c r="BS19" s="17"/>
      <c r="BT19" s="17"/>
      <c r="BU19" s="17"/>
      <c r="BV19" s="17"/>
      <c r="BW19" s="17"/>
      <c r="BX19" s="17"/>
    </row>
    <row r="20" spans="1:76">
      <c r="D20" s="17"/>
      <c r="E20" s="2"/>
    </row>
    <row r="21" spans="1:76">
      <c r="C21" s="2"/>
      <c r="D21" s="2"/>
      <c r="E21" s="2"/>
    </row>
    <row r="22" spans="1:76">
      <c r="C22" s="2"/>
      <c r="D22" s="2"/>
    </row>
    <row r="23" spans="1:76">
      <c r="D23" s="17"/>
    </row>
    <row r="24" spans="1:76">
      <c r="D24" s="17"/>
    </row>
    <row r="25" spans="1:76">
      <c r="D25" s="17"/>
    </row>
    <row r="26" spans="1:76">
      <c r="D26" s="17"/>
    </row>
    <row r="27" spans="1:76">
      <c r="D27" s="17"/>
    </row>
    <row r="28" spans="1:76">
      <c r="D28" s="17"/>
    </row>
    <row r="29" spans="1:76">
      <c r="D29" s="17"/>
    </row>
    <row r="30" spans="1:76" ht="12.75" customHeight="1">
      <c r="D30" s="17"/>
    </row>
    <row r="31" spans="1:76">
      <c r="D31" s="17"/>
    </row>
    <row r="32" spans="1:76">
      <c r="B32" s="17"/>
      <c r="C32" s="17"/>
      <c r="D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7"/>
      <c r="BC32" s="17"/>
      <c r="BD32" s="17"/>
      <c r="BE32" s="17"/>
      <c r="BF32" s="17"/>
      <c r="BG32" s="17"/>
      <c r="BH32" s="17"/>
      <c r="BI32" s="17"/>
      <c r="BJ32" s="17"/>
      <c r="BK32" s="17"/>
      <c r="BL32" s="17"/>
      <c r="BM32" s="17"/>
      <c r="BN32" s="17"/>
      <c r="BO32" s="17"/>
      <c r="BP32" s="17"/>
      <c r="BQ32" s="17"/>
      <c r="BR32" s="17"/>
      <c r="BS32" s="17"/>
      <c r="BT32" s="17"/>
      <c r="BU32" s="17"/>
      <c r="BV32" s="17"/>
      <c r="BW32" s="17"/>
      <c r="BX32" s="17"/>
    </row>
    <row r="33" spans="2:76">
      <c r="B33" s="17"/>
      <c r="C33" s="17"/>
      <c r="D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7"/>
      <c r="AZ33" s="17"/>
      <c r="BA33" s="17"/>
      <c r="BB33" s="17"/>
      <c r="BC33" s="17"/>
      <c r="BD33" s="17"/>
      <c r="BE33" s="17"/>
      <c r="BF33" s="17"/>
      <c r="BG33" s="17"/>
      <c r="BH33" s="17"/>
      <c r="BI33" s="17"/>
      <c r="BJ33" s="17"/>
      <c r="BK33" s="17"/>
      <c r="BL33" s="17"/>
      <c r="BM33" s="17"/>
      <c r="BN33" s="17"/>
      <c r="BO33" s="17"/>
      <c r="BP33" s="17"/>
      <c r="BQ33" s="17"/>
      <c r="BR33" s="17"/>
      <c r="BS33" s="17"/>
      <c r="BT33" s="17"/>
      <c r="BU33" s="17"/>
      <c r="BV33" s="17"/>
      <c r="BW33" s="17"/>
      <c r="BX33" s="17"/>
    </row>
    <row r="34" spans="2:76">
      <c r="B34" s="17"/>
      <c r="C34" s="17"/>
      <c r="D34" s="17"/>
      <c r="E34" s="2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17"/>
      <c r="AZ34" s="17"/>
      <c r="BA34" s="17"/>
      <c r="BB34" s="17"/>
      <c r="BC34" s="17"/>
      <c r="BD34" s="17"/>
      <c r="BE34" s="17"/>
      <c r="BF34" s="17"/>
      <c r="BG34" s="17"/>
      <c r="BH34" s="17"/>
      <c r="BI34" s="17"/>
      <c r="BJ34" s="17"/>
      <c r="BK34" s="17"/>
      <c r="BL34" s="17"/>
      <c r="BM34" s="17"/>
      <c r="BN34" s="17"/>
      <c r="BO34" s="17"/>
      <c r="BP34" s="17"/>
      <c r="BQ34" s="17"/>
      <c r="BR34" s="17"/>
      <c r="BS34" s="17"/>
      <c r="BT34" s="17"/>
      <c r="BU34" s="17"/>
      <c r="BV34" s="17"/>
      <c r="BW34" s="17"/>
      <c r="BX34" s="17"/>
    </row>
    <row r="35" spans="2:76" ht="14.5">
      <c r="B35" s="17"/>
      <c r="C35" s="17"/>
      <c r="D35" s="17"/>
      <c r="E35" s="40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17"/>
      <c r="AP35" s="17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17"/>
      <c r="BB35" s="17"/>
      <c r="BC35" s="17"/>
      <c r="BD35" s="17"/>
      <c r="BE35" s="17"/>
      <c r="BF35" s="17"/>
      <c r="BG35" s="17"/>
      <c r="BH35" s="17"/>
      <c r="BI35" s="17"/>
      <c r="BJ35" s="17"/>
      <c r="BK35" s="17"/>
      <c r="BL35" s="17"/>
      <c r="BM35" s="17"/>
      <c r="BN35" s="17"/>
      <c r="BO35" s="17"/>
      <c r="BP35" s="17"/>
      <c r="BQ35" s="17"/>
      <c r="BR35" s="17"/>
      <c r="BS35" s="17"/>
      <c r="BT35" s="17"/>
      <c r="BU35" s="17"/>
      <c r="BV35" s="17"/>
      <c r="BW35" s="17"/>
      <c r="BX35" s="17"/>
    </row>
    <row r="36" spans="2:76" ht="14.5">
      <c r="B36" s="17"/>
      <c r="C36" s="17"/>
      <c r="D36" s="17"/>
      <c r="E36" s="40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7"/>
      <c r="BC36" s="17"/>
      <c r="BD36" s="17"/>
      <c r="BE36" s="17"/>
      <c r="BF36" s="17"/>
      <c r="BG36" s="17"/>
      <c r="BH36" s="17"/>
      <c r="BI36" s="17"/>
      <c r="BJ36" s="17"/>
      <c r="BK36" s="17"/>
      <c r="BL36" s="17"/>
      <c r="BM36" s="17"/>
      <c r="BN36" s="17"/>
      <c r="BO36" s="17"/>
      <c r="BP36" s="17"/>
      <c r="BQ36" s="17"/>
      <c r="BR36" s="17"/>
      <c r="BS36" s="17"/>
      <c r="BT36" s="17"/>
      <c r="BU36" s="17"/>
      <c r="BV36" s="17"/>
      <c r="BW36" s="17"/>
      <c r="BX36" s="17"/>
    </row>
    <row r="37" spans="2:76">
      <c r="B37" s="17"/>
      <c r="C37" s="17"/>
      <c r="D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7"/>
      <c r="AZ37" s="17"/>
      <c r="BA37" s="17"/>
      <c r="BB37" s="17"/>
      <c r="BC37" s="17"/>
      <c r="BD37" s="17"/>
      <c r="BE37" s="17"/>
      <c r="BF37" s="17"/>
      <c r="BG37" s="17"/>
      <c r="BH37" s="17"/>
      <c r="BI37" s="17"/>
      <c r="BJ37" s="17"/>
      <c r="BK37" s="17"/>
      <c r="BL37" s="17"/>
      <c r="BM37" s="17"/>
      <c r="BN37" s="17"/>
      <c r="BO37" s="17"/>
      <c r="BP37" s="17"/>
      <c r="BQ37" s="17"/>
      <c r="BR37" s="17"/>
      <c r="BS37" s="17"/>
      <c r="BT37" s="17"/>
      <c r="BU37" s="17"/>
      <c r="BV37" s="17"/>
      <c r="BW37" s="17"/>
      <c r="BX37" s="17"/>
    </row>
    <row r="38" spans="2:76">
      <c r="B38" s="17"/>
      <c r="C38" s="17"/>
      <c r="D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7"/>
      <c r="AZ38" s="17"/>
      <c r="BA38" s="17"/>
      <c r="BB38" s="17"/>
      <c r="BC38" s="17"/>
      <c r="BD38" s="17"/>
      <c r="BE38" s="17"/>
      <c r="BF38" s="17"/>
      <c r="BG38" s="17"/>
      <c r="BH38" s="17"/>
      <c r="BI38" s="17"/>
      <c r="BJ38" s="17"/>
      <c r="BK38" s="17"/>
      <c r="BL38" s="17"/>
      <c r="BM38" s="17"/>
      <c r="BN38" s="17"/>
      <c r="BO38" s="17"/>
      <c r="BP38" s="17"/>
      <c r="BQ38" s="17"/>
      <c r="BR38" s="17"/>
      <c r="BS38" s="17"/>
      <c r="BT38" s="17"/>
      <c r="BU38" s="17"/>
      <c r="BV38" s="17"/>
      <c r="BW38" s="17"/>
      <c r="BX38" s="17"/>
    </row>
    <row r="39" spans="2:76">
      <c r="B39" s="17"/>
      <c r="C39" s="17"/>
      <c r="D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17"/>
      <c r="AP39" s="17"/>
      <c r="AQ39" s="17"/>
      <c r="AR39" s="17"/>
      <c r="AS39" s="17"/>
      <c r="AT39" s="17"/>
      <c r="AU39" s="17"/>
      <c r="AV39" s="17"/>
      <c r="AW39" s="17"/>
      <c r="AX39" s="17"/>
      <c r="AY39" s="17"/>
      <c r="AZ39" s="17"/>
      <c r="BA39" s="17"/>
      <c r="BB39" s="17"/>
      <c r="BC39" s="17"/>
      <c r="BD39" s="17"/>
      <c r="BE39" s="17"/>
      <c r="BF39" s="17"/>
      <c r="BG39" s="17"/>
      <c r="BH39" s="17"/>
      <c r="BI39" s="17"/>
      <c r="BJ39" s="17"/>
      <c r="BK39" s="17"/>
      <c r="BL39" s="17"/>
      <c r="BM39" s="17"/>
      <c r="BN39" s="17"/>
      <c r="BO39" s="17"/>
      <c r="BP39" s="17"/>
      <c r="BQ39" s="17"/>
      <c r="BR39" s="17"/>
      <c r="BS39" s="17"/>
      <c r="BT39" s="17"/>
      <c r="BU39" s="17"/>
      <c r="BV39" s="17"/>
      <c r="BW39" s="17"/>
      <c r="BX39" s="17"/>
    </row>
    <row r="46" spans="2:76" ht="14.5">
      <c r="F46" s="40"/>
    </row>
    <row r="114" ht="12.75" customHeight="1"/>
    <row r="187" spans="3:4" s="17" customFormat="1">
      <c r="C187" s="2"/>
      <c r="D187" s="2"/>
    </row>
    <row r="196" spans="3:4" s="17" customFormat="1">
      <c r="C196" s="3"/>
      <c r="D196" s="3"/>
    </row>
    <row r="197" spans="3:4" s="17" customFormat="1">
      <c r="C197" s="3"/>
      <c r="D197" s="3"/>
    </row>
    <row r="198" spans="3:4" s="17" customFormat="1">
      <c r="C198" s="3"/>
      <c r="D198" s="3"/>
    </row>
    <row r="203" spans="3:4" s="17" customFormat="1">
      <c r="C203" s="2"/>
      <c r="D203" s="2"/>
    </row>
    <row r="212" s="17" customFormat="1"/>
    <row r="213" s="17" customFormat="1"/>
    <row r="214" s="17" customFormat="1" ht="23.25" customHeight="1"/>
    <row r="247" spans="2:76">
      <c r="C247" s="2"/>
      <c r="D247" s="2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  <c r="AA247" s="17"/>
      <c r="AB247" s="17"/>
      <c r="AC247" s="17"/>
      <c r="AD247" s="17"/>
      <c r="AE247" s="17"/>
      <c r="AF247" s="17"/>
      <c r="AG247" s="17"/>
      <c r="AH247" s="17"/>
      <c r="AI247" s="17"/>
      <c r="AJ247" s="17"/>
      <c r="AK247" s="17"/>
      <c r="AL247" s="17"/>
      <c r="AM247" s="17"/>
      <c r="AN247" s="17"/>
      <c r="AO247" s="17"/>
      <c r="AP247" s="17"/>
      <c r="AQ247" s="17"/>
      <c r="AR247" s="17"/>
      <c r="AS247" s="17"/>
      <c r="AT247" s="17"/>
      <c r="AU247" s="17"/>
      <c r="AV247" s="17"/>
      <c r="AW247" s="17"/>
      <c r="AX247" s="17"/>
      <c r="AY247" s="17"/>
      <c r="AZ247" s="17"/>
      <c r="BA247" s="17"/>
      <c r="BB247" s="17"/>
      <c r="BC247" s="17"/>
      <c r="BD247" s="17"/>
      <c r="BE247" s="17"/>
      <c r="BF247" s="17"/>
      <c r="BG247" s="17"/>
      <c r="BH247" s="17"/>
      <c r="BI247" s="17"/>
      <c r="BJ247" s="17"/>
      <c r="BK247" s="17"/>
      <c r="BL247" s="17"/>
      <c r="BM247" s="17"/>
      <c r="BN247" s="17"/>
      <c r="BO247" s="17"/>
      <c r="BP247" s="17"/>
      <c r="BQ247" s="17"/>
      <c r="BR247" s="17"/>
      <c r="BS247" s="17"/>
      <c r="BT247" s="17"/>
      <c r="BU247" s="17"/>
      <c r="BV247" s="17"/>
      <c r="BW247" s="17"/>
      <c r="BX247" s="17"/>
    </row>
    <row r="248" spans="2:76">
      <c r="C248" s="2"/>
      <c r="D248" s="2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  <c r="AA248" s="17"/>
      <c r="AB248" s="17"/>
      <c r="AC248" s="17"/>
      <c r="AD248" s="17"/>
      <c r="AE248" s="17"/>
      <c r="AF248" s="17"/>
      <c r="AG248" s="17"/>
      <c r="AH248" s="17"/>
      <c r="AI248" s="17"/>
      <c r="AJ248" s="17"/>
      <c r="AK248" s="17"/>
      <c r="AL248" s="17"/>
      <c r="AM248" s="17"/>
      <c r="AN248" s="17"/>
      <c r="AO248" s="17"/>
      <c r="AP248" s="17"/>
      <c r="AQ248" s="17"/>
      <c r="AR248" s="17"/>
      <c r="AS248" s="17"/>
      <c r="AT248" s="17"/>
      <c r="AU248" s="17"/>
      <c r="AV248" s="17"/>
      <c r="AW248" s="17"/>
      <c r="AX248" s="17"/>
      <c r="AY248" s="17"/>
      <c r="AZ248" s="17"/>
      <c r="BA248" s="17"/>
      <c r="BB248" s="17"/>
      <c r="BC248" s="17"/>
      <c r="BD248" s="17"/>
      <c r="BE248" s="17"/>
      <c r="BF248" s="17"/>
      <c r="BG248" s="17"/>
      <c r="BH248" s="17"/>
      <c r="BI248" s="17"/>
      <c r="BJ248" s="17"/>
      <c r="BK248" s="17"/>
      <c r="BL248" s="17"/>
      <c r="BM248" s="17"/>
      <c r="BN248" s="17"/>
      <c r="BO248" s="17"/>
      <c r="BP248" s="17"/>
      <c r="BQ248" s="17"/>
      <c r="BR248" s="17"/>
      <c r="BS248" s="17"/>
      <c r="BT248" s="17"/>
      <c r="BU248" s="17"/>
      <c r="BV248" s="17"/>
      <c r="BW248" s="17"/>
      <c r="BX248" s="17"/>
    </row>
    <row r="249" spans="2:76">
      <c r="C249" s="2"/>
      <c r="D249" s="2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  <c r="AA249" s="17"/>
      <c r="AB249" s="17"/>
      <c r="AC249" s="17"/>
      <c r="AD249" s="17"/>
      <c r="AE249" s="17"/>
      <c r="AF249" s="17"/>
      <c r="AG249" s="17"/>
      <c r="AH249" s="17"/>
      <c r="AI249" s="17"/>
      <c r="AJ249" s="17"/>
      <c r="AK249" s="17"/>
      <c r="AL249" s="17"/>
      <c r="AM249" s="17"/>
      <c r="AN249" s="17"/>
      <c r="AO249" s="17"/>
      <c r="AP249" s="17"/>
      <c r="AQ249" s="17"/>
      <c r="AR249" s="17"/>
      <c r="AS249" s="17"/>
      <c r="AT249" s="17"/>
      <c r="AU249" s="17"/>
      <c r="AV249" s="17"/>
      <c r="AW249" s="17"/>
      <c r="AX249" s="17"/>
      <c r="AY249" s="17"/>
      <c r="AZ249" s="17"/>
      <c r="BA249" s="17"/>
      <c r="BB249" s="17"/>
      <c r="BC249" s="17"/>
      <c r="BD249" s="17"/>
      <c r="BE249" s="17"/>
      <c r="BF249" s="17"/>
      <c r="BG249" s="17"/>
      <c r="BH249" s="17"/>
      <c r="BI249" s="17"/>
      <c r="BJ249" s="17"/>
      <c r="BK249" s="17"/>
      <c r="BL249" s="17"/>
      <c r="BM249" s="17"/>
      <c r="BN249" s="17"/>
      <c r="BO249" s="17"/>
      <c r="BP249" s="17"/>
      <c r="BQ249" s="17"/>
      <c r="BR249" s="17"/>
      <c r="BS249" s="17"/>
      <c r="BT249" s="17"/>
      <c r="BU249" s="17"/>
      <c r="BV249" s="17"/>
      <c r="BW249" s="17"/>
      <c r="BX249" s="17"/>
    </row>
    <row r="250" spans="2:76">
      <c r="C250" s="2"/>
      <c r="D250" s="2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  <c r="AA250" s="17"/>
      <c r="AB250" s="17"/>
      <c r="AC250" s="17"/>
      <c r="AD250" s="17"/>
      <c r="AE250" s="17"/>
      <c r="AF250" s="17"/>
      <c r="AG250" s="17"/>
      <c r="AH250" s="17"/>
      <c r="AI250" s="17"/>
      <c r="AJ250" s="17"/>
      <c r="AK250" s="17"/>
      <c r="AL250" s="17"/>
      <c r="AM250" s="17"/>
      <c r="AN250" s="17"/>
      <c r="AO250" s="17"/>
      <c r="AP250" s="17"/>
      <c r="AQ250" s="17"/>
      <c r="AR250" s="17"/>
      <c r="AS250" s="17"/>
      <c r="AT250" s="17"/>
      <c r="AU250" s="17"/>
      <c r="AV250" s="17"/>
      <c r="AW250" s="17"/>
      <c r="AX250" s="17"/>
      <c r="AY250" s="17"/>
      <c r="AZ250" s="17"/>
      <c r="BA250" s="17"/>
      <c r="BB250" s="17"/>
      <c r="BC250" s="17"/>
      <c r="BD250" s="17"/>
      <c r="BE250" s="17"/>
      <c r="BF250" s="17"/>
      <c r="BG250" s="17"/>
      <c r="BH250" s="17"/>
      <c r="BI250" s="17"/>
      <c r="BJ250" s="17"/>
      <c r="BK250" s="17"/>
      <c r="BL250" s="17"/>
      <c r="BM250" s="17"/>
      <c r="BN250" s="17"/>
      <c r="BO250" s="17"/>
      <c r="BP250" s="17"/>
      <c r="BQ250" s="17"/>
      <c r="BR250" s="17"/>
      <c r="BS250" s="17"/>
      <c r="BT250" s="17"/>
      <c r="BU250" s="17"/>
      <c r="BV250" s="17"/>
      <c r="BW250" s="17"/>
      <c r="BX250" s="17"/>
    </row>
    <row r="251" spans="2:76">
      <c r="C251" s="2"/>
      <c r="D251" s="2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  <c r="AA251" s="17"/>
      <c r="AB251" s="17"/>
      <c r="AC251" s="17"/>
      <c r="AD251" s="17"/>
      <c r="AE251" s="17"/>
      <c r="AF251" s="17"/>
      <c r="AG251" s="17"/>
      <c r="AH251" s="17"/>
      <c r="AI251" s="17"/>
      <c r="AJ251" s="17"/>
      <c r="AK251" s="17"/>
      <c r="AL251" s="17"/>
      <c r="AM251" s="17"/>
      <c r="AN251" s="17"/>
      <c r="AO251" s="17"/>
      <c r="AP251" s="17"/>
      <c r="AQ251" s="17"/>
      <c r="AR251" s="17"/>
      <c r="AS251" s="17"/>
      <c r="AT251" s="17"/>
      <c r="AU251" s="17"/>
      <c r="AV251" s="17"/>
      <c r="AW251" s="17"/>
      <c r="AX251" s="17"/>
      <c r="AY251" s="17"/>
      <c r="AZ251" s="17"/>
      <c r="BA251" s="17"/>
      <c r="BB251" s="17"/>
      <c r="BC251" s="17"/>
      <c r="BD251" s="17"/>
      <c r="BE251" s="17"/>
      <c r="BF251" s="17"/>
      <c r="BG251" s="17"/>
      <c r="BH251" s="17"/>
      <c r="BI251" s="17"/>
      <c r="BJ251" s="17"/>
      <c r="BK251" s="17"/>
      <c r="BL251" s="17"/>
      <c r="BM251" s="17"/>
      <c r="BN251" s="17"/>
      <c r="BO251" s="17"/>
      <c r="BP251" s="17"/>
      <c r="BQ251" s="17"/>
      <c r="BR251" s="17"/>
      <c r="BS251" s="17"/>
      <c r="BT251" s="17"/>
      <c r="BU251" s="17"/>
      <c r="BV251" s="17"/>
      <c r="BW251" s="17"/>
      <c r="BX251" s="17"/>
    </row>
    <row r="252" spans="2:76">
      <c r="B252" s="55"/>
      <c r="C252" s="2"/>
      <c r="D252" s="2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  <c r="AA252" s="17"/>
      <c r="AB252" s="17"/>
      <c r="AC252" s="17"/>
      <c r="AD252" s="17"/>
      <c r="AE252" s="17"/>
      <c r="AF252" s="17"/>
      <c r="AG252" s="17"/>
      <c r="AH252" s="17"/>
      <c r="AI252" s="17"/>
      <c r="AJ252" s="17"/>
      <c r="AK252" s="17"/>
      <c r="AL252" s="17"/>
      <c r="AM252" s="17"/>
      <c r="AN252" s="17"/>
      <c r="AO252" s="17"/>
      <c r="AP252" s="17"/>
      <c r="AQ252" s="17"/>
      <c r="AR252" s="17"/>
      <c r="AS252" s="17"/>
      <c r="AT252" s="17"/>
      <c r="AU252" s="17"/>
      <c r="AV252" s="17"/>
      <c r="AW252" s="17"/>
      <c r="AX252" s="17"/>
      <c r="AY252" s="17"/>
      <c r="AZ252" s="17"/>
      <c r="BA252" s="17"/>
      <c r="BB252" s="17"/>
      <c r="BC252" s="17"/>
      <c r="BD252" s="17"/>
      <c r="BE252" s="17"/>
      <c r="BF252" s="17"/>
      <c r="BG252" s="17"/>
      <c r="BH252" s="17"/>
      <c r="BI252" s="17"/>
      <c r="BJ252" s="17"/>
      <c r="BK252" s="17"/>
      <c r="BL252" s="17"/>
      <c r="BM252" s="17"/>
      <c r="BN252" s="17"/>
      <c r="BO252" s="17"/>
      <c r="BP252" s="17"/>
      <c r="BQ252" s="17"/>
      <c r="BR252" s="17"/>
      <c r="BS252" s="17"/>
      <c r="BT252" s="17"/>
      <c r="BU252" s="17"/>
      <c r="BV252" s="17"/>
      <c r="BW252" s="17"/>
      <c r="BX252" s="17"/>
    </row>
    <row r="253" spans="2:76">
      <c r="B253" s="56"/>
      <c r="C253" s="2"/>
      <c r="D253" s="2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  <c r="AA253" s="17"/>
      <c r="AB253" s="17"/>
      <c r="AC253" s="17"/>
      <c r="AD253" s="17"/>
      <c r="AE253" s="17"/>
      <c r="AF253" s="17"/>
      <c r="AG253" s="17"/>
      <c r="AH253" s="17"/>
      <c r="AI253" s="17"/>
      <c r="AJ253" s="17"/>
      <c r="AK253" s="17"/>
      <c r="AL253" s="17"/>
      <c r="AM253" s="17"/>
      <c r="AN253" s="17"/>
      <c r="AO253" s="17"/>
      <c r="AP253" s="17"/>
      <c r="AQ253" s="17"/>
      <c r="AR253" s="17"/>
      <c r="AS253" s="17"/>
      <c r="AT253" s="17"/>
      <c r="AU253" s="17"/>
      <c r="AV253" s="17"/>
      <c r="AW253" s="17"/>
      <c r="AX253" s="17"/>
      <c r="AY253" s="17"/>
      <c r="AZ253" s="17"/>
      <c r="BA253" s="17"/>
      <c r="BB253" s="17"/>
      <c r="BC253" s="17"/>
      <c r="BD253" s="17"/>
      <c r="BE253" s="17"/>
      <c r="BF253" s="17"/>
      <c r="BG253" s="17"/>
      <c r="BH253" s="17"/>
      <c r="BI253" s="17"/>
      <c r="BJ253" s="17"/>
      <c r="BK253" s="17"/>
      <c r="BL253" s="17"/>
      <c r="BM253" s="17"/>
      <c r="BN253" s="17"/>
      <c r="BO253" s="17"/>
      <c r="BP253" s="17"/>
      <c r="BQ253" s="17"/>
      <c r="BR253" s="17"/>
      <c r="BS253" s="17"/>
      <c r="BT253" s="17"/>
      <c r="BU253" s="17"/>
      <c r="BV253" s="17"/>
      <c r="BW253" s="17"/>
      <c r="BX253" s="17"/>
    </row>
    <row r="254" spans="2:76">
      <c r="B254" s="55"/>
      <c r="C254" s="2"/>
      <c r="D254" s="2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  <c r="AA254" s="17"/>
      <c r="AB254" s="17"/>
      <c r="AC254" s="17"/>
      <c r="AD254" s="17"/>
      <c r="AE254" s="17"/>
      <c r="AF254" s="17"/>
      <c r="AG254" s="17"/>
      <c r="AH254" s="17"/>
      <c r="AI254" s="17"/>
      <c r="AJ254" s="17"/>
      <c r="AK254" s="17"/>
      <c r="AL254" s="17"/>
      <c r="AM254" s="17"/>
      <c r="AN254" s="17"/>
      <c r="AO254" s="17"/>
      <c r="AP254" s="17"/>
      <c r="AQ254" s="17"/>
      <c r="AR254" s="17"/>
      <c r="AS254" s="17"/>
      <c r="AT254" s="17"/>
      <c r="AU254" s="17"/>
      <c r="AV254" s="17"/>
      <c r="AW254" s="17"/>
      <c r="AX254" s="17"/>
      <c r="AY254" s="17"/>
      <c r="AZ254" s="17"/>
      <c r="BA254" s="17"/>
      <c r="BB254" s="17"/>
      <c r="BC254" s="17"/>
      <c r="BD254" s="17"/>
      <c r="BE254" s="17"/>
      <c r="BF254" s="17"/>
      <c r="BG254" s="17"/>
      <c r="BH254" s="17"/>
      <c r="BI254" s="17"/>
      <c r="BJ254" s="17"/>
      <c r="BK254" s="17"/>
      <c r="BL254" s="17"/>
      <c r="BM254" s="17"/>
      <c r="BN254" s="17"/>
      <c r="BO254" s="17"/>
      <c r="BP254" s="17"/>
      <c r="BQ254" s="17"/>
      <c r="BR254" s="17"/>
      <c r="BS254" s="17"/>
      <c r="BT254" s="17"/>
      <c r="BU254" s="17"/>
      <c r="BV254" s="17"/>
      <c r="BW254" s="17"/>
      <c r="BX254" s="17"/>
    </row>
    <row r="255" spans="2:76">
      <c r="B255" s="55"/>
      <c r="C255" s="2"/>
      <c r="D255" s="2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  <c r="AA255" s="17"/>
      <c r="AB255" s="17"/>
      <c r="AC255" s="17"/>
      <c r="AD255" s="17"/>
      <c r="AE255" s="17"/>
      <c r="AF255" s="17"/>
      <c r="AG255" s="17"/>
      <c r="AH255" s="17"/>
      <c r="AI255" s="17"/>
      <c r="AJ255" s="17"/>
      <c r="AK255" s="17"/>
      <c r="AL255" s="17"/>
      <c r="AM255" s="17"/>
      <c r="AN255" s="17"/>
      <c r="AO255" s="17"/>
      <c r="AP255" s="17"/>
      <c r="AQ255" s="17"/>
      <c r="AR255" s="17"/>
      <c r="AS255" s="17"/>
      <c r="AT255" s="17"/>
      <c r="AU255" s="17"/>
      <c r="AV255" s="17"/>
      <c r="AW255" s="17"/>
      <c r="AX255" s="17"/>
      <c r="AY255" s="17"/>
      <c r="AZ255" s="17"/>
      <c r="BA255" s="17"/>
      <c r="BB255" s="17"/>
      <c r="BC255" s="17"/>
      <c r="BD255" s="17"/>
      <c r="BE255" s="17"/>
      <c r="BF255" s="17"/>
      <c r="BG255" s="17"/>
      <c r="BH255" s="17"/>
      <c r="BI255" s="17"/>
      <c r="BJ255" s="17"/>
      <c r="BK255" s="17"/>
      <c r="BL255" s="17"/>
      <c r="BM255" s="17"/>
      <c r="BN255" s="17"/>
      <c r="BO255" s="17"/>
      <c r="BP255" s="17"/>
      <c r="BQ255" s="17"/>
      <c r="BR255" s="17"/>
      <c r="BS255" s="17"/>
      <c r="BT255" s="17"/>
      <c r="BU255" s="17"/>
      <c r="BV255" s="17"/>
      <c r="BW255" s="17"/>
      <c r="BX255" s="17"/>
    </row>
    <row r="256" spans="2:76">
      <c r="B256" s="55"/>
      <c r="C256" s="2"/>
      <c r="D256" s="2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  <c r="AA256" s="17"/>
      <c r="AB256" s="17"/>
      <c r="AC256" s="17"/>
      <c r="AD256" s="17"/>
      <c r="AE256" s="17"/>
      <c r="AF256" s="17"/>
      <c r="AG256" s="17"/>
      <c r="AH256" s="17"/>
      <c r="AI256" s="17"/>
      <c r="AJ256" s="17"/>
      <c r="AK256" s="17"/>
      <c r="AL256" s="17"/>
      <c r="AM256" s="17"/>
      <c r="AN256" s="17"/>
      <c r="AO256" s="17"/>
      <c r="AP256" s="17"/>
      <c r="AQ256" s="17"/>
      <c r="AR256" s="17"/>
      <c r="AS256" s="17"/>
      <c r="AT256" s="17"/>
      <c r="AU256" s="17"/>
      <c r="AV256" s="17"/>
      <c r="AW256" s="17"/>
      <c r="AX256" s="17"/>
      <c r="AY256" s="17"/>
      <c r="AZ256" s="17"/>
      <c r="BA256" s="17"/>
      <c r="BB256" s="17"/>
      <c r="BC256" s="17"/>
      <c r="BD256" s="17"/>
      <c r="BE256" s="17"/>
      <c r="BF256" s="17"/>
      <c r="BG256" s="17"/>
      <c r="BH256" s="17"/>
      <c r="BI256" s="17"/>
      <c r="BJ256" s="17"/>
      <c r="BK256" s="17"/>
      <c r="BL256" s="17"/>
      <c r="BM256" s="17"/>
      <c r="BN256" s="17"/>
      <c r="BO256" s="17"/>
      <c r="BP256" s="17"/>
      <c r="BQ256" s="17"/>
      <c r="BR256" s="17"/>
      <c r="BS256" s="17"/>
      <c r="BT256" s="17"/>
      <c r="BU256" s="17"/>
      <c r="BV256" s="17"/>
      <c r="BW256" s="17"/>
      <c r="BX256" s="17"/>
    </row>
    <row r="257" spans="1:76">
      <c r="B257" s="55"/>
      <c r="C257" s="2"/>
      <c r="D257" s="2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  <c r="AA257" s="17"/>
      <c r="AB257" s="17"/>
      <c r="AC257" s="17"/>
      <c r="AD257" s="17"/>
      <c r="AE257" s="17"/>
      <c r="AF257" s="17"/>
      <c r="AG257" s="17"/>
      <c r="AH257" s="17"/>
      <c r="AI257" s="17"/>
      <c r="AJ257" s="17"/>
      <c r="AK257" s="17"/>
      <c r="AL257" s="17"/>
      <c r="AM257" s="17"/>
      <c r="AN257" s="17"/>
      <c r="AO257" s="17"/>
      <c r="AP257" s="17"/>
      <c r="AQ257" s="17"/>
      <c r="AR257" s="17"/>
      <c r="AS257" s="17"/>
      <c r="AT257" s="17"/>
      <c r="AU257" s="17"/>
      <c r="AV257" s="17"/>
      <c r="AW257" s="17"/>
      <c r="AX257" s="17"/>
      <c r="AY257" s="17"/>
      <c r="AZ257" s="17"/>
      <c r="BA257" s="17"/>
      <c r="BB257" s="17"/>
      <c r="BC257" s="17"/>
      <c r="BD257" s="17"/>
      <c r="BE257" s="17"/>
      <c r="BF257" s="17"/>
      <c r="BG257" s="17"/>
      <c r="BH257" s="17"/>
      <c r="BI257" s="17"/>
      <c r="BJ257" s="17"/>
      <c r="BK257" s="17"/>
      <c r="BL257" s="17"/>
      <c r="BM257" s="17"/>
      <c r="BN257" s="17"/>
      <c r="BO257" s="17"/>
      <c r="BP257" s="17"/>
      <c r="BQ257" s="17"/>
      <c r="BR257" s="17"/>
      <c r="BS257" s="17"/>
      <c r="BT257" s="17"/>
      <c r="BU257" s="17"/>
      <c r="BV257" s="17"/>
      <c r="BW257" s="17"/>
      <c r="BX257" s="17"/>
    </row>
    <row r="258" spans="1:76">
      <c r="B258" s="55"/>
      <c r="C258" s="2"/>
      <c r="D258" s="2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  <c r="AA258" s="17"/>
      <c r="AB258" s="17"/>
      <c r="AC258" s="17"/>
      <c r="AD258" s="17"/>
      <c r="AE258" s="17"/>
      <c r="AF258" s="17"/>
      <c r="AG258" s="17"/>
      <c r="AH258" s="17"/>
      <c r="AI258" s="17"/>
      <c r="AJ258" s="17"/>
      <c r="AK258" s="17"/>
      <c r="AL258" s="17"/>
      <c r="AM258" s="17"/>
      <c r="AN258" s="17"/>
      <c r="AO258" s="17"/>
      <c r="AP258" s="17"/>
      <c r="AQ258" s="17"/>
      <c r="AR258" s="17"/>
      <c r="AS258" s="17"/>
      <c r="AT258" s="17"/>
      <c r="AU258" s="17"/>
      <c r="AV258" s="17"/>
      <c r="AW258" s="17"/>
      <c r="AX258" s="17"/>
      <c r="AY258" s="17"/>
      <c r="AZ258" s="17"/>
      <c r="BA258" s="17"/>
      <c r="BB258" s="17"/>
      <c r="BC258" s="17"/>
      <c r="BD258" s="17"/>
      <c r="BE258" s="17"/>
      <c r="BF258" s="17"/>
      <c r="BG258" s="17"/>
      <c r="BH258" s="17"/>
      <c r="BI258" s="17"/>
      <c r="BJ258" s="17"/>
      <c r="BK258" s="17"/>
      <c r="BL258" s="17"/>
      <c r="BM258" s="17"/>
      <c r="BN258" s="17"/>
      <c r="BO258" s="17"/>
      <c r="BP258" s="17"/>
      <c r="BQ258" s="17"/>
      <c r="BR258" s="17"/>
      <c r="BS258" s="17"/>
      <c r="BT258" s="17"/>
      <c r="BU258" s="17"/>
      <c r="BV258" s="17"/>
      <c r="BW258" s="17"/>
      <c r="BX258" s="17"/>
    </row>
    <row r="259" spans="1:76">
      <c r="B259" s="55"/>
      <c r="C259" s="2"/>
      <c r="D259" s="2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  <c r="AA259" s="17"/>
      <c r="AB259" s="17"/>
      <c r="AC259" s="17"/>
      <c r="AD259" s="17"/>
      <c r="AE259" s="17"/>
      <c r="AF259" s="17"/>
      <c r="AG259" s="17"/>
      <c r="AH259" s="17"/>
      <c r="AI259" s="17"/>
      <c r="AJ259" s="17"/>
      <c r="AK259" s="17"/>
      <c r="AL259" s="17"/>
      <c r="AM259" s="17"/>
      <c r="AN259" s="17"/>
      <c r="AO259" s="17"/>
      <c r="AP259" s="17"/>
      <c r="AQ259" s="17"/>
      <c r="AR259" s="17"/>
      <c r="AS259" s="17"/>
      <c r="AT259" s="17"/>
      <c r="AU259" s="17"/>
      <c r="AV259" s="17"/>
      <c r="AW259" s="17"/>
      <c r="AX259" s="17"/>
      <c r="AY259" s="17"/>
      <c r="AZ259" s="17"/>
      <c r="BA259" s="17"/>
      <c r="BB259" s="17"/>
      <c r="BC259" s="17"/>
      <c r="BD259" s="17"/>
      <c r="BE259" s="17"/>
      <c r="BF259" s="17"/>
      <c r="BG259" s="17"/>
      <c r="BH259" s="17"/>
      <c r="BI259" s="17"/>
      <c r="BJ259" s="17"/>
      <c r="BK259" s="17"/>
      <c r="BL259" s="17"/>
      <c r="BM259" s="17"/>
      <c r="BN259" s="17"/>
      <c r="BO259" s="17"/>
      <c r="BP259" s="17"/>
      <c r="BQ259" s="17"/>
      <c r="BR259" s="17"/>
      <c r="BS259" s="17"/>
      <c r="BT259" s="17"/>
      <c r="BU259" s="17"/>
      <c r="BV259" s="17"/>
      <c r="BW259" s="17"/>
      <c r="BX259" s="17"/>
    </row>
    <row r="260" spans="1:76">
      <c r="B260" s="55"/>
      <c r="C260" s="2"/>
      <c r="D260" s="2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  <c r="AA260" s="17"/>
      <c r="AB260" s="17"/>
      <c r="AC260" s="17"/>
      <c r="AD260" s="17"/>
      <c r="AE260" s="17"/>
      <c r="AF260" s="17"/>
      <c r="AG260" s="17"/>
      <c r="AH260" s="17"/>
      <c r="AI260" s="17"/>
      <c r="AJ260" s="17"/>
      <c r="AK260" s="17"/>
      <c r="AL260" s="17"/>
      <c r="AM260" s="17"/>
      <c r="AN260" s="17"/>
      <c r="AO260" s="17"/>
      <c r="AP260" s="17"/>
      <c r="AQ260" s="17"/>
      <c r="AR260" s="17"/>
      <c r="AS260" s="17"/>
      <c r="AT260" s="17"/>
      <c r="AU260" s="17"/>
      <c r="AV260" s="17"/>
      <c r="AW260" s="17"/>
      <c r="AX260" s="17"/>
      <c r="AY260" s="17"/>
      <c r="AZ260" s="17"/>
      <c r="BA260" s="17"/>
      <c r="BB260" s="17"/>
      <c r="BC260" s="17"/>
      <c r="BD260" s="17"/>
      <c r="BE260" s="17"/>
      <c r="BF260" s="17"/>
      <c r="BG260" s="17"/>
      <c r="BH260" s="17"/>
      <c r="BI260" s="17"/>
      <c r="BJ260" s="17"/>
      <c r="BK260" s="17"/>
      <c r="BL260" s="17"/>
      <c r="BM260" s="17"/>
      <c r="BN260" s="17"/>
      <c r="BO260" s="17"/>
      <c r="BP260" s="17"/>
      <c r="BQ260" s="17"/>
      <c r="BR260" s="17"/>
      <c r="BS260" s="17"/>
      <c r="BT260" s="17"/>
      <c r="BU260" s="17"/>
      <c r="BV260" s="17"/>
      <c r="BW260" s="17"/>
      <c r="BX260" s="17"/>
    </row>
    <row r="261" spans="1:76">
      <c r="B261" s="55"/>
      <c r="C261" s="2"/>
      <c r="D261" s="2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  <c r="AA261" s="17"/>
      <c r="AB261" s="17"/>
      <c r="AC261" s="17"/>
      <c r="AD261" s="17"/>
      <c r="AE261" s="17"/>
      <c r="AF261" s="17"/>
      <c r="AG261" s="17"/>
      <c r="AH261" s="17"/>
      <c r="AI261" s="17"/>
      <c r="AJ261" s="17"/>
      <c r="AK261" s="17"/>
      <c r="AL261" s="17"/>
      <c r="AM261" s="17"/>
      <c r="AN261" s="17"/>
      <c r="AO261" s="17"/>
      <c r="AP261" s="17"/>
      <c r="AQ261" s="17"/>
      <c r="AR261" s="17"/>
      <c r="AS261" s="17"/>
      <c r="AT261" s="17"/>
      <c r="AU261" s="17"/>
      <c r="AV261" s="17"/>
      <c r="AW261" s="17"/>
      <c r="AX261" s="17"/>
      <c r="AY261" s="17"/>
      <c r="AZ261" s="17"/>
      <c r="BA261" s="17"/>
      <c r="BB261" s="17"/>
      <c r="BC261" s="17"/>
      <c r="BD261" s="17"/>
      <c r="BE261" s="17"/>
      <c r="BF261" s="17"/>
      <c r="BG261" s="17"/>
      <c r="BH261" s="17"/>
      <c r="BI261" s="17"/>
      <c r="BJ261" s="17"/>
      <c r="BK261" s="17"/>
      <c r="BL261" s="17"/>
      <c r="BM261" s="17"/>
      <c r="BN261" s="17"/>
      <c r="BO261" s="17"/>
      <c r="BP261" s="17"/>
      <c r="BQ261" s="17"/>
      <c r="BR261" s="17"/>
      <c r="BS261" s="17"/>
      <c r="BT261" s="17"/>
      <c r="BU261" s="17"/>
      <c r="BV261" s="17"/>
      <c r="BW261" s="17"/>
      <c r="BX261" s="17"/>
    </row>
    <row r="262" spans="1:76">
      <c r="B262" s="55"/>
      <c r="C262" s="2"/>
      <c r="D262" s="2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  <c r="AA262" s="17"/>
      <c r="AB262" s="17"/>
      <c r="AC262" s="17"/>
      <c r="AD262" s="17"/>
      <c r="AE262" s="17"/>
      <c r="AF262" s="17"/>
      <c r="AG262" s="17"/>
      <c r="AH262" s="17"/>
      <c r="AI262" s="17"/>
      <c r="AJ262" s="17"/>
      <c r="AK262" s="17"/>
      <c r="AL262" s="17"/>
      <c r="AM262" s="17"/>
      <c r="AN262" s="17"/>
      <c r="AO262" s="17"/>
      <c r="AP262" s="17"/>
      <c r="AQ262" s="17"/>
      <c r="AR262" s="17"/>
      <c r="AS262" s="17"/>
      <c r="AT262" s="17"/>
      <c r="AU262" s="17"/>
      <c r="AV262" s="17"/>
      <c r="AW262" s="17"/>
      <c r="AX262" s="17"/>
      <c r="AY262" s="17"/>
      <c r="AZ262" s="17"/>
      <c r="BA262" s="17"/>
      <c r="BB262" s="17"/>
      <c r="BC262" s="17"/>
      <c r="BD262" s="17"/>
      <c r="BE262" s="17"/>
      <c r="BF262" s="17"/>
      <c r="BG262" s="17"/>
      <c r="BH262" s="17"/>
      <c r="BI262" s="17"/>
      <c r="BJ262" s="17"/>
      <c r="BK262" s="17"/>
      <c r="BL262" s="17"/>
      <c r="BM262" s="17"/>
      <c r="BN262" s="17"/>
      <c r="BO262" s="17"/>
      <c r="BP262" s="17"/>
      <c r="BQ262" s="17"/>
      <c r="BR262" s="17"/>
      <c r="BS262" s="17"/>
      <c r="BT262" s="17"/>
      <c r="BU262" s="17"/>
      <c r="BV262" s="17"/>
      <c r="BW262" s="17"/>
      <c r="BX262" s="17"/>
    </row>
    <row r="263" spans="1:76">
      <c r="B263" s="55"/>
      <c r="C263" s="2"/>
      <c r="D263" s="2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  <c r="AA263" s="17"/>
      <c r="AB263" s="17"/>
      <c r="AC263" s="17"/>
      <c r="AD263" s="17"/>
      <c r="AE263" s="17"/>
      <c r="AF263" s="17"/>
      <c r="AG263" s="17"/>
      <c r="AH263" s="17"/>
      <c r="AI263" s="17"/>
      <c r="AJ263" s="17"/>
      <c r="AK263" s="17"/>
      <c r="AL263" s="17"/>
      <c r="AM263" s="17"/>
      <c r="AN263" s="17"/>
      <c r="AO263" s="17"/>
      <c r="AP263" s="17"/>
      <c r="AQ263" s="17"/>
      <c r="AR263" s="17"/>
      <c r="AS263" s="17"/>
      <c r="AT263" s="17"/>
      <c r="AU263" s="17"/>
      <c r="AV263" s="17"/>
      <c r="AW263" s="17"/>
      <c r="AX263" s="17"/>
      <c r="AY263" s="17"/>
      <c r="AZ263" s="17"/>
      <c r="BA263" s="17"/>
      <c r="BB263" s="17"/>
      <c r="BC263" s="17"/>
      <c r="BD263" s="17"/>
      <c r="BE263" s="17"/>
      <c r="BF263" s="17"/>
      <c r="BG263" s="17"/>
      <c r="BH263" s="17"/>
      <c r="BI263" s="17"/>
      <c r="BJ263" s="17"/>
      <c r="BK263" s="17"/>
      <c r="BL263" s="17"/>
      <c r="BM263" s="17"/>
      <c r="BN263" s="17"/>
      <c r="BO263" s="17"/>
      <c r="BP263" s="17"/>
      <c r="BQ263" s="17"/>
      <c r="BR263" s="17"/>
      <c r="BS263" s="17"/>
      <c r="BT263" s="17"/>
      <c r="BU263" s="17"/>
      <c r="BV263" s="17"/>
      <c r="BW263" s="17"/>
      <c r="BX263" s="17"/>
    </row>
    <row r="264" spans="1:76">
      <c r="B264" s="55"/>
      <c r="C264" s="2"/>
      <c r="D264" s="2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  <c r="AA264" s="17"/>
      <c r="AB264" s="17"/>
      <c r="AC264" s="17"/>
      <c r="AD264" s="17"/>
      <c r="AE264" s="17"/>
      <c r="AF264" s="17"/>
      <c r="AG264" s="17"/>
      <c r="AH264" s="17"/>
      <c r="AI264" s="17"/>
      <c r="AJ264" s="17"/>
      <c r="AK264" s="17"/>
      <c r="AL264" s="17"/>
      <c r="AM264" s="17"/>
      <c r="AN264" s="17"/>
      <c r="AO264" s="17"/>
      <c r="AP264" s="17"/>
      <c r="AQ264" s="17"/>
      <c r="AR264" s="17"/>
      <c r="AS264" s="17"/>
      <c r="AT264" s="17"/>
      <c r="AU264" s="17"/>
      <c r="AV264" s="17"/>
      <c r="AW264" s="17"/>
      <c r="AX264" s="17"/>
      <c r="AY264" s="17"/>
      <c r="AZ264" s="17"/>
      <c r="BA264" s="17"/>
      <c r="BB264" s="17"/>
      <c r="BC264" s="17"/>
      <c r="BD264" s="17"/>
      <c r="BE264" s="17"/>
      <c r="BF264" s="17"/>
      <c r="BG264" s="17"/>
      <c r="BH264" s="17"/>
      <c r="BI264" s="17"/>
      <c r="BJ264" s="17"/>
      <c r="BK264" s="17"/>
      <c r="BL264" s="17"/>
      <c r="BM264" s="17"/>
      <c r="BN264" s="17"/>
      <c r="BO264" s="17"/>
      <c r="BP264" s="17"/>
      <c r="BQ264" s="17"/>
      <c r="BR264" s="17"/>
      <c r="BS264" s="17"/>
      <c r="BT264" s="17"/>
      <c r="BU264" s="17"/>
      <c r="BV264" s="17"/>
      <c r="BW264" s="17"/>
      <c r="BX264" s="17"/>
    </row>
    <row r="265" spans="1:76">
      <c r="A265" s="69"/>
      <c r="B265" s="55"/>
      <c r="C265" s="2"/>
      <c r="D265" s="2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  <c r="AA265" s="17"/>
      <c r="AB265" s="17"/>
      <c r="AC265" s="17"/>
      <c r="AD265" s="17"/>
      <c r="AE265" s="17"/>
      <c r="AF265" s="17"/>
      <c r="AG265" s="17"/>
      <c r="AH265" s="17"/>
      <c r="AI265" s="17"/>
      <c r="AJ265" s="17"/>
      <c r="AK265" s="17"/>
      <c r="AL265" s="17"/>
      <c r="AM265" s="17"/>
      <c r="AN265" s="17"/>
      <c r="AO265" s="17"/>
      <c r="AP265" s="17"/>
      <c r="AQ265" s="17"/>
      <c r="AR265" s="17"/>
      <c r="AS265" s="17"/>
      <c r="AT265" s="17"/>
      <c r="AU265" s="17"/>
      <c r="AV265" s="17"/>
      <c r="AW265" s="17"/>
      <c r="AX265" s="17"/>
      <c r="AY265" s="17"/>
      <c r="AZ265" s="17"/>
      <c r="BA265" s="17"/>
      <c r="BB265" s="17"/>
      <c r="BC265" s="17"/>
      <c r="BD265" s="17"/>
      <c r="BE265" s="17"/>
      <c r="BF265" s="17"/>
      <c r="BG265" s="17"/>
      <c r="BH265" s="17"/>
      <c r="BI265" s="17"/>
      <c r="BJ265" s="17"/>
      <c r="BK265" s="17"/>
      <c r="BL265" s="17"/>
      <c r="BM265" s="17"/>
      <c r="BN265" s="17"/>
      <c r="BO265" s="17"/>
      <c r="BP265" s="17"/>
      <c r="BQ265" s="17"/>
      <c r="BR265" s="17"/>
      <c r="BS265" s="17"/>
      <c r="BT265" s="17"/>
      <c r="BU265" s="17"/>
      <c r="BV265" s="17"/>
      <c r="BW265" s="17"/>
      <c r="BX265" s="17"/>
    </row>
    <row r="266" spans="1:76">
      <c r="A266" s="69"/>
      <c r="B266" s="55"/>
      <c r="C266" s="2"/>
      <c r="D266" s="2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  <c r="AA266" s="17"/>
      <c r="AB266" s="17"/>
      <c r="AC266" s="17"/>
      <c r="AD266" s="17"/>
      <c r="AE266" s="17"/>
      <c r="AF266" s="17"/>
      <c r="AG266" s="17"/>
      <c r="AH266" s="17"/>
      <c r="AI266" s="17"/>
      <c r="AJ266" s="17"/>
      <c r="AK266" s="17"/>
      <c r="AL266" s="17"/>
      <c r="AM266" s="17"/>
      <c r="AN266" s="17"/>
      <c r="AO266" s="17"/>
      <c r="AP266" s="17"/>
      <c r="AQ266" s="17"/>
      <c r="AR266" s="17"/>
      <c r="AS266" s="17"/>
      <c r="AT266" s="17"/>
      <c r="AU266" s="17"/>
      <c r="AV266" s="17"/>
      <c r="AW266" s="17"/>
      <c r="AX266" s="17"/>
      <c r="AY266" s="17"/>
      <c r="AZ266" s="17"/>
      <c r="BA266" s="17"/>
      <c r="BB266" s="17"/>
      <c r="BC266" s="17"/>
      <c r="BD266" s="17"/>
      <c r="BE266" s="17"/>
      <c r="BF266" s="17"/>
      <c r="BG266" s="17"/>
      <c r="BH266" s="17"/>
      <c r="BI266" s="17"/>
      <c r="BJ266" s="17"/>
      <c r="BK266" s="17"/>
      <c r="BL266" s="17"/>
      <c r="BM266" s="17"/>
      <c r="BN266" s="17"/>
      <c r="BO266" s="17"/>
      <c r="BP266" s="17"/>
      <c r="BQ266" s="17"/>
      <c r="BR266" s="17"/>
      <c r="BS266" s="17"/>
      <c r="BT266" s="17"/>
      <c r="BU266" s="17"/>
      <c r="BV266" s="17"/>
      <c r="BW266" s="17"/>
      <c r="BX266" s="17"/>
    </row>
    <row r="267" spans="1:76">
      <c r="A267" s="69"/>
      <c r="B267" s="55"/>
      <c r="C267" s="2"/>
      <c r="D267" s="2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  <c r="AA267" s="17"/>
      <c r="AB267" s="17"/>
      <c r="AC267" s="17"/>
      <c r="AD267" s="17"/>
      <c r="AE267" s="17"/>
      <c r="AF267" s="17"/>
      <c r="AG267" s="17"/>
      <c r="AH267" s="17"/>
      <c r="AI267" s="17"/>
      <c r="AJ267" s="17"/>
      <c r="AK267" s="17"/>
      <c r="AL267" s="17"/>
      <c r="AM267" s="17"/>
      <c r="AN267" s="17"/>
      <c r="AO267" s="17"/>
      <c r="AP267" s="17"/>
      <c r="AQ267" s="17"/>
      <c r="AR267" s="17"/>
      <c r="AS267" s="17"/>
      <c r="AT267" s="17"/>
      <c r="AU267" s="17"/>
      <c r="AV267" s="17"/>
      <c r="AW267" s="17"/>
      <c r="AX267" s="17"/>
      <c r="AY267" s="17"/>
      <c r="AZ267" s="17"/>
      <c r="BA267" s="17"/>
      <c r="BB267" s="17"/>
      <c r="BC267" s="17"/>
      <c r="BD267" s="17"/>
      <c r="BE267" s="17"/>
      <c r="BF267" s="17"/>
      <c r="BG267" s="17"/>
      <c r="BH267" s="17"/>
      <c r="BI267" s="17"/>
      <c r="BJ267" s="17"/>
      <c r="BK267" s="17"/>
      <c r="BL267" s="17"/>
      <c r="BM267" s="17"/>
      <c r="BN267" s="17"/>
      <c r="BO267" s="17"/>
      <c r="BP267" s="17"/>
      <c r="BQ267" s="17"/>
      <c r="BR267" s="17"/>
      <c r="BS267" s="17"/>
      <c r="BT267" s="17"/>
      <c r="BU267" s="17"/>
      <c r="BV267" s="17"/>
      <c r="BW267" s="17"/>
      <c r="BX267" s="17"/>
    </row>
    <row r="268" spans="1:76">
      <c r="A268" s="69"/>
      <c r="B268" s="55"/>
      <c r="C268" s="2"/>
      <c r="D268" s="2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  <c r="AA268" s="17"/>
      <c r="AB268" s="17"/>
      <c r="AC268" s="17"/>
      <c r="AD268" s="17"/>
      <c r="AE268" s="17"/>
      <c r="AF268" s="17"/>
      <c r="AG268" s="17"/>
      <c r="AH268" s="17"/>
      <c r="AI268" s="17"/>
      <c r="AJ268" s="17"/>
      <c r="AK268" s="17"/>
      <c r="AL268" s="17"/>
      <c r="AM268" s="17"/>
      <c r="AN268" s="17"/>
      <c r="AO268" s="17"/>
      <c r="AP268" s="17"/>
      <c r="AQ268" s="17"/>
      <c r="AR268" s="17"/>
      <c r="AS268" s="17"/>
      <c r="AT268" s="17"/>
      <c r="AU268" s="17"/>
      <c r="AV268" s="17"/>
      <c r="AW268" s="17"/>
      <c r="AX268" s="17"/>
      <c r="AY268" s="17"/>
      <c r="AZ268" s="17"/>
      <c r="BA268" s="17"/>
      <c r="BB268" s="17"/>
      <c r="BC268" s="17"/>
      <c r="BD268" s="17"/>
      <c r="BE268" s="17"/>
      <c r="BF268" s="17"/>
      <c r="BG268" s="17"/>
      <c r="BH268" s="17"/>
      <c r="BI268" s="17"/>
      <c r="BJ268" s="17"/>
      <c r="BK268" s="17"/>
      <c r="BL268" s="17"/>
      <c r="BM268" s="17"/>
      <c r="BN268" s="17"/>
      <c r="BO268" s="17"/>
      <c r="BP268" s="17"/>
      <c r="BQ268" s="17"/>
      <c r="BR268" s="17"/>
      <c r="BS268" s="17"/>
      <c r="BT268" s="17"/>
      <c r="BU268" s="17"/>
      <c r="BV268" s="17"/>
      <c r="BW268" s="17"/>
      <c r="BX268" s="17"/>
    </row>
    <row r="269" spans="1:76">
      <c r="A269" s="69"/>
      <c r="B269" s="55"/>
      <c r="C269" s="2"/>
      <c r="D269" s="2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  <c r="AA269" s="17"/>
      <c r="AB269" s="17"/>
      <c r="AC269" s="17"/>
      <c r="AD269" s="17"/>
      <c r="AE269" s="17"/>
      <c r="AF269" s="17"/>
      <c r="AG269" s="17"/>
      <c r="AH269" s="17"/>
      <c r="AI269" s="17"/>
      <c r="AJ269" s="17"/>
      <c r="AK269" s="17"/>
      <c r="AL269" s="17"/>
      <c r="AM269" s="17"/>
      <c r="AN269" s="17"/>
      <c r="AO269" s="17"/>
      <c r="AP269" s="17"/>
      <c r="AQ269" s="17"/>
      <c r="AR269" s="17"/>
      <c r="AS269" s="17"/>
      <c r="AT269" s="17"/>
      <c r="AU269" s="17"/>
      <c r="AV269" s="17"/>
      <c r="AW269" s="17"/>
      <c r="AX269" s="17"/>
      <c r="AY269" s="17"/>
      <c r="AZ269" s="17"/>
      <c r="BA269" s="17"/>
      <c r="BB269" s="17"/>
      <c r="BC269" s="17"/>
      <c r="BD269" s="17"/>
      <c r="BE269" s="17"/>
      <c r="BF269" s="17"/>
      <c r="BG269" s="17"/>
      <c r="BH269" s="17"/>
      <c r="BI269" s="17"/>
      <c r="BJ269" s="17"/>
      <c r="BK269" s="17"/>
      <c r="BL269" s="17"/>
      <c r="BM269" s="17"/>
      <c r="BN269" s="17"/>
      <c r="BO269" s="17"/>
      <c r="BP269" s="17"/>
      <c r="BQ269" s="17"/>
      <c r="BR269" s="17"/>
      <c r="BS269" s="17"/>
      <c r="BT269" s="17"/>
      <c r="BU269" s="17"/>
      <c r="BV269" s="17"/>
      <c r="BW269" s="17"/>
      <c r="BX269" s="17"/>
    </row>
    <row r="270" spans="1:76">
      <c r="A270" s="69"/>
      <c r="B270" s="55"/>
      <c r="C270" s="2"/>
      <c r="D270" s="2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  <c r="AA270" s="17"/>
      <c r="AB270" s="17"/>
      <c r="AC270" s="17"/>
      <c r="AD270" s="17"/>
      <c r="AE270" s="17"/>
      <c r="AF270" s="17"/>
      <c r="AG270" s="17"/>
      <c r="AH270" s="17"/>
      <c r="AI270" s="17"/>
      <c r="AJ270" s="17"/>
      <c r="AK270" s="17"/>
      <c r="AL270" s="17"/>
      <c r="AM270" s="17"/>
      <c r="AN270" s="17"/>
      <c r="AO270" s="17"/>
      <c r="AP270" s="17"/>
      <c r="AQ270" s="17"/>
      <c r="AR270" s="17"/>
      <c r="AS270" s="17"/>
      <c r="AT270" s="17"/>
      <c r="AU270" s="17"/>
      <c r="AV270" s="17"/>
      <c r="AW270" s="17"/>
      <c r="AX270" s="17"/>
      <c r="AY270" s="17"/>
      <c r="AZ270" s="17"/>
      <c r="BA270" s="17"/>
      <c r="BB270" s="17"/>
      <c r="BC270" s="17"/>
      <c r="BD270" s="17"/>
      <c r="BE270" s="17"/>
      <c r="BF270" s="17"/>
      <c r="BG270" s="17"/>
      <c r="BH270" s="17"/>
      <c r="BI270" s="17"/>
      <c r="BJ270" s="17"/>
      <c r="BK270" s="17"/>
      <c r="BL270" s="17"/>
      <c r="BM270" s="17"/>
      <c r="BN270" s="17"/>
      <c r="BO270" s="17"/>
      <c r="BP270" s="17"/>
      <c r="BQ270" s="17"/>
      <c r="BR270" s="17"/>
      <c r="BS270" s="17"/>
      <c r="BT270" s="17"/>
      <c r="BU270" s="17"/>
      <c r="BV270" s="17"/>
      <c r="BW270" s="17"/>
      <c r="BX270" s="17"/>
    </row>
    <row r="271" spans="1:76">
      <c r="A271" s="69"/>
      <c r="B271" s="55"/>
      <c r="C271" s="2"/>
      <c r="D271" s="2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  <c r="AA271" s="17"/>
      <c r="AB271" s="17"/>
      <c r="AC271" s="17"/>
      <c r="AD271" s="17"/>
      <c r="AE271" s="17"/>
      <c r="AF271" s="17"/>
      <c r="AG271" s="17"/>
      <c r="AH271" s="17"/>
      <c r="AI271" s="17"/>
      <c r="AJ271" s="17"/>
      <c r="AK271" s="17"/>
      <c r="AL271" s="17"/>
      <c r="AM271" s="17"/>
      <c r="AN271" s="17"/>
      <c r="AO271" s="17"/>
      <c r="AP271" s="17"/>
      <c r="AQ271" s="17"/>
      <c r="AR271" s="17"/>
      <c r="AS271" s="17"/>
      <c r="AT271" s="17"/>
      <c r="AU271" s="17"/>
      <c r="AV271" s="17"/>
      <c r="AW271" s="17"/>
      <c r="AX271" s="17"/>
      <c r="AY271" s="17"/>
      <c r="AZ271" s="17"/>
      <c r="BA271" s="17"/>
      <c r="BB271" s="17"/>
      <c r="BC271" s="17"/>
      <c r="BD271" s="17"/>
      <c r="BE271" s="17"/>
      <c r="BF271" s="17"/>
      <c r="BG271" s="17"/>
      <c r="BH271" s="17"/>
      <c r="BI271" s="17"/>
      <c r="BJ271" s="17"/>
      <c r="BK271" s="17"/>
      <c r="BL271" s="17"/>
      <c r="BM271" s="17"/>
      <c r="BN271" s="17"/>
      <c r="BO271" s="17"/>
      <c r="BP271" s="17"/>
      <c r="BQ271" s="17"/>
      <c r="BR271" s="17"/>
      <c r="BS271" s="17"/>
      <c r="BT271" s="17"/>
      <c r="BU271" s="17"/>
      <c r="BV271" s="17"/>
      <c r="BW271" s="17"/>
      <c r="BX271" s="17"/>
    </row>
    <row r="272" spans="1:76">
      <c r="A272" s="69"/>
      <c r="B272" s="55"/>
      <c r="C272" s="2"/>
      <c r="D272" s="2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  <c r="AA272" s="17"/>
      <c r="AB272" s="17"/>
      <c r="AC272" s="17"/>
      <c r="AD272" s="17"/>
      <c r="AE272" s="17"/>
      <c r="AF272" s="17"/>
      <c r="AG272" s="17"/>
      <c r="AH272" s="17"/>
      <c r="AI272" s="17"/>
      <c r="AJ272" s="17"/>
      <c r="AK272" s="17"/>
      <c r="AL272" s="17"/>
      <c r="AM272" s="17"/>
      <c r="AN272" s="17"/>
      <c r="AO272" s="17"/>
      <c r="AP272" s="17"/>
      <c r="AQ272" s="17"/>
      <c r="AR272" s="17"/>
      <c r="AS272" s="17"/>
      <c r="AT272" s="17"/>
      <c r="AU272" s="17"/>
      <c r="AV272" s="17"/>
      <c r="AW272" s="17"/>
      <c r="AX272" s="17"/>
      <c r="AY272" s="17"/>
      <c r="AZ272" s="17"/>
      <c r="BA272" s="17"/>
      <c r="BB272" s="17"/>
      <c r="BC272" s="17"/>
      <c r="BD272" s="17"/>
      <c r="BE272" s="17"/>
      <c r="BF272" s="17"/>
      <c r="BG272" s="17"/>
      <c r="BH272" s="17"/>
      <c r="BI272" s="17"/>
      <c r="BJ272" s="17"/>
      <c r="BK272" s="17"/>
      <c r="BL272" s="17"/>
      <c r="BM272" s="17"/>
      <c r="BN272" s="17"/>
      <c r="BO272" s="17"/>
      <c r="BP272" s="17"/>
      <c r="BQ272" s="17"/>
      <c r="BR272" s="17"/>
      <c r="BS272" s="17"/>
      <c r="BT272" s="17"/>
      <c r="BU272" s="17"/>
      <c r="BV272" s="17"/>
      <c r="BW272" s="17"/>
      <c r="BX272" s="17"/>
    </row>
    <row r="273" spans="1:76">
      <c r="A273" s="69"/>
      <c r="B273" s="55"/>
      <c r="C273" s="2"/>
      <c r="D273" s="2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  <c r="AA273" s="17"/>
      <c r="AB273" s="17"/>
      <c r="AC273" s="17"/>
      <c r="AD273" s="17"/>
      <c r="AE273" s="17"/>
      <c r="AF273" s="17"/>
      <c r="AG273" s="17"/>
      <c r="AH273" s="17"/>
      <c r="AI273" s="17"/>
      <c r="AJ273" s="17"/>
      <c r="AK273" s="17"/>
      <c r="AL273" s="17"/>
      <c r="AM273" s="17"/>
      <c r="AN273" s="17"/>
      <c r="AO273" s="17"/>
      <c r="AP273" s="17"/>
      <c r="AQ273" s="17"/>
      <c r="AR273" s="17"/>
      <c r="AS273" s="17"/>
      <c r="AT273" s="17"/>
      <c r="AU273" s="17"/>
      <c r="AV273" s="17"/>
      <c r="AW273" s="17"/>
      <c r="AX273" s="17"/>
      <c r="AY273" s="17"/>
      <c r="AZ273" s="17"/>
      <c r="BA273" s="17"/>
      <c r="BB273" s="17"/>
      <c r="BC273" s="17"/>
      <c r="BD273" s="17"/>
      <c r="BE273" s="17"/>
      <c r="BF273" s="17"/>
      <c r="BG273" s="17"/>
      <c r="BH273" s="17"/>
      <c r="BI273" s="17"/>
      <c r="BJ273" s="17"/>
      <c r="BK273" s="17"/>
      <c r="BL273" s="17"/>
      <c r="BM273" s="17"/>
      <c r="BN273" s="17"/>
      <c r="BO273" s="17"/>
      <c r="BP273" s="17"/>
      <c r="BQ273" s="17"/>
      <c r="BR273" s="17"/>
      <c r="BS273" s="17"/>
      <c r="BT273" s="17"/>
      <c r="BU273" s="17"/>
      <c r="BV273" s="17"/>
      <c r="BW273" s="17"/>
      <c r="BX273" s="17"/>
    </row>
    <row r="274" spans="1:76">
      <c r="A274" s="69"/>
      <c r="B274" s="55"/>
      <c r="C274" s="2"/>
      <c r="D274" s="2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  <c r="AA274" s="17"/>
      <c r="AB274" s="17"/>
      <c r="AC274" s="17"/>
      <c r="AD274" s="17"/>
      <c r="AE274" s="17"/>
      <c r="AF274" s="17"/>
      <c r="AG274" s="17"/>
      <c r="AH274" s="17"/>
      <c r="AI274" s="17"/>
      <c r="AJ274" s="17"/>
      <c r="AK274" s="17"/>
      <c r="AL274" s="17"/>
      <c r="AM274" s="17"/>
      <c r="AN274" s="17"/>
      <c r="AO274" s="17"/>
      <c r="AP274" s="17"/>
      <c r="AQ274" s="17"/>
      <c r="AR274" s="17"/>
      <c r="AS274" s="17"/>
      <c r="AT274" s="17"/>
      <c r="AU274" s="17"/>
      <c r="AV274" s="17"/>
      <c r="AW274" s="17"/>
      <c r="AX274" s="17"/>
      <c r="AY274" s="17"/>
      <c r="AZ274" s="17"/>
      <c r="BA274" s="17"/>
      <c r="BB274" s="17"/>
      <c r="BC274" s="17"/>
      <c r="BD274" s="17"/>
      <c r="BE274" s="17"/>
      <c r="BF274" s="17"/>
      <c r="BG274" s="17"/>
      <c r="BH274" s="17"/>
      <c r="BI274" s="17"/>
      <c r="BJ274" s="17"/>
      <c r="BK274" s="17"/>
      <c r="BL274" s="17"/>
      <c r="BM274" s="17"/>
      <c r="BN274" s="17"/>
      <c r="BO274" s="17"/>
      <c r="BP274" s="17"/>
      <c r="BQ274" s="17"/>
      <c r="BR274" s="17"/>
      <c r="BS274" s="17"/>
      <c r="BT274" s="17"/>
      <c r="BU274" s="17"/>
      <c r="BV274" s="17"/>
      <c r="BW274" s="17"/>
      <c r="BX274" s="17"/>
    </row>
    <row r="275" spans="1:76">
      <c r="A275" s="69"/>
      <c r="B275" s="55"/>
      <c r="C275" s="2"/>
      <c r="D275" s="2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  <c r="AA275" s="17"/>
      <c r="AB275" s="17"/>
      <c r="AC275" s="17"/>
      <c r="AD275" s="17"/>
      <c r="AE275" s="17"/>
      <c r="AF275" s="17"/>
      <c r="AG275" s="17"/>
      <c r="AH275" s="17"/>
      <c r="AI275" s="17"/>
      <c r="AJ275" s="17"/>
      <c r="AK275" s="17"/>
      <c r="AL275" s="17"/>
      <c r="AM275" s="17"/>
      <c r="AN275" s="17"/>
      <c r="AO275" s="17"/>
      <c r="AP275" s="17"/>
      <c r="AQ275" s="17"/>
      <c r="AR275" s="17"/>
      <c r="AS275" s="17"/>
      <c r="AT275" s="17"/>
      <c r="AU275" s="17"/>
      <c r="AV275" s="17"/>
      <c r="AW275" s="17"/>
      <c r="AX275" s="17"/>
      <c r="AY275" s="17"/>
      <c r="AZ275" s="17"/>
      <c r="BA275" s="17"/>
      <c r="BB275" s="17"/>
      <c r="BC275" s="17"/>
      <c r="BD275" s="17"/>
      <c r="BE275" s="17"/>
      <c r="BF275" s="17"/>
      <c r="BG275" s="17"/>
      <c r="BH275" s="17"/>
      <c r="BI275" s="17"/>
      <c r="BJ275" s="17"/>
      <c r="BK275" s="17"/>
      <c r="BL275" s="17"/>
      <c r="BM275" s="17"/>
      <c r="BN275" s="17"/>
      <c r="BO275" s="17"/>
      <c r="BP275" s="17"/>
      <c r="BQ275" s="17"/>
      <c r="BR275" s="17"/>
      <c r="BS275" s="17"/>
      <c r="BT275" s="17"/>
      <c r="BU275" s="17"/>
      <c r="BV275" s="17"/>
      <c r="BW275" s="17"/>
      <c r="BX275" s="17"/>
    </row>
    <row r="276" spans="1:76">
      <c r="A276" s="69"/>
      <c r="B276" s="55"/>
      <c r="C276" s="2"/>
      <c r="D276" s="2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  <c r="AA276" s="17"/>
      <c r="AB276" s="17"/>
      <c r="AC276" s="17"/>
      <c r="AD276" s="17"/>
      <c r="AE276" s="17"/>
      <c r="AF276" s="17"/>
      <c r="AG276" s="17"/>
      <c r="AH276" s="17"/>
      <c r="AI276" s="17"/>
      <c r="AJ276" s="17"/>
      <c r="AK276" s="17"/>
      <c r="AL276" s="17"/>
      <c r="AM276" s="17"/>
      <c r="AN276" s="17"/>
      <c r="AO276" s="17"/>
      <c r="AP276" s="17"/>
      <c r="AQ276" s="17"/>
      <c r="AR276" s="17"/>
      <c r="AS276" s="17"/>
      <c r="AT276" s="17"/>
      <c r="AU276" s="17"/>
      <c r="AV276" s="17"/>
      <c r="AW276" s="17"/>
      <c r="AX276" s="17"/>
      <c r="AY276" s="17"/>
      <c r="AZ276" s="17"/>
      <c r="BA276" s="17"/>
      <c r="BB276" s="17"/>
      <c r="BC276" s="17"/>
      <c r="BD276" s="17"/>
      <c r="BE276" s="17"/>
      <c r="BF276" s="17"/>
      <c r="BG276" s="17"/>
      <c r="BH276" s="17"/>
      <c r="BI276" s="17"/>
      <c r="BJ276" s="17"/>
      <c r="BK276" s="17"/>
      <c r="BL276" s="17"/>
      <c r="BM276" s="17"/>
      <c r="BN276" s="17"/>
      <c r="BO276" s="17"/>
      <c r="BP276" s="17"/>
      <c r="BQ276" s="17"/>
      <c r="BR276" s="17"/>
      <c r="BS276" s="17"/>
      <c r="BT276" s="17"/>
      <c r="BU276" s="17"/>
      <c r="BV276" s="17"/>
      <c r="BW276" s="17"/>
      <c r="BX276" s="17"/>
    </row>
    <row r="277" spans="1:76">
      <c r="A277" s="69"/>
      <c r="B277" s="55"/>
      <c r="C277" s="2"/>
      <c r="D277" s="2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  <c r="AA277" s="17"/>
      <c r="AB277" s="17"/>
      <c r="AC277" s="17"/>
      <c r="AD277" s="17"/>
      <c r="AE277" s="17"/>
      <c r="AF277" s="17"/>
      <c r="AG277" s="17"/>
      <c r="AH277" s="17"/>
      <c r="AI277" s="17"/>
      <c r="AJ277" s="17"/>
      <c r="AK277" s="17"/>
      <c r="AL277" s="17"/>
      <c r="AM277" s="17"/>
      <c r="AN277" s="17"/>
      <c r="AO277" s="17"/>
      <c r="AP277" s="17"/>
      <c r="AQ277" s="17"/>
      <c r="AR277" s="17"/>
      <c r="AS277" s="17"/>
      <c r="AT277" s="17"/>
      <c r="AU277" s="17"/>
      <c r="AV277" s="17"/>
      <c r="AW277" s="17"/>
      <c r="AX277" s="17"/>
      <c r="AY277" s="17"/>
      <c r="AZ277" s="17"/>
      <c r="BA277" s="17"/>
      <c r="BB277" s="17"/>
      <c r="BC277" s="17"/>
      <c r="BD277" s="17"/>
      <c r="BE277" s="17"/>
      <c r="BF277" s="17"/>
      <c r="BG277" s="17"/>
      <c r="BH277" s="17"/>
      <c r="BI277" s="17"/>
      <c r="BJ277" s="17"/>
      <c r="BK277" s="17"/>
      <c r="BL277" s="17"/>
      <c r="BM277" s="17"/>
      <c r="BN277" s="17"/>
      <c r="BO277" s="17"/>
      <c r="BP277" s="17"/>
      <c r="BQ277" s="17"/>
      <c r="BR277" s="17"/>
      <c r="BS277" s="17"/>
      <c r="BT277" s="17"/>
      <c r="BU277" s="17"/>
      <c r="BV277" s="17"/>
      <c r="BW277" s="17"/>
      <c r="BX277" s="17"/>
    </row>
    <row r="278" spans="1:76">
      <c r="A278" s="69"/>
      <c r="B278" s="55"/>
      <c r="C278" s="2"/>
      <c r="D278" s="2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  <c r="AA278" s="17"/>
      <c r="AB278" s="17"/>
      <c r="AC278" s="17"/>
      <c r="AD278" s="17"/>
      <c r="AE278" s="17"/>
      <c r="AF278" s="17"/>
      <c r="AG278" s="17"/>
      <c r="AH278" s="17"/>
      <c r="AI278" s="17"/>
      <c r="AJ278" s="17"/>
      <c r="AK278" s="17"/>
      <c r="AL278" s="17"/>
      <c r="AM278" s="17"/>
      <c r="AN278" s="17"/>
      <c r="AO278" s="17"/>
      <c r="AP278" s="17"/>
      <c r="AQ278" s="17"/>
      <c r="AR278" s="17"/>
      <c r="AS278" s="17"/>
      <c r="AT278" s="17"/>
      <c r="AU278" s="17"/>
      <c r="AV278" s="17"/>
      <c r="AW278" s="17"/>
      <c r="AX278" s="17"/>
      <c r="AY278" s="17"/>
      <c r="AZ278" s="17"/>
      <c r="BA278" s="17"/>
      <c r="BB278" s="17"/>
      <c r="BC278" s="17"/>
      <c r="BD278" s="17"/>
      <c r="BE278" s="17"/>
      <c r="BF278" s="17"/>
      <c r="BG278" s="17"/>
      <c r="BH278" s="17"/>
      <c r="BI278" s="17"/>
      <c r="BJ278" s="17"/>
      <c r="BK278" s="17"/>
      <c r="BL278" s="17"/>
      <c r="BM278" s="17"/>
      <c r="BN278" s="17"/>
      <c r="BO278" s="17"/>
      <c r="BP278" s="17"/>
      <c r="BQ278" s="17"/>
      <c r="BR278" s="17"/>
      <c r="BS278" s="17"/>
      <c r="BT278" s="17"/>
      <c r="BU278" s="17"/>
      <c r="BV278" s="17"/>
      <c r="BW278" s="17"/>
      <c r="BX278" s="17"/>
    </row>
    <row r="279" spans="1:76">
      <c r="A279" s="69"/>
      <c r="B279" s="55"/>
      <c r="C279" s="2"/>
      <c r="D279" s="2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  <c r="AA279" s="17"/>
      <c r="AB279" s="17"/>
      <c r="AC279" s="17"/>
      <c r="AD279" s="17"/>
      <c r="AE279" s="17"/>
      <c r="AF279" s="17"/>
      <c r="AG279" s="17"/>
      <c r="AH279" s="17"/>
      <c r="AI279" s="17"/>
      <c r="AJ279" s="17"/>
      <c r="AK279" s="17"/>
      <c r="AL279" s="17"/>
      <c r="AM279" s="17"/>
      <c r="AN279" s="17"/>
      <c r="AO279" s="17"/>
      <c r="AP279" s="17"/>
      <c r="AQ279" s="17"/>
      <c r="AR279" s="17"/>
      <c r="AS279" s="17"/>
      <c r="AT279" s="17"/>
      <c r="AU279" s="17"/>
      <c r="AV279" s="17"/>
      <c r="AW279" s="17"/>
      <c r="AX279" s="17"/>
      <c r="AY279" s="17"/>
      <c r="AZ279" s="17"/>
      <c r="BA279" s="17"/>
      <c r="BB279" s="17"/>
      <c r="BC279" s="17"/>
      <c r="BD279" s="17"/>
      <c r="BE279" s="17"/>
      <c r="BF279" s="17"/>
      <c r="BG279" s="17"/>
      <c r="BH279" s="17"/>
      <c r="BI279" s="17"/>
      <c r="BJ279" s="17"/>
      <c r="BK279" s="17"/>
      <c r="BL279" s="17"/>
      <c r="BM279" s="17"/>
      <c r="BN279" s="17"/>
      <c r="BO279" s="17"/>
      <c r="BP279" s="17"/>
      <c r="BQ279" s="17"/>
      <c r="BR279" s="17"/>
      <c r="BS279" s="17"/>
      <c r="BT279" s="17"/>
      <c r="BU279" s="17"/>
      <c r="BV279" s="17"/>
      <c r="BW279" s="17"/>
      <c r="BX279" s="17"/>
    </row>
    <row r="280" spans="1:76">
      <c r="A280" s="69"/>
      <c r="B280" s="55"/>
      <c r="C280" s="2"/>
      <c r="D280" s="2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  <c r="AA280" s="17"/>
      <c r="AB280" s="17"/>
      <c r="AC280" s="17"/>
      <c r="AD280" s="17"/>
      <c r="AE280" s="17"/>
      <c r="AF280" s="17"/>
      <c r="AG280" s="17"/>
      <c r="AH280" s="17"/>
      <c r="AI280" s="17"/>
      <c r="AJ280" s="17"/>
      <c r="AK280" s="17"/>
      <c r="AL280" s="17"/>
      <c r="AM280" s="17"/>
      <c r="AN280" s="17"/>
      <c r="AO280" s="17"/>
      <c r="AP280" s="17"/>
      <c r="AQ280" s="17"/>
      <c r="AR280" s="17"/>
      <c r="AS280" s="17"/>
      <c r="AT280" s="17"/>
      <c r="AU280" s="17"/>
      <c r="AV280" s="17"/>
      <c r="AW280" s="17"/>
      <c r="AX280" s="17"/>
      <c r="AY280" s="17"/>
      <c r="AZ280" s="17"/>
      <c r="BA280" s="17"/>
      <c r="BB280" s="17"/>
      <c r="BC280" s="17"/>
      <c r="BD280" s="17"/>
      <c r="BE280" s="17"/>
      <c r="BF280" s="17"/>
      <c r="BG280" s="17"/>
      <c r="BH280" s="17"/>
      <c r="BI280" s="17"/>
      <c r="BJ280" s="17"/>
      <c r="BK280" s="17"/>
      <c r="BL280" s="17"/>
      <c r="BM280" s="17"/>
      <c r="BN280" s="17"/>
      <c r="BO280" s="17"/>
      <c r="BP280" s="17"/>
      <c r="BQ280" s="17"/>
      <c r="BR280" s="17"/>
      <c r="BS280" s="17"/>
      <c r="BT280" s="17"/>
      <c r="BU280" s="17"/>
      <c r="BV280" s="17"/>
      <c r="BW280" s="17"/>
      <c r="BX280" s="17"/>
    </row>
    <row r="281" spans="1:76">
      <c r="A281" s="69"/>
      <c r="B281" s="55"/>
      <c r="C281" s="2"/>
      <c r="D281" s="2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  <c r="AA281" s="17"/>
      <c r="AB281" s="17"/>
      <c r="AC281" s="17"/>
      <c r="AD281" s="17"/>
      <c r="AE281" s="17"/>
      <c r="AF281" s="17"/>
      <c r="AG281" s="17"/>
      <c r="AH281" s="17"/>
      <c r="AI281" s="17"/>
      <c r="AJ281" s="17"/>
      <c r="AK281" s="17"/>
      <c r="AL281" s="17"/>
      <c r="AM281" s="17"/>
      <c r="AN281" s="17"/>
      <c r="AO281" s="17"/>
      <c r="AP281" s="17"/>
      <c r="AQ281" s="17"/>
      <c r="AR281" s="17"/>
      <c r="AS281" s="17"/>
      <c r="AT281" s="17"/>
      <c r="AU281" s="17"/>
      <c r="AV281" s="17"/>
      <c r="AW281" s="17"/>
      <c r="AX281" s="17"/>
      <c r="AY281" s="17"/>
      <c r="AZ281" s="17"/>
      <c r="BA281" s="17"/>
      <c r="BB281" s="17"/>
      <c r="BC281" s="17"/>
      <c r="BD281" s="17"/>
      <c r="BE281" s="17"/>
      <c r="BF281" s="17"/>
      <c r="BG281" s="17"/>
      <c r="BH281" s="17"/>
      <c r="BI281" s="17"/>
      <c r="BJ281" s="17"/>
      <c r="BK281" s="17"/>
      <c r="BL281" s="17"/>
      <c r="BM281" s="17"/>
      <c r="BN281" s="17"/>
      <c r="BO281" s="17"/>
      <c r="BP281" s="17"/>
      <c r="BQ281" s="17"/>
      <c r="BR281" s="17"/>
      <c r="BS281" s="17"/>
      <c r="BT281" s="17"/>
      <c r="BU281" s="17"/>
      <c r="BV281" s="17"/>
      <c r="BW281" s="17"/>
      <c r="BX281" s="17"/>
    </row>
    <row r="282" spans="1:76">
      <c r="A282" s="69"/>
      <c r="B282" s="55"/>
      <c r="C282" s="2"/>
      <c r="D282" s="2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  <c r="AA282" s="17"/>
      <c r="AB282" s="17"/>
      <c r="AC282" s="17"/>
      <c r="AD282" s="17"/>
      <c r="AE282" s="17"/>
      <c r="AF282" s="17"/>
      <c r="AG282" s="17"/>
      <c r="AH282" s="17"/>
      <c r="AI282" s="17"/>
      <c r="AJ282" s="17"/>
      <c r="AK282" s="17"/>
      <c r="AL282" s="17"/>
      <c r="AM282" s="17"/>
      <c r="AN282" s="17"/>
      <c r="AO282" s="17"/>
      <c r="AP282" s="17"/>
      <c r="AQ282" s="17"/>
      <c r="AR282" s="17"/>
      <c r="AS282" s="17"/>
      <c r="AT282" s="17"/>
      <c r="AU282" s="17"/>
      <c r="AV282" s="17"/>
      <c r="AW282" s="17"/>
      <c r="AX282" s="17"/>
      <c r="AY282" s="17"/>
      <c r="AZ282" s="17"/>
      <c r="BA282" s="17"/>
      <c r="BB282" s="17"/>
      <c r="BC282" s="17"/>
      <c r="BD282" s="17"/>
      <c r="BE282" s="17"/>
      <c r="BF282" s="17"/>
      <c r="BG282" s="17"/>
      <c r="BH282" s="17"/>
      <c r="BI282" s="17"/>
      <c r="BJ282" s="17"/>
      <c r="BK282" s="17"/>
      <c r="BL282" s="17"/>
      <c r="BM282" s="17"/>
      <c r="BN282" s="17"/>
      <c r="BO282" s="17"/>
      <c r="BP282" s="17"/>
      <c r="BQ282" s="17"/>
      <c r="BR282" s="17"/>
      <c r="BS282" s="17"/>
      <c r="BT282" s="17"/>
      <c r="BU282" s="17"/>
      <c r="BV282" s="17"/>
      <c r="BW282" s="17"/>
      <c r="BX282" s="17"/>
    </row>
    <row r="283" spans="1:76">
      <c r="A283" s="69"/>
      <c r="B283" s="55"/>
      <c r="C283" s="2"/>
      <c r="D283" s="2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  <c r="AA283" s="17"/>
      <c r="AB283" s="17"/>
      <c r="AC283" s="17"/>
      <c r="AD283" s="17"/>
      <c r="AE283" s="17"/>
      <c r="AF283" s="17"/>
      <c r="AG283" s="17"/>
      <c r="AH283" s="17"/>
      <c r="AI283" s="17"/>
      <c r="AJ283" s="17"/>
      <c r="AK283" s="17"/>
      <c r="AL283" s="17"/>
      <c r="AM283" s="17"/>
      <c r="AN283" s="17"/>
      <c r="AO283" s="17"/>
      <c r="AP283" s="17"/>
      <c r="AQ283" s="17"/>
      <c r="AR283" s="17"/>
      <c r="AS283" s="17"/>
      <c r="AT283" s="17"/>
      <c r="AU283" s="17"/>
      <c r="AV283" s="17"/>
      <c r="AW283" s="17"/>
      <c r="AX283" s="17"/>
      <c r="AY283" s="17"/>
      <c r="AZ283" s="17"/>
      <c r="BA283" s="17"/>
      <c r="BB283" s="17"/>
      <c r="BC283" s="17"/>
      <c r="BD283" s="17"/>
      <c r="BE283" s="17"/>
      <c r="BF283" s="17"/>
      <c r="BG283" s="17"/>
      <c r="BH283" s="17"/>
      <c r="BI283" s="17"/>
      <c r="BJ283" s="17"/>
      <c r="BK283" s="17"/>
      <c r="BL283" s="17"/>
      <c r="BM283" s="17"/>
      <c r="BN283" s="17"/>
      <c r="BO283" s="17"/>
      <c r="BP283" s="17"/>
      <c r="BQ283" s="17"/>
      <c r="BR283" s="17"/>
      <c r="BS283" s="17"/>
      <c r="BT283" s="17"/>
      <c r="BU283" s="17"/>
      <c r="BV283" s="17"/>
      <c r="BW283" s="17"/>
      <c r="BX283" s="17"/>
    </row>
    <row r="284" spans="1:76">
      <c r="A284" s="69"/>
      <c r="B284" s="55"/>
      <c r="C284" s="2"/>
      <c r="D284" s="2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  <c r="AA284" s="17"/>
      <c r="AB284" s="17"/>
      <c r="AC284" s="17"/>
      <c r="AD284" s="17"/>
      <c r="AE284" s="17"/>
      <c r="AF284" s="17"/>
      <c r="AG284" s="17"/>
      <c r="AH284" s="17"/>
      <c r="AI284" s="17"/>
      <c r="AJ284" s="17"/>
      <c r="AK284" s="17"/>
      <c r="AL284" s="17"/>
      <c r="AM284" s="17"/>
      <c r="AN284" s="17"/>
      <c r="AO284" s="17"/>
      <c r="AP284" s="17"/>
      <c r="AQ284" s="17"/>
      <c r="AR284" s="17"/>
      <c r="AS284" s="17"/>
      <c r="AT284" s="17"/>
      <c r="AU284" s="17"/>
      <c r="AV284" s="17"/>
      <c r="AW284" s="17"/>
      <c r="AX284" s="17"/>
      <c r="AY284" s="17"/>
      <c r="AZ284" s="17"/>
      <c r="BA284" s="17"/>
      <c r="BB284" s="17"/>
      <c r="BC284" s="17"/>
      <c r="BD284" s="17"/>
      <c r="BE284" s="17"/>
      <c r="BF284" s="17"/>
      <c r="BG284" s="17"/>
      <c r="BH284" s="17"/>
      <c r="BI284" s="17"/>
      <c r="BJ284" s="17"/>
      <c r="BK284" s="17"/>
      <c r="BL284" s="17"/>
      <c r="BM284" s="17"/>
      <c r="BN284" s="17"/>
      <c r="BO284" s="17"/>
      <c r="BP284" s="17"/>
      <c r="BQ284" s="17"/>
      <c r="BR284" s="17"/>
      <c r="BS284" s="17"/>
      <c r="BT284" s="17"/>
      <c r="BU284" s="17"/>
      <c r="BV284" s="17"/>
      <c r="BW284" s="17"/>
      <c r="BX284" s="17"/>
    </row>
    <row r="285" spans="1:76">
      <c r="A285" s="69"/>
      <c r="B285" s="55"/>
      <c r="C285" s="2"/>
      <c r="D285" s="2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  <c r="AA285" s="17"/>
      <c r="AB285" s="17"/>
      <c r="AC285" s="17"/>
      <c r="AD285" s="17"/>
      <c r="AE285" s="17"/>
      <c r="AF285" s="17"/>
      <c r="AG285" s="17"/>
      <c r="AH285" s="17"/>
      <c r="AI285" s="17"/>
      <c r="AJ285" s="17"/>
      <c r="AK285" s="17"/>
      <c r="AL285" s="17"/>
      <c r="AM285" s="17"/>
      <c r="AN285" s="17"/>
      <c r="AO285" s="17"/>
      <c r="AP285" s="17"/>
      <c r="AQ285" s="17"/>
      <c r="AR285" s="17"/>
      <c r="AS285" s="17"/>
      <c r="AT285" s="17"/>
      <c r="AU285" s="17"/>
      <c r="AV285" s="17"/>
      <c r="AW285" s="17"/>
      <c r="AX285" s="17"/>
      <c r="AY285" s="17"/>
      <c r="AZ285" s="17"/>
      <c r="BA285" s="17"/>
      <c r="BB285" s="17"/>
      <c r="BC285" s="17"/>
      <c r="BD285" s="17"/>
      <c r="BE285" s="17"/>
      <c r="BF285" s="17"/>
      <c r="BG285" s="17"/>
      <c r="BH285" s="17"/>
      <c r="BI285" s="17"/>
      <c r="BJ285" s="17"/>
      <c r="BK285" s="17"/>
      <c r="BL285" s="17"/>
      <c r="BM285" s="17"/>
      <c r="BN285" s="17"/>
      <c r="BO285" s="17"/>
      <c r="BP285" s="17"/>
      <c r="BQ285" s="17"/>
      <c r="BR285" s="17"/>
      <c r="BS285" s="17"/>
      <c r="BT285" s="17"/>
      <c r="BU285" s="17"/>
      <c r="BV285" s="17"/>
      <c r="BW285" s="17"/>
      <c r="BX285" s="17"/>
    </row>
    <row r="286" spans="1:76">
      <c r="A286" s="69"/>
      <c r="B286" s="55"/>
      <c r="C286" s="2"/>
      <c r="D286" s="2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  <c r="AA286" s="17"/>
      <c r="AB286" s="17"/>
      <c r="AC286" s="17"/>
      <c r="AD286" s="17"/>
      <c r="AE286" s="17"/>
      <c r="AF286" s="17"/>
      <c r="AG286" s="17"/>
      <c r="AH286" s="17"/>
      <c r="AI286" s="17"/>
      <c r="AJ286" s="17"/>
      <c r="AK286" s="17"/>
      <c r="AL286" s="17"/>
      <c r="AM286" s="17"/>
      <c r="AN286" s="17"/>
      <c r="AO286" s="17"/>
      <c r="AP286" s="17"/>
      <c r="AQ286" s="17"/>
      <c r="AR286" s="17"/>
      <c r="AS286" s="17"/>
      <c r="AT286" s="17"/>
      <c r="AU286" s="17"/>
      <c r="AV286" s="17"/>
      <c r="AW286" s="17"/>
      <c r="AX286" s="17"/>
      <c r="AY286" s="17"/>
      <c r="AZ286" s="17"/>
      <c r="BA286" s="17"/>
      <c r="BB286" s="17"/>
      <c r="BC286" s="17"/>
      <c r="BD286" s="17"/>
      <c r="BE286" s="17"/>
      <c r="BF286" s="17"/>
      <c r="BG286" s="17"/>
      <c r="BH286" s="17"/>
      <c r="BI286" s="17"/>
      <c r="BJ286" s="17"/>
      <c r="BK286" s="17"/>
      <c r="BL286" s="17"/>
      <c r="BM286" s="17"/>
      <c r="BN286" s="17"/>
      <c r="BO286" s="17"/>
      <c r="BP286" s="17"/>
      <c r="BQ286" s="17"/>
      <c r="BR286" s="17"/>
      <c r="BS286" s="17"/>
      <c r="BT286" s="17"/>
      <c r="BU286" s="17"/>
      <c r="BV286" s="17"/>
      <c r="BW286" s="17"/>
      <c r="BX286" s="17"/>
    </row>
    <row r="287" spans="1:76">
      <c r="A287" s="69"/>
      <c r="B287" s="55"/>
      <c r="C287" s="2"/>
      <c r="D287" s="2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  <c r="AA287" s="17"/>
      <c r="AB287" s="17"/>
      <c r="AC287" s="17"/>
      <c r="AD287" s="17"/>
      <c r="AE287" s="17"/>
      <c r="AF287" s="17"/>
      <c r="AG287" s="17"/>
      <c r="AH287" s="17"/>
      <c r="AI287" s="17"/>
      <c r="AJ287" s="17"/>
      <c r="AK287" s="17"/>
      <c r="AL287" s="17"/>
      <c r="AM287" s="17"/>
      <c r="AN287" s="17"/>
      <c r="AO287" s="17"/>
      <c r="AP287" s="17"/>
      <c r="AQ287" s="17"/>
      <c r="AR287" s="17"/>
      <c r="AS287" s="17"/>
      <c r="AT287" s="17"/>
      <c r="AU287" s="17"/>
      <c r="AV287" s="17"/>
      <c r="AW287" s="17"/>
      <c r="AX287" s="17"/>
      <c r="AY287" s="17"/>
      <c r="AZ287" s="17"/>
      <c r="BA287" s="17"/>
      <c r="BB287" s="17"/>
      <c r="BC287" s="17"/>
      <c r="BD287" s="17"/>
      <c r="BE287" s="17"/>
      <c r="BF287" s="17"/>
      <c r="BG287" s="17"/>
      <c r="BH287" s="17"/>
      <c r="BI287" s="17"/>
      <c r="BJ287" s="17"/>
      <c r="BK287" s="17"/>
      <c r="BL287" s="17"/>
      <c r="BM287" s="17"/>
      <c r="BN287" s="17"/>
      <c r="BO287" s="17"/>
      <c r="BP287" s="17"/>
      <c r="BQ287" s="17"/>
      <c r="BR287" s="17"/>
      <c r="BS287" s="17"/>
      <c r="BT287" s="17"/>
      <c r="BU287" s="17"/>
      <c r="BV287" s="17"/>
      <c r="BW287" s="17"/>
      <c r="BX287" s="17"/>
    </row>
    <row r="288" spans="1:76">
      <c r="A288" s="69"/>
      <c r="B288" s="55"/>
      <c r="C288" s="2"/>
      <c r="D288" s="2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  <c r="AA288" s="17"/>
      <c r="AB288" s="17"/>
      <c r="AC288" s="17"/>
      <c r="AD288" s="17"/>
      <c r="AE288" s="17"/>
      <c r="AF288" s="17"/>
      <c r="AG288" s="17"/>
      <c r="AH288" s="17"/>
      <c r="AI288" s="17"/>
      <c r="AJ288" s="17"/>
      <c r="AK288" s="17"/>
      <c r="AL288" s="17"/>
      <c r="AM288" s="17"/>
      <c r="AN288" s="17"/>
      <c r="AO288" s="17"/>
      <c r="AP288" s="17"/>
      <c r="AQ288" s="17"/>
      <c r="AR288" s="17"/>
      <c r="AS288" s="17"/>
      <c r="AT288" s="17"/>
      <c r="AU288" s="17"/>
      <c r="AV288" s="17"/>
      <c r="AW288" s="17"/>
      <c r="AX288" s="17"/>
      <c r="AY288" s="17"/>
      <c r="AZ288" s="17"/>
      <c r="BA288" s="17"/>
      <c r="BB288" s="17"/>
      <c r="BC288" s="17"/>
      <c r="BD288" s="17"/>
      <c r="BE288" s="17"/>
      <c r="BF288" s="17"/>
      <c r="BG288" s="17"/>
      <c r="BH288" s="17"/>
      <c r="BI288" s="17"/>
      <c r="BJ288" s="17"/>
      <c r="BK288" s="17"/>
      <c r="BL288" s="17"/>
      <c r="BM288" s="17"/>
      <c r="BN288" s="17"/>
      <c r="BO288" s="17"/>
      <c r="BP288" s="17"/>
      <c r="BQ288" s="17"/>
      <c r="BR288" s="17"/>
      <c r="BS288" s="17"/>
      <c r="BT288" s="17"/>
      <c r="BU288" s="17"/>
      <c r="BV288" s="17"/>
      <c r="BW288" s="17"/>
      <c r="BX288" s="17"/>
    </row>
    <row r="289" spans="1:76">
      <c r="A289" s="69"/>
      <c r="B289" s="55"/>
      <c r="C289" s="2"/>
      <c r="D289" s="2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  <c r="AA289" s="17"/>
      <c r="AB289" s="17"/>
      <c r="AC289" s="17"/>
      <c r="AD289" s="17"/>
      <c r="AE289" s="17"/>
      <c r="AF289" s="17"/>
      <c r="AG289" s="17"/>
      <c r="AH289" s="17"/>
      <c r="AI289" s="17"/>
      <c r="AJ289" s="17"/>
      <c r="AK289" s="17"/>
      <c r="AL289" s="17"/>
      <c r="AM289" s="17"/>
      <c r="AN289" s="17"/>
      <c r="AO289" s="17"/>
      <c r="AP289" s="17"/>
      <c r="AQ289" s="17"/>
      <c r="AR289" s="17"/>
      <c r="AS289" s="17"/>
      <c r="AT289" s="17"/>
      <c r="AU289" s="17"/>
      <c r="AV289" s="17"/>
      <c r="AW289" s="17"/>
      <c r="AX289" s="17"/>
      <c r="AY289" s="17"/>
      <c r="AZ289" s="17"/>
      <c r="BA289" s="17"/>
      <c r="BB289" s="17"/>
      <c r="BC289" s="17"/>
      <c r="BD289" s="17"/>
      <c r="BE289" s="17"/>
      <c r="BF289" s="17"/>
      <c r="BG289" s="17"/>
      <c r="BH289" s="17"/>
      <c r="BI289" s="17"/>
      <c r="BJ289" s="17"/>
      <c r="BK289" s="17"/>
      <c r="BL289" s="17"/>
      <c r="BM289" s="17"/>
      <c r="BN289" s="17"/>
      <c r="BO289" s="17"/>
      <c r="BP289" s="17"/>
      <c r="BQ289" s="17"/>
      <c r="BR289" s="17"/>
      <c r="BS289" s="17"/>
      <c r="BT289" s="17"/>
      <c r="BU289" s="17"/>
      <c r="BV289" s="17"/>
      <c r="BW289" s="17"/>
      <c r="BX289" s="17"/>
    </row>
    <row r="290" spans="1:76">
      <c r="A290" s="69"/>
      <c r="B290" s="55"/>
      <c r="C290" s="2"/>
      <c r="D290" s="2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  <c r="AA290" s="17"/>
      <c r="AB290" s="17"/>
      <c r="AC290" s="17"/>
      <c r="AD290" s="17"/>
      <c r="AE290" s="17"/>
      <c r="AF290" s="17"/>
      <c r="AG290" s="17"/>
      <c r="AH290" s="17"/>
      <c r="AI290" s="17"/>
      <c r="AJ290" s="17"/>
      <c r="AK290" s="17"/>
      <c r="AL290" s="17"/>
      <c r="AM290" s="17"/>
      <c r="AN290" s="17"/>
      <c r="AO290" s="17"/>
      <c r="AP290" s="17"/>
      <c r="AQ290" s="17"/>
      <c r="AR290" s="17"/>
      <c r="AS290" s="17"/>
      <c r="AT290" s="17"/>
      <c r="AU290" s="17"/>
      <c r="AV290" s="17"/>
      <c r="AW290" s="17"/>
      <c r="AX290" s="17"/>
      <c r="AY290" s="17"/>
      <c r="AZ290" s="17"/>
      <c r="BA290" s="17"/>
      <c r="BB290" s="17"/>
      <c r="BC290" s="17"/>
      <c r="BD290" s="17"/>
      <c r="BE290" s="17"/>
      <c r="BF290" s="17"/>
      <c r="BG290" s="17"/>
      <c r="BH290" s="17"/>
      <c r="BI290" s="17"/>
      <c r="BJ290" s="17"/>
      <c r="BK290" s="17"/>
      <c r="BL290" s="17"/>
      <c r="BM290" s="17"/>
      <c r="BN290" s="17"/>
      <c r="BO290" s="17"/>
      <c r="BP290" s="17"/>
      <c r="BQ290" s="17"/>
      <c r="BR290" s="17"/>
      <c r="BS290" s="17"/>
      <c r="BT290" s="17"/>
      <c r="BU290" s="17"/>
      <c r="BV290" s="17"/>
      <c r="BW290" s="17"/>
      <c r="BX290" s="17"/>
    </row>
    <row r="291" spans="1:76">
      <c r="A291" s="69"/>
      <c r="B291" s="55"/>
      <c r="C291" s="2"/>
      <c r="D291" s="2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  <c r="AA291" s="17"/>
      <c r="AB291" s="17"/>
      <c r="AC291" s="17"/>
      <c r="AD291" s="17"/>
      <c r="AE291" s="17"/>
      <c r="AF291" s="17"/>
      <c r="AG291" s="17"/>
      <c r="AH291" s="17"/>
      <c r="AI291" s="17"/>
      <c r="AJ291" s="17"/>
      <c r="AK291" s="17"/>
      <c r="AL291" s="17"/>
      <c r="AM291" s="17"/>
      <c r="AN291" s="17"/>
      <c r="AO291" s="17"/>
      <c r="AP291" s="17"/>
      <c r="AQ291" s="17"/>
      <c r="AR291" s="17"/>
      <c r="AS291" s="17"/>
      <c r="AT291" s="17"/>
      <c r="AU291" s="17"/>
      <c r="AV291" s="17"/>
      <c r="AW291" s="17"/>
      <c r="AX291" s="17"/>
      <c r="AY291" s="17"/>
      <c r="AZ291" s="17"/>
      <c r="BA291" s="17"/>
      <c r="BB291" s="17"/>
      <c r="BC291" s="17"/>
      <c r="BD291" s="17"/>
      <c r="BE291" s="17"/>
      <c r="BF291" s="17"/>
      <c r="BG291" s="17"/>
      <c r="BH291" s="17"/>
      <c r="BI291" s="17"/>
      <c r="BJ291" s="17"/>
      <c r="BK291" s="17"/>
      <c r="BL291" s="17"/>
      <c r="BM291" s="17"/>
      <c r="BN291" s="17"/>
      <c r="BO291" s="17"/>
      <c r="BP291" s="17"/>
      <c r="BQ291" s="17"/>
      <c r="BR291" s="17"/>
      <c r="BS291" s="17"/>
      <c r="BT291" s="17"/>
      <c r="BU291" s="17"/>
      <c r="BV291" s="17"/>
      <c r="BW291" s="17"/>
      <c r="BX291" s="17"/>
    </row>
    <row r="292" spans="1:76">
      <c r="A292" s="69"/>
      <c r="B292" s="55"/>
      <c r="C292" s="2"/>
      <c r="D292" s="2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  <c r="AA292" s="17"/>
      <c r="AB292" s="17"/>
      <c r="AC292" s="17"/>
      <c r="AD292" s="17"/>
      <c r="AE292" s="17"/>
      <c r="AF292" s="17"/>
      <c r="AG292" s="17"/>
      <c r="AH292" s="17"/>
      <c r="AI292" s="17"/>
      <c r="AJ292" s="17"/>
      <c r="AK292" s="17"/>
      <c r="AL292" s="17"/>
      <c r="AM292" s="17"/>
      <c r="AN292" s="17"/>
      <c r="AO292" s="17"/>
      <c r="AP292" s="17"/>
      <c r="AQ292" s="17"/>
      <c r="AR292" s="17"/>
      <c r="AS292" s="17"/>
      <c r="AT292" s="17"/>
      <c r="AU292" s="17"/>
      <c r="AV292" s="17"/>
      <c r="AW292" s="17"/>
      <c r="AX292" s="17"/>
      <c r="AY292" s="17"/>
      <c r="AZ292" s="17"/>
      <c r="BA292" s="17"/>
      <c r="BB292" s="17"/>
      <c r="BC292" s="17"/>
      <c r="BD292" s="17"/>
      <c r="BE292" s="17"/>
      <c r="BF292" s="17"/>
      <c r="BG292" s="17"/>
      <c r="BH292" s="17"/>
      <c r="BI292" s="17"/>
      <c r="BJ292" s="17"/>
      <c r="BK292" s="17"/>
      <c r="BL292" s="17"/>
      <c r="BM292" s="17"/>
      <c r="BN292" s="17"/>
      <c r="BO292" s="17"/>
      <c r="BP292" s="17"/>
      <c r="BQ292" s="17"/>
      <c r="BR292" s="17"/>
      <c r="BS292" s="17"/>
      <c r="BT292" s="17"/>
      <c r="BU292" s="17"/>
      <c r="BV292" s="17"/>
      <c r="BW292" s="17"/>
      <c r="BX292" s="17"/>
    </row>
    <row r="293" spans="1:76">
      <c r="A293" s="69"/>
      <c r="B293" s="55"/>
      <c r="C293" s="2"/>
      <c r="D293" s="2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  <c r="AA293" s="17"/>
      <c r="AB293" s="17"/>
      <c r="AC293" s="17"/>
      <c r="AD293" s="17"/>
      <c r="AE293" s="17"/>
      <c r="AF293" s="17"/>
      <c r="AG293" s="17"/>
      <c r="AH293" s="17"/>
      <c r="AI293" s="17"/>
      <c r="AJ293" s="17"/>
      <c r="AK293" s="17"/>
      <c r="AL293" s="17"/>
      <c r="AM293" s="17"/>
      <c r="AN293" s="17"/>
      <c r="AO293" s="17"/>
      <c r="AP293" s="17"/>
      <c r="AQ293" s="17"/>
      <c r="AR293" s="17"/>
      <c r="AS293" s="17"/>
      <c r="AT293" s="17"/>
      <c r="AU293" s="17"/>
      <c r="AV293" s="17"/>
      <c r="AW293" s="17"/>
      <c r="AX293" s="17"/>
      <c r="AY293" s="17"/>
      <c r="AZ293" s="17"/>
      <c r="BA293" s="17"/>
      <c r="BB293" s="17"/>
      <c r="BC293" s="17"/>
      <c r="BD293" s="17"/>
      <c r="BE293" s="17"/>
      <c r="BF293" s="17"/>
      <c r="BG293" s="17"/>
      <c r="BH293" s="17"/>
      <c r="BI293" s="17"/>
      <c r="BJ293" s="17"/>
      <c r="BK293" s="17"/>
      <c r="BL293" s="17"/>
      <c r="BM293" s="17"/>
      <c r="BN293" s="17"/>
      <c r="BO293" s="17"/>
      <c r="BP293" s="17"/>
      <c r="BQ293" s="17"/>
      <c r="BR293" s="17"/>
      <c r="BS293" s="17"/>
      <c r="BT293" s="17"/>
      <c r="BU293" s="17"/>
      <c r="BV293" s="17"/>
      <c r="BW293" s="17"/>
      <c r="BX293" s="17"/>
    </row>
    <row r="294" spans="1:76">
      <c r="A294" s="69"/>
      <c r="B294" s="55"/>
      <c r="C294" s="2"/>
      <c r="D294" s="2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  <c r="AA294" s="17"/>
      <c r="AB294" s="17"/>
      <c r="AC294" s="17"/>
      <c r="AD294" s="17"/>
      <c r="AE294" s="17"/>
      <c r="AF294" s="17"/>
      <c r="AG294" s="17"/>
      <c r="AH294" s="17"/>
      <c r="AI294" s="17"/>
      <c r="AJ294" s="17"/>
      <c r="AK294" s="17"/>
      <c r="AL294" s="17"/>
      <c r="AM294" s="17"/>
      <c r="AN294" s="17"/>
      <c r="AO294" s="17"/>
      <c r="AP294" s="17"/>
      <c r="AQ294" s="17"/>
      <c r="AR294" s="17"/>
      <c r="AS294" s="17"/>
      <c r="AT294" s="17"/>
      <c r="AU294" s="17"/>
      <c r="AV294" s="17"/>
      <c r="AW294" s="17"/>
      <c r="AX294" s="17"/>
      <c r="AY294" s="17"/>
      <c r="AZ294" s="17"/>
      <c r="BA294" s="17"/>
      <c r="BB294" s="17"/>
      <c r="BC294" s="17"/>
      <c r="BD294" s="17"/>
      <c r="BE294" s="17"/>
      <c r="BF294" s="17"/>
      <c r="BG294" s="17"/>
      <c r="BH294" s="17"/>
      <c r="BI294" s="17"/>
      <c r="BJ294" s="17"/>
      <c r="BK294" s="17"/>
      <c r="BL294" s="17"/>
      <c r="BM294" s="17"/>
      <c r="BN294" s="17"/>
      <c r="BO294" s="17"/>
      <c r="BP294" s="17"/>
      <c r="BQ294" s="17"/>
      <c r="BR294" s="17"/>
      <c r="BS294" s="17"/>
      <c r="BT294" s="17"/>
      <c r="BU294" s="17"/>
      <c r="BV294" s="17"/>
      <c r="BW294" s="17"/>
      <c r="BX294" s="17"/>
    </row>
    <row r="295" spans="1:76">
      <c r="A295" s="69"/>
      <c r="B295" s="55"/>
      <c r="C295" s="2"/>
      <c r="D295" s="2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  <c r="AA295" s="17"/>
      <c r="AB295" s="17"/>
      <c r="AC295" s="17"/>
      <c r="AD295" s="17"/>
      <c r="AE295" s="17"/>
      <c r="AF295" s="17"/>
      <c r="AG295" s="17"/>
      <c r="AH295" s="17"/>
      <c r="AI295" s="17"/>
      <c r="AJ295" s="17"/>
      <c r="AK295" s="17"/>
      <c r="AL295" s="17"/>
      <c r="AM295" s="17"/>
      <c r="AN295" s="17"/>
      <c r="AO295" s="17"/>
      <c r="AP295" s="17"/>
      <c r="AQ295" s="17"/>
      <c r="AR295" s="17"/>
      <c r="AS295" s="17"/>
      <c r="AT295" s="17"/>
      <c r="AU295" s="17"/>
      <c r="AV295" s="17"/>
      <c r="AW295" s="17"/>
      <c r="AX295" s="17"/>
      <c r="AY295" s="17"/>
      <c r="AZ295" s="17"/>
      <c r="BA295" s="17"/>
      <c r="BB295" s="17"/>
      <c r="BC295" s="17"/>
      <c r="BD295" s="17"/>
      <c r="BE295" s="17"/>
      <c r="BF295" s="17"/>
      <c r="BG295" s="17"/>
      <c r="BH295" s="17"/>
      <c r="BI295" s="17"/>
      <c r="BJ295" s="17"/>
      <c r="BK295" s="17"/>
      <c r="BL295" s="17"/>
      <c r="BM295" s="17"/>
      <c r="BN295" s="17"/>
      <c r="BO295" s="17"/>
      <c r="BP295" s="17"/>
      <c r="BQ295" s="17"/>
      <c r="BR295" s="17"/>
      <c r="BS295" s="17"/>
      <c r="BT295" s="17"/>
      <c r="BU295" s="17"/>
      <c r="BV295" s="17"/>
      <c r="BW295" s="17"/>
      <c r="BX295" s="17"/>
    </row>
    <row r="296" spans="1:76">
      <c r="A296" s="69"/>
      <c r="B296" s="55"/>
      <c r="C296" s="2"/>
      <c r="D296" s="2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  <c r="AA296" s="17"/>
      <c r="AB296" s="17"/>
      <c r="AC296" s="17"/>
      <c r="AD296" s="17"/>
      <c r="AE296" s="17"/>
      <c r="AF296" s="17"/>
      <c r="AG296" s="17"/>
      <c r="AH296" s="17"/>
      <c r="AI296" s="17"/>
      <c r="AJ296" s="17"/>
      <c r="AK296" s="17"/>
      <c r="AL296" s="17"/>
      <c r="AM296" s="17"/>
      <c r="AN296" s="17"/>
      <c r="AO296" s="17"/>
      <c r="AP296" s="17"/>
      <c r="AQ296" s="17"/>
      <c r="AR296" s="17"/>
      <c r="AS296" s="17"/>
      <c r="AT296" s="17"/>
      <c r="AU296" s="17"/>
      <c r="AV296" s="17"/>
      <c r="AW296" s="17"/>
      <c r="AX296" s="17"/>
      <c r="AY296" s="17"/>
      <c r="AZ296" s="17"/>
      <c r="BA296" s="17"/>
      <c r="BB296" s="17"/>
      <c r="BC296" s="17"/>
      <c r="BD296" s="17"/>
      <c r="BE296" s="17"/>
      <c r="BF296" s="17"/>
      <c r="BG296" s="17"/>
      <c r="BH296" s="17"/>
      <c r="BI296" s="17"/>
      <c r="BJ296" s="17"/>
      <c r="BK296" s="17"/>
      <c r="BL296" s="17"/>
      <c r="BM296" s="17"/>
      <c r="BN296" s="17"/>
      <c r="BO296" s="17"/>
      <c r="BP296" s="17"/>
      <c r="BQ296" s="17"/>
      <c r="BR296" s="17"/>
      <c r="BS296" s="17"/>
      <c r="BT296" s="17"/>
      <c r="BU296" s="17"/>
      <c r="BV296" s="17"/>
      <c r="BW296" s="17"/>
      <c r="BX296" s="17"/>
    </row>
    <row r="297" spans="1:76">
      <c r="A297" s="69"/>
      <c r="B297" s="55"/>
      <c r="C297" s="2"/>
      <c r="D297" s="2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  <c r="AA297" s="17"/>
      <c r="AB297" s="17"/>
      <c r="AC297" s="17"/>
      <c r="AD297" s="17"/>
      <c r="AE297" s="17"/>
      <c r="AF297" s="17"/>
      <c r="AG297" s="17"/>
      <c r="AH297" s="17"/>
      <c r="AI297" s="17"/>
      <c r="AJ297" s="17"/>
      <c r="AK297" s="17"/>
      <c r="AL297" s="17"/>
      <c r="AM297" s="17"/>
      <c r="AN297" s="17"/>
      <c r="AO297" s="17"/>
      <c r="AP297" s="17"/>
      <c r="AQ297" s="17"/>
      <c r="AR297" s="17"/>
      <c r="AS297" s="17"/>
      <c r="AT297" s="17"/>
      <c r="AU297" s="17"/>
      <c r="AV297" s="17"/>
      <c r="AW297" s="17"/>
      <c r="AX297" s="17"/>
      <c r="AY297" s="17"/>
      <c r="AZ297" s="17"/>
      <c r="BA297" s="17"/>
      <c r="BB297" s="17"/>
      <c r="BC297" s="17"/>
      <c r="BD297" s="17"/>
      <c r="BE297" s="17"/>
      <c r="BF297" s="17"/>
      <c r="BG297" s="17"/>
      <c r="BH297" s="17"/>
      <c r="BI297" s="17"/>
      <c r="BJ297" s="17"/>
      <c r="BK297" s="17"/>
      <c r="BL297" s="17"/>
      <c r="BM297" s="17"/>
      <c r="BN297" s="17"/>
      <c r="BO297" s="17"/>
      <c r="BP297" s="17"/>
      <c r="BQ297" s="17"/>
      <c r="BR297" s="17"/>
      <c r="BS297" s="17"/>
      <c r="BT297" s="17"/>
      <c r="BU297" s="17"/>
      <c r="BV297" s="17"/>
      <c r="BW297" s="17"/>
      <c r="BX297" s="17"/>
    </row>
    <row r="298" spans="1:76">
      <c r="A298" s="69"/>
      <c r="B298" s="55"/>
      <c r="C298" s="2"/>
      <c r="D298" s="2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  <c r="AA298" s="17"/>
      <c r="AB298" s="17"/>
      <c r="AC298" s="17"/>
      <c r="AD298" s="17"/>
      <c r="AE298" s="17"/>
      <c r="AF298" s="17"/>
      <c r="AG298" s="17"/>
      <c r="AH298" s="17"/>
      <c r="AI298" s="17"/>
      <c r="AJ298" s="17"/>
      <c r="AK298" s="17"/>
      <c r="AL298" s="17"/>
      <c r="AM298" s="17"/>
      <c r="AN298" s="17"/>
      <c r="AO298" s="17"/>
      <c r="AP298" s="17"/>
      <c r="AQ298" s="17"/>
      <c r="AR298" s="17"/>
      <c r="AS298" s="17"/>
      <c r="AT298" s="17"/>
      <c r="AU298" s="17"/>
      <c r="AV298" s="17"/>
      <c r="AW298" s="17"/>
      <c r="AX298" s="17"/>
      <c r="AY298" s="17"/>
      <c r="AZ298" s="17"/>
      <c r="BA298" s="17"/>
      <c r="BB298" s="17"/>
      <c r="BC298" s="17"/>
      <c r="BD298" s="17"/>
      <c r="BE298" s="17"/>
      <c r="BF298" s="17"/>
      <c r="BG298" s="17"/>
      <c r="BH298" s="17"/>
      <c r="BI298" s="17"/>
      <c r="BJ298" s="17"/>
      <c r="BK298" s="17"/>
      <c r="BL298" s="17"/>
      <c r="BM298" s="17"/>
      <c r="BN298" s="17"/>
      <c r="BO298" s="17"/>
      <c r="BP298" s="17"/>
      <c r="BQ298" s="17"/>
      <c r="BR298" s="17"/>
      <c r="BS298" s="17"/>
      <c r="BT298" s="17"/>
      <c r="BU298" s="17"/>
      <c r="BV298" s="17"/>
      <c r="BW298" s="17"/>
      <c r="BX298" s="17"/>
    </row>
    <row r="299" spans="1:76">
      <c r="A299" s="69"/>
      <c r="B299" s="55"/>
      <c r="C299" s="2"/>
      <c r="D299" s="2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  <c r="AA299" s="17"/>
      <c r="AB299" s="17"/>
      <c r="AC299" s="17"/>
      <c r="AD299" s="17"/>
      <c r="AE299" s="17"/>
      <c r="AF299" s="17"/>
      <c r="AG299" s="17"/>
      <c r="AH299" s="17"/>
      <c r="AI299" s="17"/>
      <c r="AJ299" s="17"/>
      <c r="AK299" s="17"/>
      <c r="AL299" s="17"/>
      <c r="AM299" s="17"/>
      <c r="AN299" s="17"/>
      <c r="AO299" s="17"/>
      <c r="AP299" s="17"/>
      <c r="AQ299" s="17"/>
      <c r="AR299" s="17"/>
      <c r="AS299" s="17"/>
      <c r="AT299" s="17"/>
      <c r="AU299" s="17"/>
      <c r="AV299" s="17"/>
      <c r="AW299" s="17"/>
      <c r="AX299" s="17"/>
      <c r="AY299" s="17"/>
      <c r="AZ299" s="17"/>
      <c r="BA299" s="17"/>
      <c r="BB299" s="17"/>
      <c r="BC299" s="17"/>
      <c r="BD299" s="17"/>
      <c r="BE299" s="17"/>
      <c r="BF299" s="17"/>
      <c r="BG299" s="17"/>
      <c r="BH299" s="17"/>
      <c r="BI299" s="17"/>
      <c r="BJ299" s="17"/>
      <c r="BK299" s="17"/>
      <c r="BL299" s="17"/>
      <c r="BM299" s="17"/>
      <c r="BN299" s="17"/>
      <c r="BO299" s="17"/>
      <c r="BP299" s="17"/>
      <c r="BQ299" s="17"/>
      <c r="BR299" s="17"/>
      <c r="BS299" s="17"/>
      <c r="BT299" s="17"/>
      <c r="BU299" s="17"/>
      <c r="BV299" s="17"/>
      <c r="BW299" s="17"/>
      <c r="BX299" s="17"/>
    </row>
    <row r="300" spans="1:76">
      <c r="A300" s="69"/>
      <c r="B300" s="55"/>
      <c r="C300" s="2"/>
      <c r="D300" s="2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  <c r="AA300" s="17"/>
      <c r="AB300" s="17"/>
      <c r="AC300" s="17"/>
      <c r="AD300" s="17"/>
      <c r="AE300" s="17"/>
      <c r="AF300" s="17"/>
      <c r="AG300" s="17"/>
      <c r="AH300" s="17"/>
      <c r="AI300" s="17"/>
      <c r="AJ300" s="17"/>
      <c r="AK300" s="17"/>
      <c r="AL300" s="17"/>
      <c r="AM300" s="17"/>
      <c r="AN300" s="17"/>
      <c r="AO300" s="17"/>
      <c r="AP300" s="17"/>
      <c r="AQ300" s="17"/>
      <c r="AR300" s="17"/>
      <c r="AS300" s="17"/>
      <c r="AT300" s="17"/>
      <c r="AU300" s="17"/>
      <c r="AV300" s="17"/>
      <c r="AW300" s="17"/>
      <c r="AX300" s="17"/>
      <c r="AY300" s="17"/>
      <c r="AZ300" s="17"/>
      <c r="BA300" s="17"/>
      <c r="BB300" s="17"/>
      <c r="BC300" s="17"/>
      <c r="BD300" s="17"/>
      <c r="BE300" s="17"/>
      <c r="BF300" s="17"/>
      <c r="BG300" s="17"/>
      <c r="BH300" s="17"/>
      <c r="BI300" s="17"/>
      <c r="BJ300" s="17"/>
      <c r="BK300" s="17"/>
      <c r="BL300" s="17"/>
      <c r="BM300" s="17"/>
      <c r="BN300" s="17"/>
      <c r="BO300" s="17"/>
      <c r="BP300" s="17"/>
      <c r="BQ300" s="17"/>
      <c r="BR300" s="17"/>
      <c r="BS300" s="17"/>
      <c r="BT300" s="17"/>
      <c r="BU300" s="17"/>
      <c r="BV300" s="17"/>
      <c r="BW300" s="17"/>
      <c r="BX300" s="17"/>
    </row>
    <row r="301" spans="1:76">
      <c r="A301" s="69"/>
      <c r="B301" s="55"/>
      <c r="C301" s="2"/>
      <c r="D301" s="2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  <c r="AA301" s="17"/>
      <c r="AB301" s="17"/>
      <c r="AC301" s="17"/>
      <c r="AD301" s="17"/>
      <c r="AE301" s="17"/>
      <c r="AF301" s="17"/>
      <c r="AG301" s="17"/>
      <c r="AH301" s="17"/>
      <c r="AI301" s="17"/>
      <c r="AJ301" s="17"/>
      <c r="AK301" s="17"/>
      <c r="AL301" s="17"/>
      <c r="AM301" s="17"/>
      <c r="AN301" s="17"/>
      <c r="AO301" s="17"/>
      <c r="AP301" s="17"/>
      <c r="AQ301" s="17"/>
      <c r="AR301" s="17"/>
      <c r="AS301" s="17"/>
      <c r="AT301" s="17"/>
      <c r="AU301" s="17"/>
      <c r="AV301" s="17"/>
      <c r="AW301" s="17"/>
      <c r="AX301" s="17"/>
      <c r="AY301" s="17"/>
      <c r="AZ301" s="17"/>
      <c r="BA301" s="17"/>
      <c r="BB301" s="17"/>
      <c r="BC301" s="17"/>
      <c r="BD301" s="17"/>
      <c r="BE301" s="17"/>
      <c r="BF301" s="17"/>
      <c r="BG301" s="17"/>
      <c r="BH301" s="17"/>
      <c r="BI301" s="17"/>
      <c r="BJ301" s="17"/>
      <c r="BK301" s="17"/>
      <c r="BL301" s="17"/>
      <c r="BM301" s="17"/>
      <c r="BN301" s="17"/>
      <c r="BO301" s="17"/>
      <c r="BP301" s="17"/>
      <c r="BQ301" s="17"/>
      <c r="BR301" s="17"/>
      <c r="BS301" s="17"/>
      <c r="BT301" s="17"/>
      <c r="BU301" s="17"/>
      <c r="BV301" s="17"/>
      <c r="BW301" s="17"/>
      <c r="BX301" s="17"/>
    </row>
    <row r="302" spans="1:76">
      <c r="A302" s="69"/>
      <c r="B302" s="55"/>
      <c r="C302" s="2"/>
      <c r="D302" s="2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  <c r="AB302" s="17"/>
      <c r="AC302" s="17"/>
      <c r="AD302" s="17"/>
      <c r="AE302" s="17"/>
      <c r="AF302" s="17"/>
      <c r="AG302" s="17"/>
      <c r="AH302" s="17"/>
      <c r="AI302" s="17"/>
      <c r="AJ302" s="17"/>
      <c r="AK302" s="17"/>
      <c r="AL302" s="17"/>
      <c r="AM302" s="17"/>
      <c r="AN302" s="17"/>
      <c r="AO302" s="17"/>
      <c r="AP302" s="17"/>
      <c r="AQ302" s="17"/>
      <c r="AR302" s="17"/>
      <c r="AS302" s="17"/>
      <c r="AT302" s="17"/>
      <c r="AU302" s="17"/>
      <c r="AV302" s="17"/>
      <c r="AW302" s="17"/>
      <c r="AX302" s="17"/>
      <c r="AY302" s="17"/>
      <c r="AZ302" s="17"/>
      <c r="BA302" s="17"/>
      <c r="BB302" s="17"/>
      <c r="BC302" s="17"/>
      <c r="BD302" s="17"/>
      <c r="BE302" s="17"/>
      <c r="BF302" s="17"/>
      <c r="BG302" s="17"/>
      <c r="BH302" s="17"/>
      <c r="BI302" s="17"/>
      <c r="BJ302" s="17"/>
      <c r="BK302" s="17"/>
      <c r="BL302" s="17"/>
      <c r="BM302" s="17"/>
      <c r="BN302" s="17"/>
      <c r="BO302" s="17"/>
      <c r="BP302" s="17"/>
      <c r="BQ302" s="17"/>
      <c r="BR302" s="17"/>
      <c r="BS302" s="17"/>
      <c r="BT302" s="17"/>
      <c r="BU302" s="17"/>
      <c r="BV302" s="17"/>
      <c r="BW302" s="17"/>
      <c r="BX302" s="17"/>
    </row>
    <row r="303" spans="1:76">
      <c r="A303" s="69"/>
      <c r="C303" s="2"/>
      <c r="D303" s="2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  <c r="AB303" s="17"/>
      <c r="AC303" s="17"/>
      <c r="AD303" s="17"/>
      <c r="AE303" s="17"/>
      <c r="AF303" s="17"/>
      <c r="AG303" s="17"/>
      <c r="AH303" s="17"/>
      <c r="AI303" s="17"/>
      <c r="AJ303" s="17"/>
      <c r="AK303" s="17"/>
      <c r="AL303" s="17"/>
      <c r="AM303" s="17"/>
      <c r="AN303" s="17"/>
      <c r="AO303" s="17"/>
      <c r="AP303" s="17"/>
      <c r="AQ303" s="17"/>
      <c r="AR303" s="17"/>
      <c r="AS303" s="17"/>
      <c r="AT303" s="17"/>
      <c r="AU303" s="17"/>
      <c r="AV303" s="17"/>
      <c r="AW303" s="17"/>
      <c r="AX303" s="17"/>
      <c r="AY303" s="17"/>
      <c r="AZ303" s="17"/>
      <c r="BA303" s="17"/>
      <c r="BB303" s="17"/>
      <c r="BC303" s="17"/>
      <c r="BD303" s="17"/>
      <c r="BE303" s="17"/>
      <c r="BF303" s="17"/>
      <c r="BG303" s="17"/>
      <c r="BH303" s="17"/>
      <c r="BI303" s="17"/>
      <c r="BJ303" s="17"/>
      <c r="BK303" s="17"/>
      <c r="BL303" s="17"/>
      <c r="BM303" s="17"/>
      <c r="BN303" s="17"/>
      <c r="BO303" s="17"/>
      <c r="BP303" s="17"/>
      <c r="BQ303" s="17"/>
      <c r="BR303" s="17"/>
      <c r="BS303" s="17"/>
      <c r="BT303" s="17"/>
      <c r="BU303" s="17"/>
      <c r="BV303" s="17"/>
      <c r="BW303" s="17"/>
      <c r="BX303" s="17"/>
    </row>
    <row r="304" spans="1:76">
      <c r="A304" s="69"/>
      <c r="C304" s="2"/>
      <c r="D304" s="2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  <c r="AB304" s="17"/>
      <c r="AC304" s="17"/>
      <c r="AD304" s="17"/>
      <c r="AE304" s="17"/>
      <c r="AF304" s="17"/>
      <c r="AG304" s="17"/>
      <c r="AH304" s="17"/>
      <c r="AI304" s="17"/>
      <c r="AJ304" s="17"/>
      <c r="AK304" s="17"/>
      <c r="AL304" s="17"/>
      <c r="AM304" s="17"/>
      <c r="AN304" s="17"/>
      <c r="AO304" s="17"/>
      <c r="AP304" s="17"/>
      <c r="AQ304" s="17"/>
      <c r="AR304" s="17"/>
      <c r="AS304" s="17"/>
      <c r="AT304" s="17"/>
      <c r="AU304" s="17"/>
      <c r="AV304" s="17"/>
      <c r="AW304" s="17"/>
      <c r="AX304" s="17"/>
      <c r="AY304" s="17"/>
      <c r="AZ304" s="17"/>
      <c r="BA304" s="17"/>
      <c r="BB304" s="17"/>
      <c r="BC304" s="17"/>
      <c r="BD304" s="17"/>
      <c r="BE304" s="17"/>
      <c r="BF304" s="17"/>
      <c r="BG304" s="17"/>
      <c r="BH304" s="17"/>
      <c r="BI304" s="17"/>
      <c r="BJ304" s="17"/>
      <c r="BK304" s="17"/>
      <c r="BL304" s="17"/>
      <c r="BM304" s="17"/>
      <c r="BN304" s="17"/>
      <c r="BO304" s="17"/>
      <c r="BP304" s="17"/>
      <c r="BQ304" s="17"/>
      <c r="BR304" s="17"/>
      <c r="BS304" s="17"/>
      <c r="BT304" s="17"/>
      <c r="BU304" s="17"/>
      <c r="BV304" s="17"/>
      <c r="BW304" s="17"/>
      <c r="BX304" s="17"/>
    </row>
    <row r="305" spans="1:76">
      <c r="A305" s="69"/>
      <c r="C305" s="2"/>
      <c r="D305" s="2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  <c r="AA305" s="17"/>
      <c r="AB305" s="17"/>
      <c r="AC305" s="17"/>
      <c r="AD305" s="17"/>
      <c r="AE305" s="17"/>
      <c r="AF305" s="17"/>
      <c r="AG305" s="17"/>
      <c r="AH305" s="17"/>
      <c r="AI305" s="17"/>
      <c r="AJ305" s="17"/>
      <c r="AK305" s="17"/>
      <c r="AL305" s="17"/>
      <c r="AM305" s="17"/>
      <c r="AN305" s="17"/>
      <c r="AO305" s="17"/>
      <c r="AP305" s="17"/>
      <c r="AQ305" s="17"/>
      <c r="AR305" s="17"/>
      <c r="AS305" s="17"/>
      <c r="AT305" s="17"/>
      <c r="AU305" s="17"/>
      <c r="AV305" s="17"/>
      <c r="AW305" s="17"/>
      <c r="AX305" s="17"/>
      <c r="AY305" s="17"/>
      <c r="AZ305" s="17"/>
      <c r="BA305" s="17"/>
      <c r="BB305" s="17"/>
      <c r="BC305" s="17"/>
      <c r="BD305" s="17"/>
      <c r="BE305" s="17"/>
      <c r="BF305" s="17"/>
      <c r="BG305" s="17"/>
      <c r="BH305" s="17"/>
      <c r="BI305" s="17"/>
      <c r="BJ305" s="17"/>
      <c r="BK305" s="17"/>
      <c r="BL305" s="17"/>
      <c r="BM305" s="17"/>
      <c r="BN305" s="17"/>
      <c r="BO305" s="17"/>
      <c r="BP305" s="17"/>
      <c r="BQ305" s="17"/>
      <c r="BR305" s="17"/>
      <c r="BS305" s="17"/>
      <c r="BT305" s="17"/>
      <c r="BU305" s="17"/>
      <c r="BV305" s="17"/>
      <c r="BW305" s="17"/>
      <c r="BX305" s="17"/>
    </row>
    <row r="306" spans="1:76">
      <c r="A306" s="69"/>
      <c r="C306" s="2"/>
      <c r="D306" s="2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  <c r="AA306" s="17"/>
      <c r="AB306" s="17"/>
      <c r="AC306" s="17"/>
      <c r="AD306" s="17"/>
      <c r="AE306" s="17"/>
      <c r="AF306" s="17"/>
      <c r="AG306" s="17"/>
      <c r="AH306" s="17"/>
      <c r="AI306" s="17"/>
      <c r="AJ306" s="17"/>
      <c r="AK306" s="17"/>
      <c r="AL306" s="17"/>
      <c r="AM306" s="17"/>
      <c r="AN306" s="17"/>
      <c r="AO306" s="17"/>
      <c r="AP306" s="17"/>
      <c r="AQ306" s="17"/>
      <c r="AR306" s="17"/>
      <c r="AS306" s="17"/>
      <c r="AT306" s="17"/>
      <c r="AU306" s="17"/>
      <c r="AV306" s="17"/>
      <c r="AW306" s="17"/>
      <c r="AX306" s="17"/>
      <c r="AY306" s="17"/>
      <c r="AZ306" s="17"/>
      <c r="BA306" s="17"/>
      <c r="BB306" s="17"/>
      <c r="BC306" s="17"/>
      <c r="BD306" s="17"/>
      <c r="BE306" s="17"/>
      <c r="BF306" s="17"/>
      <c r="BG306" s="17"/>
      <c r="BH306" s="17"/>
      <c r="BI306" s="17"/>
      <c r="BJ306" s="17"/>
      <c r="BK306" s="17"/>
      <c r="BL306" s="17"/>
      <c r="BM306" s="17"/>
      <c r="BN306" s="17"/>
      <c r="BO306" s="17"/>
      <c r="BP306" s="17"/>
      <c r="BQ306" s="17"/>
      <c r="BR306" s="17"/>
      <c r="BS306" s="17"/>
      <c r="BT306" s="17"/>
      <c r="BU306" s="17"/>
      <c r="BV306" s="17"/>
      <c r="BW306" s="17"/>
      <c r="BX306" s="17"/>
    </row>
    <row r="307" spans="1:76">
      <c r="A307" s="69"/>
      <c r="C307" s="2"/>
      <c r="D307" s="2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  <c r="AA307" s="17"/>
      <c r="AB307" s="17"/>
      <c r="AC307" s="17"/>
      <c r="AD307" s="17"/>
      <c r="AE307" s="17"/>
      <c r="AF307" s="17"/>
      <c r="AG307" s="17"/>
      <c r="AH307" s="17"/>
      <c r="AI307" s="17"/>
      <c r="AJ307" s="17"/>
      <c r="AK307" s="17"/>
      <c r="AL307" s="17"/>
      <c r="AM307" s="17"/>
      <c r="AN307" s="17"/>
      <c r="AO307" s="17"/>
      <c r="AP307" s="17"/>
      <c r="AQ307" s="17"/>
      <c r="AR307" s="17"/>
      <c r="AS307" s="17"/>
      <c r="AT307" s="17"/>
      <c r="AU307" s="17"/>
      <c r="AV307" s="17"/>
      <c r="AW307" s="17"/>
      <c r="AX307" s="17"/>
      <c r="AY307" s="17"/>
      <c r="AZ307" s="17"/>
      <c r="BA307" s="17"/>
      <c r="BB307" s="17"/>
      <c r="BC307" s="17"/>
      <c r="BD307" s="17"/>
      <c r="BE307" s="17"/>
      <c r="BF307" s="17"/>
      <c r="BG307" s="17"/>
      <c r="BH307" s="17"/>
      <c r="BI307" s="17"/>
      <c r="BJ307" s="17"/>
      <c r="BK307" s="17"/>
      <c r="BL307" s="17"/>
      <c r="BM307" s="17"/>
      <c r="BN307" s="17"/>
      <c r="BO307" s="17"/>
      <c r="BP307" s="17"/>
      <c r="BQ307" s="17"/>
      <c r="BR307" s="17"/>
      <c r="BS307" s="17"/>
      <c r="BT307" s="17"/>
      <c r="BU307" s="17"/>
      <c r="BV307" s="17"/>
      <c r="BW307" s="17"/>
      <c r="BX307" s="17"/>
    </row>
    <row r="308" spans="1:76">
      <c r="A308" s="69"/>
      <c r="C308" s="2"/>
      <c r="D308" s="2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  <c r="AA308" s="17"/>
      <c r="AB308" s="17"/>
      <c r="AC308" s="17"/>
      <c r="AD308" s="17"/>
      <c r="AE308" s="17"/>
      <c r="AF308" s="17"/>
      <c r="AG308" s="17"/>
      <c r="AH308" s="17"/>
      <c r="AI308" s="17"/>
      <c r="AJ308" s="17"/>
      <c r="AK308" s="17"/>
      <c r="AL308" s="17"/>
      <c r="AM308" s="17"/>
      <c r="AN308" s="17"/>
      <c r="AO308" s="17"/>
      <c r="AP308" s="17"/>
      <c r="AQ308" s="17"/>
      <c r="AR308" s="17"/>
      <c r="AS308" s="17"/>
      <c r="AT308" s="17"/>
      <c r="AU308" s="17"/>
      <c r="AV308" s="17"/>
      <c r="AW308" s="17"/>
      <c r="AX308" s="17"/>
      <c r="AY308" s="17"/>
      <c r="AZ308" s="17"/>
      <c r="BA308" s="17"/>
      <c r="BB308" s="17"/>
      <c r="BC308" s="17"/>
      <c r="BD308" s="17"/>
      <c r="BE308" s="17"/>
      <c r="BF308" s="17"/>
      <c r="BG308" s="17"/>
      <c r="BH308" s="17"/>
      <c r="BI308" s="17"/>
      <c r="BJ308" s="17"/>
      <c r="BK308" s="17"/>
      <c r="BL308" s="17"/>
      <c r="BM308" s="17"/>
      <c r="BN308" s="17"/>
      <c r="BO308" s="17"/>
      <c r="BP308" s="17"/>
      <c r="BQ308" s="17"/>
      <c r="BR308" s="17"/>
      <c r="BS308" s="17"/>
      <c r="BT308" s="17"/>
      <c r="BU308" s="17"/>
      <c r="BV308" s="17"/>
      <c r="BW308" s="17"/>
      <c r="BX308" s="17"/>
    </row>
    <row r="309" spans="1:76">
      <c r="A309" s="69"/>
      <c r="C309" s="2"/>
      <c r="D309" s="2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  <c r="AA309" s="17"/>
      <c r="AB309" s="17"/>
      <c r="AC309" s="17"/>
      <c r="AD309" s="17"/>
      <c r="AE309" s="17"/>
      <c r="AF309" s="17"/>
      <c r="AG309" s="17"/>
      <c r="AH309" s="17"/>
      <c r="AI309" s="17"/>
      <c r="AJ309" s="17"/>
      <c r="AK309" s="17"/>
      <c r="AL309" s="17"/>
      <c r="AM309" s="17"/>
      <c r="AN309" s="17"/>
      <c r="AO309" s="17"/>
      <c r="AP309" s="17"/>
      <c r="AQ309" s="17"/>
      <c r="AR309" s="17"/>
      <c r="AS309" s="17"/>
      <c r="AT309" s="17"/>
      <c r="AU309" s="17"/>
      <c r="AV309" s="17"/>
      <c r="AW309" s="17"/>
      <c r="AX309" s="17"/>
      <c r="AY309" s="17"/>
      <c r="AZ309" s="17"/>
      <c r="BA309" s="17"/>
      <c r="BB309" s="17"/>
      <c r="BC309" s="17"/>
      <c r="BD309" s="17"/>
      <c r="BE309" s="17"/>
      <c r="BF309" s="17"/>
      <c r="BG309" s="17"/>
      <c r="BH309" s="17"/>
      <c r="BI309" s="17"/>
      <c r="BJ309" s="17"/>
      <c r="BK309" s="17"/>
      <c r="BL309" s="17"/>
      <c r="BM309" s="17"/>
      <c r="BN309" s="17"/>
      <c r="BO309" s="17"/>
      <c r="BP309" s="17"/>
      <c r="BQ309" s="17"/>
      <c r="BR309" s="17"/>
      <c r="BS309" s="17"/>
      <c r="BT309" s="17"/>
      <c r="BU309" s="17"/>
      <c r="BV309" s="17"/>
      <c r="BW309" s="17"/>
      <c r="BX309" s="17"/>
    </row>
    <row r="310" spans="1:76">
      <c r="A310" s="69"/>
      <c r="C310" s="2"/>
      <c r="D310" s="2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  <c r="AA310" s="17"/>
      <c r="AB310" s="17"/>
      <c r="AC310" s="17"/>
      <c r="AD310" s="17"/>
      <c r="AE310" s="17"/>
      <c r="AF310" s="17"/>
      <c r="AG310" s="17"/>
      <c r="AH310" s="17"/>
      <c r="AI310" s="17"/>
      <c r="AJ310" s="17"/>
      <c r="AK310" s="17"/>
      <c r="AL310" s="17"/>
      <c r="AM310" s="17"/>
      <c r="AN310" s="17"/>
      <c r="AO310" s="17"/>
      <c r="AP310" s="17"/>
      <c r="AQ310" s="17"/>
      <c r="AR310" s="17"/>
      <c r="AS310" s="17"/>
      <c r="AT310" s="17"/>
      <c r="AU310" s="17"/>
      <c r="AV310" s="17"/>
      <c r="AW310" s="17"/>
      <c r="AX310" s="17"/>
      <c r="AY310" s="17"/>
      <c r="AZ310" s="17"/>
      <c r="BA310" s="17"/>
      <c r="BB310" s="17"/>
      <c r="BC310" s="17"/>
      <c r="BD310" s="17"/>
      <c r="BE310" s="17"/>
      <c r="BF310" s="17"/>
      <c r="BG310" s="17"/>
      <c r="BH310" s="17"/>
      <c r="BI310" s="17"/>
      <c r="BJ310" s="17"/>
      <c r="BK310" s="17"/>
      <c r="BL310" s="17"/>
      <c r="BM310" s="17"/>
      <c r="BN310" s="17"/>
      <c r="BO310" s="17"/>
      <c r="BP310" s="17"/>
      <c r="BQ310" s="17"/>
      <c r="BR310" s="17"/>
      <c r="BS310" s="17"/>
      <c r="BT310" s="17"/>
      <c r="BU310" s="17"/>
      <c r="BV310" s="17"/>
      <c r="BW310" s="17"/>
      <c r="BX310" s="17"/>
    </row>
    <row r="311" spans="1:76">
      <c r="A311" s="69"/>
      <c r="C311" s="2"/>
      <c r="D311" s="2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  <c r="AA311" s="17"/>
      <c r="AB311" s="17"/>
      <c r="AC311" s="17"/>
      <c r="AD311" s="17"/>
      <c r="AE311" s="17"/>
      <c r="AF311" s="17"/>
      <c r="AG311" s="17"/>
      <c r="AH311" s="17"/>
      <c r="AI311" s="17"/>
      <c r="AJ311" s="17"/>
      <c r="AK311" s="17"/>
      <c r="AL311" s="17"/>
      <c r="AM311" s="17"/>
      <c r="AN311" s="17"/>
      <c r="AO311" s="17"/>
      <c r="AP311" s="17"/>
      <c r="AQ311" s="17"/>
      <c r="AR311" s="17"/>
      <c r="AS311" s="17"/>
      <c r="AT311" s="17"/>
      <c r="AU311" s="17"/>
      <c r="AV311" s="17"/>
      <c r="AW311" s="17"/>
      <c r="AX311" s="17"/>
      <c r="AY311" s="17"/>
      <c r="AZ311" s="17"/>
      <c r="BA311" s="17"/>
      <c r="BB311" s="17"/>
      <c r="BC311" s="17"/>
      <c r="BD311" s="17"/>
      <c r="BE311" s="17"/>
      <c r="BF311" s="17"/>
      <c r="BG311" s="17"/>
      <c r="BH311" s="17"/>
      <c r="BI311" s="17"/>
      <c r="BJ311" s="17"/>
      <c r="BK311" s="17"/>
      <c r="BL311" s="17"/>
      <c r="BM311" s="17"/>
      <c r="BN311" s="17"/>
      <c r="BO311" s="17"/>
      <c r="BP311" s="17"/>
      <c r="BQ311" s="17"/>
      <c r="BR311" s="17"/>
      <c r="BS311" s="17"/>
      <c r="BT311" s="17"/>
      <c r="BU311" s="17"/>
      <c r="BV311" s="17"/>
      <c r="BW311" s="17"/>
      <c r="BX311" s="17"/>
    </row>
    <row r="312" spans="1:76">
      <c r="A312" s="69"/>
      <c r="C312" s="2"/>
      <c r="D312" s="2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  <c r="AA312" s="17"/>
      <c r="AB312" s="17"/>
      <c r="AC312" s="17"/>
      <c r="AD312" s="17"/>
      <c r="AE312" s="17"/>
      <c r="AF312" s="17"/>
      <c r="AG312" s="17"/>
      <c r="AH312" s="17"/>
      <c r="AI312" s="17"/>
      <c r="AJ312" s="17"/>
      <c r="AK312" s="17"/>
      <c r="AL312" s="17"/>
      <c r="AM312" s="17"/>
      <c r="AN312" s="17"/>
      <c r="AO312" s="17"/>
      <c r="AP312" s="17"/>
      <c r="AQ312" s="17"/>
      <c r="AR312" s="17"/>
      <c r="AS312" s="17"/>
      <c r="AT312" s="17"/>
      <c r="AU312" s="17"/>
      <c r="AV312" s="17"/>
      <c r="AW312" s="17"/>
      <c r="AX312" s="17"/>
      <c r="AY312" s="17"/>
      <c r="AZ312" s="17"/>
      <c r="BA312" s="17"/>
      <c r="BB312" s="17"/>
      <c r="BC312" s="17"/>
      <c r="BD312" s="17"/>
      <c r="BE312" s="17"/>
      <c r="BF312" s="17"/>
      <c r="BG312" s="17"/>
      <c r="BH312" s="17"/>
      <c r="BI312" s="17"/>
      <c r="BJ312" s="17"/>
      <c r="BK312" s="17"/>
      <c r="BL312" s="17"/>
      <c r="BM312" s="17"/>
      <c r="BN312" s="17"/>
      <c r="BO312" s="17"/>
      <c r="BP312" s="17"/>
      <c r="BQ312" s="17"/>
      <c r="BR312" s="17"/>
      <c r="BS312" s="17"/>
      <c r="BT312" s="17"/>
      <c r="BU312" s="17"/>
      <c r="BV312" s="17"/>
      <c r="BW312" s="17"/>
      <c r="BX312" s="17"/>
    </row>
    <row r="313" spans="1:76">
      <c r="A313" s="69"/>
      <c r="C313" s="2"/>
      <c r="D313" s="2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  <c r="AA313" s="17"/>
      <c r="AB313" s="17"/>
      <c r="AC313" s="17"/>
      <c r="AD313" s="17"/>
      <c r="AE313" s="17"/>
      <c r="AF313" s="17"/>
      <c r="AG313" s="17"/>
      <c r="AH313" s="17"/>
      <c r="AI313" s="17"/>
      <c r="AJ313" s="17"/>
      <c r="AK313" s="17"/>
      <c r="AL313" s="17"/>
      <c r="AM313" s="17"/>
      <c r="AN313" s="17"/>
      <c r="AO313" s="17"/>
      <c r="AP313" s="17"/>
      <c r="AQ313" s="17"/>
      <c r="AR313" s="17"/>
      <c r="AS313" s="17"/>
      <c r="AT313" s="17"/>
      <c r="AU313" s="17"/>
      <c r="AV313" s="17"/>
      <c r="AW313" s="17"/>
      <c r="AX313" s="17"/>
      <c r="AY313" s="17"/>
      <c r="AZ313" s="17"/>
      <c r="BA313" s="17"/>
      <c r="BB313" s="17"/>
      <c r="BC313" s="17"/>
      <c r="BD313" s="17"/>
      <c r="BE313" s="17"/>
      <c r="BF313" s="17"/>
      <c r="BG313" s="17"/>
      <c r="BH313" s="17"/>
      <c r="BI313" s="17"/>
      <c r="BJ313" s="17"/>
      <c r="BK313" s="17"/>
      <c r="BL313" s="17"/>
      <c r="BM313" s="17"/>
      <c r="BN313" s="17"/>
      <c r="BO313" s="17"/>
      <c r="BP313" s="17"/>
      <c r="BQ313" s="17"/>
      <c r="BR313" s="17"/>
      <c r="BS313" s="17"/>
      <c r="BT313" s="17"/>
      <c r="BU313" s="17"/>
      <c r="BV313" s="17"/>
      <c r="BW313" s="17"/>
      <c r="BX313" s="17"/>
    </row>
    <row r="314" spans="1:76">
      <c r="C314" s="2"/>
      <c r="D314" s="2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  <c r="AB314" s="17"/>
      <c r="AC314" s="17"/>
      <c r="AD314" s="17"/>
      <c r="AE314" s="17"/>
      <c r="AF314" s="17"/>
      <c r="AG314" s="17"/>
      <c r="AH314" s="17"/>
      <c r="AI314" s="17"/>
      <c r="AJ314" s="17"/>
      <c r="AK314" s="17"/>
      <c r="AL314" s="17"/>
      <c r="AM314" s="17"/>
      <c r="AN314" s="17"/>
      <c r="AO314" s="17"/>
      <c r="AP314" s="17"/>
      <c r="AQ314" s="17"/>
      <c r="AR314" s="17"/>
      <c r="AS314" s="17"/>
      <c r="AT314" s="17"/>
      <c r="AU314" s="17"/>
      <c r="AV314" s="17"/>
      <c r="AW314" s="17"/>
      <c r="AX314" s="17"/>
      <c r="AY314" s="17"/>
      <c r="AZ314" s="17"/>
      <c r="BA314" s="17"/>
      <c r="BB314" s="17"/>
      <c r="BC314" s="17"/>
      <c r="BD314" s="17"/>
      <c r="BE314" s="17"/>
      <c r="BF314" s="17"/>
      <c r="BG314" s="17"/>
      <c r="BH314" s="17"/>
      <c r="BI314" s="17"/>
      <c r="BJ314" s="17"/>
      <c r="BK314" s="17"/>
      <c r="BL314" s="17"/>
      <c r="BM314" s="17"/>
      <c r="BN314" s="17"/>
      <c r="BO314" s="17"/>
      <c r="BP314" s="17"/>
      <c r="BQ314" s="17"/>
      <c r="BR314" s="17"/>
      <c r="BS314" s="17"/>
      <c r="BT314" s="17"/>
      <c r="BU314" s="17"/>
      <c r="BV314" s="17"/>
      <c r="BW314" s="17"/>
      <c r="BX314" s="17"/>
    </row>
    <row r="315" spans="1:76">
      <c r="C315" s="2"/>
      <c r="D315" s="2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  <c r="AC315" s="17"/>
      <c r="AD315" s="17"/>
      <c r="AE315" s="17"/>
      <c r="AF315" s="17"/>
      <c r="AG315" s="17"/>
      <c r="AH315" s="17"/>
      <c r="AI315" s="17"/>
      <c r="AJ315" s="17"/>
      <c r="AK315" s="17"/>
      <c r="AL315" s="17"/>
      <c r="AM315" s="17"/>
      <c r="AN315" s="17"/>
      <c r="AO315" s="17"/>
      <c r="AP315" s="17"/>
      <c r="AQ315" s="17"/>
      <c r="AR315" s="17"/>
      <c r="AS315" s="17"/>
      <c r="AT315" s="17"/>
      <c r="AU315" s="17"/>
      <c r="AV315" s="17"/>
      <c r="AW315" s="17"/>
      <c r="AX315" s="17"/>
      <c r="AY315" s="17"/>
      <c r="AZ315" s="17"/>
      <c r="BA315" s="17"/>
      <c r="BB315" s="17"/>
      <c r="BC315" s="17"/>
      <c r="BD315" s="17"/>
      <c r="BE315" s="17"/>
      <c r="BF315" s="17"/>
      <c r="BG315" s="17"/>
      <c r="BH315" s="17"/>
      <c r="BI315" s="17"/>
      <c r="BJ315" s="17"/>
      <c r="BK315" s="17"/>
      <c r="BL315" s="17"/>
      <c r="BM315" s="17"/>
      <c r="BN315" s="17"/>
      <c r="BO315" s="17"/>
      <c r="BP315" s="17"/>
      <c r="BQ315" s="17"/>
      <c r="BR315" s="17"/>
      <c r="BS315" s="17"/>
      <c r="BT315" s="17"/>
      <c r="BU315" s="17"/>
      <c r="BV315" s="17"/>
      <c r="BW315" s="17"/>
      <c r="BX315" s="17"/>
    </row>
    <row r="316" spans="1:76">
      <c r="C316" s="2"/>
      <c r="D316" s="2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  <c r="AB316" s="17"/>
      <c r="AC316" s="17"/>
      <c r="AD316" s="17"/>
      <c r="AE316" s="17"/>
      <c r="AF316" s="17"/>
      <c r="AG316" s="17"/>
      <c r="AH316" s="17"/>
      <c r="AI316" s="17"/>
      <c r="AJ316" s="17"/>
      <c r="AK316" s="17"/>
      <c r="AL316" s="17"/>
      <c r="AM316" s="17"/>
      <c r="AN316" s="17"/>
      <c r="AO316" s="17"/>
      <c r="AP316" s="17"/>
      <c r="AQ316" s="17"/>
      <c r="AR316" s="17"/>
      <c r="AS316" s="17"/>
      <c r="AT316" s="17"/>
      <c r="AU316" s="17"/>
      <c r="AV316" s="17"/>
      <c r="AW316" s="17"/>
      <c r="AX316" s="17"/>
      <c r="AY316" s="17"/>
      <c r="AZ316" s="17"/>
      <c r="BA316" s="17"/>
      <c r="BB316" s="17"/>
      <c r="BC316" s="17"/>
      <c r="BD316" s="17"/>
      <c r="BE316" s="17"/>
      <c r="BF316" s="17"/>
      <c r="BG316" s="17"/>
      <c r="BH316" s="17"/>
      <c r="BI316" s="17"/>
      <c r="BJ316" s="17"/>
      <c r="BK316" s="17"/>
      <c r="BL316" s="17"/>
      <c r="BM316" s="17"/>
      <c r="BN316" s="17"/>
      <c r="BO316" s="17"/>
      <c r="BP316" s="17"/>
      <c r="BQ316" s="17"/>
      <c r="BR316" s="17"/>
      <c r="BS316" s="17"/>
      <c r="BT316" s="17"/>
      <c r="BU316" s="17"/>
      <c r="BV316" s="17"/>
      <c r="BW316" s="17"/>
      <c r="BX316" s="17"/>
    </row>
    <row r="317" spans="1:76">
      <c r="C317" s="2"/>
      <c r="D317" s="2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  <c r="AA317" s="17"/>
      <c r="AB317" s="17"/>
      <c r="AC317" s="17"/>
      <c r="AD317" s="17"/>
      <c r="AE317" s="17"/>
      <c r="AF317" s="17"/>
      <c r="AG317" s="17"/>
      <c r="AH317" s="17"/>
      <c r="AI317" s="17"/>
      <c r="AJ317" s="17"/>
      <c r="AK317" s="17"/>
      <c r="AL317" s="17"/>
      <c r="AM317" s="17"/>
      <c r="AN317" s="17"/>
      <c r="AO317" s="17"/>
      <c r="AP317" s="17"/>
      <c r="AQ317" s="17"/>
      <c r="AR317" s="17"/>
      <c r="AS317" s="17"/>
      <c r="AT317" s="17"/>
      <c r="AU317" s="17"/>
      <c r="AV317" s="17"/>
      <c r="AW317" s="17"/>
      <c r="AX317" s="17"/>
      <c r="AY317" s="17"/>
      <c r="AZ317" s="17"/>
      <c r="BA317" s="17"/>
      <c r="BB317" s="17"/>
      <c r="BC317" s="17"/>
      <c r="BD317" s="17"/>
      <c r="BE317" s="17"/>
      <c r="BF317" s="17"/>
      <c r="BG317" s="17"/>
      <c r="BH317" s="17"/>
      <c r="BI317" s="17"/>
      <c r="BJ317" s="17"/>
      <c r="BK317" s="17"/>
      <c r="BL317" s="17"/>
      <c r="BM317" s="17"/>
      <c r="BN317" s="17"/>
      <c r="BO317" s="17"/>
      <c r="BP317" s="17"/>
      <c r="BQ317" s="17"/>
      <c r="BR317" s="17"/>
      <c r="BS317" s="17"/>
      <c r="BT317" s="17"/>
      <c r="BU317" s="17"/>
      <c r="BV317" s="17"/>
      <c r="BW317" s="17"/>
      <c r="BX317" s="17"/>
    </row>
    <row r="318" spans="1:76">
      <c r="C318" s="2"/>
      <c r="D318" s="2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  <c r="AA318" s="17"/>
      <c r="AB318" s="17"/>
      <c r="AC318" s="17"/>
      <c r="AD318" s="17"/>
      <c r="AE318" s="17"/>
      <c r="AF318" s="17"/>
      <c r="AG318" s="17"/>
      <c r="AH318" s="17"/>
      <c r="AI318" s="17"/>
      <c r="AJ318" s="17"/>
      <c r="AK318" s="17"/>
      <c r="AL318" s="17"/>
      <c r="AM318" s="17"/>
      <c r="AN318" s="17"/>
      <c r="AO318" s="17"/>
      <c r="AP318" s="17"/>
      <c r="AQ318" s="17"/>
      <c r="AR318" s="17"/>
      <c r="AS318" s="17"/>
      <c r="AT318" s="17"/>
      <c r="AU318" s="17"/>
      <c r="AV318" s="17"/>
      <c r="AW318" s="17"/>
      <c r="AX318" s="17"/>
      <c r="AY318" s="17"/>
      <c r="AZ318" s="17"/>
      <c r="BA318" s="17"/>
      <c r="BB318" s="17"/>
      <c r="BC318" s="17"/>
      <c r="BD318" s="17"/>
      <c r="BE318" s="17"/>
      <c r="BF318" s="17"/>
      <c r="BG318" s="17"/>
      <c r="BH318" s="17"/>
      <c r="BI318" s="17"/>
      <c r="BJ318" s="17"/>
      <c r="BK318" s="17"/>
      <c r="BL318" s="17"/>
      <c r="BM318" s="17"/>
      <c r="BN318" s="17"/>
      <c r="BO318" s="17"/>
      <c r="BP318" s="17"/>
      <c r="BQ318" s="17"/>
      <c r="BR318" s="17"/>
      <c r="BS318" s="17"/>
      <c r="BT318" s="17"/>
      <c r="BU318" s="17"/>
      <c r="BV318" s="17"/>
      <c r="BW318" s="17"/>
      <c r="BX318" s="17"/>
    </row>
    <row r="319" spans="1:76">
      <c r="C319" s="2"/>
      <c r="D319" s="2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  <c r="AD319" s="17"/>
      <c r="AE319" s="17"/>
      <c r="AF319" s="17"/>
      <c r="AG319" s="17"/>
      <c r="AH319" s="17"/>
      <c r="AI319" s="17"/>
      <c r="AJ319" s="17"/>
      <c r="AK319" s="17"/>
      <c r="AL319" s="17"/>
      <c r="AM319" s="17"/>
      <c r="AN319" s="17"/>
      <c r="AO319" s="17"/>
      <c r="AP319" s="17"/>
      <c r="AQ319" s="17"/>
      <c r="AR319" s="17"/>
      <c r="AS319" s="17"/>
      <c r="AT319" s="17"/>
      <c r="AU319" s="17"/>
      <c r="AV319" s="17"/>
      <c r="AW319" s="17"/>
      <c r="AX319" s="17"/>
      <c r="AY319" s="17"/>
      <c r="AZ319" s="17"/>
      <c r="BA319" s="17"/>
      <c r="BB319" s="17"/>
      <c r="BC319" s="17"/>
      <c r="BD319" s="17"/>
      <c r="BE319" s="17"/>
      <c r="BF319" s="17"/>
      <c r="BG319" s="17"/>
      <c r="BH319" s="17"/>
      <c r="BI319" s="17"/>
      <c r="BJ319" s="17"/>
      <c r="BK319" s="17"/>
      <c r="BL319" s="17"/>
      <c r="BM319" s="17"/>
      <c r="BN319" s="17"/>
      <c r="BO319" s="17"/>
      <c r="BP319" s="17"/>
      <c r="BQ319" s="17"/>
      <c r="BR319" s="17"/>
      <c r="BS319" s="17"/>
      <c r="BT319" s="17"/>
      <c r="BU319" s="17"/>
      <c r="BV319" s="17"/>
      <c r="BW319" s="17"/>
      <c r="BX319" s="17"/>
    </row>
    <row r="320" spans="1:76">
      <c r="B320" s="17"/>
      <c r="C320" s="2"/>
      <c r="D320" s="2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  <c r="AC320" s="17"/>
      <c r="AD320" s="17"/>
      <c r="AE320" s="17"/>
      <c r="AF320" s="17"/>
      <c r="AG320" s="17"/>
      <c r="AH320" s="17"/>
      <c r="AI320" s="17"/>
      <c r="AJ320" s="17"/>
      <c r="AK320" s="17"/>
      <c r="AL320" s="17"/>
      <c r="AM320" s="17"/>
      <c r="AN320" s="17"/>
      <c r="AO320" s="17"/>
      <c r="AP320" s="17"/>
      <c r="AQ320" s="17"/>
      <c r="AR320" s="17"/>
      <c r="AS320" s="17"/>
      <c r="AT320" s="17"/>
      <c r="AU320" s="17"/>
      <c r="AV320" s="17"/>
      <c r="AW320" s="17"/>
      <c r="AX320" s="17"/>
      <c r="AY320" s="17"/>
      <c r="AZ320" s="17"/>
      <c r="BA320" s="17"/>
      <c r="BB320" s="17"/>
      <c r="BC320" s="17"/>
      <c r="BD320" s="17"/>
      <c r="BE320" s="17"/>
      <c r="BF320" s="17"/>
      <c r="BG320" s="17"/>
      <c r="BH320" s="17"/>
      <c r="BI320" s="17"/>
      <c r="BJ320" s="17"/>
      <c r="BK320" s="17"/>
      <c r="BL320" s="17"/>
      <c r="BM320" s="17"/>
      <c r="BN320" s="17"/>
      <c r="BO320" s="17"/>
      <c r="BP320" s="17"/>
      <c r="BQ320" s="17"/>
      <c r="BR320" s="17"/>
      <c r="BS320" s="17"/>
      <c r="BT320" s="17"/>
      <c r="BU320" s="17"/>
      <c r="BV320" s="17"/>
      <c r="BW320" s="17"/>
      <c r="BX320" s="17"/>
    </row>
    <row r="321" spans="3:4" s="17" customFormat="1">
      <c r="C321" s="2"/>
      <c r="D321" s="2"/>
    </row>
    <row r="322" spans="3:4" s="17" customFormat="1">
      <c r="C322" s="2"/>
      <c r="D322" s="2"/>
    </row>
    <row r="323" spans="3:4" s="17" customFormat="1">
      <c r="C323" s="2"/>
      <c r="D323" s="2"/>
    </row>
    <row r="324" spans="3:4" s="17" customFormat="1">
      <c r="C324" s="2"/>
      <c r="D324" s="2"/>
    </row>
    <row r="325" spans="3:4" s="17" customFormat="1">
      <c r="C325" s="2"/>
      <c r="D325" s="2"/>
    </row>
    <row r="326" spans="3:4" s="17" customFormat="1">
      <c r="C326" s="2"/>
      <c r="D326" s="2"/>
    </row>
    <row r="327" spans="3:4" s="17" customFormat="1">
      <c r="C327" s="2"/>
      <c r="D327" s="2"/>
    </row>
    <row r="328" spans="3:4" s="17" customFormat="1">
      <c r="C328" s="2"/>
      <c r="D328" s="2"/>
    </row>
    <row r="329" spans="3:4" s="17" customFormat="1">
      <c r="C329" s="2"/>
      <c r="D329" s="2"/>
    </row>
    <row r="330" spans="3:4" s="17" customFormat="1">
      <c r="C330" s="2"/>
      <c r="D330" s="2"/>
    </row>
    <row r="331" spans="3:4" s="17" customFormat="1">
      <c r="C331" s="2"/>
      <c r="D331" s="2"/>
    </row>
    <row r="332" spans="3:4" s="17" customFormat="1">
      <c r="C332" s="2"/>
      <c r="D332" s="2"/>
    </row>
    <row r="333" spans="3:4" s="17" customFormat="1">
      <c r="C333" s="2"/>
      <c r="D333" s="2"/>
    </row>
    <row r="334" spans="3:4" s="17" customFormat="1">
      <c r="C334" s="2"/>
      <c r="D334" s="2"/>
    </row>
    <row r="335" spans="3:4" s="17" customFormat="1">
      <c r="C335" s="2"/>
      <c r="D335" s="2"/>
    </row>
    <row r="336" spans="3:4" s="17" customFormat="1">
      <c r="C336" s="2"/>
      <c r="D336" s="2"/>
    </row>
    <row r="337" spans="3:4" s="17" customFormat="1">
      <c r="C337" s="2"/>
      <c r="D337" s="2"/>
    </row>
    <row r="338" spans="3:4" s="17" customFormat="1">
      <c r="C338" s="2"/>
      <c r="D338" s="2"/>
    </row>
    <row r="339" spans="3:4" s="17" customFormat="1">
      <c r="C339" s="2"/>
      <c r="D339" s="2"/>
    </row>
    <row r="340" spans="3:4" s="17" customFormat="1">
      <c r="C340" s="2"/>
      <c r="D340" s="2"/>
    </row>
    <row r="341" spans="3:4" s="17" customFormat="1">
      <c r="C341" s="3"/>
      <c r="D341" s="3"/>
    </row>
    <row r="342" spans="3:4" s="17" customFormat="1">
      <c r="C342" s="3"/>
      <c r="D342" s="3"/>
    </row>
    <row r="343" spans="3:4" s="17" customFormat="1">
      <c r="C343" s="3"/>
      <c r="D343" s="3"/>
    </row>
    <row r="344" spans="3:4" s="17" customFormat="1">
      <c r="C344" s="3"/>
      <c r="D344" s="3"/>
    </row>
    <row r="345" spans="3:4" s="17" customFormat="1">
      <c r="C345" s="3"/>
      <c r="D345" s="3"/>
    </row>
    <row r="346" spans="3:4" s="17" customFormat="1">
      <c r="C346" s="3"/>
      <c r="D346" s="3"/>
    </row>
    <row r="347" spans="3:4" s="17" customFormat="1">
      <c r="C347" s="3"/>
      <c r="D347" s="3"/>
    </row>
    <row r="348" spans="3:4" s="17" customFormat="1">
      <c r="C348" s="3"/>
      <c r="D348" s="3"/>
    </row>
    <row r="349" spans="3:4" s="17" customFormat="1">
      <c r="C349" s="3"/>
      <c r="D349" s="3"/>
    </row>
    <row r="350" spans="3:4" s="17" customFormat="1">
      <c r="C350" s="3"/>
      <c r="D350" s="3"/>
    </row>
    <row r="351" spans="3:4" s="17" customFormat="1">
      <c r="C351" s="3"/>
      <c r="D351" s="3"/>
    </row>
  </sheetData>
  <mergeCells count="6">
    <mergeCell ref="A18:D18"/>
    <mergeCell ref="A1:D1"/>
    <mergeCell ref="A3:A4"/>
    <mergeCell ref="B3:B4"/>
    <mergeCell ref="C3:C4"/>
    <mergeCell ref="D3:D4"/>
  </mergeCells>
  <hyperlinks>
    <hyperlink ref="F1" location="' Indice'!A1" display="&lt;&lt;" xr:uid="{00000000-0004-0000-2600-000000000000}"/>
  </hyperlinks>
  <printOptions horizontalCentered="1"/>
  <pageMargins left="0.78740157480314965" right="0.78740157480314965" top="0.78740157480314965" bottom="0.78740157480314965" header="0" footer="0"/>
  <pageSetup paperSize="9" orientation="portrait" horizontalDpi="300" verticalDpi="300" r:id="rId1"/>
  <headerFooter scaleWithDoc="0"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AZ46"/>
  <sheetViews>
    <sheetView showGridLines="0" zoomScaleNormal="100" zoomScaleSheetLayoutView="90" workbookViewId="0">
      <selection sqref="A1:M1"/>
    </sheetView>
  </sheetViews>
  <sheetFormatPr defaultColWidth="8" defaultRowHeight="9"/>
  <cols>
    <col min="1" max="1" width="14.1796875" style="1" customWidth="1"/>
    <col min="2" max="2" width="10.81640625" style="1" customWidth="1"/>
    <col min="3" max="3" width="7.7265625" style="1" customWidth="1"/>
    <col min="4" max="4" width="5.81640625" style="1" customWidth="1"/>
    <col min="5" max="5" width="5.54296875" style="1" customWidth="1"/>
    <col min="6" max="6" width="5.81640625" style="1" customWidth="1"/>
    <col min="7" max="7" width="7" style="1" customWidth="1"/>
    <col min="8" max="8" width="7.1796875" style="1" customWidth="1"/>
    <col min="9" max="9" width="6" style="1" customWidth="1"/>
    <col min="10" max="10" width="6.54296875" style="1" customWidth="1"/>
    <col min="11" max="11" width="5.1796875" style="1" customWidth="1"/>
    <col min="12" max="12" width="5.26953125" style="1" customWidth="1"/>
    <col min="13" max="13" width="9.54296875" style="17" customWidth="1"/>
    <col min="14" max="14" width="1.453125" style="17" customWidth="1"/>
    <col min="15" max="15" width="7" style="17" customWidth="1"/>
    <col min="16" max="16384" width="8" style="17"/>
  </cols>
  <sheetData>
    <row r="1" spans="1:52" s="23" customFormat="1" ht="23.25" customHeight="1">
      <c r="A1" s="340" t="s">
        <v>372</v>
      </c>
      <c r="B1" s="340"/>
      <c r="C1" s="340"/>
      <c r="D1" s="340"/>
      <c r="E1" s="340"/>
      <c r="F1" s="340"/>
      <c r="G1" s="340"/>
      <c r="H1" s="340"/>
      <c r="I1" s="340"/>
      <c r="J1" s="340"/>
      <c r="K1" s="340"/>
      <c r="L1" s="340"/>
      <c r="M1" s="340"/>
      <c r="N1" s="35"/>
      <c r="O1" s="234" t="s">
        <v>194</v>
      </c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/>
      <c r="AU1" s="35"/>
      <c r="AV1" s="35"/>
      <c r="AW1" s="35"/>
      <c r="AX1" s="35"/>
      <c r="AY1" s="35"/>
      <c r="AZ1" s="35"/>
    </row>
    <row r="2" spans="1:52" ht="12" customHeight="1">
      <c r="A2" s="36">
        <v>43677</v>
      </c>
      <c r="B2" s="17"/>
      <c r="C2" s="17"/>
      <c r="D2" s="17"/>
      <c r="E2" s="17"/>
      <c r="F2" s="17"/>
      <c r="G2" s="17"/>
      <c r="H2" s="22"/>
      <c r="I2" s="105"/>
      <c r="J2" s="105"/>
      <c r="K2" s="105"/>
      <c r="L2" s="105"/>
      <c r="M2" s="11" t="s">
        <v>31</v>
      </c>
    </row>
    <row r="3" spans="1:52" ht="10.15" customHeight="1">
      <c r="A3" s="341" t="s">
        <v>32</v>
      </c>
      <c r="B3" s="335" t="s">
        <v>111</v>
      </c>
      <c r="C3" s="335" t="s">
        <v>34</v>
      </c>
      <c r="D3" s="342" t="s">
        <v>35</v>
      </c>
      <c r="E3" s="343"/>
      <c r="F3" s="343"/>
      <c r="G3" s="343"/>
      <c r="H3" s="341"/>
      <c r="I3" s="342" t="s">
        <v>43</v>
      </c>
      <c r="J3" s="343"/>
      <c r="K3" s="343"/>
      <c r="L3" s="341"/>
      <c r="M3" s="342" t="s">
        <v>112</v>
      </c>
    </row>
    <row r="4" spans="1:52" ht="10.15" customHeight="1">
      <c r="A4" s="341"/>
      <c r="B4" s="335"/>
      <c r="C4" s="335"/>
      <c r="D4" s="344"/>
      <c r="E4" s="345"/>
      <c r="F4" s="345"/>
      <c r="G4" s="345"/>
      <c r="H4" s="346"/>
      <c r="I4" s="344"/>
      <c r="J4" s="345"/>
      <c r="K4" s="345"/>
      <c r="L4" s="346"/>
      <c r="M4" s="342"/>
      <c r="O4" s="2"/>
    </row>
    <row r="5" spans="1:52" ht="21.75" customHeight="1">
      <c r="A5" s="341"/>
      <c r="B5" s="335"/>
      <c r="C5" s="335"/>
      <c r="D5" s="205" t="s">
        <v>3</v>
      </c>
      <c r="E5" s="205" t="s">
        <v>37</v>
      </c>
      <c r="F5" s="205" t="s">
        <v>38</v>
      </c>
      <c r="G5" s="205" t="s">
        <v>39</v>
      </c>
      <c r="H5" s="205" t="s">
        <v>40</v>
      </c>
      <c r="I5" s="205" t="s">
        <v>3</v>
      </c>
      <c r="J5" s="205" t="s">
        <v>37</v>
      </c>
      <c r="K5" s="205" t="s">
        <v>38</v>
      </c>
      <c r="L5" s="205" t="s">
        <v>44</v>
      </c>
      <c r="M5" s="342"/>
      <c r="O5" s="2"/>
    </row>
    <row r="6" spans="1:52" ht="4.75" customHeight="1">
      <c r="C6" s="3"/>
      <c r="D6" s="3"/>
      <c r="E6" s="3"/>
      <c r="F6" s="3"/>
      <c r="G6" s="3"/>
      <c r="H6" s="3"/>
      <c r="I6" s="3"/>
      <c r="J6" s="3"/>
      <c r="K6" s="3"/>
      <c r="L6" s="3"/>
      <c r="M6" s="3"/>
    </row>
    <row r="7" spans="1:52" ht="9" customHeight="1">
      <c r="A7" s="18" t="s">
        <v>41</v>
      </c>
      <c r="B7" s="271">
        <v>193164</v>
      </c>
      <c r="C7" s="271">
        <v>146214</v>
      </c>
      <c r="D7" s="271">
        <v>106685</v>
      </c>
      <c r="E7" s="271">
        <v>19607</v>
      </c>
      <c r="F7" s="271">
        <v>48493</v>
      </c>
      <c r="G7" s="271">
        <v>25899</v>
      </c>
      <c r="H7" s="271">
        <v>12686</v>
      </c>
      <c r="I7" s="271">
        <v>16075</v>
      </c>
      <c r="J7" s="271">
        <v>2115</v>
      </c>
      <c r="K7" s="271">
        <v>11020</v>
      </c>
      <c r="L7" s="271">
        <v>2940</v>
      </c>
      <c r="M7" s="271">
        <v>13382</v>
      </c>
    </row>
    <row r="8" spans="1:52" ht="9" customHeight="1">
      <c r="A8" s="18"/>
      <c r="B8" s="204"/>
      <c r="C8" s="271"/>
      <c r="D8" s="271"/>
      <c r="E8" s="271"/>
      <c r="F8" s="271"/>
      <c r="G8" s="271"/>
      <c r="H8" s="271"/>
      <c r="I8" s="271"/>
      <c r="J8" s="271"/>
      <c r="K8" s="271"/>
      <c r="L8" s="271"/>
      <c r="M8" s="271"/>
    </row>
    <row r="9" spans="1:52" ht="9" customHeight="1">
      <c r="A9" s="6" t="s">
        <v>42</v>
      </c>
      <c r="B9" s="271">
        <v>168805</v>
      </c>
      <c r="C9" s="271">
        <v>126371</v>
      </c>
      <c r="D9" s="271">
        <v>92052</v>
      </c>
      <c r="E9" s="271">
        <v>15486</v>
      </c>
      <c r="F9" s="271">
        <v>40418</v>
      </c>
      <c r="G9" s="271">
        <v>24144</v>
      </c>
      <c r="H9" s="271">
        <v>12004</v>
      </c>
      <c r="I9" s="271" t="s">
        <v>397</v>
      </c>
      <c r="J9" s="271" t="s">
        <v>397</v>
      </c>
      <c r="K9" s="271">
        <v>8448</v>
      </c>
      <c r="L9" s="271" t="s">
        <v>397</v>
      </c>
      <c r="M9" s="271">
        <v>12366</v>
      </c>
    </row>
    <row r="10" spans="1:52" ht="9" customHeight="1">
      <c r="A10" s="20" t="s">
        <v>13</v>
      </c>
      <c r="B10" s="272">
        <v>33685</v>
      </c>
      <c r="C10" s="272">
        <v>22032</v>
      </c>
      <c r="D10" s="272">
        <v>20910</v>
      </c>
      <c r="E10" s="272">
        <v>2356</v>
      </c>
      <c r="F10" s="272">
        <v>8993</v>
      </c>
      <c r="G10" s="272">
        <v>4976</v>
      </c>
      <c r="H10" s="272">
        <v>4585</v>
      </c>
      <c r="I10" s="272">
        <v>302</v>
      </c>
      <c r="J10" s="272">
        <v>0</v>
      </c>
      <c r="K10" s="272">
        <v>150</v>
      </c>
      <c r="L10" s="272">
        <v>152</v>
      </c>
      <c r="M10" s="272">
        <v>331</v>
      </c>
    </row>
    <row r="11" spans="1:52" ht="9" customHeight="1">
      <c r="A11" s="20" t="s">
        <v>12</v>
      </c>
      <c r="B11" s="272">
        <v>29563</v>
      </c>
      <c r="C11" s="272">
        <v>20118</v>
      </c>
      <c r="D11" s="272">
        <v>18391</v>
      </c>
      <c r="E11" s="272">
        <v>603</v>
      </c>
      <c r="F11" s="272">
        <v>6044</v>
      </c>
      <c r="G11" s="272">
        <v>8596</v>
      </c>
      <c r="H11" s="272">
        <v>3148</v>
      </c>
      <c r="I11" s="272">
        <v>535</v>
      </c>
      <c r="J11" s="272">
        <v>0</v>
      </c>
      <c r="K11" s="272">
        <v>429</v>
      </c>
      <c r="L11" s="272">
        <v>106</v>
      </c>
      <c r="M11" s="272">
        <v>241</v>
      </c>
    </row>
    <row r="12" spans="1:52" ht="9" customHeight="1">
      <c r="A12" s="20" t="s">
        <v>127</v>
      </c>
      <c r="B12" s="272">
        <v>41159</v>
      </c>
      <c r="C12" s="272">
        <v>31573</v>
      </c>
      <c r="D12" s="272">
        <v>28239</v>
      </c>
      <c r="E12" s="272">
        <v>6263</v>
      </c>
      <c r="F12" s="272">
        <v>13649</v>
      </c>
      <c r="G12" s="272">
        <v>5812</v>
      </c>
      <c r="H12" s="272">
        <v>2515</v>
      </c>
      <c r="I12" s="272">
        <v>1659</v>
      </c>
      <c r="J12" s="272" t="s">
        <v>397</v>
      </c>
      <c r="K12" s="272">
        <v>1135</v>
      </c>
      <c r="L12" s="272" t="s">
        <v>397</v>
      </c>
      <c r="M12" s="272">
        <v>878</v>
      </c>
    </row>
    <row r="13" spans="1:52" ht="9" customHeight="1">
      <c r="A13" s="20" t="s">
        <v>11</v>
      </c>
      <c r="B13" s="272">
        <v>11722</v>
      </c>
      <c r="C13" s="272">
        <v>6466</v>
      </c>
      <c r="D13" s="272">
        <v>4167</v>
      </c>
      <c r="E13" s="272">
        <v>364</v>
      </c>
      <c r="F13" s="272">
        <v>1659</v>
      </c>
      <c r="G13" s="272">
        <v>1391</v>
      </c>
      <c r="H13" s="272">
        <v>753</v>
      </c>
      <c r="I13" s="272" t="s">
        <v>397</v>
      </c>
      <c r="J13" s="272" t="s">
        <v>397</v>
      </c>
      <c r="K13" s="272">
        <v>367</v>
      </c>
      <c r="L13" s="272" t="s">
        <v>397</v>
      </c>
      <c r="M13" s="272">
        <v>644</v>
      </c>
    </row>
    <row r="14" spans="1:52" ht="9" customHeight="1">
      <c r="A14" s="20" t="s">
        <v>10</v>
      </c>
      <c r="B14" s="272">
        <v>52676</v>
      </c>
      <c r="C14" s="272">
        <v>46182</v>
      </c>
      <c r="D14" s="272">
        <v>20345</v>
      </c>
      <c r="E14" s="272">
        <v>5900</v>
      </c>
      <c r="F14" s="272">
        <v>10073</v>
      </c>
      <c r="G14" s="272">
        <v>3369</v>
      </c>
      <c r="H14" s="272">
        <v>1003</v>
      </c>
      <c r="I14" s="272">
        <v>9349</v>
      </c>
      <c r="J14" s="272">
        <v>1217</v>
      </c>
      <c r="K14" s="272">
        <v>6367</v>
      </c>
      <c r="L14" s="272">
        <v>1765</v>
      </c>
      <c r="M14" s="272">
        <v>10272</v>
      </c>
    </row>
    <row r="15" spans="1:52" ht="9" customHeight="1">
      <c r="A15" s="20"/>
      <c r="B15" s="273"/>
      <c r="C15" s="272"/>
      <c r="D15" s="272"/>
      <c r="E15" s="272"/>
      <c r="F15" s="272"/>
      <c r="G15" s="272"/>
      <c r="H15" s="272"/>
      <c r="I15" s="272"/>
      <c r="J15" s="272"/>
      <c r="K15" s="272"/>
      <c r="L15" s="272"/>
      <c r="M15" s="272"/>
    </row>
    <row r="16" spans="1:52" ht="9" customHeight="1">
      <c r="A16" s="6" t="s">
        <v>125</v>
      </c>
      <c r="B16" s="271">
        <v>7108</v>
      </c>
      <c r="C16" s="271">
        <v>5207</v>
      </c>
      <c r="D16" s="271">
        <v>4612</v>
      </c>
      <c r="E16" s="271">
        <v>670</v>
      </c>
      <c r="F16" s="271">
        <v>2731</v>
      </c>
      <c r="G16" s="271">
        <v>795</v>
      </c>
      <c r="H16" s="271">
        <v>416</v>
      </c>
      <c r="I16" s="271" t="s">
        <v>397</v>
      </c>
      <c r="J16" s="271">
        <v>0</v>
      </c>
      <c r="K16" s="271" t="s">
        <v>397</v>
      </c>
      <c r="L16" s="271">
        <v>0</v>
      </c>
      <c r="M16" s="271">
        <v>412</v>
      </c>
    </row>
    <row r="17" spans="1:52" ht="9" customHeight="1">
      <c r="A17" s="6" t="s">
        <v>126</v>
      </c>
      <c r="B17" s="271">
        <v>17251</v>
      </c>
      <c r="C17" s="271">
        <v>14636</v>
      </c>
      <c r="D17" s="271">
        <v>10021</v>
      </c>
      <c r="E17" s="271">
        <v>3451</v>
      </c>
      <c r="F17" s="271">
        <v>5344</v>
      </c>
      <c r="G17" s="271">
        <v>960</v>
      </c>
      <c r="H17" s="271">
        <v>266</v>
      </c>
      <c r="I17" s="271" t="s">
        <v>397</v>
      </c>
      <c r="J17" s="271" t="s">
        <v>397</v>
      </c>
      <c r="K17" s="271" t="s">
        <v>397</v>
      </c>
      <c r="L17" s="271" t="s">
        <v>397</v>
      </c>
      <c r="M17" s="271">
        <v>604</v>
      </c>
    </row>
    <row r="18" spans="1:52" ht="5.15" customHeight="1">
      <c r="A18" s="6"/>
      <c r="B18" s="38"/>
      <c r="C18" s="38"/>
      <c r="D18" s="38"/>
      <c r="E18" s="38"/>
      <c r="F18" s="38"/>
      <c r="G18" s="38"/>
      <c r="H18" s="38"/>
      <c r="I18" s="38"/>
      <c r="J18" s="38"/>
      <c r="K18" s="38"/>
      <c r="L18" s="38"/>
      <c r="N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</row>
    <row r="19" spans="1:52" ht="13.5" customHeight="1">
      <c r="A19" s="346" t="s">
        <v>32</v>
      </c>
      <c r="B19" s="335" t="s">
        <v>113</v>
      </c>
      <c r="C19" s="342" t="s">
        <v>331</v>
      </c>
      <c r="D19" s="341"/>
      <c r="E19" s="342" t="s">
        <v>114</v>
      </c>
      <c r="F19" s="341"/>
      <c r="G19" s="344" t="s">
        <v>45</v>
      </c>
      <c r="H19" s="345"/>
      <c r="I19" s="345"/>
      <c r="J19" s="346"/>
      <c r="K19" s="342" t="s">
        <v>46</v>
      </c>
      <c r="L19" s="341"/>
      <c r="M19" s="342" t="s">
        <v>50</v>
      </c>
      <c r="N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</row>
    <row r="20" spans="1:52" ht="13.5" customHeight="1">
      <c r="A20" s="350"/>
      <c r="B20" s="335"/>
      <c r="C20" s="342"/>
      <c r="D20" s="341"/>
      <c r="E20" s="342"/>
      <c r="F20" s="341"/>
      <c r="G20" s="349" t="s">
        <v>47</v>
      </c>
      <c r="H20" s="347" t="s">
        <v>48</v>
      </c>
      <c r="I20" s="349" t="s">
        <v>70</v>
      </c>
      <c r="J20" s="349" t="s">
        <v>49</v>
      </c>
      <c r="K20" s="342"/>
      <c r="L20" s="341"/>
      <c r="M20" s="342"/>
      <c r="N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</row>
    <row r="21" spans="1:52" ht="13.5" customHeight="1">
      <c r="A21" s="351"/>
      <c r="B21" s="335"/>
      <c r="C21" s="342"/>
      <c r="D21" s="341"/>
      <c r="E21" s="342"/>
      <c r="F21" s="341"/>
      <c r="G21" s="335"/>
      <c r="H21" s="348"/>
      <c r="I21" s="335"/>
      <c r="J21" s="335"/>
      <c r="K21" s="342"/>
      <c r="L21" s="341"/>
      <c r="M21" s="342"/>
      <c r="N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</row>
    <row r="22" spans="1:52" ht="4.75" customHeight="1">
      <c r="B22" s="3"/>
      <c r="C22" s="3"/>
      <c r="D22" s="3"/>
      <c r="F22" s="3"/>
      <c r="G22" s="3"/>
      <c r="H22" s="3"/>
      <c r="I22" s="3"/>
      <c r="J22" s="3"/>
      <c r="K22" s="3"/>
      <c r="L22" s="3"/>
      <c r="M22" s="3"/>
    </row>
    <row r="23" spans="1:52" ht="9" customHeight="1">
      <c r="A23" s="18" t="s">
        <v>41</v>
      </c>
      <c r="B23" s="271">
        <v>8100</v>
      </c>
      <c r="C23" s="188"/>
      <c r="D23" s="271">
        <v>1972</v>
      </c>
      <c r="E23" s="271"/>
      <c r="F23" s="271">
        <v>11992</v>
      </c>
      <c r="G23" s="271">
        <v>2022</v>
      </c>
      <c r="H23" s="271">
        <v>5749</v>
      </c>
      <c r="I23" s="271">
        <v>1842</v>
      </c>
      <c r="J23" s="271">
        <v>657</v>
      </c>
      <c r="K23" s="271"/>
      <c r="L23" s="271">
        <v>1722</v>
      </c>
      <c r="M23" s="271">
        <v>34958</v>
      </c>
    </row>
    <row r="24" spans="1:52" ht="9" customHeight="1">
      <c r="A24" s="18"/>
      <c r="B24" s="271"/>
      <c r="C24" s="188"/>
      <c r="D24" s="271"/>
      <c r="E24" s="271"/>
      <c r="F24" s="204"/>
      <c r="G24" s="271"/>
      <c r="H24" s="271"/>
      <c r="I24" s="271"/>
      <c r="J24" s="271"/>
      <c r="K24" s="271"/>
      <c r="L24" s="271"/>
      <c r="M24" s="271"/>
    </row>
    <row r="25" spans="1:52" ht="9" customHeight="1">
      <c r="A25" s="6" t="s">
        <v>42</v>
      </c>
      <c r="B25" s="271" t="s">
        <v>397</v>
      </c>
      <c r="C25" s="188"/>
      <c r="D25" s="271">
        <v>1377</v>
      </c>
      <c r="E25" s="271"/>
      <c r="F25" s="271">
        <v>10908</v>
      </c>
      <c r="G25" s="271">
        <v>1938</v>
      </c>
      <c r="H25" s="271">
        <v>5239</v>
      </c>
      <c r="I25" s="271">
        <v>1637</v>
      </c>
      <c r="J25" s="271">
        <v>492</v>
      </c>
      <c r="K25" s="271"/>
      <c r="L25" s="271">
        <v>1602</v>
      </c>
      <c r="M25" s="271">
        <v>31526</v>
      </c>
    </row>
    <row r="26" spans="1:52" ht="9" customHeight="1">
      <c r="A26" s="20" t="s">
        <v>13</v>
      </c>
      <c r="B26" s="272">
        <v>150</v>
      </c>
      <c r="C26" s="188"/>
      <c r="D26" s="272">
        <v>339</v>
      </c>
      <c r="E26" s="272"/>
      <c r="F26" s="272">
        <v>4314</v>
      </c>
      <c r="G26" s="272">
        <v>805</v>
      </c>
      <c r="H26" s="272">
        <v>1823</v>
      </c>
      <c r="I26" s="272">
        <v>674</v>
      </c>
      <c r="J26" s="272">
        <v>241</v>
      </c>
      <c r="K26" s="272"/>
      <c r="L26" s="272">
        <v>771</v>
      </c>
      <c r="M26" s="272">
        <v>7339</v>
      </c>
    </row>
    <row r="27" spans="1:52" ht="9" customHeight="1">
      <c r="A27" s="20" t="s">
        <v>12</v>
      </c>
      <c r="B27" s="272">
        <v>618</v>
      </c>
      <c r="C27" s="188"/>
      <c r="D27" s="272">
        <v>333</v>
      </c>
      <c r="E27" s="272"/>
      <c r="F27" s="272">
        <v>2795</v>
      </c>
      <c r="G27" s="272">
        <v>321</v>
      </c>
      <c r="H27" s="272">
        <v>1492</v>
      </c>
      <c r="I27" s="272">
        <v>395</v>
      </c>
      <c r="J27" s="272">
        <v>97</v>
      </c>
      <c r="K27" s="272"/>
      <c r="L27" s="272">
        <v>490</v>
      </c>
      <c r="M27" s="272">
        <v>6650</v>
      </c>
    </row>
    <row r="28" spans="1:52" ht="9" customHeight="1">
      <c r="A28" s="20" t="s">
        <v>127</v>
      </c>
      <c r="B28" s="272">
        <v>527</v>
      </c>
      <c r="C28" s="188"/>
      <c r="D28" s="272">
        <v>270</v>
      </c>
      <c r="E28" s="272"/>
      <c r="F28" s="272">
        <v>134</v>
      </c>
      <c r="G28" s="272">
        <v>26</v>
      </c>
      <c r="H28" s="272">
        <v>51</v>
      </c>
      <c r="I28" s="272">
        <v>0</v>
      </c>
      <c r="J28" s="272">
        <v>12</v>
      </c>
      <c r="K28" s="272"/>
      <c r="L28" s="272">
        <v>45</v>
      </c>
      <c r="M28" s="272">
        <v>9452</v>
      </c>
    </row>
    <row r="29" spans="1:52" ht="9" customHeight="1">
      <c r="A29" s="20" t="s">
        <v>11</v>
      </c>
      <c r="B29" s="272" t="s">
        <v>397</v>
      </c>
      <c r="C29" s="188"/>
      <c r="D29" s="272">
        <v>285</v>
      </c>
      <c r="E29" s="272"/>
      <c r="F29" s="272">
        <v>2863</v>
      </c>
      <c r="G29" s="272">
        <v>613</v>
      </c>
      <c r="H29" s="272">
        <v>1421</v>
      </c>
      <c r="I29" s="272">
        <v>444</v>
      </c>
      <c r="J29" s="272">
        <v>114</v>
      </c>
      <c r="K29" s="272"/>
      <c r="L29" s="272">
        <v>271</v>
      </c>
      <c r="M29" s="272">
        <v>2393</v>
      </c>
    </row>
    <row r="30" spans="1:52" ht="9" customHeight="1">
      <c r="A30" s="20" t="s">
        <v>10</v>
      </c>
      <c r="B30" s="272">
        <v>6066</v>
      </c>
      <c r="C30" s="188"/>
      <c r="D30" s="272">
        <v>150</v>
      </c>
      <c r="E30" s="272"/>
      <c r="F30" s="272">
        <v>802</v>
      </c>
      <c r="G30" s="272">
        <v>173</v>
      </c>
      <c r="H30" s="272">
        <v>452</v>
      </c>
      <c r="I30" s="272">
        <v>124</v>
      </c>
      <c r="J30" s="272">
        <v>28</v>
      </c>
      <c r="K30" s="272"/>
      <c r="L30" s="272">
        <v>25</v>
      </c>
      <c r="M30" s="272">
        <v>5692</v>
      </c>
    </row>
    <row r="31" spans="1:52" ht="9" customHeight="1">
      <c r="A31" s="20"/>
      <c r="B31" s="272"/>
      <c r="C31" s="188"/>
      <c r="D31" s="272"/>
      <c r="E31" s="272"/>
      <c r="F31" s="272"/>
      <c r="G31" s="272"/>
      <c r="H31" s="272"/>
      <c r="I31" s="272"/>
      <c r="J31" s="272"/>
      <c r="K31" s="272"/>
      <c r="L31" s="272"/>
      <c r="M31" s="272"/>
    </row>
    <row r="32" spans="1:52" ht="9" customHeight="1">
      <c r="A32" s="6" t="s">
        <v>125</v>
      </c>
      <c r="B32" s="271">
        <v>0</v>
      </c>
      <c r="C32" s="188"/>
      <c r="D32" s="271" t="s">
        <v>397</v>
      </c>
      <c r="E32" s="271"/>
      <c r="F32" s="271">
        <v>568</v>
      </c>
      <c r="G32" s="271" t="s">
        <v>397</v>
      </c>
      <c r="H32" s="271" t="s">
        <v>397</v>
      </c>
      <c r="I32" s="271">
        <v>0</v>
      </c>
      <c r="J32" s="271">
        <v>165</v>
      </c>
      <c r="K32" s="271"/>
      <c r="L32" s="271">
        <v>87</v>
      </c>
      <c r="M32" s="271">
        <v>1333</v>
      </c>
    </row>
    <row r="33" spans="1:52" ht="9" customHeight="1">
      <c r="A33" s="6" t="s">
        <v>126</v>
      </c>
      <c r="B33" s="271" t="s">
        <v>397</v>
      </c>
      <c r="C33" s="188"/>
      <c r="D33" s="271" t="s">
        <v>397</v>
      </c>
      <c r="E33" s="271"/>
      <c r="F33" s="271">
        <v>516</v>
      </c>
      <c r="G33" s="271" t="s">
        <v>397</v>
      </c>
      <c r="H33" s="271" t="s">
        <v>397</v>
      </c>
      <c r="I33" s="271">
        <v>205</v>
      </c>
      <c r="J33" s="271">
        <v>0</v>
      </c>
      <c r="K33" s="271"/>
      <c r="L33" s="271">
        <v>33</v>
      </c>
      <c r="M33" s="271">
        <v>2099</v>
      </c>
    </row>
    <row r="34" spans="1:52" ht="5.15" customHeight="1" thickBot="1">
      <c r="A34" s="13"/>
      <c r="B34" s="39"/>
      <c r="C34" s="39"/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</row>
    <row r="35" spans="1:52" s="40" customFormat="1" ht="12.75" customHeight="1" thickTop="1">
      <c r="A35" s="17" t="s">
        <v>379</v>
      </c>
      <c r="B35" s="6"/>
      <c r="C35" s="6"/>
      <c r="D35" s="6"/>
      <c r="E35" s="6"/>
      <c r="F35" s="6"/>
      <c r="G35" s="6"/>
      <c r="O35" s="17"/>
    </row>
    <row r="36" spans="1:52" s="40" customFormat="1" ht="12.75" customHeight="1">
      <c r="A36" s="17"/>
      <c r="O36" s="17"/>
    </row>
    <row r="37" spans="1:52" ht="10.5" customHeight="1"/>
    <row r="46" spans="1:52" ht="14.5">
      <c r="O46" s="40"/>
    </row>
  </sheetData>
  <mergeCells count="18">
    <mergeCell ref="M19:M21"/>
    <mergeCell ref="G19:J19"/>
    <mergeCell ref="G20:G21"/>
    <mergeCell ref="K19:L21"/>
    <mergeCell ref="A1:M1"/>
    <mergeCell ref="A3:A5"/>
    <mergeCell ref="B3:B5"/>
    <mergeCell ref="C3:C5"/>
    <mergeCell ref="D3:H4"/>
    <mergeCell ref="M3:M5"/>
    <mergeCell ref="A19:A21"/>
    <mergeCell ref="B19:B21"/>
    <mergeCell ref="I3:L4"/>
    <mergeCell ref="H20:H21"/>
    <mergeCell ref="I20:I21"/>
    <mergeCell ref="J20:J21"/>
    <mergeCell ref="C19:D21"/>
    <mergeCell ref="E19:F21"/>
  </mergeCells>
  <hyperlinks>
    <hyperlink ref="O1" location="' Indice'!A1" display="&lt;&lt;" xr:uid="{00000000-0004-0000-0300-000000000000}"/>
  </hyperlinks>
  <printOptions horizontalCentered="1"/>
  <pageMargins left="0.78740157480314965" right="0.78740157480314965" top="0.78740157480314965" bottom="0.78740157480314965" header="0" footer="0"/>
  <pageSetup paperSize="9" orientation="portrait" horizontalDpi="300" verticalDpi="300" r:id="rId1"/>
  <headerFooter scaleWithDoc="0" alignWithMargins="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>
    <pageSetUpPr fitToPage="1"/>
  </sheetPr>
  <dimension ref="A1:CA46"/>
  <sheetViews>
    <sheetView showGridLines="0" zoomScaleNormal="100" zoomScaleSheetLayoutView="100" workbookViewId="0">
      <selection sqref="A1:J1"/>
    </sheetView>
  </sheetViews>
  <sheetFormatPr defaultColWidth="8" defaultRowHeight="9"/>
  <cols>
    <col min="1" max="1" width="17.1796875" style="1" customWidth="1"/>
    <col min="2" max="2" width="9.1796875" style="1" customWidth="1"/>
    <col min="3" max="3" width="9.453125" style="1" customWidth="1"/>
    <col min="4" max="4" width="8.453125" style="1" customWidth="1"/>
    <col min="5" max="5" width="8.26953125" style="1" customWidth="1"/>
    <col min="6" max="6" width="8.54296875" style="1" customWidth="1"/>
    <col min="7" max="8" width="8.26953125" style="1" customWidth="1"/>
    <col min="9" max="10" width="7.54296875" style="1" customWidth="1"/>
    <col min="11" max="11" width="1" style="17" customWidth="1"/>
    <col min="12" max="12" width="7" style="17" customWidth="1"/>
    <col min="13" max="16384" width="8" style="1"/>
  </cols>
  <sheetData>
    <row r="1" spans="1:79" s="9" customFormat="1" ht="21.75" customHeight="1">
      <c r="A1" s="338" t="s">
        <v>341</v>
      </c>
      <c r="B1" s="338"/>
      <c r="C1" s="338"/>
      <c r="D1" s="338"/>
      <c r="E1" s="338"/>
      <c r="F1" s="338"/>
      <c r="G1" s="338"/>
      <c r="H1" s="338"/>
      <c r="I1" s="338"/>
      <c r="J1" s="338"/>
      <c r="K1" s="35"/>
      <c r="L1" s="234" t="s">
        <v>194</v>
      </c>
    </row>
    <row r="2" spans="1:79" s="17" customFormat="1" ht="16.5" customHeight="1">
      <c r="A2" s="10">
        <v>2019</v>
      </c>
      <c r="J2" s="11" t="s">
        <v>31</v>
      </c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</row>
    <row r="3" spans="1:79" s="17" customFormat="1" ht="21.75" customHeight="1">
      <c r="A3" s="150" t="s">
        <v>99</v>
      </c>
      <c r="B3" s="148" t="s">
        <v>3</v>
      </c>
      <c r="C3" s="148" t="s">
        <v>79</v>
      </c>
      <c r="D3" s="148" t="s">
        <v>13</v>
      </c>
      <c r="E3" s="148" t="s">
        <v>12</v>
      </c>
      <c r="F3" s="70" t="s">
        <v>127</v>
      </c>
      <c r="G3" s="148" t="s">
        <v>11</v>
      </c>
      <c r="H3" s="148" t="s">
        <v>10</v>
      </c>
      <c r="I3" s="148" t="s">
        <v>128</v>
      </c>
      <c r="J3" s="149" t="s">
        <v>129</v>
      </c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</row>
    <row r="4" spans="1:79" s="17" customFormat="1" ht="5.15" customHeight="1">
      <c r="A4" s="42"/>
      <c r="B4" s="43"/>
      <c r="C4" s="43"/>
      <c r="D4" s="43"/>
      <c r="E4" s="43"/>
      <c r="F4" s="43"/>
      <c r="G4" s="43"/>
      <c r="H4" s="43"/>
      <c r="I4" s="43"/>
      <c r="J4" s="43"/>
      <c r="L4" s="2"/>
    </row>
    <row r="5" spans="1:79" s="17" customFormat="1" ht="9" customHeight="1">
      <c r="A5" s="18" t="s">
        <v>2</v>
      </c>
      <c r="B5" s="123">
        <v>2006388</v>
      </c>
      <c r="C5" s="123">
        <v>1981398</v>
      </c>
      <c r="D5" s="123">
        <v>326941</v>
      </c>
      <c r="E5" s="123">
        <v>468132</v>
      </c>
      <c r="F5" s="123">
        <v>380526</v>
      </c>
      <c r="G5" s="123">
        <v>351036</v>
      </c>
      <c r="H5" s="123">
        <v>454763</v>
      </c>
      <c r="I5" s="123">
        <v>21216</v>
      </c>
      <c r="J5" s="123">
        <v>3774</v>
      </c>
      <c r="L5" s="2"/>
    </row>
    <row r="6" spans="1:79" s="17" customFormat="1" ht="4.9000000000000004" customHeight="1">
      <c r="A6" s="18"/>
      <c r="B6" s="123"/>
      <c r="C6" s="123"/>
      <c r="D6" s="123"/>
      <c r="E6" s="123"/>
      <c r="F6" s="123"/>
      <c r="G6" s="123"/>
      <c r="H6" s="123"/>
      <c r="I6" s="123"/>
      <c r="J6" s="123"/>
    </row>
    <row r="7" spans="1:79" s="17" customFormat="1" ht="9" customHeight="1">
      <c r="A7" s="6" t="s">
        <v>41</v>
      </c>
      <c r="B7" s="123">
        <v>1231560</v>
      </c>
      <c r="C7" s="123">
        <v>1212980</v>
      </c>
      <c r="D7" s="123">
        <v>180831</v>
      </c>
      <c r="E7" s="123">
        <v>326933</v>
      </c>
      <c r="F7" s="123">
        <v>282852</v>
      </c>
      <c r="G7" s="123">
        <v>247842</v>
      </c>
      <c r="H7" s="123">
        <v>174522</v>
      </c>
      <c r="I7" s="123">
        <v>15767</v>
      </c>
      <c r="J7" s="123">
        <v>2813</v>
      </c>
    </row>
    <row r="8" spans="1:79" s="17" customFormat="1" ht="9" customHeight="1">
      <c r="A8" s="6" t="s">
        <v>51</v>
      </c>
      <c r="B8" s="123">
        <v>774828</v>
      </c>
      <c r="C8" s="123">
        <v>768418</v>
      </c>
      <c r="D8" s="123">
        <v>146110</v>
      </c>
      <c r="E8" s="123">
        <v>141199</v>
      </c>
      <c r="F8" s="123">
        <v>97674</v>
      </c>
      <c r="G8" s="123">
        <v>103194</v>
      </c>
      <c r="H8" s="123">
        <v>280241</v>
      </c>
      <c r="I8" s="123">
        <v>5449</v>
      </c>
      <c r="J8" s="123">
        <v>961</v>
      </c>
    </row>
    <row r="9" spans="1:79" s="17" customFormat="1" ht="4.9000000000000004" customHeight="1">
      <c r="A9" s="6"/>
      <c r="B9" s="123"/>
      <c r="C9" s="123"/>
      <c r="D9" s="123"/>
      <c r="E9" s="123"/>
      <c r="F9" s="123"/>
      <c r="G9" s="123"/>
      <c r="H9" s="123"/>
      <c r="I9" s="123"/>
      <c r="J9" s="123"/>
    </row>
    <row r="10" spans="1:79" s="17" customFormat="1" ht="10" customHeight="1">
      <c r="A10" s="44" t="s">
        <v>52</v>
      </c>
      <c r="B10" s="123">
        <v>747744</v>
      </c>
      <c r="C10" s="123">
        <v>741682</v>
      </c>
      <c r="D10" s="123">
        <v>141619</v>
      </c>
      <c r="E10" s="123">
        <v>135318</v>
      </c>
      <c r="F10" s="123">
        <v>92193</v>
      </c>
      <c r="G10" s="123">
        <v>98658</v>
      </c>
      <c r="H10" s="123">
        <v>273894</v>
      </c>
      <c r="I10" s="123">
        <v>5147</v>
      </c>
      <c r="J10" s="123">
        <v>915</v>
      </c>
    </row>
    <row r="11" spans="1:79" s="17" customFormat="1" ht="4.9000000000000004" customHeight="1">
      <c r="A11" s="44"/>
      <c r="B11" s="123"/>
      <c r="C11" s="123"/>
      <c r="D11" s="123"/>
      <c r="E11" s="123"/>
      <c r="F11" s="123"/>
      <c r="G11" s="123"/>
      <c r="H11" s="123"/>
      <c r="I11" s="153"/>
      <c r="J11" s="153"/>
    </row>
    <row r="12" spans="1:79" s="17" customFormat="1" ht="9" customHeight="1">
      <c r="A12" s="45" t="s">
        <v>75</v>
      </c>
      <c r="B12" s="153">
        <v>718459</v>
      </c>
      <c r="C12" s="153">
        <v>712769</v>
      </c>
      <c r="D12" s="153">
        <v>136810</v>
      </c>
      <c r="E12" s="153">
        <v>129559</v>
      </c>
      <c r="F12" s="153">
        <v>88012</v>
      </c>
      <c r="G12" s="153">
        <v>93959</v>
      </c>
      <c r="H12" s="153">
        <v>264429</v>
      </c>
      <c r="I12" s="153">
        <v>4909</v>
      </c>
      <c r="J12" s="153">
        <v>781</v>
      </c>
    </row>
    <row r="13" spans="1:79" s="17" customFormat="1" ht="9" customHeight="1">
      <c r="A13" s="46" t="s">
        <v>15</v>
      </c>
      <c r="B13" s="153">
        <v>149886</v>
      </c>
      <c r="C13" s="153">
        <v>148754</v>
      </c>
      <c r="D13" s="153">
        <v>29147</v>
      </c>
      <c r="E13" s="153">
        <v>26049</v>
      </c>
      <c r="F13" s="153">
        <v>18649</v>
      </c>
      <c r="G13" s="153">
        <v>23871</v>
      </c>
      <c r="H13" s="153">
        <v>51038</v>
      </c>
      <c r="I13" s="153">
        <v>908</v>
      </c>
      <c r="J13" s="153">
        <v>224</v>
      </c>
    </row>
    <row r="14" spans="1:79" s="17" customFormat="1" ht="9" customHeight="1">
      <c r="A14" s="46" t="s">
        <v>53</v>
      </c>
      <c r="B14" s="153">
        <v>7719</v>
      </c>
      <c r="C14" s="153">
        <v>7653</v>
      </c>
      <c r="D14" s="153">
        <v>1583</v>
      </c>
      <c r="E14" s="153">
        <v>1307</v>
      </c>
      <c r="F14" s="153">
        <v>1259</v>
      </c>
      <c r="G14" s="153">
        <v>1180</v>
      </c>
      <c r="H14" s="153">
        <v>2324</v>
      </c>
      <c r="I14" s="153">
        <v>53</v>
      </c>
      <c r="J14" s="153">
        <v>13</v>
      </c>
    </row>
    <row r="15" spans="1:79" s="17" customFormat="1" ht="9" customHeight="1">
      <c r="A15" s="46" t="s">
        <v>54</v>
      </c>
      <c r="B15" s="153">
        <v>25357</v>
      </c>
      <c r="C15" s="153">
        <v>25011</v>
      </c>
      <c r="D15" s="153">
        <v>4416</v>
      </c>
      <c r="E15" s="153">
        <v>4779</v>
      </c>
      <c r="F15" s="153">
        <v>2167</v>
      </c>
      <c r="G15" s="153">
        <v>3578</v>
      </c>
      <c r="H15" s="153">
        <v>10071</v>
      </c>
      <c r="I15" s="153">
        <v>323</v>
      </c>
      <c r="J15" s="153">
        <v>23</v>
      </c>
    </row>
    <row r="16" spans="1:79" s="17" customFormat="1" ht="9" customHeight="1">
      <c r="A16" s="46" t="s">
        <v>55</v>
      </c>
      <c r="B16" s="153">
        <v>3201</v>
      </c>
      <c r="C16" s="153">
        <v>3143</v>
      </c>
      <c r="D16" s="153">
        <v>611</v>
      </c>
      <c r="E16" s="153">
        <v>525</v>
      </c>
      <c r="F16" s="153">
        <v>485</v>
      </c>
      <c r="G16" s="153">
        <v>397</v>
      </c>
      <c r="H16" s="153">
        <v>1125</v>
      </c>
      <c r="I16" s="153">
        <v>55</v>
      </c>
      <c r="J16" s="153">
        <v>3</v>
      </c>
    </row>
    <row r="17" spans="1:11" s="17" customFormat="1" ht="9" customHeight="1">
      <c r="A17" s="46" t="s">
        <v>18</v>
      </c>
      <c r="B17" s="153">
        <v>156263</v>
      </c>
      <c r="C17" s="153">
        <v>155913</v>
      </c>
      <c r="D17" s="153">
        <v>31475</v>
      </c>
      <c r="E17" s="153">
        <v>28735</v>
      </c>
      <c r="F17" s="153">
        <v>23858</v>
      </c>
      <c r="G17" s="153">
        <v>18019</v>
      </c>
      <c r="H17" s="153">
        <v>53826</v>
      </c>
      <c r="I17" s="153">
        <v>336</v>
      </c>
      <c r="J17" s="153">
        <v>14</v>
      </c>
    </row>
    <row r="18" spans="1:11" s="17" customFormat="1" ht="9" customHeight="1">
      <c r="A18" s="46" t="s">
        <v>76</v>
      </c>
      <c r="B18" s="153">
        <v>4057</v>
      </c>
      <c r="C18" s="153">
        <v>4026</v>
      </c>
      <c r="D18" s="153">
        <v>201</v>
      </c>
      <c r="E18" s="153">
        <v>729</v>
      </c>
      <c r="F18" s="153">
        <v>272</v>
      </c>
      <c r="G18" s="153">
        <v>508</v>
      </c>
      <c r="H18" s="153">
        <v>2316</v>
      </c>
      <c r="I18" s="153">
        <v>28</v>
      </c>
      <c r="J18" s="153">
        <v>3</v>
      </c>
      <c r="K18" s="2"/>
    </row>
    <row r="19" spans="1:11" s="17" customFormat="1" ht="9" customHeight="1">
      <c r="A19" s="46" t="s">
        <v>17</v>
      </c>
      <c r="B19" s="153">
        <v>177560</v>
      </c>
      <c r="C19" s="153">
        <v>175689</v>
      </c>
      <c r="D19" s="153">
        <v>40198</v>
      </c>
      <c r="E19" s="153">
        <v>36861</v>
      </c>
      <c r="F19" s="153">
        <v>21841</v>
      </c>
      <c r="G19" s="153">
        <v>18356</v>
      </c>
      <c r="H19" s="153">
        <v>58433</v>
      </c>
      <c r="I19" s="153">
        <v>1698</v>
      </c>
      <c r="J19" s="153">
        <v>173</v>
      </c>
      <c r="K19" s="2"/>
    </row>
    <row r="20" spans="1:11" s="17" customFormat="1" ht="9" customHeight="1">
      <c r="A20" s="46" t="s">
        <v>56</v>
      </c>
      <c r="B20" s="153">
        <v>6188</v>
      </c>
      <c r="C20" s="153">
        <v>6154</v>
      </c>
      <c r="D20" s="153">
        <v>874</v>
      </c>
      <c r="E20" s="153">
        <v>999</v>
      </c>
      <c r="F20" s="153">
        <v>781</v>
      </c>
      <c r="G20" s="153">
        <v>828</v>
      </c>
      <c r="H20" s="153">
        <v>2672</v>
      </c>
      <c r="I20" s="153">
        <v>33</v>
      </c>
      <c r="J20" s="153">
        <v>1</v>
      </c>
      <c r="K20" s="2"/>
    </row>
    <row r="21" spans="1:11" s="17" customFormat="1" ht="9" customHeight="1">
      <c r="A21" s="46" t="s">
        <v>16</v>
      </c>
      <c r="B21" s="153">
        <v>21952</v>
      </c>
      <c r="C21" s="153">
        <v>21680</v>
      </c>
      <c r="D21" s="153">
        <v>4439</v>
      </c>
      <c r="E21" s="153">
        <v>3780</v>
      </c>
      <c r="F21" s="153">
        <v>4604</v>
      </c>
      <c r="G21" s="153">
        <v>3227</v>
      </c>
      <c r="H21" s="153">
        <v>5630</v>
      </c>
      <c r="I21" s="153">
        <v>257</v>
      </c>
      <c r="J21" s="153">
        <v>15</v>
      </c>
      <c r="K21" s="2"/>
    </row>
    <row r="22" spans="1:11" s="17" customFormat="1" ht="9" customHeight="1">
      <c r="A22" s="46" t="s">
        <v>57</v>
      </c>
      <c r="B22" s="153">
        <v>71359</v>
      </c>
      <c r="C22" s="153">
        <v>71130</v>
      </c>
      <c r="D22" s="153">
        <v>12560</v>
      </c>
      <c r="E22" s="153">
        <v>13988</v>
      </c>
      <c r="F22" s="153">
        <v>5685</v>
      </c>
      <c r="G22" s="153">
        <v>12971</v>
      </c>
      <c r="H22" s="153">
        <v>25926</v>
      </c>
      <c r="I22" s="153">
        <v>215</v>
      </c>
      <c r="J22" s="153">
        <v>14</v>
      </c>
    </row>
    <row r="23" spans="1:11" s="17" customFormat="1" ht="9" customHeight="1">
      <c r="A23" s="46" t="s">
        <v>58</v>
      </c>
      <c r="B23" s="153">
        <v>6944</v>
      </c>
      <c r="C23" s="153">
        <v>6782</v>
      </c>
      <c r="D23" s="153">
        <v>1093</v>
      </c>
      <c r="E23" s="153">
        <v>1398</v>
      </c>
      <c r="F23" s="153">
        <v>1376</v>
      </c>
      <c r="G23" s="153">
        <v>901</v>
      </c>
      <c r="H23" s="153">
        <v>2014</v>
      </c>
      <c r="I23" s="153">
        <v>100</v>
      </c>
      <c r="J23" s="153">
        <v>62</v>
      </c>
    </row>
    <row r="24" spans="1:11" s="17" customFormat="1" ht="9" customHeight="1">
      <c r="A24" s="46" t="s">
        <v>14</v>
      </c>
      <c r="B24" s="153">
        <v>70650</v>
      </c>
      <c r="C24" s="153">
        <v>70417</v>
      </c>
      <c r="D24" s="153">
        <v>7355</v>
      </c>
      <c r="E24" s="153">
        <v>7633</v>
      </c>
      <c r="F24" s="153">
        <v>4799</v>
      </c>
      <c r="G24" s="153">
        <v>7701</v>
      </c>
      <c r="H24" s="153">
        <v>42929</v>
      </c>
      <c r="I24" s="153">
        <v>201</v>
      </c>
      <c r="J24" s="153">
        <v>32</v>
      </c>
    </row>
    <row r="25" spans="1:11" s="17" customFormat="1" ht="9" customHeight="1">
      <c r="A25" s="46" t="s">
        <v>59</v>
      </c>
      <c r="B25" s="153">
        <v>6430</v>
      </c>
      <c r="C25" s="153">
        <v>6301</v>
      </c>
      <c r="D25" s="153">
        <v>652</v>
      </c>
      <c r="E25" s="153">
        <v>677</v>
      </c>
      <c r="F25" s="153">
        <v>530</v>
      </c>
      <c r="G25" s="153">
        <v>687</v>
      </c>
      <c r="H25" s="153">
        <v>3755</v>
      </c>
      <c r="I25" s="153">
        <v>120</v>
      </c>
      <c r="J25" s="153">
        <v>9</v>
      </c>
    </row>
    <row r="26" spans="1:11" s="17" customFormat="1" ht="9" customHeight="1">
      <c r="A26" s="46" t="s">
        <v>60</v>
      </c>
      <c r="B26" s="153">
        <v>10893</v>
      </c>
      <c r="C26" s="153">
        <v>10116</v>
      </c>
      <c r="D26" s="153">
        <v>2206</v>
      </c>
      <c r="E26" s="153">
        <v>2099</v>
      </c>
      <c r="F26" s="153">
        <v>1706</v>
      </c>
      <c r="G26" s="153">
        <v>1735</v>
      </c>
      <c r="H26" s="153">
        <v>2370</v>
      </c>
      <c r="I26" s="153">
        <v>582</v>
      </c>
      <c r="J26" s="153">
        <v>195</v>
      </c>
    </row>
    <row r="27" spans="1:11" s="17" customFormat="1" ht="9" customHeight="1">
      <c r="A27" s="45" t="s">
        <v>61</v>
      </c>
      <c r="B27" s="153">
        <v>24203</v>
      </c>
      <c r="C27" s="153">
        <v>23960</v>
      </c>
      <c r="D27" s="153">
        <v>3993</v>
      </c>
      <c r="E27" s="153">
        <v>4685</v>
      </c>
      <c r="F27" s="153">
        <v>3467</v>
      </c>
      <c r="G27" s="153">
        <v>3870</v>
      </c>
      <c r="H27" s="153">
        <v>7945</v>
      </c>
      <c r="I27" s="153">
        <v>175</v>
      </c>
      <c r="J27" s="153">
        <v>68</v>
      </c>
    </row>
    <row r="28" spans="1:11" s="17" customFormat="1" ht="9" customHeight="1">
      <c r="A28" s="45" t="s">
        <v>20</v>
      </c>
      <c r="B28" s="153">
        <v>5082</v>
      </c>
      <c r="C28" s="153">
        <v>4953</v>
      </c>
      <c r="D28" s="153">
        <v>816</v>
      </c>
      <c r="E28" s="153">
        <v>1074</v>
      </c>
      <c r="F28" s="153">
        <v>714</v>
      </c>
      <c r="G28" s="153">
        <v>829</v>
      </c>
      <c r="H28" s="153">
        <v>1520</v>
      </c>
      <c r="I28" s="153">
        <v>63</v>
      </c>
      <c r="J28" s="153">
        <v>66</v>
      </c>
    </row>
    <row r="29" spans="1:11" s="17" customFormat="1" ht="4.9000000000000004" customHeight="1">
      <c r="A29" s="105"/>
      <c r="B29" s="153"/>
      <c r="C29" s="153"/>
      <c r="D29" s="153"/>
      <c r="E29" s="153"/>
      <c r="F29" s="153"/>
      <c r="G29" s="153"/>
      <c r="H29" s="153"/>
      <c r="I29" s="153"/>
      <c r="J29" s="153"/>
    </row>
    <row r="30" spans="1:11" s="17" customFormat="1" ht="9" customHeight="1">
      <c r="A30" s="44" t="s">
        <v>62</v>
      </c>
      <c r="B30" s="123">
        <v>1829</v>
      </c>
      <c r="C30" s="123">
        <v>1821</v>
      </c>
      <c r="D30" s="123">
        <v>226</v>
      </c>
      <c r="E30" s="123">
        <v>333</v>
      </c>
      <c r="F30" s="123">
        <v>436</v>
      </c>
      <c r="G30" s="123">
        <v>265</v>
      </c>
      <c r="H30" s="123">
        <v>561</v>
      </c>
      <c r="I30" s="123">
        <v>6</v>
      </c>
      <c r="J30" s="123">
        <v>2</v>
      </c>
    </row>
    <row r="31" spans="1:11" s="17" customFormat="1" ht="4.9000000000000004" customHeight="1">
      <c r="A31" s="44"/>
      <c r="B31" s="123"/>
      <c r="C31" s="123"/>
      <c r="D31" s="123"/>
      <c r="E31" s="123"/>
      <c r="F31" s="123"/>
      <c r="G31" s="123"/>
      <c r="H31" s="123"/>
      <c r="I31" s="123"/>
      <c r="J31" s="123"/>
    </row>
    <row r="32" spans="1:11" s="17" customFormat="1" ht="9" customHeight="1">
      <c r="A32" s="44" t="s">
        <v>63</v>
      </c>
      <c r="B32" s="123">
        <v>17470</v>
      </c>
      <c r="C32" s="123">
        <v>17179</v>
      </c>
      <c r="D32" s="123">
        <v>2956</v>
      </c>
      <c r="E32" s="123">
        <v>3826</v>
      </c>
      <c r="F32" s="123">
        <v>3447</v>
      </c>
      <c r="G32" s="123">
        <v>2931</v>
      </c>
      <c r="H32" s="123">
        <v>4019</v>
      </c>
      <c r="I32" s="123">
        <v>255</v>
      </c>
      <c r="J32" s="123">
        <v>36</v>
      </c>
    </row>
    <row r="33" spans="1:12" s="17" customFormat="1" ht="4.9000000000000004" customHeight="1">
      <c r="A33" s="44"/>
      <c r="B33" s="123"/>
      <c r="C33" s="123"/>
      <c r="D33" s="123"/>
      <c r="E33" s="123"/>
      <c r="F33" s="123"/>
      <c r="G33" s="123"/>
      <c r="H33" s="123"/>
      <c r="I33" s="153"/>
      <c r="J33" s="153"/>
    </row>
    <row r="34" spans="1:12" s="17" customFormat="1" ht="9" customHeight="1">
      <c r="A34" s="46" t="s">
        <v>64</v>
      </c>
      <c r="B34" s="153">
        <v>9036</v>
      </c>
      <c r="C34" s="153">
        <v>9006</v>
      </c>
      <c r="D34" s="153">
        <v>1360</v>
      </c>
      <c r="E34" s="153">
        <v>2036</v>
      </c>
      <c r="F34" s="153">
        <v>2113</v>
      </c>
      <c r="G34" s="153">
        <v>1372</v>
      </c>
      <c r="H34" s="153">
        <v>2125</v>
      </c>
      <c r="I34" s="153">
        <v>25</v>
      </c>
      <c r="J34" s="153">
        <v>5</v>
      </c>
      <c r="K34" s="2"/>
    </row>
    <row r="35" spans="1:12" s="17" customFormat="1" ht="9" customHeight="1">
      <c r="A35" s="46" t="s">
        <v>65</v>
      </c>
      <c r="B35" s="153">
        <v>2782</v>
      </c>
      <c r="C35" s="153">
        <v>2718</v>
      </c>
      <c r="D35" s="153">
        <v>404</v>
      </c>
      <c r="E35" s="153">
        <v>600</v>
      </c>
      <c r="F35" s="153">
        <v>401</v>
      </c>
      <c r="G35" s="153">
        <v>535</v>
      </c>
      <c r="H35" s="153">
        <v>778</v>
      </c>
      <c r="I35" s="153">
        <v>58</v>
      </c>
      <c r="J35" s="153">
        <v>6</v>
      </c>
      <c r="K35" s="40"/>
    </row>
    <row r="36" spans="1:12" s="17" customFormat="1" ht="9" customHeight="1">
      <c r="A36" s="46" t="s">
        <v>66</v>
      </c>
      <c r="B36" s="153">
        <v>3355</v>
      </c>
      <c r="C36" s="153">
        <v>3173</v>
      </c>
      <c r="D36" s="153">
        <v>654</v>
      </c>
      <c r="E36" s="153">
        <v>719</v>
      </c>
      <c r="F36" s="153">
        <v>464</v>
      </c>
      <c r="G36" s="153">
        <v>690</v>
      </c>
      <c r="H36" s="153">
        <v>646</v>
      </c>
      <c r="I36" s="153">
        <v>160</v>
      </c>
      <c r="J36" s="153">
        <v>22</v>
      </c>
      <c r="K36" s="40"/>
    </row>
    <row r="37" spans="1:12" s="17" customFormat="1" ht="9" customHeight="1">
      <c r="A37" s="46" t="s">
        <v>67</v>
      </c>
      <c r="B37" s="153">
        <v>2297</v>
      </c>
      <c r="C37" s="153">
        <v>2282</v>
      </c>
      <c r="D37" s="153">
        <v>538</v>
      </c>
      <c r="E37" s="153">
        <v>471</v>
      </c>
      <c r="F37" s="153">
        <v>469</v>
      </c>
      <c r="G37" s="153">
        <v>334</v>
      </c>
      <c r="H37" s="153">
        <v>470</v>
      </c>
      <c r="I37" s="153">
        <v>12</v>
      </c>
      <c r="J37" s="153">
        <v>3</v>
      </c>
    </row>
    <row r="38" spans="1:12" s="17" customFormat="1" ht="4.9000000000000004" customHeight="1">
      <c r="A38" s="46"/>
      <c r="B38" s="153"/>
      <c r="C38" s="153"/>
      <c r="D38" s="153"/>
      <c r="E38" s="153"/>
      <c r="F38" s="153"/>
      <c r="G38" s="153"/>
      <c r="H38" s="153"/>
      <c r="I38" s="153"/>
      <c r="J38" s="153"/>
    </row>
    <row r="39" spans="1:12" s="17" customFormat="1" ht="9" customHeight="1">
      <c r="A39" s="44" t="s">
        <v>68</v>
      </c>
      <c r="B39" s="123">
        <v>3514</v>
      </c>
      <c r="C39" s="123">
        <v>3474</v>
      </c>
      <c r="D39" s="123">
        <v>553</v>
      </c>
      <c r="E39" s="123">
        <v>722</v>
      </c>
      <c r="F39" s="123">
        <v>689</v>
      </c>
      <c r="G39" s="123">
        <v>700</v>
      </c>
      <c r="H39" s="123">
        <v>810</v>
      </c>
      <c r="I39" s="123">
        <v>35</v>
      </c>
      <c r="J39" s="123">
        <v>5</v>
      </c>
    </row>
    <row r="40" spans="1:12" s="17" customFormat="1" ht="4.9000000000000004" customHeight="1">
      <c r="A40" s="44"/>
      <c r="B40" s="123"/>
      <c r="C40" s="123"/>
      <c r="D40" s="123"/>
      <c r="E40" s="123"/>
      <c r="F40" s="123"/>
      <c r="G40" s="123"/>
      <c r="H40" s="123"/>
      <c r="I40" s="123"/>
      <c r="J40" s="123"/>
    </row>
    <row r="41" spans="1:12" s="17" customFormat="1" ht="9" customHeight="1">
      <c r="A41" s="44" t="s">
        <v>69</v>
      </c>
      <c r="B41" s="123">
        <v>4271</v>
      </c>
      <c r="C41" s="123">
        <v>4262</v>
      </c>
      <c r="D41" s="123">
        <v>756</v>
      </c>
      <c r="E41" s="123">
        <v>1000</v>
      </c>
      <c r="F41" s="123">
        <v>909</v>
      </c>
      <c r="G41" s="123">
        <v>640</v>
      </c>
      <c r="H41" s="123">
        <v>957</v>
      </c>
      <c r="I41" s="123">
        <v>6</v>
      </c>
      <c r="J41" s="123">
        <v>3</v>
      </c>
    </row>
    <row r="42" spans="1:12" s="17" customFormat="1" ht="9" customHeight="1" thickBot="1">
      <c r="A42" s="48"/>
      <c r="B42" s="72"/>
      <c r="C42" s="72"/>
      <c r="D42" s="72"/>
      <c r="E42" s="72"/>
      <c r="F42" s="72"/>
      <c r="G42" s="72"/>
      <c r="H42" s="72"/>
      <c r="I42" s="72"/>
      <c r="J42" s="72"/>
    </row>
    <row r="43" spans="1:12" s="17" customFormat="1" ht="12" customHeight="1" thickTop="1">
      <c r="A43" s="17" t="s">
        <v>385</v>
      </c>
      <c r="J43" s="73"/>
    </row>
    <row r="44" spans="1:12" s="17" customFormat="1" ht="9" customHeight="1">
      <c r="A44" s="1"/>
      <c r="B44" s="1"/>
      <c r="C44" s="1"/>
      <c r="D44" s="1"/>
      <c r="E44" s="1"/>
      <c r="F44" s="1"/>
      <c r="G44" s="1"/>
      <c r="H44" s="1"/>
      <c r="I44" s="1"/>
      <c r="J44" s="1"/>
    </row>
    <row r="45" spans="1:12" s="17" customFormat="1" ht="5.15" customHeight="1">
      <c r="A45" s="1"/>
      <c r="B45" s="1"/>
      <c r="C45" s="1"/>
      <c r="D45" s="1"/>
      <c r="E45" s="1"/>
      <c r="F45" s="1"/>
      <c r="G45" s="1"/>
      <c r="H45" s="1"/>
      <c r="I45" s="1"/>
      <c r="J45" s="1"/>
    </row>
    <row r="46" spans="1:12" s="17" customFormat="1" ht="10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L46" s="40"/>
    </row>
  </sheetData>
  <mergeCells count="1">
    <mergeCell ref="A1:J1"/>
  </mergeCells>
  <hyperlinks>
    <hyperlink ref="L1" location="' Indice'!A1" display="&lt;&lt;" xr:uid="{00000000-0004-0000-2700-000000000000}"/>
  </hyperlinks>
  <printOptions horizontalCentered="1"/>
  <pageMargins left="0.78740157480314965" right="0.78740157480314965" top="0.78740157480314965" bottom="0.78740157480314965" header="0" footer="0"/>
  <pageSetup paperSize="9" orientation="portrait" horizontalDpi="300" verticalDpi="300" r:id="rId1"/>
  <headerFooter scaleWithDoc="0" alignWithMargins="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>
    <pageSetUpPr fitToPage="1"/>
  </sheetPr>
  <dimension ref="A1:CF46"/>
  <sheetViews>
    <sheetView showGridLines="0" zoomScaleNormal="100" zoomScaleSheetLayoutView="100" workbookViewId="0">
      <selection sqref="A1:J1"/>
    </sheetView>
  </sheetViews>
  <sheetFormatPr defaultColWidth="8" defaultRowHeight="9"/>
  <cols>
    <col min="1" max="1" width="18.453125" style="1" customWidth="1"/>
    <col min="2" max="2" width="8.26953125" style="1" customWidth="1"/>
    <col min="3" max="3" width="9.1796875" style="1" customWidth="1"/>
    <col min="4" max="4" width="7" style="1" customWidth="1"/>
    <col min="5" max="5" width="7.81640625" style="1" customWidth="1"/>
    <col min="6" max="6" width="8.1796875" style="1" customWidth="1"/>
    <col min="7" max="7" width="7.54296875" style="1" bestFit="1" customWidth="1"/>
    <col min="8" max="8" width="8.1796875" style="1" bestFit="1" customWidth="1"/>
    <col min="9" max="9" width="6.54296875" style="1" customWidth="1"/>
    <col min="10" max="10" width="7" style="1" customWidth="1"/>
    <col min="11" max="11" width="1" style="17" customWidth="1"/>
    <col min="12" max="12" width="7" style="17" customWidth="1"/>
    <col min="13" max="16384" width="8" style="1"/>
  </cols>
  <sheetData>
    <row r="1" spans="1:84" s="9" customFormat="1" ht="25.9" customHeight="1">
      <c r="A1" s="421" t="s">
        <v>342</v>
      </c>
      <c r="B1" s="422"/>
      <c r="C1" s="422"/>
      <c r="D1" s="422"/>
      <c r="E1" s="422"/>
      <c r="F1" s="422"/>
      <c r="G1" s="422"/>
      <c r="H1" s="422"/>
      <c r="I1" s="422"/>
      <c r="J1" s="422"/>
      <c r="K1" s="35"/>
      <c r="L1" s="234" t="s">
        <v>194</v>
      </c>
    </row>
    <row r="2" spans="1:84" s="17" customFormat="1" ht="13.5" customHeight="1">
      <c r="A2" s="10">
        <v>2019</v>
      </c>
      <c r="J2" s="11" t="s">
        <v>31</v>
      </c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</row>
    <row r="3" spans="1:84" s="17" customFormat="1" ht="23.25" customHeight="1">
      <c r="A3" s="150" t="s">
        <v>99</v>
      </c>
      <c r="B3" s="148" t="s">
        <v>3</v>
      </c>
      <c r="C3" s="148" t="s">
        <v>79</v>
      </c>
      <c r="D3" s="148" t="s">
        <v>13</v>
      </c>
      <c r="E3" s="148" t="s">
        <v>12</v>
      </c>
      <c r="F3" s="70" t="s">
        <v>127</v>
      </c>
      <c r="G3" s="148" t="s">
        <v>11</v>
      </c>
      <c r="H3" s="148" t="s">
        <v>10</v>
      </c>
      <c r="I3" s="148" t="s">
        <v>128</v>
      </c>
      <c r="J3" s="149" t="s">
        <v>129</v>
      </c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</row>
    <row r="4" spans="1:84" s="2" customFormat="1" ht="5.15" customHeight="1">
      <c r="A4" s="42"/>
      <c r="B4" s="43"/>
      <c r="C4" s="43"/>
      <c r="D4" s="43"/>
      <c r="E4" s="43"/>
      <c r="F4" s="43"/>
      <c r="G4" s="43"/>
      <c r="H4" s="43"/>
      <c r="I4" s="43"/>
      <c r="J4" s="43"/>
      <c r="K4" s="17"/>
    </row>
    <row r="5" spans="1:84" s="17" customFormat="1" ht="9" customHeight="1">
      <c r="A5" s="18" t="s">
        <v>2</v>
      </c>
      <c r="B5" s="71">
        <v>6941638</v>
      </c>
      <c r="C5" s="71">
        <v>6877670</v>
      </c>
      <c r="D5" s="71">
        <v>825981</v>
      </c>
      <c r="E5" s="71">
        <v>1467733</v>
      </c>
      <c r="F5" s="71">
        <v>1309257</v>
      </c>
      <c r="G5" s="71">
        <v>1225173</v>
      </c>
      <c r="H5" s="71">
        <v>2049526</v>
      </c>
      <c r="I5" s="71">
        <v>53468</v>
      </c>
      <c r="J5" s="71">
        <v>10500</v>
      </c>
      <c r="L5" s="2"/>
    </row>
    <row r="6" spans="1:84" s="17" customFormat="1" ht="4.9000000000000004" customHeight="1">
      <c r="A6" s="18"/>
      <c r="B6" s="71"/>
      <c r="C6" s="71"/>
      <c r="D6" s="71"/>
      <c r="E6" s="71"/>
      <c r="F6" s="71"/>
      <c r="G6" s="71"/>
      <c r="H6" s="71"/>
      <c r="I6" s="57"/>
      <c r="J6" s="57"/>
    </row>
    <row r="7" spans="1:84" s="17" customFormat="1" ht="9" customHeight="1">
      <c r="A7" s="6" t="s">
        <v>41</v>
      </c>
      <c r="B7" s="71">
        <v>4490912</v>
      </c>
      <c r="C7" s="71">
        <v>4444423</v>
      </c>
      <c r="D7" s="71">
        <v>473311</v>
      </c>
      <c r="E7" s="71">
        <v>1124428</v>
      </c>
      <c r="F7" s="71">
        <v>1023747</v>
      </c>
      <c r="G7" s="71">
        <v>938249</v>
      </c>
      <c r="H7" s="71">
        <v>884688</v>
      </c>
      <c r="I7" s="71">
        <v>38610</v>
      </c>
      <c r="J7" s="71">
        <v>7879</v>
      </c>
    </row>
    <row r="8" spans="1:84" s="17" customFormat="1" ht="9" customHeight="1">
      <c r="A8" s="6" t="s">
        <v>51</v>
      </c>
      <c r="B8" s="71">
        <v>2450726</v>
      </c>
      <c r="C8" s="71">
        <v>2433247</v>
      </c>
      <c r="D8" s="71">
        <v>352670</v>
      </c>
      <c r="E8" s="71">
        <v>343305</v>
      </c>
      <c r="F8" s="71">
        <v>285510</v>
      </c>
      <c r="G8" s="71">
        <v>286924</v>
      </c>
      <c r="H8" s="71">
        <v>1164838</v>
      </c>
      <c r="I8" s="71">
        <v>14858</v>
      </c>
      <c r="J8" s="71">
        <v>2621</v>
      </c>
    </row>
    <row r="9" spans="1:84" s="17" customFormat="1" ht="4.9000000000000004" customHeight="1">
      <c r="A9" s="6"/>
      <c r="B9" s="71"/>
      <c r="C9" s="71"/>
      <c r="D9" s="71"/>
      <c r="E9" s="71"/>
      <c r="F9" s="71"/>
      <c r="G9" s="71"/>
      <c r="H9" s="71"/>
      <c r="I9" s="57"/>
      <c r="J9" s="57"/>
    </row>
    <row r="10" spans="1:84" s="17" customFormat="1" ht="10" customHeight="1">
      <c r="A10" s="44" t="s">
        <v>52</v>
      </c>
      <c r="B10" s="71">
        <v>2381934</v>
      </c>
      <c r="C10" s="71">
        <v>2365421</v>
      </c>
      <c r="D10" s="71">
        <v>343795</v>
      </c>
      <c r="E10" s="71">
        <v>331658</v>
      </c>
      <c r="F10" s="71">
        <v>269348</v>
      </c>
      <c r="G10" s="71">
        <v>275040</v>
      </c>
      <c r="H10" s="71">
        <v>1145580</v>
      </c>
      <c r="I10" s="71">
        <v>14097</v>
      </c>
      <c r="J10" s="71">
        <v>2416</v>
      </c>
    </row>
    <row r="11" spans="1:84" s="17" customFormat="1" ht="4.9000000000000004" customHeight="1">
      <c r="A11" s="44"/>
      <c r="B11" s="71"/>
      <c r="C11" s="71"/>
      <c r="D11" s="71"/>
      <c r="E11" s="71"/>
      <c r="F11" s="71"/>
      <c r="G11" s="71"/>
      <c r="H11" s="71"/>
      <c r="I11" s="58"/>
      <c r="J11" s="58"/>
    </row>
    <row r="12" spans="1:84" s="17" customFormat="1">
      <c r="A12" s="45" t="s">
        <v>75</v>
      </c>
      <c r="B12" s="62">
        <v>2302660</v>
      </c>
      <c r="C12" s="62">
        <v>2287107</v>
      </c>
      <c r="D12" s="62">
        <v>332596</v>
      </c>
      <c r="E12" s="62">
        <v>320086</v>
      </c>
      <c r="F12" s="62">
        <v>259198</v>
      </c>
      <c r="G12" s="62">
        <v>263679</v>
      </c>
      <c r="H12" s="62">
        <v>1111548</v>
      </c>
      <c r="I12" s="62">
        <v>13510</v>
      </c>
      <c r="J12" s="62">
        <v>2043</v>
      </c>
    </row>
    <row r="13" spans="1:84" s="17" customFormat="1" ht="9" customHeight="1">
      <c r="A13" s="46" t="s">
        <v>15</v>
      </c>
      <c r="B13" s="62">
        <v>418979</v>
      </c>
      <c r="C13" s="62">
        <v>415356</v>
      </c>
      <c r="D13" s="62">
        <v>61139</v>
      </c>
      <c r="E13" s="62">
        <v>58233</v>
      </c>
      <c r="F13" s="62">
        <v>50065</v>
      </c>
      <c r="G13" s="62">
        <v>64686</v>
      </c>
      <c r="H13" s="62">
        <v>181233</v>
      </c>
      <c r="I13" s="62">
        <v>2902</v>
      </c>
      <c r="J13" s="62">
        <v>721</v>
      </c>
    </row>
    <row r="14" spans="1:84" s="17" customFormat="1" ht="9" customHeight="1">
      <c r="A14" s="46" t="s">
        <v>53</v>
      </c>
      <c r="B14" s="62">
        <v>19049</v>
      </c>
      <c r="C14" s="62">
        <v>18865</v>
      </c>
      <c r="D14" s="62">
        <v>3085</v>
      </c>
      <c r="E14" s="62">
        <v>2343</v>
      </c>
      <c r="F14" s="62">
        <v>2889</v>
      </c>
      <c r="G14" s="62">
        <v>2406</v>
      </c>
      <c r="H14" s="62">
        <v>8142</v>
      </c>
      <c r="I14" s="62">
        <v>143</v>
      </c>
      <c r="J14" s="62">
        <v>41</v>
      </c>
    </row>
    <row r="15" spans="1:84" s="17" customFormat="1" ht="9" customHeight="1">
      <c r="A15" s="46" t="s">
        <v>54</v>
      </c>
      <c r="B15" s="62">
        <v>77946</v>
      </c>
      <c r="C15" s="62">
        <v>77101</v>
      </c>
      <c r="D15" s="62">
        <v>11453</v>
      </c>
      <c r="E15" s="62">
        <v>12682</v>
      </c>
      <c r="F15" s="62">
        <v>6459</v>
      </c>
      <c r="G15" s="62">
        <v>9971</v>
      </c>
      <c r="H15" s="62">
        <v>36536</v>
      </c>
      <c r="I15" s="62">
        <v>789</v>
      </c>
      <c r="J15" s="62">
        <v>56</v>
      </c>
    </row>
    <row r="16" spans="1:84" s="17" customFormat="1" ht="9" customHeight="1">
      <c r="A16" s="46" t="s">
        <v>55</v>
      </c>
      <c r="B16" s="62">
        <v>12171</v>
      </c>
      <c r="C16" s="62">
        <v>12025</v>
      </c>
      <c r="D16" s="62">
        <v>1556</v>
      </c>
      <c r="E16" s="62">
        <v>1776</v>
      </c>
      <c r="F16" s="62">
        <v>1951</v>
      </c>
      <c r="G16" s="62">
        <v>999</v>
      </c>
      <c r="H16" s="62">
        <v>5743</v>
      </c>
      <c r="I16" s="62">
        <v>131</v>
      </c>
      <c r="J16" s="62">
        <v>15</v>
      </c>
    </row>
    <row r="17" spans="1:11" s="17" customFormat="1" ht="9" customHeight="1">
      <c r="A17" s="46" t="s">
        <v>18</v>
      </c>
      <c r="B17" s="62">
        <v>419130</v>
      </c>
      <c r="C17" s="62">
        <v>418323</v>
      </c>
      <c r="D17" s="62">
        <v>74716</v>
      </c>
      <c r="E17" s="62">
        <v>66878</v>
      </c>
      <c r="F17" s="62">
        <v>70669</v>
      </c>
      <c r="G17" s="62">
        <v>51773</v>
      </c>
      <c r="H17" s="62">
        <v>154287</v>
      </c>
      <c r="I17" s="62">
        <v>775</v>
      </c>
      <c r="J17" s="62">
        <v>32</v>
      </c>
    </row>
    <row r="18" spans="1:11" s="17" customFormat="1" ht="9" customHeight="1">
      <c r="A18" s="46" t="s">
        <v>76</v>
      </c>
      <c r="B18" s="62">
        <v>21022</v>
      </c>
      <c r="C18" s="62">
        <v>20947</v>
      </c>
      <c r="D18" s="62">
        <v>401</v>
      </c>
      <c r="E18" s="62">
        <v>1113</v>
      </c>
      <c r="F18" s="62">
        <v>1665</v>
      </c>
      <c r="G18" s="62">
        <v>1841</v>
      </c>
      <c r="H18" s="62">
        <v>15927</v>
      </c>
      <c r="I18" s="62">
        <v>72</v>
      </c>
      <c r="J18" s="62">
        <v>3</v>
      </c>
      <c r="K18" s="2"/>
    </row>
    <row r="19" spans="1:11" s="17" customFormat="1" ht="9" customHeight="1">
      <c r="A19" s="46" t="s">
        <v>17</v>
      </c>
      <c r="B19" s="62">
        <v>576504</v>
      </c>
      <c r="C19" s="62">
        <v>571117</v>
      </c>
      <c r="D19" s="62">
        <v>108357</v>
      </c>
      <c r="E19" s="62">
        <v>97050</v>
      </c>
      <c r="F19" s="62">
        <v>64222</v>
      </c>
      <c r="G19" s="62">
        <v>45093</v>
      </c>
      <c r="H19" s="62">
        <v>256395</v>
      </c>
      <c r="I19" s="62">
        <v>4936</v>
      </c>
      <c r="J19" s="62">
        <v>451</v>
      </c>
      <c r="K19" s="2"/>
    </row>
    <row r="20" spans="1:11" s="17" customFormat="1" ht="9" customHeight="1">
      <c r="A20" s="46" t="s">
        <v>56</v>
      </c>
      <c r="B20" s="62">
        <v>27278</v>
      </c>
      <c r="C20" s="62">
        <v>27204</v>
      </c>
      <c r="D20" s="62">
        <v>2420</v>
      </c>
      <c r="E20" s="62">
        <v>2676</v>
      </c>
      <c r="F20" s="62">
        <v>3637</v>
      </c>
      <c r="G20" s="62">
        <v>2474</v>
      </c>
      <c r="H20" s="62">
        <v>15997</v>
      </c>
      <c r="I20" s="62">
        <v>73</v>
      </c>
      <c r="J20" s="62">
        <v>1</v>
      </c>
      <c r="K20" s="2"/>
    </row>
    <row r="21" spans="1:11" s="17" customFormat="1" ht="9" customHeight="1">
      <c r="A21" s="46" t="s">
        <v>16</v>
      </c>
      <c r="B21" s="62">
        <v>52850</v>
      </c>
      <c r="C21" s="62">
        <v>52235</v>
      </c>
      <c r="D21" s="62">
        <v>8595</v>
      </c>
      <c r="E21" s="62">
        <v>7521</v>
      </c>
      <c r="F21" s="62">
        <v>12082</v>
      </c>
      <c r="G21" s="62">
        <v>6938</v>
      </c>
      <c r="H21" s="62">
        <v>17099</v>
      </c>
      <c r="I21" s="62">
        <v>592</v>
      </c>
      <c r="J21" s="62">
        <v>23</v>
      </c>
      <c r="K21" s="2"/>
    </row>
    <row r="22" spans="1:11" s="17" customFormat="1" ht="9" customHeight="1">
      <c r="A22" s="46" t="s">
        <v>57</v>
      </c>
      <c r="B22" s="62">
        <v>281706</v>
      </c>
      <c r="C22" s="62">
        <v>281116</v>
      </c>
      <c r="D22" s="62">
        <v>32955</v>
      </c>
      <c r="E22" s="62">
        <v>41853</v>
      </c>
      <c r="F22" s="62">
        <v>16667</v>
      </c>
      <c r="G22" s="62">
        <v>44683</v>
      </c>
      <c r="H22" s="62">
        <v>144958</v>
      </c>
      <c r="I22" s="62">
        <v>554</v>
      </c>
      <c r="J22" s="62">
        <v>36</v>
      </c>
    </row>
    <row r="23" spans="1:11" s="17" customFormat="1" ht="9" customHeight="1">
      <c r="A23" s="46" t="s">
        <v>58</v>
      </c>
      <c r="B23" s="62">
        <v>16889</v>
      </c>
      <c r="C23" s="62">
        <v>16432</v>
      </c>
      <c r="D23" s="62">
        <v>2259</v>
      </c>
      <c r="E23" s="62">
        <v>2336</v>
      </c>
      <c r="F23" s="62">
        <v>3889</v>
      </c>
      <c r="G23" s="62">
        <v>2290</v>
      </c>
      <c r="H23" s="62">
        <v>5658</v>
      </c>
      <c r="I23" s="62">
        <v>331</v>
      </c>
      <c r="J23" s="62">
        <v>126</v>
      </c>
    </row>
    <row r="24" spans="1:11" s="17" customFormat="1" ht="9" customHeight="1">
      <c r="A24" s="46" t="s">
        <v>14</v>
      </c>
      <c r="B24" s="62">
        <v>325993</v>
      </c>
      <c r="C24" s="62">
        <v>325176</v>
      </c>
      <c r="D24" s="62">
        <v>19300</v>
      </c>
      <c r="E24" s="62">
        <v>19859</v>
      </c>
      <c r="F24" s="62">
        <v>17749</v>
      </c>
      <c r="G24" s="62">
        <v>24647</v>
      </c>
      <c r="H24" s="62">
        <v>243621</v>
      </c>
      <c r="I24" s="62">
        <v>685</v>
      </c>
      <c r="J24" s="62">
        <v>132</v>
      </c>
    </row>
    <row r="25" spans="1:11" s="17" customFormat="1" ht="9" customHeight="1">
      <c r="A25" s="46" t="s">
        <v>59</v>
      </c>
      <c r="B25" s="62">
        <v>27662</v>
      </c>
      <c r="C25" s="62">
        <v>27340</v>
      </c>
      <c r="D25" s="62">
        <v>1938</v>
      </c>
      <c r="E25" s="62">
        <v>1401</v>
      </c>
      <c r="F25" s="62">
        <v>2550</v>
      </c>
      <c r="G25" s="62">
        <v>2116</v>
      </c>
      <c r="H25" s="62">
        <v>19335</v>
      </c>
      <c r="I25" s="62">
        <v>281</v>
      </c>
      <c r="J25" s="62">
        <v>41</v>
      </c>
    </row>
    <row r="26" spans="1:11" s="17" customFormat="1" ht="9" customHeight="1">
      <c r="A26" s="46" t="s">
        <v>60</v>
      </c>
      <c r="B26" s="62">
        <v>25481</v>
      </c>
      <c r="C26" s="62">
        <v>23870</v>
      </c>
      <c r="D26" s="62">
        <v>4422</v>
      </c>
      <c r="E26" s="62">
        <v>4365</v>
      </c>
      <c r="F26" s="62">
        <v>4704</v>
      </c>
      <c r="G26" s="62">
        <v>3762</v>
      </c>
      <c r="H26" s="62">
        <v>6617</v>
      </c>
      <c r="I26" s="62">
        <v>1246</v>
      </c>
      <c r="J26" s="62">
        <v>365</v>
      </c>
    </row>
    <row r="27" spans="1:11" s="17" customFormat="1" ht="9" customHeight="1">
      <c r="A27" s="45" t="s">
        <v>61</v>
      </c>
      <c r="B27" s="62">
        <v>62927</v>
      </c>
      <c r="C27" s="62">
        <v>62224</v>
      </c>
      <c r="D27" s="62">
        <v>9747</v>
      </c>
      <c r="E27" s="62">
        <v>9245</v>
      </c>
      <c r="F27" s="62">
        <v>8574</v>
      </c>
      <c r="G27" s="62">
        <v>9318</v>
      </c>
      <c r="H27" s="62">
        <v>25340</v>
      </c>
      <c r="I27" s="62">
        <v>453</v>
      </c>
      <c r="J27" s="62">
        <v>250</v>
      </c>
    </row>
    <row r="28" spans="1:11" s="17" customFormat="1" ht="9" customHeight="1">
      <c r="A28" s="45" t="s">
        <v>20</v>
      </c>
      <c r="B28" s="62">
        <v>16347</v>
      </c>
      <c r="C28" s="62">
        <v>16090</v>
      </c>
      <c r="D28" s="62">
        <v>1452</v>
      </c>
      <c r="E28" s="62">
        <v>2327</v>
      </c>
      <c r="F28" s="62">
        <v>1576</v>
      </c>
      <c r="G28" s="62">
        <v>2043</v>
      </c>
      <c r="H28" s="62">
        <v>8692</v>
      </c>
      <c r="I28" s="62">
        <v>134</v>
      </c>
      <c r="J28" s="62">
        <v>123</v>
      </c>
    </row>
    <row r="29" spans="1:11" s="17" customFormat="1" ht="4.9000000000000004" customHeight="1">
      <c r="A29" s="105"/>
      <c r="B29" s="62"/>
      <c r="C29" s="62"/>
      <c r="D29" s="62"/>
      <c r="E29" s="62"/>
      <c r="F29" s="62"/>
      <c r="G29" s="62"/>
      <c r="H29" s="62"/>
      <c r="I29" s="58"/>
      <c r="J29" s="58"/>
    </row>
    <row r="30" spans="1:11" s="17" customFormat="1" ht="9" customHeight="1">
      <c r="A30" s="44" t="s">
        <v>62</v>
      </c>
      <c r="B30" s="71">
        <v>5727</v>
      </c>
      <c r="C30" s="71">
        <v>5664</v>
      </c>
      <c r="D30" s="71">
        <v>474</v>
      </c>
      <c r="E30" s="71">
        <v>1062</v>
      </c>
      <c r="F30" s="71">
        <v>1317</v>
      </c>
      <c r="G30" s="71">
        <v>745</v>
      </c>
      <c r="H30" s="71">
        <v>2066</v>
      </c>
      <c r="I30" s="71">
        <v>21</v>
      </c>
      <c r="J30" s="71">
        <v>42</v>
      </c>
    </row>
    <row r="31" spans="1:11" s="17" customFormat="1" ht="4.9000000000000004" customHeight="1">
      <c r="A31" s="44"/>
      <c r="B31" s="71"/>
      <c r="C31" s="71"/>
      <c r="D31" s="71"/>
      <c r="E31" s="71"/>
      <c r="F31" s="71"/>
      <c r="G31" s="71"/>
      <c r="H31" s="71"/>
      <c r="I31" s="57"/>
      <c r="J31" s="57"/>
    </row>
    <row r="32" spans="1:11" s="17" customFormat="1" ht="9" customHeight="1">
      <c r="A32" s="44" t="s">
        <v>63</v>
      </c>
      <c r="B32" s="71">
        <v>45178</v>
      </c>
      <c r="C32" s="71">
        <v>44408</v>
      </c>
      <c r="D32" s="71">
        <v>5865</v>
      </c>
      <c r="E32" s="71">
        <v>8067</v>
      </c>
      <c r="F32" s="71">
        <v>11272</v>
      </c>
      <c r="G32" s="71">
        <v>7798</v>
      </c>
      <c r="H32" s="71">
        <v>11406</v>
      </c>
      <c r="I32" s="71">
        <v>624</v>
      </c>
      <c r="J32" s="71">
        <v>146</v>
      </c>
    </row>
    <row r="33" spans="1:12" s="17" customFormat="1" ht="4.9000000000000004" customHeight="1">
      <c r="A33" s="44"/>
      <c r="B33" s="71"/>
      <c r="C33" s="71"/>
      <c r="D33" s="71"/>
      <c r="E33" s="71"/>
      <c r="F33" s="71"/>
      <c r="G33" s="71"/>
      <c r="H33" s="71"/>
      <c r="I33" s="58"/>
      <c r="J33" s="58"/>
    </row>
    <row r="34" spans="1:12" s="17" customFormat="1" ht="9" customHeight="1">
      <c r="A34" s="46" t="s">
        <v>64</v>
      </c>
      <c r="B34" s="62">
        <v>27912</v>
      </c>
      <c r="C34" s="62">
        <v>27817</v>
      </c>
      <c r="D34" s="62">
        <v>2876</v>
      </c>
      <c r="E34" s="62">
        <v>5206</v>
      </c>
      <c r="F34" s="62">
        <v>7919</v>
      </c>
      <c r="G34" s="62">
        <v>4317</v>
      </c>
      <c r="H34" s="62">
        <v>7499</v>
      </c>
      <c r="I34" s="62">
        <v>57</v>
      </c>
      <c r="J34" s="62">
        <v>38</v>
      </c>
      <c r="K34" s="2"/>
    </row>
    <row r="35" spans="1:12" s="17" customFormat="1" ht="9" customHeight="1">
      <c r="A35" s="46" t="s">
        <v>65</v>
      </c>
      <c r="B35" s="62">
        <v>4912</v>
      </c>
      <c r="C35" s="62">
        <v>4767</v>
      </c>
      <c r="D35" s="62">
        <v>631</v>
      </c>
      <c r="E35" s="62">
        <v>844</v>
      </c>
      <c r="F35" s="62">
        <v>889</v>
      </c>
      <c r="G35" s="62">
        <v>1149</v>
      </c>
      <c r="H35" s="62">
        <v>1254</v>
      </c>
      <c r="I35" s="62">
        <v>125</v>
      </c>
      <c r="J35" s="62">
        <v>20</v>
      </c>
      <c r="K35" s="40"/>
    </row>
    <row r="36" spans="1:12" s="17" customFormat="1" ht="9" customHeight="1">
      <c r="A36" s="46" t="s">
        <v>66</v>
      </c>
      <c r="B36" s="62">
        <v>7426</v>
      </c>
      <c r="C36" s="62">
        <v>6938</v>
      </c>
      <c r="D36" s="62">
        <v>1044</v>
      </c>
      <c r="E36" s="62">
        <v>1317</v>
      </c>
      <c r="F36" s="62">
        <v>1449</v>
      </c>
      <c r="G36" s="62">
        <v>1576</v>
      </c>
      <c r="H36" s="62">
        <v>1552</v>
      </c>
      <c r="I36" s="62">
        <v>406</v>
      </c>
      <c r="J36" s="62">
        <v>82</v>
      </c>
      <c r="K36" s="40"/>
    </row>
    <row r="37" spans="1:12" s="17" customFormat="1" ht="9" customHeight="1">
      <c r="A37" s="46" t="s">
        <v>67</v>
      </c>
      <c r="B37" s="62">
        <v>4928</v>
      </c>
      <c r="C37" s="62">
        <v>4886</v>
      </c>
      <c r="D37" s="62">
        <v>1314</v>
      </c>
      <c r="E37" s="62">
        <v>700</v>
      </c>
      <c r="F37" s="62">
        <v>1015</v>
      </c>
      <c r="G37" s="62">
        <v>756</v>
      </c>
      <c r="H37" s="62">
        <v>1101</v>
      </c>
      <c r="I37" s="62">
        <v>36</v>
      </c>
      <c r="J37" s="62">
        <v>6</v>
      </c>
    </row>
    <row r="38" spans="1:12" s="17" customFormat="1" ht="4.9000000000000004" customHeight="1">
      <c r="A38" s="46"/>
      <c r="B38" s="62"/>
      <c r="C38" s="62"/>
      <c r="D38" s="62"/>
      <c r="E38" s="62"/>
      <c r="F38" s="62"/>
      <c r="G38" s="62"/>
      <c r="H38" s="62"/>
      <c r="I38" s="58"/>
      <c r="J38" s="58"/>
    </row>
    <row r="39" spans="1:12" s="17" customFormat="1" ht="9" customHeight="1">
      <c r="A39" s="44" t="s">
        <v>68</v>
      </c>
      <c r="B39" s="71">
        <v>9085</v>
      </c>
      <c r="C39" s="71">
        <v>8974</v>
      </c>
      <c r="D39" s="71">
        <v>1142</v>
      </c>
      <c r="E39" s="71">
        <v>1018</v>
      </c>
      <c r="F39" s="71">
        <v>1412</v>
      </c>
      <c r="G39" s="71">
        <v>2008</v>
      </c>
      <c r="H39" s="71">
        <v>3394</v>
      </c>
      <c r="I39" s="71">
        <v>104</v>
      </c>
      <c r="J39" s="71">
        <v>7</v>
      </c>
    </row>
    <row r="40" spans="1:12" s="17" customFormat="1" ht="4.9000000000000004" customHeight="1">
      <c r="A40" s="44"/>
      <c r="B40" s="71"/>
      <c r="C40" s="71"/>
      <c r="D40" s="71"/>
      <c r="E40" s="71"/>
      <c r="F40" s="71"/>
      <c r="G40" s="71"/>
      <c r="H40" s="71"/>
      <c r="I40" s="71"/>
      <c r="J40" s="71"/>
    </row>
    <row r="41" spans="1:12" s="17" customFormat="1" ht="9" customHeight="1">
      <c r="A41" s="44" t="s">
        <v>69</v>
      </c>
      <c r="B41" s="71">
        <v>8802</v>
      </c>
      <c r="C41" s="71">
        <v>8780</v>
      </c>
      <c r="D41" s="71">
        <v>1394</v>
      </c>
      <c r="E41" s="71">
        <v>1500</v>
      </c>
      <c r="F41" s="71">
        <v>2161</v>
      </c>
      <c r="G41" s="71">
        <v>1333</v>
      </c>
      <c r="H41" s="71">
        <v>2392</v>
      </c>
      <c r="I41" s="71">
        <v>12</v>
      </c>
      <c r="J41" s="71">
        <v>10</v>
      </c>
    </row>
    <row r="42" spans="1:12" s="17" customFormat="1" ht="9" customHeight="1" thickBot="1">
      <c r="A42" s="48"/>
      <c r="B42" s="72"/>
      <c r="C42" s="72"/>
      <c r="D42" s="72"/>
      <c r="E42" s="72"/>
      <c r="F42" s="72"/>
      <c r="G42" s="72"/>
      <c r="H42" s="72"/>
      <c r="I42" s="72"/>
      <c r="J42" s="72"/>
    </row>
    <row r="43" spans="1:12" s="17" customFormat="1" ht="11.25" customHeight="1" thickTop="1">
      <c r="A43" s="1" t="s">
        <v>386</v>
      </c>
      <c r="J43" s="73"/>
    </row>
    <row r="44" spans="1:12" s="17" customFormat="1" ht="9" customHeight="1">
      <c r="A44" s="1"/>
      <c r="B44" s="1"/>
      <c r="C44" s="1"/>
      <c r="D44" s="1"/>
      <c r="E44" s="1"/>
      <c r="F44" s="1"/>
      <c r="G44" s="1"/>
      <c r="H44" s="1"/>
      <c r="I44" s="1"/>
      <c r="J44" s="1"/>
    </row>
    <row r="45" spans="1:12" s="17" customFormat="1" ht="5.15" customHeight="1">
      <c r="A45" s="1"/>
      <c r="B45" s="1"/>
      <c r="C45" s="1"/>
      <c r="D45" s="1"/>
      <c r="E45" s="1"/>
      <c r="F45" s="1"/>
      <c r="G45" s="1"/>
      <c r="H45" s="1"/>
      <c r="I45" s="1"/>
      <c r="J45" s="1"/>
    </row>
    <row r="46" spans="1:12" s="17" customFormat="1" ht="10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L46" s="40"/>
    </row>
  </sheetData>
  <mergeCells count="1">
    <mergeCell ref="A1:J1"/>
  </mergeCells>
  <hyperlinks>
    <hyperlink ref="L1" location="' Indice'!A1" display="&lt;&lt;" xr:uid="{00000000-0004-0000-2800-000000000000}"/>
  </hyperlinks>
  <printOptions horizontalCentered="1"/>
  <pageMargins left="0.78740157480314965" right="0.78740157480314965" top="0.78740157480314965" bottom="0.78740157480314965" header="0" footer="0"/>
  <pageSetup paperSize="9" orientation="portrait" horizontalDpi="300" verticalDpi="300" r:id="rId1"/>
  <headerFooter scaleWithDoc="0" alignWithMargins="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>
    <pageSetUpPr fitToPage="1"/>
  </sheetPr>
  <dimension ref="A1:CK55"/>
  <sheetViews>
    <sheetView showGridLines="0" zoomScaleNormal="100" zoomScaleSheetLayoutView="100" workbookViewId="0">
      <selection sqref="A1:J1"/>
    </sheetView>
  </sheetViews>
  <sheetFormatPr defaultColWidth="7.26953125" defaultRowHeight="9"/>
  <cols>
    <col min="1" max="1" width="18.81640625" style="78" customWidth="1"/>
    <col min="2" max="2" width="6.81640625" style="78" customWidth="1"/>
    <col min="3" max="3" width="9.1796875" style="78" customWidth="1"/>
    <col min="4" max="5" width="6.81640625" style="78" customWidth="1"/>
    <col min="6" max="6" width="7.453125" style="78" customWidth="1"/>
    <col min="7" max="7" width="7.7265625" style="78" customWidth="1"/>
    <col min="8" max="9" width="6.81640625" style="78" customWidth="1"/>
    <col min="10" max="10" width="7.7265625" style="78" bestFit="1" customWidth="1"/>
    <col min="11" max="11" width="1" style="17" customWidth="1"/>
    <col min="12" max="12" width="7" style="17" customWidth="1"/>
    <col min="13" max="16384" width="7.26953125" style="78"/>
  </cols>
  <sheetData>
    <row r="1" spans="1:89" s="9" customFormat="1" ht="25.9" customHeight="1">
      <c r="A1" s="338" t="s">
        <v>343</v>
      </c>
      <c r="B1" s="338"/>
      <c r="C1" s="338"/>
      <c r="D1" s="338"/>
      <c r="E1" s="338"/>
      <c r="F1" s="338"/>
      <c r="G1" s="338"/>
      <c r="H1" s="338"/>
      <c r="I1" s="338"/>
      <c r="J1" s="338"/>
      <c r="K1" s="35"/>
      <c r="L1" s="234" t="s">
        <v>194</v>
      </c>
    </row>
    <row r="2" spans="1:89" s="75" customFormat="1" ht="13.5" customHeight="1">
      <c r="A2" s="10">
        <v>2019</v>
      </c>
      <c r="B2" s="17"/>
      <c r="C2" s="17"/>
      <c r="D2" s="17"/>
      <c r="E2" s="17"/>
      <c r="F2" s="17"/>
      <c r="G2" s="17"/>
      <c r="H2" s="17"/>
      <c r="I2" s="17"/>
      <c r="J2" s="11" t="s">
        <v>77</v>
      </c>
      <c r="K2" s="17"/>
      <c r="L2" s="17"/>
      <c r="M2" s="74"/>
      <c r="N2" s="74"/>
      <c r="O2" s="74"/>
      <c r="P2" s="74"/>
      <c r="Q2" s="74"/>
      <c r="R2" s="74"/>
      <c r="S2" s="74"/>
      <c r="T2" s="74"/>
      <c r="U2" s="74"/>
      <c r="V2" s="74"/>
      <c r="W2" s="74"/>
      <c r="X2" s="74"/>
      <c r="Y2" s="74"/>
      <c r="Z2" s="74"/>
      <c r="AA2" s="74"/>
      <c r="AB2" s="74"/>
      <c r="AC2" s="74"/>
      <c r="AD2" s="74"/>
      <c r="AE2" s="74"/>
      <c r="AF2" s="74"/>
      <c r="AG2" s="74"/>
      <c r="AH2" s="74"/>
      <c r="AI2" s="74"/>
      <c r="AJ2" s="74"/>
      <c r="AK2" s="74"/>
      <c r="AL2" s="74"/>
      <c r="AM2" s="74"/>
      <c r="AN2" s="74"/>
      <c r="AO2" s="74"/>
      <c r="AP2" s="74"/>
      <c r="AQ2" s="74"/>
      <c r="AR2" s="74"/>
      <c r="AS2" s="74"/>
      <c r="AT2" s="74"/>
      <c r="AU2" s="74"/>
      <c r="AV2" s="74"/>
      <c r="AW2" s="74"/>
      <c r="AX2" s="74"/>
      <c r="AY2" s="74"/>
      <c r="AZ2" s="74"/>
      <c r="BA2" s="74"/>
      <c r="BB2" s="74"/>
      <c r="BC2" s="74"/>
      <c r="BD2" s="74"/>
      <c r="BE2" s="74"/>
      <c r="BF2" s="74"/>
      <c r="BG2" s="74"/>
      <c r="BH2" s="74"/>
      <c r="BI2" s="74"/>
      <c r="BJ2" s="74"/>
      <c r="BK2" s="74"/>
      <c r="BL2" s="74"/>
      <c r="BM2" s="74"/>
      <c r="BN2" s="74"/>
      <c r="BO2" s="74"/>
      <c r="BP2" s="74"/>
      <c r="BQ2" s="74"/>
      <c r="BR2" s="74"/>
      <c r="BS2" s="74"/>
      <c r="BT2" s="74"/>
      <c r="BU2" s="74"/>
      <c r="BV2" s="74"/>
      <c r="BW2" s="74"/>
      <c r="BX2" s="74"/>
      <c r="BY2" s="74"/>
      <c r="BZ2" s="74"/>
      <c r="CA2" s="74"/>
      <c r="CB2" s="74"/>
      <c r="CC2" s="74"/>
      <c r="CD2" s="74"/>
      <c r="CE2" s="74"/>
      <c r="CF2" s="74"/>
      <c r="CG2" s="74"/>
      <c r="CH2" s="74"/>
      <c r="CI2" s="74"/>
      <c r="CJ2" s="74"/>
      <c r="CK2" s="74"/>
    </row>
    <row r="3" spans="1:89" s="75" customFormat="1" ht="24.75" customHeight="1">
      <c r="A3" s="150" t="s">
        <v>99</v>
      </c>
      <c r="B3" s="148" t="s">
        <v>3</v>
      </c>
      <c r="C3" s="148" t="s">
        <v>79</v>
      </c>
      <c r="D3" s="148" t="s">
        <v>13</v>
      </c>
      <c r="E3" s="148" t="s">
        <v>12</v>
      </c>
      <c r="F3" s="70" t="s">
        <v>127</v>
      </c>
      <c r="G3" s="148" t="s">
        <v>11</v>
      </c>
      <c r="H3" s="148" t="s">
        <v>10</v>
      </c>
      <c r="I3" s="148" t="s">
        <v>128</v>
      </c>
      <c r="J3" s="149" t="s">
        <v>129</v>
      </c>
      <c r="K3" s="17"/>
      <c r="L3" s="17"/>
      <c r="M3" s="74"/>
      <c r="N3" s="74"/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/>
      <c r="AA3" s="74"/>
      <c r="AB3" s="74"/>
      <c r="AC3" s="74"/>
      <c r="AD3" s="74"/>
      <c r="AE3" s="74"/>
      <c r="AF3" s="74"/>
      <c r="AG3" s="74"/>
      <c r="AH3" s="74"/>
      <c r="AI3" s="74"/>
      <c r="AJ3" s="74"/>
      <c r="AK3" s="74"/>
      <c r="AL3" s="74"/>
      <c r="AM3" s="74"/>
      <c r="AN3" s="74"/>
      <c r="AO3" s="74"/>
      <c r="AP3" s="74"/>
      <c r="AQ3" s="74"/>
      <c r="AR3" s="74"/>
      <c r="AS3" s="74"/>
      <c r="AT3" s="74"/>
      <c r="AU3" s="74"/>
      <c r="AV3" s="74"/>
      <c r="AW3" s="74"/>
      <c r="AX3" s="74"/>
      <c r="AY3" s="74"/>
      <c r="AZ3" s="74"/>
      <c r="BA3" s="74"/>
      <c r="BB3" s="74"/>
      <c r="BC3" s="74"/>
      <c r="BD3" s="74"/>
      <c r="BE3" s="74"/>
      <c r="BF3" s="74"/>
      <c r="BG3" s="74"/>
      <c r="BH3" s="74"/>
      <c r="BI3" s="74"/>
      <c r="BJ3" s="74"/>
      <c r="BK3" s="74"/>
      <c r="BL3" s="74"/>
      <c r="BM3" s="74"/>
      <c r="BN3" s="74"/>
      <c r="BO3" s="74"/>
      <c r="BP3" s="74"/>
      <c r="BQ3" s="74"/>
      <c r="BR3" s="74"/>
      <c r="BS3" s="74"/>
      <c r="BT3" s="74"/>
      <c r="BU3" s="74"/>
      <c r="BV3" s="74"/>
      <c r="BW3" s="74"/>
      <c r="BX3" s="74"/>
      <c r="BY3" s="74"/>
      <c r="BZ3" s="74"/>
    </row>
    <row r="4" spans="1:89" s="74" customFormat="1" ht="5.15" customHeight="1">
      <c r="A4" s="42"/>
      <c r="B4" s="43"/>
      <c r="C4" s="43"/>
      <c r="D4" s="43"/>
      <c r="E4" s="43"/>
      <c r="F4" s="43"/>
      <c r="G4" s="43"/>
      <c r="H4" s="43"/>
      <c r="I4" s="43"/>
      <c r="J4" s="43"/>
      <c r="K4" s="17"/>
      <c r="L4" s="2"/>
    </row>
    <row r="5" spans="1:89" s="75" customFormat="1" ht="9" customHeight="1">
      <c r="A5" s="18" t="s">
        <v>2</v>
      </c>
      <c r="B5" s="76">
        <v>3.4597684994128755</v>
      </c>
      <c r="C5" s="76">
        <v>3.4711198860602464</v>
      </c>
      <c r="D5" s="76">
        <v>2.5263916119422158</v>
      </c>
      <c r="E5" s="76">
        <v>3.1352973093059222</v>
      </c>
      <c r="F5" s="76">
        <v>3.4406505731540027</v>
      </c>
      <c r="G5" s="76">
        <v>3.4901634020442347</v>
      </c>
      <c r="H5" s="76">
        <v>4.50680024540255</v>
      </c>
      <c r="I5" s="76">
        <v>2.5201734539969833</v>
      </c>
      <c r="J5" s="76">
        <v>2.7821939586645468</v>
      </c>
      <c r="K5" s="17"/>
      <c r="L5" s="2"/>
    </row>
    <row r="6" spans="1:89" s="75" customFormat="1" ht="4.9000000000000004" customHeight="1">
      <c r="A6" s="18"/>
      <c r="B6" s="76"/>
      <c r="C6" s="76"/>
      <c r="D6" s="76"/>
      <c r="E6" s="76"/>
      <c r="F6" s="76"/>
      <c r="G6" s="76"/>
      <c r="H6" s="76"/>
      <c r="I6" s="76"/>
      <c r="J6" s="76"/>
      <c r="K6" s="17"/>
      <c r="L6" s="17"/>
    </row>
    <row r="7" spans="1:89" s="75" customFormat="1" ht="9" customHeight="1">
      <c r="A7" s="6" t="s">
        <v>41</v>
      </c>
      <c r="B7" s="76">
        <v>3.6465231089025303</v>
      </c>
      <c r="C7" s="76">
        <v>3.6640529934541379</v>
      </c>
      <c r="D7" s="76">
        <v>2.6174217916175877</v>
      </c>
      <c r="E7" s="76">
        <v>3.4393224299780076</v>
      </c>
      <c r="F7" s="76">
        <v>3.6193733825463492</v>
      </c>
      <c r="G7" s="76">
        <v>3.7856739374278776</v>
      </c>
      <c r="H7" s="76">
        <v>5.0692061745797092</v>
      </c>
      <c r="I7" s="76">
        <v>2.4487854379400011</v>
      </c>
      <c r="J7" s="76">
        <v>2.8009242801279775</v>
      </c>
      <c r="K7" s="17"/>
      <c r="L7" s="17"/>
    </row>
    <row r="8" spans="1:89" s="75" customFormat="1" ht="9" customHeight="1">
      <c r="A8" s="6" t="s">
        <v>51</v>
      </c>
      <c r="B8" s="76">
        <v>3.1629290629662323</v>
      </c>
      <c r="C8" s="76">
        <v>3.1665668945808143</v>
      </c>
      <c r="D8" s="76">
        <v>2.4137293819724865</v>
      </c>
      <c r="E8" s="76">
        <v>2.4313557461455111</v>
      </c>
      <c r="F8" s="76">
        <v>2.9230910989618528</v>
      </c>
      <c r="G8" s="76">
        <v>2.7804329709091613</v>
      </c>
      <c r="H8" s="76">
        <v>4.1565581053450424</v>
      </c>
      <c r="I8" s="76">
        <v>2.7267388511653516</v>
      </c>
      <c r="J8" s="76">
        <v>2.7273673257023932</v>
      </c>
      <c r="K8" s="17"/>
      <c r="L8" s="17"/>
    </row>
    <row r="9" spans="1:89" s="75" customFormat="1" ht="4.9000000000000004" customHeight="1">
      <c r="A9" s="6"/>
      <c r="B9" s="76"/>
      <c r="C9" s="76"/>
      <c r="D9" s="76"/>
      <c r="E9" s="76"/>
      <c r="F9" s="76"/>
      <c r="G9" s="76"/>
      <c r="H9" s="76"/>
      <c r="I9" s="76"/>
      <c r="J9" s="76"/>
      <c r="K9" s="17"/>
      <c r="L9" s="17"/>
    </row>
    <row r="10" spans="1:89" s="75" customFormat="1" ht="10" customHeight="1">
      <c r="A10" s="44" t="s">
        <v>52</v>
      </c>
      <c r="B10" s="76">
        <v>3.1854939658492745</v>
      </c>
      <c r="C10" s="76">
        <v>3.1892657500114603</v>
      </c>
      <c r="D10" s="76">
        <v>2.4276050529943016</v>
      </c>
      <c r="E10" s="76">
        <v>2.4509525709809488</v>
      </c>
      <c r="F10" s="76">
        <v>2.9215667133079517</v>
      </c>
      <c r="G10" s="76">
        <v>2.787812442984857</v>
      </c>
      <c r="H10" s="76">
        <v>4.1825669784661219</v>
      </c>
      <c r="I10" s="76">
        <v>2.7388770157373226</v>
      </c>
      <c r="J10" s="76">
        <v>2.6404371584699455</v>
      </c>
      <c r="K10" s="17"/>
      <c r="L10" s="17"/>
    </row>
    <row r="11" spans="1:89" s="75" customFormat="1" ht="4.9000000000000004" customHeight="1">
      <c r="A11" s="44"/>
      <c r="B11" s="76"/>
      <c r="C11" s="76"/>
      <c r="D11" s="76"/>
      <c r="E11" s="76"/>
      <c r="F11" s="76"/>
      <c r="G11" s="76"/>
      <c r="H11" s="76"/>
      <c r="I11" s="76"/>
      <c r="J11" s="76"/>
      <c r="K11" s="17"/>
      <c r="L11" s="17"/>
    </row>
    <row r="12" spans="1:89" s="75" customFormat="1" ht="9" customHeight="1">
      <c r="A12" s="45" t="s">
        <v>75</v>
      </c>
      <c r="B12" s="77">
        <v>3.2049984759046795</v>
      </c>
      <c r="C12" s="77">
        <v>3.2087632879656662</v>
      </c>
      <c r="D12" s="77">
        <v>2.4310795994444852</v>
      </c>
      <c r="E12" s="77">
        <v>2.4705809708318216</v>
      </c>
      <c r="F12" s="77">
        <v>2.9450302231513885</v>
      </c>
      <c r="G12" s="77">
        <v>2.8063197777754127</v>
      </c>
      <c r="H12" s="77">
        <v>4.2035782762102496</v>
      </c>
      <c r="I12" s="77">
        <v>2.7520880016296596</v>
      </c>
      <c r="J12" s="77">
        <v>2.6158770806658129</v>
      </c>
      <c r="K12" s="17"/>
      <c r="L12" s="17"/>
    </row>
    <row r="13" spans="1:89" s="75" customFormat="1" ht="9" customHeight="1">
      <c r="A13" s="46" t="s">
        <v>15</v>
      </c>
      <c r="B13" s="77">
        <v>2.7953177748422133</v>
      </c>
      <c r="C13" s="77">
        <v>2.7922341584091854</v>
      </c>
      <c r="D13" s="77">
        <v>2.097608673276838</v>
      </c>
      <c r="E13" s="77">
        <v>2.2355176782218127</v>
      </c>
      <c r="F13" s="77">
        <v>2.6845943482224248</v>
      </c>
      <c r="G13" s="77">
        <v>2.7098152570064094</v>
      </c>
      <c r="H13" s="77">
        <v>3.5509424350483951</v>
      </c>
      <c r="I13" s="77">
        <v>3.196035242290749</v>
      </c>
      <c r="J13" s="77">
        <v>3.21875</v>
      </c>
      <c r="K13" s="17"/>
      <c r="L13" s="17"/>
    </row>
    <row r="14" spans="1:89" s="75" customFormat="1" ht="9" customHeight="1">
      <c r="A14" s="46" t="s">
        <v>53</v>
      </c>
      <c r="B14" s="77">
        <v>2.4678067107138228</v>
      </c>
      <c r="C14" s="77">
        <v>2.4650463870377628</v>
      </c>
      <c r="D14" s="77">
        <v>1.948831332912192</v>
      </c>
      <c r="E14" s="77">
        <v>1.79265493496557</v>
      </c>
      <c r="F14" s="77">
        <v>2.2946783161239077</v>
      </c>
      <c r="G14" s="77">
        <v>2.0389830508474578</v>
      </c>
      <c r="H14" s="77">
        <v>3.5034423407917386</v>
      </c>
      <c r="I14" s="77">
        <v>2.6981132075471699</v>
      </c>
      <c r="J14" s="77">
        <v>3.1538461538461537</v>
      </c>
      <c r="K14" s="17"/>
      <c r="L14" s="17"/>
    </row>
    <row r="15" spans="1:89" s="75" customFormat="1" ht="9" customHeight="1">
      <c r="A15" s="46" t="s">
        <v>54</v>
      </c>
      <c r="B15" s="77">
        <v>3.0739440785581889</v>
      </c>
      <c r="C15" s="77">
        <v>3.0826836192075486</v>
      </c>
      <c r="D15" s="77">
        <v>2.5935235507246377</v>
      </c>
      <c r="E15" s="77">
        <v>2.6536932412638627</v>
      </c>
      <c r="F15" s="77">
        <v>2.9806183664051686</v>
      </c>
      <c r="G15" s="77">
        <v>2.786752375628843</v>
      </c>
      <c r="H15" s="77">
        <v>3.6278423195313274</v>
      </c>
      <c r="I15" s="77">
        <v>2.4427244582043341</v>
      </c>
      <c r="J15" s="77">
        <v>2.4347826086956523</v>
      </c>
      <c r="K15" s="17"/>
      <c r="L15" s="17"/>
    </row>
    <row r="16" spans="1:89" s="75" customFormat="1" ht="9" customHeight="1">
      <c r="A16" s="46" t="s">
        <v>55</v>
      </c>
      <c r="B16" s="77">
        <v>3.802249297094658</v>
      </c>
      <c r="C16" s="77">
        <v>3.8259624562519887</v>
      </c>
      <c r="D16" s="77">
        <v>2.5466448445171848</v>
      </c>
      <c r="E16" s="77">
        <v>3.382857142857143</v>
      </c>
      <c r="F16" s="77">
        <v>4.0226804123711339</v>
      </c>
      <c r="G16" s="77">
        <v>2.5163727959697733</v>
      </c>
      <c r="H16" s="77">
        <v>5.1048888888888886</v>
      </c>
      <c r="I16" s="77">
        <v>2.3818181818181818</v>
      </c>
      <c r="J16" s="77">
        <v>5</v>
      </c>
      <c r="K16" s="17"/>
      <c r="L16" s="17"/>
    </row>
    <row r="17" spans="1:12" s="75" customFormat="1" ht="9" customHeight="1">
      <c r="A17" s="46" t="s">
        <v>18</v>
      </c>
      <c r="B17" s="77">
        <v>2.6822088402244932</v>
      </c>
      <c r="C17" s="77">
        <v>2.6830540108906891</v>
      </c>
      <c r="D17" s="77">
        <v>2.3738204924543287</v>
      </c>
      <c r="E17" s="77">
        <v>2.3274056029232644</v>
      </c>
      <c r="F17" s="77">
        <v>2.962067231117445</v>
      </c>
      <c r="G17" s="77">
        <v>2.8732449081525058</v>
      </c>
      <c r="H17" s="77">
        <v>2.8664028536395052</v>
      </c>
      <c r="I17" s="77">
        <v>2.3065476190476191</v>
      </c>
      <c r="J17" s="77">
        <v>2.2857142857142856</v>
      </c>
      <c r="K17" s="17"/>
      <c r="L17" s="17"/>
    </row>
    <row r="18" spans="1:12" s="75" customFormat="1" ht="9" customHeight="1">
      <c r="A18" s="46" t="s">
        <v>76</v>
      </c>
      <c r="B18" s="77">
        <v>5.1816613261030318</v>
      </c>
      <c r="C18" s="77">
        <v>5.2029309488325879</v>
      </c>
      <c r="D18" s="77">
        <v>1.9950248756218905</v>
      </c>
      <c r="E18" s="77">
        <v>1.5267489711934157</v>
      </c>
      <c r="F18" s="77">
        <v>6.1213235294117645</v>
      </c>
      <c r="G18" s="77">
        <v>3.6240157480314958</v>
      </c>
      <c r="H18" s="77">
        <v>6.8769430051813467</v>
      </c>
      <c r="I18" s="77">
        <v>2.5714285714285716</v>
      </c>
      <c r="J18" s="77">
        <v>1</v>
      </c>
      <c r="K18" s="2"/>
      <c r="L18" s="17"/>
    </row>
    <row r="19" spans="1:12" s="75" customFormat="1" ht="9" customHeight="1">
      <c r="A19" s="46" t="s">
        <v>17</v>
      </c>
      <c r="B19" s="77">
        <v>3.2468123451227755</v>
      </c>
      <c r="C19" s="77">
        <v>3.2507271371571358</v>
      </c>
      <c r="D19" s="77">
        <v>2.6955818697447635</v>
      </c>
      <c r="E19" s="77">
        <v>2.6328640026043786</v>
      </c>
      <c r="F19" s="77">
        <v>2.9404331303511744</v>
      </c>
      <c r="G19" s="77">
        <v>2.4565809544563084</v>
      </c>
      <c r="H19" s="77">
        <v>4.3878459089897834</v>
      </c>
      <c r="I19" s="77">
        <v>2.9069493521790339</v>
      </c>
      <c r="J19" s="77">
        <v>2.6069364161849711</v>
      </c>
      <c r="K19" s="2"/>
      <c r="L19" s="17"/>
    </row>
    <row r="20" spans="1:12" s="75" customFormat="1" ht="9" customHeight="1">
      <c r="A20" s="46" t="s">
        <v>56</v>
      </c>
      <c r="B20" s="77">
        <v>4.4082094376212027</v>
      </c>
      <c r="C20" s="77">
        <v>4.4205394865128369</v>
      </c>
      <c r="D20" s="77">
        <v>2.7688787185354693</v>
      </c>
      <c r="E20" s="77">
        <v>2.6786786786786787</v>
      </c>
      <c r="F20" s="77">
        <v>4.6568501920614596</v>
      </c>
      <c r="G20" s="77">
        <v>2.9879227053140096</v>
      </c>
      <c r="H20" s="77">
        <v>5.9869011976047908</v>
      </c>
      <c r="I20" s="77">
        <v>2.2121212121212119</v>
      </c>
      <c r="J20" s="77">
        <v>1</v>
      </c>
      <c r="K20" s="2"/>
      <c r="L20" s="17"/>
    </row>
    <row r="21" spans="1:12" s="75" customFormat="1" ht="9" customHeight="1">
      <c r="A21" s="46" t="s">
        <v>16</v>
      </c>
      <c r="B21" s="77">
        <v>2.4075255102040818</v>
      </c>
      <c r="C21" s="77">
        <v>2.4093634686346865</v>
      </c>
      <c r="D21" s="77">
        <v>1.936246902455508</v>
      </c>
      <c r="E21" s="77">
        <v>1.9896825396825397</v>
      </c>
      <c r="F21" s="77">
        <v>2.6242397914856648</v>
      </c>
      <c r="G21" s="77">
        <v>2.149984505732879</v>
      </c>
      <c r="H21" s="77">
        <v>3.0371225577264656</v>
      </c>
      <c r="I21" s="77">
        <v>2.3035019455252916</v>
      </c>
      <c r="J21" s="77">
        <v>1.5333333333333334</v>
      </c>
      <c r="K21" s="2"/>
      <c r="L21" s="17"/>
    </row>
    <row r="22" spans="1:12" s="75" customFormat="1" ht="9" customHeight="1">
      <c r="A22" s="46" t="s">
        <v>57</v>
      </c>
      <c r="B22" s="77">
        <v>3.9477290881318403</v>
      </c>
      <c r="C22" s="77">
        <v>3.9521439617601573</v>
      </c>
      <c r="D22" s="77">
        <v>2.6238057324840764</v>
      </c>
      <c r="E22" s="77">
        <v>2.9920646268229913</v>
      </c>
      <c r="F22" s="77">
        <v>2.9317502198768688</v>
      </c>
      <c r="G22" s="77">
        <v>3.4448384858530567</v>
      </c>
      <c r="H22" s="77">
        <v>5.5912211679395201</v>
      </c>
      <c r="I22" s="77">
        <v>2.5767441860465117</v>
      </c>
      <c r="J22" s="77">
        <v>2.5714285714285716</v>
      </c>
      <c r="K22" s="17"/>
      <c r="L22" s="17"/>
    </row>
    <row r="23" spans="1:12" s="75" customFormat="1" ht="9" customHeight="1">
      <c r="A23" s="46" t="s">
        <v>58</v>
      </c>
      <c r="B23" s="77">
        <v>2.4321716589861753</v>
      </c>
      <c r="C23" s="77">
        <v>2.4228841049837806</v>
      </c>
      <c r="D23" s="77">
        <v>2.0667886550777674</v>
      </c>
      <c r="E23" s="77">
        <v>1.6709585121602288</v>
      </c>
      <c r="F23" s="77">
        <v>2.8263081395348837</v>
      </c>
      <c r="G23" s="77">
        <v>2.5416204217536071</v>
      </c>
      <c r="H23" s="77">
        <v>2.8093346573982125</v>
      </c>
      <c r="I23" s="77">
        <v>3.31</v>
      </c>
      <c r="J23" s="77">
        <v>2.032258064516129</v>
      </c>
      <c r="K23" s="17"/>
      <c r="L23" s="17"/>
    </row>
    <row r="24" spans="1:12" s="75" customFormat="1" ht="9" customHeight="1">
      <c r="A24" s="46" t="s">
        <v>14</v>
      </c>
      <c r="B24" s="77">
        <v>4.6141967445152154</v>
      </c>
      <c r="C24" s="77">
        <v>4.6178621639660875</v>
      </c>
      <c r="D24" s="77">
        <v>2.6240652617267166</v>
      </c>
      <c r="E24" s="77">
        <v>2.6017293331586533</v>
      </c>
      <c r="F24" s="77">
        <v>3.6984788497603667</v>
      </c>
      <c r="G24" s="77">
        <v>3.2004934424100768</v>
      </c>
      <c r="H24" s="77">
        <v>5.6749749586526592</v>
      </c>
      <c r="I24" s="77">
        <v>3.4079601990049753</v>
      </c>
      <c r="J24" s="77">
        <v>4.125</v>
      </c>
      <c r="K24" s="17"/>
      <c r="L24" s="17"/>
    </row>
    <row r="25" spans="1:12" s="75" customFormat="1" ht="9" customHeight="1">
      <c r="A25" s="46" t="s">
        <v>59</v>
      </c>
      <c r="B25" s="77">
        <v>4.3020217729393471</v>
      </c>
      <c r="C25" s="77">
        <v>4.3389938105062686</v>
      </c>
      <c r="D25" s="77">
        <v>2.9723926380368098</v>
      </c>
      <c r="E25" s="77">
        <v>2.0694239290989662</v>
      </c>
      <c r="F25" s="77">
        <v>4.8113207547169807</v>
      </c>
      <c r="G25" s="77">
        <v>3.0800582241630274</v>
      </c>
      <c r="H25" s="77">
        <v>5.1491344873501994</v>
      </c>
      <c r="I25" s="77">
        <v>2.3416666666666668</v>
      </c>
      <c r="J25" s="77">
        <v>4.5555555555555554</v>
      </c>
      <c r="K25" s="17"/>
      <c r="L25" s="17"/>
    </row>
    <row r="26" spans="1:12" s="75" customFormat="1" ht="9" customHeight="1">
      <c r="A26" s="46" t="s">
        <v>60</v>
      </c>
      <c r="B26" s="77">
        <v>2.3392086661158542</v>
      </c>
      <c r="C26" s="77">
        <v>2.3596283115856069</v>
      </c>
      <c r="D26" s="77">
        <v>2.0045330915684496</v>
      </c>
      <c r="E26" s="77">
        <v>2.0795616960457362</v>
      </c>
      <c r="F26" s="77">
        <v>2.7573270808909731</v>
      </c>
      <c r="G26" s="77">
        <v>2.1682997118155618</v>
      </c>
      <c r="H26" s="77">
        <v>2.7919831223628693</v>
      </c>
      <c r="I26" s="77">
        <v>2.140893470790378</v>
      </c>
      <c r="J26" s="77">
        <v>1.8717948717948718</v>
      </c>
      <c r="K26" s="17"/>
      <c r="L26" s="17"/>
    </row>
    <row r="27" spans="1:12" s="75" customFormat="1" ht="9" customHeight="1">
      <c r="A27" s="45" t="s">
        <v>61</v>
      </c>
      <c r="B27" s="77">
        <v>2.5999669462463331</v>
      </c>
      <c r="C27" s="77">
        <v>2.5969949916527546</v>
      </c>
      <c r="D27" s="77">
        <v>2.441021788129226</v>
      </c>
      <c r="E27" s="77">
        <v>1.9733191035218782</v>
      </c>
      <c r="F27" s="77">
        <v>2.4730314392846844</v>
      </c>
      <c r="G27" s="77">
        <v>2.407751937984496</v>
      </c>
      <c r="H27" s="77">
        <v>3.1894273127753303</v>
      </c>
      <c r="I27" s="77">
        <v>2.5885714285714285</v>
      </c>
      <c r="J27" s="77">
        <v>3.6764705882352939</v>
      </c>
      <c r="K27" s="17"/>
      <c r="L27" s="17"/>
    </row>
    <row r="28" spans="1:12" s="75" customFormat="1" ht="9" customHeight="1">
      <c r="A28" s="45" t="s">
        <v>20</v>
      </c>
      <c r="B28" s="77">
        <v>3.216646989374262</v>
      </c>
      <c r="C28" s="77">
        <v>3.2485362406622249</v>
      </c>
      <c r="D28" s="77">
        <v>1.7794117647058822</v>
      </c>
      <c r="E28" s="77">
        <v>2.1666666666666665</v>
      </c>
      <c r="F28" s="77">
        <v>2.2072829131652663</v>
      </c>
      <c r="G28" s="77">
        <v>2.4644149577804586</v>
      </c>
      <c r="H28" s="77">
        <v>5.7184210526315793</v>
      </c>
      <c r="I28" s="77">
        <v>2.126984126984127</v>
      </c>
      <c r="J28" s="77">
        <v>1.8636363636363635</v>
      </c>
      <c r="K28" s="17"/>
      <c r="L28" s="17"/>
    </row>
    <row r="29" spans="1:12" s="75" customFormat="1" ht="4.9000000000000004" customHeight="1">
      <c r="A29" s="105"/>
      <c r="B29" s="62"/>
      <c r="C29" s="62"/>
      <c r="D29" s="62"/>
      <c r="E29" s="62"/>
      <c r="F29" s="62"/>
      <c r="G29" s="62"/>
      <c r="H29" s="62"/>
      <c r="I29" s="62"/>
      <c r="J29" s="62"/>
      <c r="K29" s="17"/>
      <c r="L29" s="17"/>
    </row>
    <row r="30" spans="1:12" s="75" customFormat="1" ht="9" customHeight="1">
      <c r="A30" s="44" t="s">
        <v>62</v>
      </c>
      <c r="B30" s="76">
        <v>3.1312192454893384</v>
      </c>
      <c r="C30" s="76">
        <v>3.1103789126853378</v>
      </c>
      <c r="D30" s="76">
        <v>2.0973451327433628</v>
      </c>
      <c r="E30" s="76">
        <v>3.189189189189189</v>
      </c>
      <c r="F30" s="76">
        <v>3.0206422018348622</v>
      </c>
      <c r="G30" s="76">
        <v>2.8113207547169812</v>
      </c>
      <c r="H30" s="76">
        <v>3.6827094474153297</v>
      </c>
      <c r="I30" s="76">
        <v>3.5</v>
      </c>
      <c r="J30" s="76">
        <v>21</v>
      </c>
      <c r="K30" s="17"/>
      <c r="L30" s="17"/>
    </row>
    <row r="31" spans="1:12" s="75" customFormat="1" ht="4.9000000000000004" customHeight="1">
      <c r="A31" s="44"/>
      <c r="B31" s="71"/>
      <c r="C31" s="71"/>
      <c r="D31" s="71"/>
      <c r="E31" s="71"/>
      <c r="F31" s="71"/>
      <c r="G31" s="71"/>
      <c r="H31" s="71"/>
      <c r="I31" s="71"/>
      <c r="J31" s="71"/>
      <c r="K31" s="17"/>
      <c r="L31" s="17"/>
    </row>
    <row r="32" spans="1:12" s="75" customFormat="1" ht="9" customHeight="1">
      <c r="A32" s="44" t="s">
        <v>63</v>
      </c>
      <c r="B32" s="76">
        <v>2.5860331997710362</v>
      </c>
      <c r="C32" s="76">
        <v>2.5850165900227022</v>
      </c>
      <c r="D32" s="76">
        <v>1.9841001353179972</v>
      </c>
      <c r="E32" s="76">
        <v>2.1084683742812338</v>
      </c>
      <c r="F32" s="76">
        <v>3.2700899332753117</v>
      </c>
      <c r="G32" s="76">
        <v>2.6605254179460935</v>
      </c>
      <c r="H32" s="76">
        <v>2.8380194078128889</v>
      </c>
      <c r="I32" s="76">
        <v>2.447058823529412</v>
      </c>
      <c r="J32" s="76">
        <v>4.0555555555555554</v>
      </c>
      <c r="K32" s="17"/>
      <c r="L32" s="17"/>
    </row>
    <row r="33" spans="1:12" s="75" customFormat="1" ht="4.9000000000000004" customHeight="1">
      <c r="A33" s="44"/>
      <c r="B33" s="71"/>
      <c r="C33" s="71"/>
      <c r="D33" s="71"/>
      <c r="E33" s="71"/>
      <c r="F33" s="71"/>
      <c r="G33" s="71"/>
      <c r="H33" s="71"/>
      <c r="I33" s="71"/>
      <c r="J33" s="71"/>
      <c r="K33" s="17"/>
      <c r="L33" s="17"/>
    </row>
    <row r="34" spans="1:12" s="75" customFormat="1" ht="9" customHeight="1">
      <c r="A34" s="46" t="s">
        <v>64</v>
      </c>
      <c r="B34" s="77">
        <v>3.0889774236387781</v>
      </c>
      <c r="C34" s="77">
        <v>3.0887186320230957</v>
      </c>
      <c r="D34" s="77">
        <v>2.1147058823529412</v>
      </c>
      <c r="E34" s="77">
        <v>2.5569744597249509</v>
      </c>
      <c r="F34" s="77">
        <v>3.7477520113582585</v>
      </c>
      <c r="G34" s="77">
        <v>3.1465014577259476</v>
      </c>
      <c r="H34" s="77">
        <v>3.528941176470588</v>
      </c>
      <c r="I34" s="77">
        <v>2.2799999999999998</v>
      </c>
      <c r="J34" s="77">
        <v>7.6</v>
      </c>
      <c r="K34" s="2"/>
      <c r="L34" s="17"/>
    </row>
    <row r="35" spans="1:12" s="75" customFormat="1" ht="9" customHeight="1">
      <c r="A35" s="46" t="s">
        <v>65</v>
      </c>
      <c r="B35" s="77">
        <v>1.7656362329259525</v>
      </c>
      <c r="C35" s="77">
        <v>1.7538631346578366</v>
      </c>
      <c r="D35" s="77">
        <v>1.5618811881188119</v>
      </c>
      <c r="E35" s="77">
        <v>1.4066666666666667</v>
      </c>
      <c r="F35" s="77">
        <v>2.2169576059850375</v>
      </c>
      <c r="G35" s="77">
        <v>2.1476635514018692</v>
      </c>
      <c r="H35" s="77">
        <v>1.6118251928020566</v>
      </c>
      <c r="I35" s="77">
        <v>2.1551724137931036</v>
      </c>
      <c r="J35" s="77">
        <v>3.3333333333333335</v>
      </c>
      <c r="K35" s="40"/>
      <c r="L35" s="17"/>
    </row>
    <row r="36" spans="1:12" s="75" customFormat="1" ht="9" customHeight="1">
      <c r="A36" s="46" t="s">
        <v>66</v>
      </c>
      <c r="B36" s="77">
        <v>2.213412816691505</v>
      </c>
      <c r="C36" s="77">
        <v>2.1865742199810905</v>
      </c>
      <c r="D36" s="77">
        <v>1.5963302752293578</v>
      </c>
      <c r="E36" s="77">
        <v>1.8317107093184979</v>
      </c>
      <c r="F36" s="77">
        <v>3.1228448275862069</v>
      </c>
      <c r="G36" s="77">
        <v>2.2840579710144926</v>
      </c>
      <c r="H36" s="77">
        <v>2.4024767801857587</v>
      </c>
      <c r="I36" s="77">
        <v>2.5375000000000001</v>
      </c>
      <c r="J36" s="77">
        <v>3.7272727272727271</v>
      </c>
      <c r="K36" s="40"/>
      <c r="L36" s="17"/>
    </row>
    <row r="37" spans="1:12" s="75" customFormat="1" ht="9" customHeight="1">
      <c r="A37" s="46" t="s">
        <v>67</v>
      </c>
      <c r="B37" s="77">
        <v>2.1454070526774052</v>
      </c>
      <c r="C37" s="77">
        <v>2.1411042944785277</v>
      </c>
      <c r="D37" s="77">
        <v>2.442379182156134</v>
      </c>
      <c r="E37" s="77">
        <v>1.4861995753715498</v>
      </c>
      <c r="F37" s="77">
        <v>2.1641791044776117</v>
      </c>
      <c r="G37" s="77">
        <v>2.2634730538922154</v>
      </c>
      <c r="H37" s="77">
        <v>2.3425531914893618</v>
      </c>
      <c r="I37" s="77">
        <v>3</v>
      </c>
      <c r="J37" s="77">
        <v>2</v>
      </c>
      <c r="K37" s="17"/>
      <c r="L37" s="17"/>
    </row>
    <row r="38" spans="1:12" s="75" customFormat="1" ht="4.9000000000000004" customHeight="1">
      <c r="A38" s="46"/>
      <c r="B38" s="62"/>
      <c r="C38" s="62"/>
      <c r="D38" s="62"/>
      <c r="E38" s="62"/>
      <c r="F38" s="62"/>
      <c r="G38" s="62"/>
      <c r="H38" s="62"/>
      <c r="I38" s="62"/>
      <c r="J38" s="62"/>
      <c r="K38" s="17"/>
      <c r="L38" s="17"/>
    </row>
    <row r="39" spans="1:12" s="75" customFormat="1" ht="9" customHeight="1">
      <c r="A39" s="44" t="s">
        <v>68</v>
      </c>
      <c r="B39" s="76">
        <v>2.5853727945361413</v>
      </c>
      <c r="C39" s="76">
        <v>2.5831894070236041</v>
      </c>
      <c r="D39" s="76">
        <v>2.065099457504521</v>
      </c>
      <c r="E39" s="76">
        <v>1.4099722991689752</v>
      </c>
      <c r="F39" s="76">
        <v>2.0493468795355589</v>
      </c>
      <c r="G39" s="76">
        <v>2.8685714285714288</v>
      </c>
      <c r="H39" s="76">
        <v>4.1901234567901238</v>
      </c>
      <c r="I39" s="76">
        <v>2.9714285714285715</v>
      </c>
      <c r="J39" s="76">
        <v>1.4</v>
      </c>
      <c r="K39" s="17"/>
      <c r="L39" s="17"/>
    </row>
    <row r="40" spans="1:12" s="75" customFormat="1" ht="4.9000000000000004" customHeight="1">
      <c r="A40" s="44"/>
      <c r="B40" s="71"/>
      <c r="C40" s="71"/>
      <c r="D40" s="71"/>
      <c r="E40" s="71"/>
      <c r="F40" s="71"/>
      <c r="G40" s="71"/>
      <c r="H40" s="71"/>
      <c r="I40" s="71"/>
      <c r="J40" s="71"/>
      <c r="K40" s="17"/>
      <c r="L40" s="17"/>
    </row>
    <row r="41" spans="1:12" s="75" customFormat="1" ht="9" customHeight="1">
      <c r="A41" s="44" t="s">
        <v>69</v>
      </c>
      <c r="B41" s="76">
        <v>2.0608756731444626</v>
      </c>
      <c r="C41" s="76">
        <v>2.0600656968559363</v>
      </c>
      <c r="D41" s="76">
        <v>1.843915343915344</v>
      </c>
      <c r="E41" s="76">
        <v>1.5</v>
      </c>
      <c r="F41" s="76">
        <v>2.3773377337733774</v>
      </c>
      <c r="G41" s="76">
        <v>2.0828125000000002</v>
      </c>
      <c r="H41" s="76">
        <v>2.4994775339602926</v>
      </c>
      <c r="I41" s="76">
        <v>2</v>
      </c>
      <c r="J41" s="76">
        <v>3.3333333333333335</v>
      </c>
      <c r="K41" s="17"/>
      <c r="L41" s="17"/>
    </row>
    <row r="42" spans="1:12" s="75" customFormat="1" ht="9" customHeight="1" thickBot="1">
      <c r="A42" s="48"/>
      <c r="B42" s="72"/>
      <c r="C42" s="72"/>
      <c r="D42" s="72"/>
      <c r="E42" s="72"/>
      <c r="F42" s="72"/>
      <c r="G42" s="72"/>
      <c r="H42" s="72"/>
      <c r="I42" s="72"/>
      <c r="J42" s="72"/>
      <c r="K42" s="17"/>
      <c r="L42" s="17"/>
    </row>
    <row r="43" spans="1:12" s="75" customFormat="1" ht="12.75" customHeight="1" thickTop="1">
      <c r="A43" s="1" t="s">
        <v>385</v>
      </c>
      <c r="B43" s="17"/>
      <c r="C43" s="17"/>
      <c r="D43" s="17"/>
      <c r="E43" s="17"/>
      <c r="F43" s="17"/>
      <c r="G43" s="17"/>
      <c r="H43" s="17"/>
      <c r="I43" s="17"/>
      <c r="J43" s="73"/>
      <c r="K43" s="17"/>
      <c r="L43" s="17"/>
    </row>
    <row r="44" spans="1:12" s="75" customFormat="1" ht="9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7"/>
      <c r="L44" s="17"/>
    </row>
    <row r="45" spans="1:12" s="75" customFormat="1" ht="5.1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7"/>
      <c r="L45" s="17"/>
    </row>
    <row r="46" spans="1:12" s="17" customFormat="1" ht="10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L46" s="40"/>
    </row>
    <row r="47" spans="1:12">
      <c r="A47" s="1"/>
      <c r="B47" s="1"/>
      <c r="C47" s="1"/>
      <c r="D47" s="1"/>
      <c r="E47" s="1"/>
      <c r="F47" s="1"/>
      <c r="G47" s="1"/>
      <c r="H47" s="1"/>
      <c r="I47" s="1"/>
      <c r="J47" s="1"/>
    </row>
    <row r="48" spans="1:12">
      <c r="A48" s="1"/>
      <c r="B48" s="1"/>
      <c r="C48" s="1"/>
      <c r="D48" s="1"/>
      <c r="E48" s="1"/>
      <c r="F48" s="1"/>
      <c r="G48" s="1"/>
      <c r="H48" s="1"/>
      <c r="I48" s="1"/>
      <c r="J48" s="1"/>
    </row>
    <row r="49" spans="1:10">
      <c r="A49" s="1"/>
      <c r="B49" s="1"/>
      <c r="C49" s="1"/>
      <c r="D49" s="1"/>
      <c r="E49" s="1"/>
      <c r="F49" s="1"/>
      <c r="G49" s="1"/>
      <c r="H49" s="1"/>
      <c r="I49" s="1"/>
      <c r="J49" s="1"/>
    </row>
    <row r="50" spans="1:10">
      <c r="A50" s="1"/>
      <c r="B50" s="1"/>
      <c r="C50" s="1"/>
      <c r="D50" s="1"/>
      <c r="E50" s="1"/>
      <c r="F50" s="1"/>
      <c r="G50" s="1"/>
      <c r="H50" s="1"/>
      <c r="I50" s="1"/>
      <c r="J50" s="1"/>
    </row>
    <row r="51" spans="1:10">
      <c r="A51" s="1"/>
      <c r="B51" s="1"/>
      <c r="C51" s="1"/>
      <c r="D51" s="1"/>
      <c r="E51" s="1"/>
      <c r="F51" s="1"/>
      <c r="G51" s="1"/>
      <c r="H51" s="1"/>
      <c r="I51" s="1"/>
      <c r="J51" s="1"/>
    </row>
    <row r="52" spans="1:10">
      <c r="A52" s="1"/>
      <c r="B52" s="1"/>
      <c r="C52" s="1"/>
      <c r="D52" s="1"/>
      <c r="E52" s="1"/>
      <c r="F52" s="1"/>
      <c r="G52" s="1"/>
      <c r="H52" s="1"/>
      <c r="I52" s="1"/>
      <c r="J52" s="1"/>
    </row>
    <row r="53" spans="1:10">
      <c r="A53" s="1"/>
      <c r="B53" s="1"/>
      <c r="C53" s="1"/>
      <c r="D53" s="1"/>
      <c r="E53" s="1"/>
      <c r="F53" s="1"/>
      <c r="G53" s="1"/>
      <c r="H53" s="1"/>
      <c r="I53" s="1"/>
      <c r="J53" s="1"/>
    </row>
    <row r="54" spans="1:10">
      <c r="A54" s="1"/>
      <c r="B54" s="1"/>
      <c r="C54" s="1"/>
      <c r="D54" s="1"/>
      <c r="E54" s="1"/>
      <c r="F54" s="1"/>
      <c r="G54" s="1"/>
      <c r="H54" s="1"/>
      <c r="I54" s="1"/>
      <c r="J54" s="1"/>
    </row>
    <row r="55" spans="1:10">
      <c r="A55" s="1"/>
      <c r="B55" s="1"/>
      <c r="C55" s="1"/>
      <c r="D55" s="1"/>
      <c r="E55" s="1"/>
      <c r="F55" s="1"/>
      <c r="G55" s="1"/>
      <c r="H55" s="1"/>
      <c r="I55" s="1"/>
      <c r="J55" s="1"/>
    </row>
  </sheetData>
  <mergeCells count="1">
    <mergeCell ref="A1:J1"/>
  </mergeCells>
  <hyperlinks>
    <hyperlink ref="L1" location="' Indice'!A1" display="&lt;&lt;" xr:uid="{00000000-0004-0000-2900-000000000000}"/>
  </hyperlinks>
  <printOptions horizontalCentered="1"/>
  <pageMargins left="0.78740157480314965" right="0.78740157480314965" top="0.78740157480314965" bottom="0.78740157480314965" header="0" footer="0"/>
  <pageSetup paperSize="9" orientation="portrait" horizontalDpi="300" verticalDpi="300" r:id="rId1"/>
  <headerFooter scaleWithDoc="0" alignWithMargins="0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>
    <pageSetUpPr fitToPage="1"/>
  </sheetPr>
  <dimension ref="A1:AJ345"/>
  <sheetViews>
    <sheetView showGridLines="0" zoomScaleNormal="100" zoomScaleSheetLayoutView="100" workbookViewId="0">
      <selection sqref="A1:K1"/>
    </sheetView>
  </sheetViews>
  <sheetFormatPr defaultColWidth="7.26953125" defaultRowHeight="9"/>
  <cols>
    <col min="1" max="1" width="19.26953125" style="80" customWidth="1"/>
    <col min="2" max="2" width="5" style="94" customWidth="1"/>
    <col min="3" max="3" width="9.1796875" style="94" customWidth="1"/>
    <col min="4" max="4" width="5.54296875" style="94" bestFit="1" customWidth="1"/>
    <col min="5" max="5" width="9.1796875" style="94" customWidth="1"/>
    <col min="6" max="6" width="5" style="94" customWidth="1"/>
    <col min="7" max="7" width="9.1796875" style="94" customWidth="1"/>
    <col min="8" max="8" width="5" style="94" customWidth="1"/>
    <col min="9" max="9" width="9.1796875" style="94" customWidth="1"/>
    <col min="10" max="10" width="5" style="94" customWidth="1"/>
    <col min="11" max="11" width="8.7265625" style="94" customWidth="1"/>
    <col min="12" max="12" width="1" style="17" customWidth="1"/>
    <col min="13" max="13" width="7" style="17" customWidth="1"/>
    <col min="14" max="36" width="7.26953125" style="81"/>
    <col min="37" max="16384" width="7.26953125" style="80"/>
  </cols>
  <sheetData>
    <row r="1" spans="1:36" s="9" customFormat="1" ht="29.25" customHeight="1">
      <c r="A1" s="338" t="s">
        <v>344</v>
      </c>
      <c r="B1" s="338"/>
      <c r="C1" s="338"/>
      <c r="D1" s="338"/>
      <c r="E1" s="338"/>
      <c r="F1" s="338"/>
      <c r="G1" s="338"/>
      <c r="H1" s="338"/>
      <c r="I1" s="338"/>
      <c r="J1" s="338"/>
      <c r="K1" s="338"/>
      <c r="L1" s="35"/>
      <c r="M1" s="234" t="s">
        <v>194</v>
      </c>
    </row>
    <row r="2" spans="1:36" ht="15" customHeight="1">
      <c r="A2" s="36">
        <v>43677</v>
      </c>
      <c r="B2" s="79"/>
      <c r="C2" s="80"/>
      <c r="D2" s="80"/>
      <c r="E2" s="80"/>
      <c r="F2" s="80"/>
      <c r="G2" s="80"/>
      <c r="H2" s="80"/>
      <c r="I2" s="80"/>
      <c r="J2" s="80"/>
      <c r="K2" s="11" t="s">
        <v>31</v>
      </c>
    </row>
    <row r="3" spans="1:36" ht="14.25" customHeight="1">
      <c r="A3" s="423" t="s">
        <v>32</v>
      </c>
      <c r="B3" s="426" t="s">
        <v>360</v>
      </c>
      <c r="C3" s="426"/>
      <c r="D3" s="428" t="s">
        <v>100</v>
      </c>
      <c r="E3" s="428"/>
      <c r="F3" s="428"/>
      <c r="G3" s="428"/>
      <c r="H3" s="428"/>
      <c r="I3" s="428"/>
      <c r="J3" s="428" t="s">
        <v>101</v>
      </c>
      <c r="K3" s="428"/>
    </row>
    <row r="4" spans="1:36" ht="23.25" customHeight="1">
      <c r="A4" s="424"/>
      <c r="B4" s="427"/>
      <c r="C4" s="427"/>
      <c r="D4" s="427" t="s">
        <v>3</v>
      </c>
      <c r="E4" s="427"/>
      <c r="F4" s="427" t="s">
        <v>102</v>
      </c>
      <c r="G4" s="427"/>
      <c r="H4" s="427" t="s">
        <v>103</v>
      </c>
      <c r="I4" s="427"/>
      <c r="J4" s="429"/>
      <c r="K4" s="429"/>
      <c r="M4" s="2"/>
    </row>
    <row r="5" spans="1:36" ht="18.75" customHeight="1">
      <c r="A5" s="425"/>
      <c r="B5" s="82" t="s">
        <v>104</v>
      </c>
      <c r="C5" s="83" t="s">
        <v>105</v>
      </c>
      <c r="D5" s="82" t="s">
        <v>104</v>
      </c>
      <c r="E5" s="83" t="s">
        <v>105</v>
      </c>
      <c r="F5" s="82" t="s">
        <v>104</v>
      </c>
      <c r="G5" s="83" t="s">
        <v>105</v>
      </c>
      <c r="H5" s="82" t="s">
        <v>104</v>
      </c>
      <c r="I5" s="83" t="s">
        <v>105</v>
      </c>
      <c r="J5" s="82" t="s">
        <v>104</v>
      </c>
      <c r="K5" s="83" t="s">
        <v>105</v>
      </c>
      <c r="M5" s="2"/>
    </row>
    <row r="6" spans="1:36" ht="5.15" customHeight="1">
      <c r="A6" s="84"/>
      <c r="B6" s="84"/>
      <c r="C6" s="84"/>
      <c r="D6" s="84"/>
      <c r="E6" s="84"/>
      <c r="F6" s="84"/>
      <c r="G6" s="84"/>
      <c r="H6" s="84"/>
      <c r="I6" s="84"/>
      <c r="J6" s="84"/>
      <c r="K6" s="84"/>
      <c r="N6" s="80"/>
      <c r="O6" s="80"/>
      <c r="P6" s="80"/>
      <c r="Q6" s="80"/>
      <c r="R6" s="80"/>
      <c r="S6" s="80"/>
      <c r="T6" s="80"/>
      <c r="U6" s="80"/>
      <c r="V6" s="80"/>
      <c r="W6" s="80"/>
      <c r="X6" s="80"/>
      <c r="Y6" s="80"/>
      <c r="Z6" s="80"/>
      <c r="AA6" s="80"/>
      <c r="AB6" s="80"/>
      <c r="AC6" s="80"/>
      <c r="AD6" s="80"/>
      <c r="AE6" s="80"/>
      <c r="AF6" s="80"/>
      <c r="AG6" s="80"/>
      <c r="AH6" s="80"/>
      <c r="AI6" s="80"/>
      <c r="AJ6" s="80"/>
    </row>
    <row r="7" spans="1:36" ht="9" customHeight="1">
      <c r="A7" s="85" t="s">
        <v>41</v>
      </c>
      <c r="B7" s="86">
        <v>82</v>
      </c>
      <c r="C7" s="86">
        <v>8828</v>
      </c>
      <c r="D7" s="86">
        <v>1786</v>
      </c>
      <c r="E7" s="86">
        <v>4986</v>
      </c>
      <c r="F7" s="86">
        <v>1327</v>
      </c>
      <c r="G7" s="86">
        <v>3209</v>
      </c>
      <c r="H7" s="86">
        <v>459</v>
      </c>
      <c r="I7" s="86">
        <v>1777</v>
      </c>
      <c r="J7" s="86">
        <v>725</v>
      </c>
      <c r="K7" s="86">
        <v>3842</v>
      </c>
      <c r="N7" s="80"/>
      <c r="O7" s="80"/>
      <c r="P7" s="80"/>
      <c r="Q7" s="80"/>
      <c r="R7" s="80"/>
      <c r="S7" s="80"/>
      <c r="T7" s="80"/>
      <c r="U7" s="80"/>
      <c r="V7" s="80"/>
      <c r="W7" s="80"/>
      <c r="X7" s="80"/>
      <c r="Y7" s="80"/>
      <c r="Z7" s="80"/>
      <c r="AA7" s="80"/>
      <c r="AB7" s="80"/>
      <c r="AC7" s="80"/>
      <c r="AD7" s="80"/>
      <c r="AE7" s="80"/>
      <c r="AF7" s="80"/>
      <c r="AG7" s="80"/>
      <c r="AH7" s="80"/>
      <c r="AI7" s="80"/>
      <c r="AJ7" s="80"/>
    </row>
    <row r="8" spans="1:36" ht="4.9000000000000004" customHeight="1">
      <c r="A8" s="85"/>
      <c r="B8" s="87"/>
      <c r="C8" s="87"/>
      <c r="D8" s="87"/>
      <c r="E8" s="87"/>
      <c r="F8" s="87"/>
      <c r="G8" s="87"/>
      <c r="H8" s="87"/>
      <c r="I8" s="87"/>
      <c r="J8" s="87"/>
      <c r="K8" s="87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80"/>
      <c r="AD8" s="80"/>
      <c r="AE8" s="80"/>
      <c r="AF8" s="80"/>
      <c r="AG8" s="80"/>
      <c r="AH8" s="80"/>
      <c r="AI8" s="80"/>
      <c r="AJ8" s="80"/>
    </row>
    <row r="9" spans="1:36" ht="9" customHeight="1">
      <c r="A9" s="88" t="s">
        <v>42</v>
      </c>
      <c r="B9" s="86">
        <v>71</v>
      </c>
      <c r="C9" s="86">
        <v>8127</v>
      </c>
      <c r="D9" s="86">
        <v>1708</v>
      </c>
      <c r="E9" s="86">
        <v>4792</v>
      </c>
      <c r="F9" s="86">
        <v>1268</v>
      </c>
      <c r="G9" s="86">
        <v>3088</v>
      </c>
      <c r="H9" s="86">
        <v>440</v>
      </c>
      <c r="I9" s="86">
        <v>1704</v>
      </c>
      <c r="J9" s="86">
        <v>628</v>
      </c>
      <c r="K9" s="86">
        <v>3335</v>
      </c>
      <c r="N9" s="80"/>
      <c r="O9" s="80"/>
      <c r="P9" s="80"/>
      <c r="Q9" s="80"/>
      <c r="R9" s="80"/>
      <c r="S9" s="80"/>
      <c r="T9" s="80"/>
      <c r="U9" s="80"/>
      <c r="V9" s="80"/>
      <c r="W9" s="80"/>
      <c r="X9" s="80"/>
      <c r="Y9" s="80"/>
      <c r="Z9" s="80"/>
      <c r="AA9" s="80"/>
      <c r="AB9" s="80"/>
      <c r="AC9" s="80"/>
      <c r="AD9" s="80"/>
      <c r="AE9" s="80"/>
      <c r="AF9" s="80"/>
      <c r="AG9" s="80"/>
      <c r="AH9" s="80"/>
      <c r="AI9" s="80"/>
      <c r="AJ9" s="80"/>
    </row>
    <row r="10" spans="1:36" ht="9" customHeight="1">
      <c r="A10" s="89" t="s">
        <v>13</v>
      </c>
      <c r="B10" s="90">
        <v>19</v>
      </c>
      <c r="C10" s="90">
        <v>1972</v>
      </c>
      <c r="D10" s="90">
        <v>456</v>
      </c>
      <c r="E10" s="90">
        <v>1116</v>
      </c>
      <c r="F10" s="90">
        <v>338</v>
      </c>
      <c r="G10" s="90">
        <v>734</v>
      </c>
      <c r="H10" s="90">
        <v>118</v>
      </c>
      <c r="I10" s="90">
        <v>382</v>
      </c>
      <c r="J10" s="90">
        <v>163</v>
      </c>
      <c r="K10" s="90">
        <v>856</v>
      </c>
      <c r="N10" s="80"/>
      <c r="O10" s="80"/>
      <c r="P10" s="80"/>
      <c r="Q10" s="80"/>
      <c r="R10" s="80"/>
      <c r="S10" s="80"/>
      <c r="T10" s="80"/>
      <c r="U10" s="80"/>
      <c r="V10" s="80"/>
      <c r="W10" s="80"/>
      <c r="X10" s="80"/>
      <c r="Y10" s="80"/>
      <c r="Z10" s="80"/>
      <c r="AA10" s="80"/>
      <c r="AB10" s="80"/>
      <c r="AC10" s="80"/>
      <c r="AD10" s="80"/>
      <c r="AE10" s="80"/>
      <c r="AF10" s="80"/>
      <c r="AG10" s="80"/>
      <c r="AH10" s="80"/>
      <c r="AI10" s="80"/>
      <c r="AJ10" s="80"/>
    </row>
    <row r="11" spans="1:36" ht="9" customHeight="1">
      <c r="A11" s="89" t="s">
        <v>12</v>
      </c>
      <c r="B11" s="90">
        <v>27</v>
      </c>
      <c r="C11" s="90">
        <v>3144</v>
      </c>
      <c r="D11" s="90">
        <v>609</v>
      </c>
      <c r="E11" s="90">
        <v>1786</v>
      </c>
      <c r="F11" s="90">
        <v>440</v>
      </c>
      <c r="G11" s="90">
        <v>1052</v>
      </c>
      <c r="H11" s="90">
        <v>169</v>
      </c>
      <c r="I11" s="90">
        <v>734</v>
      </c>
      <c r="J11" s="90">
        <v>225</v>
      </c>
      <c r="K11" s="90">
        <v>1358</v>
      </c>
      <c r="N11" s="80"/>
      <c r="O11" s="80"/>
      <c r="P11" s="80"/>
      <c r="Q11" s="80"/>
      <c r="R11" s="80"/>
      <c r="S11" s="80"/>
      <c r="T11" s="80"/>
      <c r="U11" s="80"/>
      <c r="V11" s="80"/>
      <c r="W11" s="80"/>
      <c r="X11" s="80"/>
      <c r="Y11" s="80"/>
      <c r="Z11" s="80"/>
      <c r="AA11" s="80"/>
      <c r="AB11" s="80"/>
      <c r="AC11" s="80"/>
      <c r="AD11" s="80"/>
      <c r="AE11" s="80"/>
      <c r="AF11" s="80"/>
      <c r="AG11" s="80"/>
      <c r="AH11" s="80"/>
      <c r="AI11" s="80"/>
      <c r="AJ11" s="80"/>
    </row>
    <row r="12" spans="1:36" ht="9" customHeight="1">
      <c r="A12" s="89" t="s">
        <v>127</v>
      </c>
      <c r="B12" s="90">
        <v>11</v>
      </c>
      <c r="C12" s="90">
        <v>1851</v>
      </c>
      <c r="D12" s="90">
        <v>406</v>
      </c>
      <c r="E12" s="90">
        <v>1313</v>
      </c>
      <c r="F12" s="90">
        <v>325</v>
      </c>
      <c r="G12" s="90">
        <v>976</v>
      </c>
      <c r="H12" s="90">
        <v>81</v>
      </c>
      <c r="I12" s="90">
        <v>337</v>
      </c>
      <c r="J12" s="90">
        <v>110</v>
      </c>
      <c r="K12" s="90">
        <v>538</v>
      </c>
      <c r="N12" s="80"/>
      <c r="O12" s="80"/>
      <c r="P12" s="80"/>
      <c r="Q12" s="80"/>
      <c r="R12" s="80"/>
      <c r="S12" s="80"/>
      <c r="T12" s="80"/>
      <c r="U12" s="80"/>
      <c r="V12" s="80"/>
      <c r="W12" s="80"/>
      <c r="X12" s="80"/>
      <c r="Y12" s="80"/>
      <c r="Z12" s="80"/>
      <c r="AA12" s="80"/>
      <c r="AB12" s="80"/>
      <c r="AC12" s="80"/>
      <c r="AD12" s="80"/>
      <c r="AE12" s="80"/>
      <c r="AF12" s="80"/>
      <c r="AG12" s="80"/>
      <c r="AH12" s="80"/>
      <c r="AI12" s="80"/>
      <c r="AJ12" s="80"/>
    </row>
    <row r="13" spans="1:36" ht="9" customHeight="1">
      <c r="A13" s="89" t="s">
        <v>11</v>
      </c>
      <c r="B13" s="90">
        <v>8</v>
      </c>
      <c r="C13" s="90">
        <v>527</v>
      </c>
      <c r="D13" s="90">
        <v>139</v>
      </c>
      <c r="E13" s="90">
        <v>292</v>
      </c>
      <c r="F13" s="90">
        <v>106</v>
      </c>
      <c r="G13" s="90">
        <v>190</v>
      </c>
      <c r="H13" s="90">
        <v>33</v>
      </c>
      <c r="I13" s="90">
        <v>102</v>
      </c>
      <c r="J13" s="90">
        <v>51</v>
      </c>
      <c r="K13" s="90">
        <v>235</v>
      </c>
      <c r="N13" s="80"/>
      <c r="O13" s="80"/>
      <c r="P13" s="80"/>
      <c r="Q13" s="80"/>
      <c r="R13" s="80"/>
      <c r="S13" s="80"/>
      <c r="T13" s="80"/>
      <c r="U13" s="80"/>
      <c r="V13" s="80"/>
      <c r="W13" s="80"/>
      <c r="X13" s="80"/>
      <c r="Y13" s="80"/>
      <c r="Z13" s="80"/>
      <c r="AA13" s="80"/>
      <c r="AB13" s="80"/>
      <c r="AC13" s="80"/>
      <c r="AD13" s="80"/>
      <c r="AE13" s="80"/>
      <c r="AF13" s="80"/>
      <c r="AG13" s="80"/>
      <c r="AH13" s="80"/>
      <c r="AI13" s="80"/>
      <c r="AJ13" s="80"/>
    </row>
    <row r="14" spans="1:36" ht="9" customHeight="1">
      <c r="A14" s="89" t="s">
        <v>10</v>
      </c>
      <c r="B14" s="90">
        <v>6</v>
      </c>
      <c r="C14" s="90">
        <v>633</v>
      </c>
      <c r="D14" s="90">
        <v>98</v>
      </c>
      <c r="E14" s="90">
        <v>285</v>
      </c>
      <c r="F14" s="90">
        <v>59</v>
      </c>
      <c r="G14" s="90">
        <v>136</v>
      </c>
      <c r="H14" s="90">
        <v>39</v>
      </c>
      <c r="I14" s="90">
        <v>149</v>
      </c>
      <c r="J14" s="90">
        <v>79</v>
      </c>
      <c r="K14" s="90">
        <v>348</v>
      </c>
      <c r="N14" s="80"/>
      <c r="O14" s="80"/>
      <c r="P14" s="80"/>
      <c r="Q14" s="80"/>
      <c r="R14" s="80"/>
      <c r="S14" s="80"/>
      <c r="T14" s="80"/>
      <c r="U14" s="80"/>
      <c r="V14" s="80"/>
      <c r="W14" s="80"/>
      <c r="X14" s="80"/>
      <c r="Y14" s="80"/>
      <c r="Z14" s="80"/>
      <c r="AA14" s="80"/>
      <c r="AB14" s="80"/>
      <c r="AC14" s="80"/>
      <c r="AD14" s="80"/>
      <c r="AE14" s="80"/>
      <c r="AF14" s="80"/>
      <c r="AG14" s="80"/>
      <c r="AH14" s="80"/>
      <c r="AI14" s="80"/>
      <c r="AJ14" s="80"/>
    </row>
    <row r="15" spans="1:36" ht="4.9000000000000004" customHeight="1">
      <c r="A15" s="89"/>
      <c r="B15" s="90"/>
      <c r="C15" s="91"/>
      <c r="D15" s="91"/>
      <c r="E15" s="91"/>
      <c r="F15" s="91"/>
      <c r="G15" s="91"/>
      <c r="H15" s="91"/>
      <c r="I15" s="91"/>
      <c r="J15" s="90"/>
      <c r="K15" s="90"/>
      <c r="N15" s="80"/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80"/>
      <c r="Z15" s="80"/>
      <c r="AA15" s="80"/>
      <c r="AB15" s="80"/>
      <c r="AC15" s="80"/>
      <c r="AD15" s="80"/>
      <c r="AE15" s="80"/>
      <c r="AF15" s="80"/>
      <c r="AG15" s="80"/>
      <c r="AH15" s="80"/>
      <c r="AI15" s="80"/>
      <c r="AJ15" s="80"/>
    </row>
    <row r="16" spans="1:36" ht="9" customHeight="1">
      <c r="A16" s="88" t="s">
        <v>125</v>
      </c>
      <c r="B16" s="162">
        <v>5</v>
      </c>
      <c r="C16" s="162">
        <v>356</v>
      </c>
      <c r="D16" s="162">
        <v>40</v>
      </c>
      <c r="E16" s="162">
        <v>119</v>
      </c>
      <c r="F16" s="162">
        <v>24</v>
      </c>
      <c r="G16" s="162">
        <v>52</v>
      </c>
      <c r="H16" s="162">
        <v>16</v>
      </c>
      <c r="I16" s="162">
        <v>67</v>
      </c>
      <c r="J16" s="162">
        <v>44</v>
      </c>
      <c r="K16" s="162">
        <v>237</v>
      </c>
      <c r="N16" s="80"/>
      <c r="O16" s="80"/>
      <c r="P16" s="80"/>
      <c r="Q16" s="80"/>
      <c r="R16" s="80"/>
      <c r="S16" s="80"/>
      <c r="T16" s="80"/>
      <c r="U16" s="80"/>
      <c r="V16" s="80"/>
      <c r="W16" s="80"/>
      <c r="X16" s="80"/>
      <c r="Y16" s="80"/>
      <c r="Z16" s="80"/>
      <c r="AA16" s="80"/>
      <c r="AB16" s="80"/>
      <c r="AC16" s="80"/>
      <c r="AD16" s="80"/>
      <c r="AE16" s="80"/>
      <c r="AF16" s="80"/>
      <c r="AG16" s="80"/>
      <c r="AH16" s="80"/>
      <c r="AI16" s="80"/>
      <c r="AJ16" s="80"/>
    </row>
    <row r="17" spans="1:36" ht="9" customHeight="1">
      <c r="A17" s="88" t="s">
        <v>131</v>
      </c>
      <c r="B17" s="86">
        <v>6</v>
      </c>
      <c r="C17" s="86">
        <v>345</v>
      </c>
      <c r="D17" s="86">
        <v>38</v>
      </c>
      <c r="E17" s="86">
        <v>75</v>
      </c>
      <c r="F17" s="86">
        <v>35</v>
      </c>
      <c r="G17" s="86">
        <v>69</v>
      </c>
      <c r="H17" s="162">
        <v>3</v>
      </c>
      <c r="I17" s="162">
        <v>6</v>
      </c>
      <c r="J17" s="162">
        <v>53</v>
      </c>
      <c r="K17" s="162">
        <v>270</v>
      </c>
      <c r="N17" s="80"/>
      <c r="O17" s="80"/>
      <c r="P17" s="80"/>
      <c r="Q17" s="80"/>
      <c r="R17" s="80"/>
      <c r="S17" s="80"/>
      <c r="T17" s="80"/>
      <c r="U17" s="80"/>
      <c r="V17" s="80"/>
      <c r="W17" s="80"/>
      <c r="X17" s="80"/>
      <c r="Y17" s="80"/>
      <c r="Z17" s="80"/>
      <c r="AA17" s="80"/>
      <c r="AB17" s="80"/>
      <c r="AC17" s="80"/>
      <c r="AD17" s="80"/>
      <c r="AE17" s="80"/>
      <c r="AF17" s="80"/>
      <c r="AG17" s="80"/>
      <c r="AH17" s="80"/>
      <c r="AI17" s="80"/>
      <c r="AJ17" s="80"/>
    </row>
    <row r="18" spans="1:36" ht="5.15" customHeight="1" thickBot="1">
      <c r="A18" s="92"/>
      <c r="B18" s="93"/>
      <c r="C18" s="93"/>
      <c r="D18" s="93"/>
      <c r="E18" s="93"/>
      <c r="F18" s="93"/>
      <c r="G18" s="93"/>
      <c r="H18" s="93"/>
      <c r="I18" s="93"/>
      <c r="J18" s="93"/>
      <c r="K18" s="93"/>
      <c r="L18" s="2"/>
      <c r="AG18" s="80"/>
      <c r="AH18" s="80"/>
      <c r="AI18" s="80"/>
      <c r="AJ18" s="80"/>
    </row>
    <row r="19" spans="1:36" ht="13.5" customHeight="1" thickTop="1">
      <c r="A19" s="10" t="s">
        <v>387</v>
      </c>
      <c r="L19" s="2"/>
    </row>
    <row r="20" spans="1:36">
      <c r="L20" s="2"/>
    </row>
    <row r="21" spans="1:36">
      <c r="K21" s="95"/>
      <c r="L21" s="2"/>
    </row>
    <row r="22" spans="1:36">
      <c r="B22" s="80"/>
      <c r="C22" s="80"/>
      <c r="E22" s="80"/>
      <c r="G22" s="80"/>
      <c r="H22" s="80"/>
      <c r="I22" s="80"/>
      <c r="J22" s="80"/>
      <c r="K22" s="80"/>
      <c r="N22" s="80"/>
      <c r="O22" s="80"/>
      <c r="P22" s="80"/>
      <c r="Q22" s="80"/>
      <c r="R22" s="80"/>
      <c r="S22" s="80"/>
      <c r="T22" s="80"/>
      <c r="U22" s="80"/>
      <c r="V22" s="80"/>
      <c r="W22" s="80"/>
      <c r="X22" s="80"/>
      <c r="Y22" s="80"/>
      <c r="Z22" s="80"/>
      <c r="AA22" s="80"/>
      <c r="AB22" s="80"/>
      <c r="AC22" s="80"/>
      <c r="AD22" s="80"/>
      <c r="AE22" s="80"/>
      <c r="AF22" s="80"/>
      <c r="AG22" s="80"/>
      <c r="AH22" s="80"/>
      <c r="AI22" s="80"/>
      <c r="AJ22" s="80"/>
    </row>
    <row r="23" spans="1:36">
      <c r="B23" s="80"/>
      <c r="C23" s="80"/>
      <c r="E23" s="80"/>
      <c r="G23" s="80"/>
      <c r="H23" s="80"/>
      <c r="I23" s="80"/>
      <c r="J23" s="80"/>
      <c r="K23" s="80"/>
      <c r="N23" s="80"/>
      <c r="O23" s="80"/>
      <c r="P23" s="80"/>
      <c r="Q23" s="80"/>
      <c r="R23" s="80"/>
      <c r="S23" s="80"/>
      <c r="T23" s="80"/>
      <c r="U23" s="80"/>
      <c r="V23" s="80"/>
      <c r="W23" s="80"/>
      <c r="X23" s="80"/>
      <c r="Y23" s="80"/>
      <c r="Z23" s="80"/>
      <c r="AA23" s="80"/>
      <c r="AB23" s="80"/>
      <c r="AC23" s="80"/>
      <c r="AD23" s="80"/>
      <c r="AE23" s="80"/>
      <c r="AF23" s="80"/>
      <c r="AG23" s="80"/>
      <c r="AH23" s="80"/>
      <c r="AI23" s="80"/>
      <c r="AJ23" s="80"/>
    </row>
    <row r="24" spans="1:36" ht="12.75" customHeight="1">
      <c r="B24" s="80"/>
      <c r="C24" s="80"/>
      <c r="E24" s="80"/>
      <c r="G24" s="80"/>
      <c r="H24" s="80"/>
      <c r="I24" s="80"/>
      <c r="J24" s="80"/>
      <c r="K24" s="80"/>
      <c r="N24" s="80"/>
      <c r="O24" s="80"/>
      <c r="P24" s="80"/>
      <c r="Q24" s="80"/>
      <c r="R24" s="80"/>
      <c r="S24" s="80"/>
      <c r="T24" s="80"/>
      <c r="U24" s="80"/>
      <c r="V24" s="80"/>
      <c r="W24" s="80"/>
      <c r="X24" s="80"/>
      <c r="Y24" s="80"/>
      <c r="Z24" s="80"/>
      <c r="AA24" s="80"/>
      <c r="AB24" s="80"/>
      <c r="AC24" s="80"/>
      <c r="AD24" s="80"/>
      <c r="AE24" s="80"/>
      <c r="AF24" s="80"/>
      <c r="AG24" s="80"/>
      <c r="AH24" s="80"/>
      <c r="AI24" s="80"/>
      <c r="AJ24" s="80"/>
    </row>
    <row r="25" spans="1:36">
      <c r="B25" s="80"/>
      <c r="C25" s="80"/>
      <c r="E25" s="80"/>
      <c r="G25" s="80"/>
      <c r="H25" s="80"/>
      <c r="I25" s="80"/>
      <c r="J25" s="80"/>
      <c r="K25" s="80"/>
      <c r="N25" s="80"/>
      <c r="O25" s="80"/>
      <c r="P25" s="80"/>
      <c r="Q25" s="80"/>
      <c r="R25" s="80"/>
      <c r="S25" s="80"/>
      <c r="T25" s="80"/>
      <c r="U25" s="80"/>
      <c r="V25" s="80"/>
      <c r="W25" s="80"/>
      <c r="X25" s="80"/>
      <c r="Y25" s="80"/>
      <c r="Z25" s="80"/>
      <c r="AA25" s="80"/>
      <c r="AB25" s="80"/>
      <c r="AC25" s="80"/>
      <c r="AD25" s="80"/>
      <c r="AE25" s="80"/>
      <c r="AF25" s="80"/>
      <c r="AG25" s="80"/>
      <c r="AH25" s="80"/>
      <c r="AI25" s="80"/>
      <c r="AJ25" s="80"/>
    </row>
    <row r="26" spans="1:36">
      <c r="B26" s="80"/>
      <c r="C26" s="80"/>
      <c r="E26" s="80"/>
      <c r="G26" s="80"/>
      <c r="H26" s="80"/>
      <c r="I26" s="80"/>
      <c r="J26" s="80"/>
      <c r="K26" s="80"/>
      <c r="N26" s="80"/>
      <c r="O26" s="80"/>
      <c r="P26" s="80"/>
      <c r="Q26" s="80"/>
      <c r="R26" s="80"/>
      <c r="S26" s="80"/>
      <c r="T26" s="80"/>
      <c r="U26" s="80"/>
      <c r="V26" s="80"/>
      <c r="W26" s="80"/>
      <c r="X26" s="80"/>
      <c r="Y26" s="80"/>
      <c r="Z26" s="80"/>
      <c r="AA26" s="80"/>
      <c r="AB26" s="80"/>
      <c r="AC26" s="80"/>
      <c r="AD26" s="80"/>
      <c r="AE26" s="80"/>
      <c r="AF26" s="80"/>
      <c r="AG26" s="80"/>
      <c r="AH26" s="80"/>
      <c r="AI26" s="80"/>
      <c r="AJ26" s="80"/>
    </row>
    <row r="27" spans="1:36">
      <c r="B27" s="80"/>
      <c r="C27" s="80"/>
      <c r="E27" s="80"/>
      <c r="G27" s="80"/>
      <c r="H27" s="80"/>
      <c r="I27" s="80"/>
      <c r="J27" s="80"/>
      <c r="K27" s="80"/>
      <c r="N27" s="80"/>
      <c r="O27" s="80"/>
      <c r="P27" s="80"/>
      <c r="Q27" s="80"/>
      <c r="R27" s="80"/>
      <c r="S27" s="80"/>
      <c r="T27" s="80"/>
      <c r="U27" s="80"/>
      <c r="V27" s="80"/>
      <c r="W27" s="80"/>
      <c r="X27" s="80"/>
      <c r="Y27" s="80"/>
      <c r="Z27" s="80"/>
      <c r="AA27" s="80"/>
      <c r="AB27" s="80"/>
      <c r="AC27" s="80"/>
      <c r="AD27" s="80"/>
      <c r="AE27" s="80"/>
      <c r="AF27" s="80"/>
      <c r="AG27" s="80"/>
      <c r="AH27" s="80"/>
      <c r="AI27" s="80"/>
      <c r="AJ27" s="80"/>
    </row>
    <row r="28" spans="1:36">
      <c r="B28" s="80"/>
      <c r="C28" s="80"/>
      <c r="E28" s="80"/>
      <c r="G28" s="80"/>
      <c r="H28" s="80"/>
      <c r="I28" s="80"/>
      <c r="J28" s="80"/>
      <c r="K28" s="80"/>
      <c r="N28" s="80"/>
      <c r="O28" s="80"/>
      <c r="P28" s="80"/>
      <c r="Q28" s="80"/>
      <c r="R28" s="80"/>
      <c r="S28" s="80"/>
      <c r="T28" s="80"/>
      <c r="U28" s="80"/>
      <c r="V28" s="80"/>
      <c r="W28" s="80"/>
      <c r="X28" s="80"/>
      <c r="Y28" s="80"/>
      <c r="Z28" s="80"/>
      <c r="AA28" s="80"/>
      <c r="AB28" s="80"/>
      <c r="AC28" s="80"/>
      <c r="AD28" s="80"/>
      <c r="AE28" s="80"/>
      <c r="AF28" s="80"/>
      <c r="AG28" s="80"/>
      <c r="AH28" s="80"/>
      <c r="AI28" s="80"/>
      <c r="AJ28" s="80"/>
    </row>
    <row r="29" spans="1:36">
      <c r="B29" s="80"/>
      <c r="C29" s="80"/>
      <c r="E29" s="80"/>
      <c r="G29" s="80"/>
      <c r="H29" s="80"/>
      <c r="I29" s="80"/>
      <c r="J29" s="80"/>
      <c r="K29" s="80"/>
      <c r="N29" s="80"/>
      <c r="O29" s="80"/>
      <c r="P29" s="80"/>
      <c r="Q29" s="80"/>
      <c r="R29" s="80"/>
      <c r="S29" s="80"/>
      <c r="T29" s="80"/>
      <c r="U29" s="80"/>
      <c r="V29" s="80"/>
      <c r="W29" s="80"/>
      <c r="X29" s="80"/>
      <c r="Y29" s="80"/>
      <c r="Z29" s="80"/>
      <c r="AA29" s="80"/>
      <c r="AB29" s="80"/>
      <c r="AC29" s="80"/>
      <c r="AD29" s="80"/>
      <c r="AE29" s="80"/>
      <c r="AF29" s="80"/>
      <c r="AG29" s="80"/>
      <c r="AH29" s="80"/>
      <c r="AI29" s="80"/>
      <c r="AJ29" s="80"/>
    </row>
    <row r="30" spans="1:36">
      <c r="B30" s="80"/>
      <c r="C30" s="80"/>
      <c r="E30" s="80"/>
      <c r="G30" s="80"/>
      <c r="H30" s="80"/>
      <c r="I30" s="80"/>
      <c r="J30" s="80"/>
      <c r="K30" s="80"/>
      <c r="N30" s="80"/>
      <c r="O30" s="80"/>
      <c r="P30" s="80"/>
      <c r="Q30" s="80"/>
      <c r="R30" s="80"/>
      <c r="S30" s="80"/>
      <c r="T30" s="80"/>
      <c r="U30" s="80"/>
      <c r="V30" s="80"/>
      <c r="W30" s="80"/>
      <c r="X30" s="80"/>
      <c r="Y30" s="80"/>
      <c r="Z30" s="80"/>
      <c r="AA30" s="80"/>
      <c r="AB30" s="80"/>
      <c r="AC30" s="80"/>
      <c r="AD30" s="80"/>
      <c r="AE30" s="80"/>
      <c r="AF30" s="80"/>
      <c r="AG30" s="80"/>
      <c r="AH30" s="80"/>
      <c r="AI30" s="80"/>
      <c r="AJ30" s="80"/>
    </row>
    <row r="31" spans="1:36">
      <c r="B31" s="80"/>
      <c r="C31" s="80"/>
      <c r="E31" s="80"/>
      <c r="G31" s="80"/>
      <c r="H31" s="80"/>
      <c r="I31" s="80"/>
      <c r="J31" s="80"/>
      <c r="K31" s="80"/>
      <c r="N31" s="80"/>
      <c r="O31" s="80"/>
      <c r="P31" s="80"/>
      <c r="Q31" s="80"/>
      <c r="R31" s="80"/>
      <c r="S31" s="80"/>
      <c r="T31" s="80"/>
      <c r="U31" s="80"/>
      <c r="V31" s="80"/>
      <c r="W31" s="80"/>
      <c r="X31" s="80"/>
      <c r="Y31" s="80"/>
      <c r="Z31" s="80"/>
      <c r="AA31" s="80"/>
      <c r="AB31" s="80"/>
      <c r="AC31" s="80"/>
      <c r="AD31" s="80"/>
      <c r="AE31" s="80"/>
      <c r="AF31" s="80"/>
      <c r="AG31" s="80"/>
      <c r="AH31" s="80"/>
      <c r="AI31" s="80"/>
      <c r="AJ31" s="80"/>
    </row>
    <row r="32" spans="1:36">
      <c r="B32" s="80"/>
      <c r="C32" s="80"/>
      <c r="E32" s="80"/>
      <c r="G32" s="80"/>
      <c r="H32" s="80"/>
      <c r="I32" s="80"/>
      <c r="J32" s="80"/>
      <c r="K32" s="80"/>
      <c r="N32" s="80"/>
      <c r="O32" s="80"/>
      <c r="P32" s="80"/>
      <c r="Q32" s="80"/>
      <c r="R32" s="80"/>
      <c r="S32" s="80"/>
      <c r="T32" s="80"/>
      <c r="U32" s="80"/>
      <c r="V32" s="80"/>
      <c r="W32" s="80"/>
      <c r="X32" s="80"/>
      <c r="Y32" s="80"/>
      <c r="Z32" s="80"/>
      <c r="AA32" s="80"/>
      <c r="AB32" s="80"/>
      <c r="AC32" s="80"/>
      <c r="AD32" s="80"/>
      <c r="AE32" s="80"/>
      <c r="AF32" s="80"/>
      <c r="AG32" s="80"/>
      <c r="AH32" s="80"/>
      <c r="AI32" s="80"/>
      <c r="AJ32" s="80"/>
    </row>
    <row r="34" spans="12:13">
      <c r="L34" s="2"/>
    </row>
    <row r="35" spans="12:13" ht="14.5">
      <c r="L35" s="40"/>
    </row>
    <row r="36" spans="12:13" ht="14.5">
      <c r="L36" s="40"/>
    </row>
    <row r="46" spans="12:13" ht="14.5">
      <c r="M46" s="40"/>
    </row>
    <row r="108" ht="12.75" customHeight="1"/>
    <row r="180" spans="2:36">
      <c r="B180" s="81"/>
      <c r="C180" s="81"/>
      <c r="E180" s="81"/>
      <c r="F180" s="81"/>
      <c r="G180" s="81"/>
      <c r="N180" s="80"/>
      <c r="O180" s="80"/>
      <c r="P180" s="80"/>
      <c r="Q180" s="80"/>
      <c r="R180" s="80"/>
      <c r="S180" s="80"/>
      <c r="T180" s="80"/>
      <c r="U180" s="80"/>
      <c r="V180" s="80"/>
      <c r="W180" s="80"/>
      <c r="X180" s="80"/>
      <c r="Y180" s="80"/>
      <c r="Z180" s="80"/>
      <c r="AA180" s="80"/>
      <c r="AB180" s="80"/>
      <c r="AC180" s="80"/>
      <c r="AD180" s="80"/>
      <c r="AE180" s="80"/>
      <c r="AF180" s="80"/>
      <c r="AG180" s="80"/>
      <c r="AH180" s="80"/>
      <c r="AI180" s="80"/>
      <c r="AJ180" s="80"/>
    </row>
    <row r="189" spans="2:36">
      <c r="N189" s="80"/>
      <c r="O189" s="80"/>
      <c r="P189" s="80"/>
      <c r="Q189" s="80"/>
      <c r="R189" s="80"/>
      <c r="S189" s="80"/>
      <c r="T189" s="80"/>
      <c r="U189" s="80"/>
      <c r="V189" s="80"/>
      <c r="W189" s="80"/>
      <c r="X189" s="80"/>
      <c r="Y189" s="80"/>
      <c r="Z189" s="80"/>
      <c r="AA189" s="80"/>
      <c r="AB189" s="80"/>
      <c r="AC189" s="80"/>
      <c r="AD189" s="80"/>
      <c r="AE189" s="80"/>
      <c r="AF189" s="80"/>
      <c r="AG189" s="80"/>
      <c r="AH189" s="80"/>
      <c r="AI189" s="80"/>
      <c r="AJ189" s="80"/>
    </row>
    <row r="190" spans="2:36">
      <c r="D190" s="81"/>
      <c r="H190" s="81"/>
      <c r="I190" s="81"/>
      <c r="J190" s="81"/>
      <c r="K190" s="81"/>
      <c r="N190" s="80"/>
      <c r="O190" s="80"/>
      <c r="P190" s="80"/>
      <c r="Q190" s="80"/>
      <c r="R190" s="80"/>
      <c r="S190" s="80"/>
      <c r="T190" s="80"/>
      <c r="U190" s="80"/>
      <c r="V190" s="80"/>
      <c r="W190" s="80"/>
      <c r="X190" s="80"/>
      <c r="Y190" s="80"/>
      <c r="Z190" s="80"/>
      <c r="AA190" s="80"/>
      <c r="AB190" s="80"/>
      <c r="AC190" s="80"/>
      <c r="AD190" s="80"/>
      <c r="AE190" s="80"/>
      <c r="AF190" s="80"/>
      <c r="AG190" s="80"/>
      <c r="AH190" s="80"/>
      <c r="AI190" s="80"/>
      <c r="AJ190" s="80"/>
    </row>
    <row r="191" spans="2:36">
      <c r="N191" s="80"/>
      <c r="O191" s="80"/>
      <c r="P191" s="80"/>
      <c r="Q191" s="80"/>
      <c r="R191" s="80"/>
      <c r="S191" s="80"/>
      <c r="T191" s="80"/>
      <c r="U191" s="80"/>
      <c r="V191" s="80"/>
      <c r="W191" s="80"/>
      <c r="X191" s="80"/>
      <c r="Y191" s="80"/>
      <c r="Z191" s="80"/>
      <c r="AA191" s="80"/>
      <c r="AB191" s="80"/>
      <c r="AC191" s="80"/>
      <c r="AD191" s="80"/>
      <c r="AE191" s="80"/>
      <c r="AF191" s="80"/>
      <c r="AG191" s="80"/>
      <c r="AH191" s="80"/>
      <c r="AI191" s="80"/>
      <c r="AJ191" s="80"/>
    </row>
    <row r="192" spans="2:36">
      <c r="N192" s="80"/>
      <c r="O192" s="80"/>
      <c r="P192" s="80"/>
      <c r="Q192" s="80"/>
      <c r="R192" s="80"/>
      <c r="S192" s="80"/>
      <c r="T192" s="80"/>
      <c r="U192" s="80"/>
      <c r="V192" s="80"/>
      <c r="W192" s="80"/>
      <c r="X192" s="80"/>
      <c r="Y192" s="80"/>
      <c r="Z192" s="80"/>
      <c r="AA192" s="80"/>
      <c r="AB192" s="80"/>
      <c r="AC192" s="80"/>
      <c r="AD192" s="80"/>
      <c r="AE192" s="80"/>
      <c r="AF192" s="80"/>
      <c r="AG192" s="80"/>
      <c r="AH192" s="80"/>
      <c r="AI192" s="80"/>
      <c r="AJ192" s="80"/>
    </row>
    <row r="196" spans="2:36">
      <c r="B196" s="81"/>
      <c r="C196" s="81"/>
      <c r="E196" s="81"/>
      <c r="F196" s="81"/>
      <c r="G196" s="81"/>
      <c r="N196" s="80"/>
      <c r="O196" s="80"/>
      <c r="P196" s="80"/>
      <c r="Q196" s="80"/>
      <c r="R196" s="80"/>
      <c r="S196" s="80"/>
      <c r="T196" s="80"/>
      <c r="U196" s="80"/>
      <c r="V196" s="80"/>
      <c r="W196" s="80"/>
      <c r="X196" s="80"/>
      <c r="Y196" s="80"/>
      <c r="Z196" s="80"/>
      <c r="AA196" s="80"/>
      <c r="AB196" s="80"/>
      <c r="AC196" s="80"/>
      <c r="AD196" s="80"/>
      <c r="AE196" s="80"/>
      <c r="AF196" s="80"/>
      <c r="AG196" s="80"/>
      <c r="AH196" s="80"/>
      <c r="AI196" s="80"/>
      <c r="AJ196" s="80"/>
    </row>
    <row r="205" spans="2:36">
      <c r="N205" s="80"/>
      <c r="O205" s="80"/>
      <c r="P205" s="80"/>
      <c r="Q205" s="80"/>
      <c r="R205" s="80"/>
      <c r="S205" s="80"/>
      <c r="T205" s="80"/>
      <c r="U205" s="80"/>
      <c r="V205" s="80"/>
      <c r="W205" s="80"/>
      <c r="X205" s="80"/>
      <c r="Y205" s="80"/>
      <c r="Z205" s="80"/>
      <c r="AA205" s="80"/>
      <c r="AB205" s="80"/>
      <c r="AC205" s="80"/>
      <c r="AD205" s="80"/>
      <c r="AE205" s="80"/>
      <c r="AF205" s="80"/>
      <c r="AG205" s="80"/>
      <c r="AH205" s="80"/>
      <c r="AI205" s="80"/>
      <c r="AJ205" s="80"/>
    </row>
    <row r="206" spans="2:36">
      <c r="D206" s="81"/>
      <c r="H206" s="81"/>
      <c r="I206" s="81"/>
      <c r="J206" s="81"/>
      <c r="K206" s="81"/>
      <c r="N206" s="80"/>
      <c r="O206" s="80"/>
      <c r="P206" s="80"/>
      <c r="Q206" s="80"/>
      <c r="R206" s="80"/>
      <c r="S206" s="80"/>
      <c r="T206" s="80"/>
      <c r="U206" s="80"/>
      <c r="V206" s="80"/>
      <c r="W206" s="80"/>
      <c r="X206" s="80"/>
      <c r="Y206" s="80"/>
      <c r="Z206" s="80"/>
      <c r="AA206" s="80"/>
      <c r="AB206" s="80"/>
      <c r="AC206" s="80"/>
      <c r="AD206" s="80"/>
      <c r="AE206" s="80"/>
      <c r="AF206" s="80"/>
      <c r="AG206" s="80"/>
      <c r="AH206" s="80"/>
      <c r="AI206" s="80"/>
      <c r="AJ206" s="80"/>
    </row>
    <row r="207" spans="2:36">
      <c r="B207" s="80"/>
      <c r="C207" s="80"/>
      <c r="D207" s="80"/>
      <c r="E207" s="80"/>
      <c r="F207" s="80"/>
      <c r="G207" s="80"/>
      <c r="H207" s="80"/>
      <c r="I207" s="80"/>
      <c r="J207" s="80"/>
      <c r="K207" s="80"/>
      <c r="N207" s="80"/>
      <c r="O207" s="80"/>
      <c r="P207" s="80"/>
      <c r="Q207" s="80"/>
      <c r="R207" s="80"/>
      <c r="S207" s="80"/>
      <c r="T207" s="80"/>
      <c r="U207" s="80"/>
      <c r="V207" s="80"/>
      <c r="W207" s="80"/>
      <c r="X207" s="80"/>
      <c r="Y207" s="80"/>
      <c r="Z207" s="80"/>
      <c r="AA207" s="80"/>
      <c r="AB207" s="80"/>
      <c r="AC207" s="80"/>
      <c r="AD207" s="80"/>
      <c r="AE207" s="80"/>
      <c r="AF207" s="80"/>
      <c r="AG207" s="80"/>
      <c r="AH207" s="80"/>
      <c r="AI207" s="80"/>
      <c r="AJ207" s="80"/>
    </row>
    <row r="208" spans="2:36" ht="23.25" customHeight="1">
      <c r="B208" s="80"/>
      <c r="C208" s="80"/>
      <c r="D208" s="80"/>
      <c r="E208" s="80"/>
      <c r="F208" s="80"/>
      <c r="G208" s="80"/>
      <c r="H208" s="80"/>
      <c r="I208" s="80"/>
      <c r="J208" s="80"/>
      <c r="K208" s="80"/>
      <c r="N208" s="80"/>
      <c r="O208" s="80"/>
      <c r="P208" s="80"/>
      <c r="Q208" s="80"/>
      <c r="R208" s="80"/>
      <c r="S208" s="80"/>
      <c r="T208" s="80"/>
      <c r="U208" s="80"/>
      <c r="V208" s="80"/>
      <c r="W208" s="80"/>
      <c r="X208" s="80"/>
      <c r="Y208" s="80"/>
      <c r="Z208" s="80"/>
      <c r="AA208" s="80"/>
      <c r="AB208" s="80"/>
      <c r="AC208" s="80"/>
      <c r="AD208" s="80"/>
      <c r="AE208" s="80"/>
      <c r="AF208" s="80"/>
      <c r="AG208" s="80"/>
      <c r="AH208" s="80"/>
      <c r="AI208" s="80"/>
      <c r="AJ208" s="80"/>
    </row>
    <row r="240" spans="2:36">
      <c r="B240" s="81"/>
      <c r="C240" s="81"/>
      <c r="E240" s="81"/>
      <c r="F240" s="81"/>
      <c r="G240" s="81"/>
      <c r="N240" s="80"/>
      <c r="O240" s="80"/>
      <c r="P240" s="80"/>
      <c r="Q240" s="80"/>
      <c r="R240" s="80"/>
      <c r="S240" s="80"/>
      <c r="T240" s="80"/>
      <c r="U240" s="80"/>
      <c r="V240" s="80"/>
      <c r="W240" s="80"/>
      <c r="X240" s="80"/>
      <c r="Y240" s="80"/>
      <c r="Z240" s="80"/>
      <c r="AA240" s="80"/>
      <c r="AB240" s="80"/>
      <c r="AC240" s="80"/>
      <c r="AD240" s="80"/>
      <c r="AE240" s="80"/>
      <c r="AF240" s="80"/>
      <c r="AG240" s="80"/>
      <c r="AH240" s="80"/>
      <c r="AI240" s="80"/>
      <c r="AJ240" s="80"/>
    </row>
    <row r="241" spans="2:36">
      <c r="B241" s="81"/>
      <c r="C241" s="81"/>
      <c r="E241" s="81"/>
      <c r="F241" s="81"/>
      <c r="G241" s="81"/>
      <c r="N241" s="80"/>
      <c r="O241" s="80"/>
      <c r="P241" s="80"/>
      <c r="Q241" s="80"/>
      <c r="R241" s="80"/>
      <c r="S241" s="80"/>
      <c r="T241" s="80"/>
      <c r="U241" s="80"/>
      <c r="V241" s="80"/>
      <c r="W241" s="80"/>
      <c r="X241" s="80"/>
      <c r="Y241" s="80"/>
      <c r="Z241" s="80"/>
      <c r="AA241" s="80"/>
      <c r="AB241" s="80"/>
      <c r="AC241" s="80"/>
      <c r="AD241" s="80"/>
      <c r="AE241" s="80"/>
      <c r="AF241" s="80"/>
      <c r="AG241" s="80"/>
      <c r="AH241" s="80"/>
      <c r="AI241" s="80"/>
      <c r="AJ241" s="80"/>
    </row>
    <row r="242" spans="2:36">
      <c r="B242" s="81"/>
      <c r="C242" s="81"/>
      <c r="E242" s="81"/>
      <c r="F242" s="81"/>
      <c r="G242" s="81"/>
      <c r="N242" s="80"/>
      <c r="O242" s="80"/>
      <c r="P242" s="80"/>
      <c r="Q242" s="80"/>
      <c r="R242" s="80"/>
      <c r="S242" s="80"/>
      <c r="T242" s="80"/>
      <c r="U242" s="80"/>
      <c r="V242" s="80"/>
      <c r="W242" s="80"/>
      <c r="X242" s="80"/>
      <c r="Y242" s="80"/>
      <c r="Z242" s="80"/>
      <c r="AA242" s="80"/>
      <c r="AB242" s="80"/>
      <c r="AC242" s="80"/>
      <c r="AD242" s="80"/>
      <c r="AE242" s="80"/>
      <c r="AF242" s="80"/>
      <c r="AG242" s="80"/>
      <c r="AH242" s="80"/>
      <c r="AI242" s="80"/>
      <c r="AJ242" s="80"/>
    </row>
    <row r="243" spans="2:36">
      <c r="B243" s="81"/>
      <c r="C243" s="81"/>
      <c r="E243" s="81"/>
      <c r="F243" s="81"/>
      <c r="G243" s="81"/>
      <c r="N243" s="80"/>
      <c r="O243" s="80"/>
      <c r="P243" s="80"/>
      <c r="Q243" s="80"/>
      <c r="R243" s="80"/>
      <c r="S243" s="80"/>
      <c r="T243" s="80"/>
      <c r="U243" s="80"/>
      <c r="V243" s="80"/>
      <c r="W243" s="80"/>
      <c r="X243" s="80"/>
      <c r="Y243" s="80"/>
      <c r="Z243" s="80"/>
      <c r="AA243" s="80"/>
      <c r="AB243" s="80"/>
      <c r="AC243" s="80"/>
      <c r="AD243" s="80"/>
      <c r="AE243" s="80"/>
      <c r="AF243" s="80"/>
      <c r="AG243" s="80"/>
      <c r="AH243" s="80"/>
      <c r="AI243" s="80"/>
      <c r="AJ243" s="80"/>
    </row>
    <row r="244" spans="2:36">
      <c r="B244" s="81"/>
      <c r="C244" s="81"/>
      <c r="E244" s="81"/>
      <c r="F244" s="81"/>
      <c r="G244" s="81"/>
      <c r="N244" s="80"/>
      <c r="O244" s="80"/>
      <c r="P244" s="80"/>
      <c r="Q244" s="80"/>
      <c r="R244" s="80"/>
      <c r="S244" s="80"/>
      <c r="T244" s="80"/>
      <c r="U244" s="80"/>
      <c r="V244" s="80"/>
      <c r="W244" s="80"/>
      <c r="X244" s="80"/>
      <c r="Y244" s="80"/>
      <c r="Z244" s="80"/>
      <c r="AA244" s="80"/>
      <c r="AB244" s="80"/>
      <c r="AC244" s="80"/>
      <c r="AD244" s="80"/>
      <c r="AE244" s="80"/>
      <c r="AF244" s="80"/>
      <c r="AG244" s="80"/>
      <c r="AH244" s="80"/>
      <c r="AI244" s="80"/>
      <c r="AJ244" s="80"/>
    </row>
    <row r="245" spans="2:36">
      <c r="B245" s="81"/>
      <c r="C245" s="81"/>
      <c r="E245" s="81"/>
      <c r="F245" s="81"/>
      <c r="G245" s="81"/>
      <c r="N245" s="80"/>
      <c r="O245" s="80"/>
      <c r="P245" s="80"/>
      <c r="Q245" s="80"/>
      <c r="R245" s="80"/>
      <c r="S245" s="80"/>
      <c r="T245" s="80"/>
      <c r="U245" s="80"/>
      <c r="V245" s="80"/>
      <c r="W245" s="80"/>
      <c r="X245" s="80"/>
      <c r="Y245" s="80"/>
      <c r="Z245" s="80"/>
      <c r="AA245" s="80"/>
      <c r="AB245" s="80"/>
      <c r="AC245" s="80"/>
      <c r="AD245" s="80"/>
      <c r="AE245" s="80"/>
      <c r="AF245" s="80"/>
      <c r="AG245" s="80"/>
      <c r="AH245" s="80"/>
      <c r="AI245" s="80"/>
      <c r="AJ245" s="80"/>
    </row>
    <row r="246" spans="2:36">
      <c r="B246" s="81"/>
      <c r="C246" s="81"/>
      <c r="E246" s="81"/>
      <c r="F246" s="81"/>
      <c r="G246" s="81"/>
      <c r="N246" s="80"/>
      <c r="O246" s="80"/>
      <c r="P246" s="80"/>
      <c r="Q246" s="80"/>
      <c r="R246" s="80"/>
      <c r="S246" s="80"/>
      <c r="T246" s="80"/>
      <c r="U246" s="80"/>
      <c r="V246" s="80"/>
      <c r="W246" s="80"/>
      <c r="X246" s="80"/>
      <c r="Y246" s="80"/>
      <c r="Z246" s="80"/>
      <c r="AA246" s="80"/>
      <c r="AB246" s="80"/>
      <c r="AC246" s="80"/>
      <c r="AD246" s="80"/>
      <c r="AE246" s="80"/>
      <c r="AF246" s="80"/>
      <c r="AG246" s="80"/>
      <c r="AH246" s="80"/>
      <c r="AI246" s="80"/>
      <c r="AJ246" s="80"/>
    </row>
    <row r="247" spans="2:36">
      <c r="B247" s="81"/>
      <c r="C247" s="81"/>
      <c r="E247" s="81"/>
      <c r="F247" s="81"/>
      <c r="G247" s="81"/>
      <c r="N247" s="80"/>
      <c r="O247" s="80"/>
      <c r="P247" s="80"/>
      <c r="Q247" s="80"/>
      <c r="R247" s="80"/>
      <c r="S247" s="80"/>
      <c r="T247" s="80"/>
      <c r="U247" s="80"/>
      <c r="V247" s="80"/>
      <c r="W247" s="80"/>
      <c r="X247" s="80"/>
      <c r="Y247" s="80"/>
      <c r="Z247" s="80"/>
      <c r="AA247" s="80"/>
      <c r="AB247" s="80"/>
      <c r="AC247" s="80"/>
      <c r="AD247" s="80"/>
      <c r="AE247" s="80"/>
      <c r="AF247" s="80"/>
      <c r="AG247" s="80"/>
      <c r="AH247" s="80"/>
      <c r="AI247" s="80"/>
      <c r="AJ247" s="80"/>
    </row>
    <row r="248" spans="2:36">
      <c r="B248" s="81"/>
      <c r="C248" s="81"/>
      <c r="E248" s="81"/>
      <c r="F248" s="81"/>
      <c r="G248" s="81"/>
      <c r="N248" s="80"/>
      <c r="O248" s="80"/>
      <c r="P248" s="80"/>
      <c r="Q248" s="80"/>
      <c r="R248" s="80"/>
      <c r="S248" s="80"/>
      <c r="T248" s="80"/>
      <c r="U248" s="80"/>
      <c r="V248" s="80"/>
      <c r="W248" s="80"/>
      <c r="X248" s="80"/>
      <c r="Y248" s="80"/>
      <c r="Z248" s="80"/>
      <c r="AA248" s="80"/>
      <c r="AB248" s="80"/>
      <c r="AC248" s="80"/>
      <c r="AD248" s="80"/>
      <c r="AE248" s="80"/>
      <c r="AF248" s="80"/>
      <c r="AG248" s="80"/>
      <c r="AH248" s="80"/>
      <c r="AI248" s="80"/>
      <c r="AJ248" s="80"/>
    </row>
    <row r="249" spans="2:36">
      <c r="B249" s="81"/>
      <c r="C249" s="81"/>
      <c r="E249" s="81"/>
      <c r="F249" s="81"/>
      <c r="G249" s="81"/>
      <c r="N249" s="80"/>
      <c r="O249" s="80"/>
      <c r="P249" s="80"/>
      <c r="Q249" s="80"/>
      <c r="R249" s="80"/>
      <c r="S249" s="80"/>
      <c r="T249" s="80"/>
      <c r="U249" s="80"/>
      <c r="V249" s="80"/>
      <c r="W249" s="80"/>
      <c r="X249" s="80"/>
      <c r="Y249" s="80"/>
      <c r="Z249" s="80"/>
      <c r="AA249" s="80"/>
      <c r="AB249" s="80"/>
      <c r="AC249" s="80"/>
      <c r="AD249" s="80"/>
      <c r="AE249" s="80"/>
      <c r="AF249" s="80"/>
      <c r="AG249" s="80"/>
      <c r="AH249" s="80"/>
      <c r="AI249" s="80"/>
      <c r="AJ249" s="80"/>
    </row>
    <row r="250" spans="2:36">
      <c r="B250" s="81"/>
      <c r="C250" s="81"/>
      <c r="D250" s="81"/>
      <c r="E250" s="81"/>
      <c r="F250" s="81"/>
      <c r="G250" s="81"/>
      <c r="H250" s="81"/>
      <c r="I250" s="81"/>
      <c r="J250" s="81"/>
      <c r="K250" s="81"/>
      <c r="N250" s="80"/>
      <c r="O250" s="80"/>
      <c r="P250" s="80"/>
      <c r="Q250" s="80"/>
      <c r="R250" s="80"/>
      <c r="S250" s="80"/>
      <c r="T250" s="80"/>
      <c r="U250" s="80"/>
      <c r="V250" s="80"/>
      <c r="W250" s="80"/>
      <c r="X250" s="80"/>
      <c r="Y250" s="80"/>
      <c r="Z250" s="80"/>
      <c r="AA250" s="80"/>
      <c r="AB250" s="80"/>
      <c r="AC250" s="80"/>
      <c r="AD250" s="80"/>
      <c r="AE250" s="80"/>
      <c r="AF250" s="80"/>
      <c r="AG250" s="80"/>
      <c r="AH250" s="80"/>
      <c r="AI250" s="80"/>
      <c r="AJ250" s="80"/>
    </row>
    <row r="251" spans="2:36">
      <c r="B251" s="81"/>
      <c r="C251" s="81"/>
      <c r="D251" s="81"/>
      <c r="E251" s="81"/>
      <c r="F251" s="81"/>
      <c r="G251" s="81"/>
      <c r="H251" s="81"/>
      <c r="I251" s="81"/>
      <c r="J251" s="81"/>
      <c r="K251" s="81"/>
      <c r="N251" s="80"/>
      <c r="O251" s="80"/>
      <c r="P251" s="80"/>
      <c r="Q251" s="80"/>
      <c r="R251" s="80"/>
      <c r="S251" s="80"/>
      <c r="T251" s="80"/>
      <c r="U251" s="80"/>
      <c r="V251" s="80"/>
      <c r="W251" s="80"/>
      <c r="X251" s="80"/>
      <c r="Y251" s="80"/>
      <c r="Z251" s="80"/>
      <c r="AA251" s="80"/>
      <c r="AB251" s="80"/>
      <c r="AC251" s="80"/>
      <c r="AD251" s="80"/>
      <c r="AE251" s="80"/>
      <c r="AF251" s="80"/>
      <c r="AG251" s="80"/>
      <c r="AH251" s="80"/>
      <c r="AI251" s="80"/>
      <c r="AJ251" s="80"/>
    </row>
    <row r="252" spans="2:36">
      <c r="B252" s="81"/>
      <c r="C252" s="81"/>
      <c r="D252" s="81"/>
      <c r="E252" s="81"/>
      <c r="F252" s="81"/>
      <c r="G252" s="81"/>
      <c r="H252" s="81"/>
      <c r="I252" s="81"/>
      <c r="J252" s="81"/>
      <c r="K252" s="81"/>
      <c r="N252" s="80"/>
      <c r="O252" s="80"/>
      <c r="P252" s="80"/>
      <c r="Q252" s="80"/>
      <c r="R252" s="80"/>
      <c r="S252" s="80"/>
      <c r="T252" s="80"/>
      <c r="U252" s="80"/>
      <c r="V252" s="80"/>
      <c r="W252" s="80"/>
      <c r="X252" s="80"/>
      <c r="Y252" s="80"/>
      <c r="Z252" s="80"/>
      <c r="AA252" s="80"/>
      <c r="AB252" s="80"/>
      <c r="AC252" s="80"/>
      <c r="AD252" s="80"/>
      <c r="AE252" s="80"/>
      <c r="AF252" s="80"/>
      <c r="AG252" s="80"/>
      <c r="AH252" s="80"/>
      <c r="AI252" s="80"/>
      <c r="AJ252" s="80"/>
    </row>
    <row r="253" spans="2:36">
      <c r="B253" s="81"/>
      <c r="C253" s="81"/>
      <c r="D253" s="81"/>
      <c r="E253" s="81"/>
      <c r="F253" s="81"/>
      <c r="G253" s="81"/>
      <c r="H253" s="81"/>
      <c r="I253" s="81"/>
      <c r="J253" s="81"/>
      <c r="K253" s="81"/>
      <c r="N253" s="80"/>
      <c r="O253" s="80"/>
      <c r="P253" s="80"/>
      <c r="Q253" s="80"/>
      <c r="R253" s="80"/>
      <c r="S253" s="80"/>
      <c r="T253" s="80"/>
      <c r="U253" s="80"/>
      <c r="V253" s="80"/>
      <c r="W253" s="80"/>
      <c r="X253" s="80"/>
      <c r="Y253" s="80"/>
      <c r="Z253" s="80"/>
      <c r="AA253" s="80"/>
      <c r="AB253" s="80"/>
      <c r="AC253" s="80"/>
      <c r="AD253" s="80"/>
      <c r="AE253" s="80"/>
      <c r="AF253" s="80"/>
      <c r="AG253" s="80"/>
      <c r="AH253" s="80"/>
      <c r="AI253" s="80"/>
      <c r="AJ253" s="80"/>
    </row>
    <row r="254" spans="2:36">
      <c r="B254" s="81"/>
      <c r="C254" s="81"/>
      <c r="D254" s="81"/>
      <c r="E254" s="81"/>
      <c r="F254" s="81"/>
      <c r="G254" s="81"/>
      <c r="H254" s="81"/>
      <c r="I254" s="81"/>
      <c r="J254" s="81"/>
      <c r="K254" s="81"/>
      <c r="N254" s="80"/>
      <c r="O254" s="80"/>
      <c r="P254" s="80"/>
      <c r="Q254" s="80"/>
      <c r="R254" s="80"/>
      <c r="S254" s="80"/>
      <c r="T254" s="80"/>
      <c r="U254" s="80"/>
      <c r="V254" s="80"/>
      <c r="W254" s="80"/>
      <c r="X254" s="80"/>
      <c r="Y254" s="80"/>
      <c r="Z254" s="80"/>
      <c r="AA254" s="80"/>
      <c r="AB254" s="80"/>
      <c r="AC254" s="80"/>
      <c r="AD254" s="80"/>
      <c r="AE254" s="80"/>
      <c r="AF254" s="80"/>
      <c r="AG254" s="80"/>
      <c r="AH254" s="80"/>
      <c r="AI254" s="80"/>
      <c r="AJ254" s="80"/>
    </row>
    <row r="255" spans="2:36">
      <c r="B255" s="81"/>
      <c r="C255" s="81"/>
      <c r="D255" s="81"/>
      <c r="E255" s="81"/>
      <c r="F255" s="81"/>
      <c r="G255" s="81"/>
      <c r="H255" s="81"/>
      <c r="I255" s="81"/>
      <c r="J255" s="81"/>
      <c r="K255" s="81"/>
      <c r="N255" s="80"/>
      <c r="O255" s="80"/>
      <c r="P255" s="80"/>
      <c r="Q255" s="80"/>
      <c r="R255" s="80"/>
      <c r="S255" s="80"/>
      <c r="T255" s="80"/>
      <c r="U255" s="80"/>
      <c r="V255" s="80"/>
      <c r="W255" s="80"/>
      <c r="X255" s="80"/>
      <c r="Y255" s="80"/>
      <c r="Z255" s="80"/>
      <c r="AA255" s="80"/>
      <c r="AB255" s="80"/>
      <c r="AC255" s="80"/>
      <c r="AD255" s="80"/>
      <c r="AE255" s="80"/>
      <c r="AF255" s="80"/>
      <c r="AG255" s="80"/>
      <c r="AH255" s="80"/>
      <c r="AI255" s="80"/>
      <c r="AJ255" s="80"/>
    </row>
    <row r="256" spans="2:36">
      <c r="B256" s="81"/>
      <c r="C256" s="81"/>
      <c r="D256" s="81"/>
      <c r="E256" s="81"/>
      <c r="F256" s="81"/>
      <c r="G256" s="81"/>
      <c r="H256" s="81"/>
      <c r="I256" s="81"/>
      <c r="J256" s="81"/>
      <c r="K256" s="81"/>
      <c r="N256" s="80"/>
      <c r="O256" s="80"/>
      <c r="P256" s="80"/>
      <c r="Q256" s="80"/>
      <c r="R256" s="80"/>
      <c r="S256" s="80"/>
      <c r="T256" s="80"/>
      <c r="U256" s="80"/>
      <c r="V256" s="80"/>
      <c r="W256" s="80"/>
      <c r="X256" s="80"/>
      <c r="Y256" s="80"/>
      <c r="Z256" s="80"/>
      <c r="AA256" s="80"/>
      <c r="AB256" s="80"/>
      <c r="AC256" s="80"/>
      <c r="AD256" s="80"/>
      <c r="AE256" s="80"/>
      <c r="AF256" s="80"/>
      <c r="AG256" s="80"/>
      <c r="AH256" s="80"/>
      <c r="AI256" s="80"/>
      <c r="AJ256" s="80"/>
    </row>
    <row r="257" spans="1:36">
      <c r="B257" s="81"/>
      <c r="C257" s="81"/>
      <c r="D257" s="81"/>
      <c r="E257" s="81"/>
      <c r="F257" s="81"/>
      <c r="G257" s="81"/>
      <c r="H257" s="81"/>
      <c r="I257" s="81"/>
      <c r="J257" s="81"/>
      <c r="K257" s="81"/>
      <c r="N257" s="80"/>
      <c r="O257" s="80"/>
      <c r="P257" s="80"/>
      <c r="Q257" s="80"/>
      <c r="R257" s="80"/>
      <c r="S257" s="80"/>
      <c r="T257" s="80"/>
      <c r="U257" s="80"/>
      <c r="V257" s="80"/>
      <c r="W257" s="80"/>
      <c r="X257" s="80"/>
      <c r="Y257" s="80"/>
      <c r="Z257" s="80"/>
      <c r="AA257" s="80"/>
      <c r="AB257" s="80"/>
      <c r="AC257" s="80"/>
      <c r="AD257" s="80"/>
      <c r="AE257" s="80"/>
      <c r="AF257" s="80"/>
      <c r="AG257" s="80"/>
      <c r="AH257" s="80"/>
      <c r="AI257" s="80"/>
      <c r="AJ257" s="80"/>
    </row>
    <row r="258" spans="1:36">
      <c r="B258" s="81"/>
      <c r="C258" s="81"/>
      <c r="D258" s="81"/>
      <c r="E258" s="81"/>
      <c r="F258" s="81"/>
      <c r="G258" s="81"/>
      <c r="H258" s="81"/>
      <c r="I258" s="81"/>
      <c r="J258" s="81"/>
      <c r="K258" s="81"/>
      <c r="N258" s="80"/>
      <c r="O258" s="80"/>
      <c r="P258" s="80"/>
      <c r="Q258" s="80"/>
      <c r="R258" s="80"/>
      <c r="S258" s="80"/>
      <c r="T258" s="80"/>
      <c r="U258" s="80"/>
      <c r="V258" s="80"/>
      <c r="W258" s="80"/>
      <c r="X258" s="80"/>
      <c r="Y258" s="80"/>
      <c r="Z258" s="80"/>
      <c r="AA258" s="80"/>
      <c r="AB258" s="80"/>
      <c r="AC258" s="80"/>
      <c r="AD258" s="80"/>
      <c r="AE258" s="80"/>
      <c r="AF258" s="80"/>
      <c r="AG258" s="80"/>
      <c r="AH258" s="80"/>
      <c r="AI258" s="80"/>
      <c r="AJ258" s="80"/>
    </row>
    <row r="259" spans="1:36">
      <c r="A259" s="96"/>
      <c r="B259" s="81"/>
      <c r="C259" s="81"/>
      <c r="D259" s="81"/>
      <c r="E259" s="81"/>
      <c r="F259" s="81"/>
      <c r="G259" s="81"/>
      <c r="H259" s="81"/>
      <c r="I259" s="81"/>
      <c r="J259" s="81"/>
      <c r="K259" s="81"/>
      <c r="N259" s="80"/>
      <c r="O259" s="80"/>
      <c r="P259" s="80"/>
      <c r="Q259" s="80"/>
      <c r="R259" s="80"/>
      <c r="S259" s="80"/>
      <c r="T259" s="80"/>
      <c r="U259" s="80"/>
      <c r="V259" s="80"/>
      <c r="W259" s="80"/>
      <c r="X259" s="80"/>
      <c r="Y259" s="80"/>
      <c r="Z259" s="80"/>
      <c r="AA259" s="80"/>
      <c r="AB259" s="80"/>
      <c r="AC259" s="80"/>
      <c r="AD259" s="80"/>
      <c r="AE259" s="80"/>
      <c r="AF259" s="80"/>
      <c r="AG259" s="80"/>
      <c r="AH259" s="80"/>
      <c r="AI259" s="80"/>
      <c r="AJ259" s="80"/>
    </row>
    <row r="260" spans="1:36">
      <c r="A260" s="96"/>
      <c r="B260" s="81"/>
      <c r="C260" s="81"/>
      <c r="D260" s="81"/>
      <c r="E260" s="81"/>
      <c r="F260" s="81"/>
      <c r="G260" s="81"/>
      <c r="H260" s="81"/>
      <c r="I260" s="81"/>
      <c r="J260" s="81"/>
      <c r="K260" s="81"/>
      <c r="N260" s="80"/>
      <c r="O260" s="80"/>
      <c r="P260" s="80"/>
      <c r="Q260" s="80"/>
      <c r="R260" s="80"/>
      <c r="S260" s="80"/>
      <c r="T260" s="80"/>
      <c r="U260" s="80"/>
      <c r="V260" s="80"/>
      <c r="W260" s="80"/>
      <c r="X260" s="80"/>
      <c r="Y260" s="80"/>
      <c r="Z260" s="80"/>
      <c r="AA260" s="80"/>
      <c r="AB260" s="80"/>
      <c r="AC260" s="80"/>
      <c r="AD260" s="80"/>
      <c r="AE260" s="80"/>
      <c r="AF260" s="80"/>
      <c r="AG260" s="80"/>
      <c r="AH260" s="80"/>
      <c r="AI260" s="80"/>
      <c r="AJ260" s="80"/>
    </row>
    <row r="261" spans="1:36">
      <c r="A261" s="96"/>
      <c r="B261" s="81"/>
      <c r="C261" s="81"/>
      <c r="D261" s="81"/>
      <c r="E261" s="81"/>
      <c r="F261" s="81"/>
      <c r="G261" s="81"/>
      <c r="H261" s="81"/>
      <c r="I261" s="81"/>
      <c r="J261" s="81"/>
      <c r="K261" s="81"/>
      <c r="N261" s="80"/>
      <c r="O261" s="80"/>
      <c r="P261" s="80"/>
      <c r="Q261" s="80"/>
      <c r="R261" s="80"/>
      <c r="S261" s="80"/>
      <c r="T261" s="80"/>
      <c r="U261" s="80"/>
      <c r="V261" s="80"/>
      <c r="W261" s="80"/>
      <c r="X261" s="80"/>
      <c r="Y261" s="80"/>
      <c r="Z261" s="80"/>
      <c r="AA261" s="80"/>
      <c r="AB261" s="80"/>
      <c r="AC261" s="80"/>
      <c r="AD261" s="80"/>
      <c r="AE261" s="80"/>
      <c r="AF261" s="80"/>
      <c r="AG261" s="80"/>
      <c r="AH261" s="80"/>
      <c r="AI261" s="80"/>
      <c r="AJ261" s="80"/>
    </row>
    <row r="262" spans="1:36">
      <c r="A262" s="96"/>
      <c r="B262" s="81"/>
      <c r="C262" s="81"/>
      <c r="D262" s="81"/>
      <c r="E262" s="81"/>
      <c r="F262" s="81"/>
      <c r="G262" s="81"/>
      <c r="H262" s="81"/>
      <c r="I262" s="81"/>
      <c r="J262" s="81"/>
      <c r="K262" s="81"/>
      <c r="N262" s="80"/>
      <c r="O262" s="80"/>
      <c r="P262" s="80"/>
      <c r="Q262" s="80"/>
      <c r="R262" s="80"/>
      <c r="S262" s="80"/>
      <c r="T262" s="80"/>
      <c r="U262" s="80"/>
      <c r="V262" s="80"/>
      <c r="W262" s="80"/>
      <c r="X262" s="80"/>
      <c r="Y262" s="80"/>
      <c r="Z262" s="80"/>
      <c r="AA262" s="80"/>
      <c r="AB262" s="80"/>
      <c r="AC262" s="80"/>
      <c r="AD262" s="80"/>
      <c r="AE262" s="80"/>
      <c r="AF262" s="80"/>
      <c r="AG262" s="80"/>
      <c r="AH262" s="80"/>
      <c r="AI262" s="80"/>
      <c r="AJ262" s="80"/>
    </row>
    <row r="263" spans="1:36">
      <c r="A263" s="96"/>
      <c r="B263" s="81"/>
      <c r="C263" s="81"/>
      <c r="D263" s="81"/>
      <c r="E263" s="81"/>
      <c r="F263" s="81"/>
      <c r="G263" s="81"/>
      <c r="H263" s="81"/>
      <c r="I263" s="81"/>
      <c r="J263" s="81"/>
      <c r="K263" s="81"/>
      <c r="N263" s="80"/>
      <c r="O263" s="80"/>
      <c r="P263" s="80"/>
      <c r="Q263" s="80"/>
      <c r="R263" s="80"/>
      <c r="S263" s="80"/>
      <c r="T263" s="80"/>
      <c r="U263" s="80"/>
      <c r="V263" s="80"/>
      <c r="W263" s="80"/>
      <c r="X263" s="80"/>
      <c r="Y263" s="80"/>
      <c r="Z263" s="80"/>
      <c r="AA263" s="80"/>
      <c r="AB263" s="80"/>
      <c r="AC263" s="80"/>
      <c r="AD263" s="80"/>
      <c r="AE263" s="80"/>
      <c r="AF263" s="80"/>
      <c r="AG263" s="80"/>
      <c r="AH263" s="80"/>
      <c r="AI263" s="80"/>
      <c r="AJ263" s="80"/>
    </row>
    <row r="264" spans="1:36">
      <c r="A264" s="96"/>
      <c r="B264" s="81"/>
      <c r="C264" s="81"/>
      <c r="D264" s="81"/>
      <c r="E264" s="81"/>
      <c r="F264" s="81"/>
      <c r="G264" s="81"/>
      <c r="H264" s="81"/>
      <c r="I264" s="81"/>
      <c r="J264" s="81"/>
      <c r="K264" s="81"/>
      <c r="N264" s="80"/>
      <c r="O264" s="80"/>
      <c r="P264" s="80"/>
      <c r="Q264" s="80"/>
      <c r="R264" s="80"/>
      <c r="S264" s="80"/>
      <c r="T264" s="80"/>
      <c r="U264" s="80"/>
      <c r="V264" s="80"/>
      <c r="W264" s="80"/>
      <c r="X264" s="80"/>
      <c r="Y264" s="80"/>
      <c r="Z264" s="80"/>
      <c r="AA264" s="80"/>
      <c r="AB264" s="80"/>
      <c r="AC264" s="80"/>
      <c r="AD264" s="80"/>
      <c r="AE264" s="80"/>
      <c r="AF264" s="80"/>
      <c r="AG264" s="80"/>
      <c r="AH264" s="80"/>
      <c r="AI264" s="80"/>
      <c r="AJ264" s="80"/>
    </row>
    <row r="265" spans="1:36">
      <c r="A265" s="96"/>
      <c r="B265" s="81"/>
      <c r="C265" s="81"/>
      <c r="D265" s="81"/>
      <c r="E265" s="81"/>
      <c r="F265" s="81"/>
      <c r="G265" s="81"/>
      <c r="H265" s="81"/>
      <c r="I265" s="81"/>
      <c r="J265" s="81"/>
      <c r="K265" s="81"/>
      <c r="N265" s="80"/>
      <c r="O265" s="80"/>
      <c r="P265" s="80"/>
      <c r="Q265" s="80"/>
      <c r="R265" s="80"/>
      <c r="S265" s="80"/>
      <c r="T265" s="80"/>
      <c r="U265" s="80"/>
      <c r="V265" s="80"/>
      <c r="W265" s="80"/>
      <c r="X265" s="80"/>
      <c r="Y265" s="80"/>
      <c r="Z265" s="80"/>
      <c r="AA265" s="80"/>
      <c r="AB265" s="80"/>
      <c r="AC265" s="80"/>
      <c r="AD265" s="80"/>
      <c r="AE265" s="80"/>
      <c r="AF265" s="80"/>
      <c r="AG265" s="80"/>
      <c r="AH265" s="80"/>
      <c r="AI265" s="80"/>
      <c r="AJ265" s="80"/>
    </row>
    <row r="266" spans="1:36">
      <c r="A266" s="96"/>
      <c r="B266" s="81"/>
      <c r="C266" s="81"/>
      <c r="D266" s="81"/>
      <c r="E266" s="81"/>
      <c r="F266" s="81"/>
      <c r="G266" s="81"/>
      <c r="H266" s="81"/>
      <c r="I266" s="81"/>
      <c r="J266" s="81"/>
      <c r="K266" s="81"/>
      <c r="N266" s="80"/>
      <c r="O266" s="80"/>
      <c r="P266" s="80"/>
      <c r="Q266" s="80"/>
      <c r="R266" s="80"/>
      <c r="S266" s="80"/>
      <c r="T266" s="80"/>
      <c r="U266" s="80"/>
      <c r="V266" s="80"/>
      <c r="W266" s="80"/>
      <c r="X266" s="80"/>
      <c r="Y266" s="80"/>
      <c r="Z266" s="80"/>
      <c r="AA266" s="80"/>
      <c r="AB266" s="80"/>
      <c r="AC266" s="80"/>
      <c r="AD266" s="80"/>
      <c r="AE266" s="80"/>
      <c r="AF266" s="80"/>
      <c r="AG266" s="80"/>
      <c r="AH266" s="80"/>
      <c r="AI266" s="80"/>
      <c r="AJ266" s="80"/>
    </row>
    <row r="267" spans="1:36">
      <c r="A267" s="96"/>
      <c r="B267" s="81"/>
      <c r="C267" s="81"/>
      <c r="D267" s="81"/>
      <c r="E267" s="81"/>
      <c r="F267" s="81"/>
      <c r="G267" s="81"/>
      <c r="H267" s="81"/>
      <c r="I267" s="81"/>
      <c r="J267" s="81"/>
      <c r="K267" s="81"/>
      <c r="N267" s="80"/>
      <c r="O267" s="80"/>
      <c r="P267" s="80"/>
      <c r="Q267" s="80"/>
      <c r="R267" s="80"/>
      <c r="S267" s="80"/>
      <c r="T267" s="80"/>
      <c r="U267" s="80"/>
      <c r="V267" s="80"/>
      <c r="W267" s="80"/>
      <c r="X267" s="80"/>
      <c r="Y267" s="80"/>
      <c r="Z267" s="80"/>
      <c r="AA267" s="80"/>
      <c r="AB267" s="80"/>
      <c r="AC267" s="80"/>
      <c r="AD267" s="80"/>
      <c r="AE267" s="80"/>
      <c r="AF267" s="80"/>
      <c r="AG267" s="80"/>
      <c r="AH267" s="80"/>
      <c r="AI267" s="80"/>
      <c r="AJ267" s="80"/>
    </row>
    <row r="268" spans="1:36">
      <c r="A268" s="96"/>
      <c r="B268" s="81"/>
      <c r="C268" s="81"/>
      <c r="D268" s="81"/>
      <c r="E268" s="81"/>
      <c r="F268" s="81"/>
      <c r="G268" s="81"/>
      <c r="H268" s="81"/>
      <c r="I268" s="81"/>
      <c r="J268" s="81"/>
      <c r="K268" s="81"/>
      <c r="N268" s="80"/>
      <c r="O268" s="80"/>
      <c r="P268" s="80"/>
      <c r="Q268" s="80"/>
      <c r="R268" s="80"/>
      <c r="S268" s="80"/>
      <c r="T268" s="80"/>
      <c r="U268" s="80"/>
      <c r="V268" s="80"/>
      <c r="W268" s="80"/>
      <c r="X268" s="80"/>
      <c r="Y268" s="80"/>
      <c r="Z268" s="80"/>
      <c r="AA268" s="80"/>
      <c r="AB268" s="80"/>
      <c r="AC268" s="80"/>
      <c r="AD268" s="80"/>
      <c r="AE268" s="80"/>
      <c r="AF268" s="80"/>
      <c r="AG268" s="80"/>
      <c r="AH268" s="80"/>
      <c r="AI268" s="80"/>
      <c r="AJ268" s="80"/>
    </row>
    <row r="269" spans="1:36">
      <c r="A269" s="96"/>
      <c r="B269" s="81"/>
      <c r="C269" s="81"/>
      <c r="D269" s="81"/>
      <c r="E269" s="81"/>
      <c r="F269" s="81"/>
      <c r="G269" s="81"/>
      <c r="H269" s="81"/>
      <c r="I269" s="81"/>
      <c r="J269" s="81"/>
      <c r="K269" s="81"/>
      <c r="N269" s="80"/>
      <c r="O269" s="80"/>
      <c r="P269" s="80"/>
      <c r="Q269" s="80"/>
      <c r="R269" s="80"/>
      <c r="S269" s="80"/>
      <c r="T269" s="80"/>
      <c r="U269" s="80"/>
      <c r="V269" s="80"/>
      <c r="W269" s="80"/>
      <c r="X269" s="80"/>
      <c r="Y269" s="80"/>
      <c r="Z269" s="80"/>
      <c r="AA269" s="80"/>
      <c r="AB269" s="80"/>
      <c r="AC269" s="80"/>
      <c r="AD269" s="80"/>
      <c r="AE269" s="80"/>
      <c r="AF269" s="80"/>
      <c r="AG269" s="80"/>
      <c r="AH269" s="80"/>
      <c r="AI269" s="80"/>
      <c r="AJ269" s="80"/>
    </row>
    <row r="270" spans="1:36">
      <c r="A270" s="96"/>
      <c r="B270" s="81"/>
      <c r="C270" s="81"/>
      <c r="D270" s="81"/>
      <c r="E270" s="81"/>
      <c r="F270" s="81"/>
      <c r="G270" s="81"/>
      <c r="H270" s="81"/>
      <c r="I270" s="81"/>
      <c r="J270" s="81"/>
      <c r="K270" s="81"/>
      <c r="N270" s="80"/>
      <c r="O270" s="80"/>
      <c r="P270" s="80"/>
      <c r="Q270" s="80"/>
      <c r="R270" s="80"/>
      <c r="S270" s="80"/>
      <c r="T270" s="80"/>
      <c r="U270" s="80"/>
      <c r="V270" s="80"/>
      <c r="W270" s="80"/>
      <c r="X270" s="80"/>
      <c r="Y270" s="80"/>
      <c r="Z270" s="80"/>
      <c r="AA270" s="80"/>
      <c r="AB270" s="80"/>
      <c r="AC270" s="80"/>
      <c r="AD270" s="80"/>
      <c r="AE270" s="80"/>
      <c r="AF270" s="80"/>
      <c r="AG270" s="80"/>
      <c r="AH270" s="80"/>
      <c r="AI270" s="80"/>
      <c r="AJ270" s="80"/>
    </row>
    <row r="271" spans="1:36">
      <c r="A271" s="96"/>
      <c r="B271" s="81"/>
      <c r="C271" s="81"/>
      <c r="D271" s="81"/>
      <c r="E271" s="81"/>
      <c r="F271" s="81"/>
      <c r="G271" s="81"/>
      <c r="H271" s="81"/>
      <c r="I271" s="81"/>
      <c r="J271" s="81"/>
      <c r="K271" s="81"/>
      <c r="N271" s="80"/>
      <c r="O271" s="80"/>
      <c r="P271" s="80"/>
      <c r="Q271" s="80"/>
      <c r="R271" s="80"/>
      <c r="S271" s="80"/>
      <c r="T271" s="80"/>
      <c r="U271" s="80"/>
      <c r="V271" s="80"/>
      <c r="W271" s="80"/>
      <c r="X271" s="80"/>
      <c r="Y271" s="80"/>
      <c r="Z271" s="80"/>
      <c r="AA271" s="80"/>
      <c r="AB271" s="80"/>
      <c r="AC271" s="80"/>
      <c r="AD271" s="80"/>
      <c r="AE271" s="80"/>
      <c r="AF271" s="80"/>
      <c r="AG271" s="80"/>
      <c r="AH271" s="80"/>
      <c r="AI271" s="80"/>
      <c r="AJ271" s="80"/>
    </row>
    <row r="272" spans="1:36">
      <c r="A272" s="96"/>
      <c r="B272" s="81"/>
      <c r="C272" s="81"/>
      <c r="D272" s="81"/>
      <c r="E272" s="81"/>
      <c r="F272" s="81"/>
      <c r="G272" s="81"/>
      <c r="H272" s="81"/>
      <c r="I272" s="81"/>
      <c r="J272" s="81"/>
      <c r="K272" s="81"/>
      <c r="N272" s="80"/>
      <c r="O272" s="80"/>
      <c r="P272" s="80"/>
      <c r="Q272" s="80"/>
      <c r="R272" s="80"/>
      <c r="S272" s="80"/>
      <c r="T272" s="80"/>
      <c r="U272" s="80"/>
      <c r="V272" s="80"/>
      <c r="W272" s="80"/>
      <c r="X272" s="80"/>
      <c r="Y272" s="80"/>
      <c r="Z272" s="80"/>
      <c r="AA272" s="80"/>
      <c r="AB272" s="80"/>
      <c r="AC272" s="80"/>
      <c r="AD272" s="80"/>
      <c r="AE272" s="80"/>
      <c r="AF272" s="80"/>
      <c r="AG272" s="80"/>
      <c r="AH272" s="80"/>
      <c r="AI272" s="80"/>
      <c r="AJ272" s="80"/>
    </row>
    <row r="273" spans="1:36">
      <c r="A273" s="96"/>
      <c r="B273" s="81"/>
      <c r="C273" s="81"/>
      <c r="D273" s="81"/>
      <c r="E273" s="81"/>
      <c r="F273" s="81"/>
      <c r="G273" s="81"/>
      <c r="H273" s="81"/>
      <c r="I273" s="81"/>
      <c r="J273" s="81"/>
      <c r="K273" s="81"/>
      <c r="N273" s="80"/>
      <c r="O273" s="80"/>
      <c r="P273" s="80"/>
      <c r="Q273" s="80"/>
      <c r="R273" s="80"/>
      <c r="S273" s="80"/>
      <c r="T273" s="80"/>
      <c r="U273" s="80"/>
      <c r="V273" s="80"/>
      <c r="W273" s="80"/>
      <c r="X273" s="80"/>
      <c r="Y273" s="80"/>
      <c r="Z273" s="80"/>
      <c r="AA273" s="80"/>
      <c r="AB273" s="80"/>
      <c r="AC273" s="80"/>
      <c r="AD273" s="80"/>
      <c r="AE273" s="80"/>
      <c r="AF273" s="80"/>
      <c r="AG273" s="80"/>
      <c r="AH273" s="80"/>
      <c r="AI273" s="80"/>
      <c r="AJ273" s="80"/>
    </row>
    <row r="274" spans="1:36">
      <c r="A274" s="96"/>
      <c r="B274" s="81"/>
      <c r="C274" s="81"/>
      <c r="D274" s="81"/>
      <c r="E274" s="81"/>
      <c r="F274" s="81"/>
      <c r="G274" s="81"/>
      <c r="H274" s="81"/>
      <c r="I274" s="81"/>
      <c r="J274" s="81"/>
      <c r="K274" s="81"/>
      <c r="N274" s="80"/>
      <c r="O274" s="80"/>
      <c r="P274" s="80"/>
      <c r="Q274" s="80"/>
      <c r="R274" s="80"/>
      <c r="S274" s="80"/>
      <c r="T274" s="80"/>
      <c r="U274" s="80"/>
      <c r="V274" s="80"/>
      <c r="W274" s="80"/>
      <c r="X274" s="80"/>
      <c r="Y274" s="80"/>
      <c r="Z274" s="80"/>
      <c r="AA274" s="80"/>
      <c r="AB274" s="80"/>
      <c r="AC274" s="80"/>
      <c r="AD274" s="80"/>
      <c r="AE274" s="80"/>
      <c r="AF274" s="80"/>
      <c r="AG274" s="80"/>
      <c r="AH274" s="80"/>
      <c r="AI274" s="80"/>
      <c r="AJ274" s="80"/>
    </row>
    <row r="275" spans="1:36">
      <c r="A275" s="96"/>
      <c r="B275" s="81"/>
      <c r="C275" s="81"/>
      <c r="D275" s="81"/>
      <c r="E275" s="81"/>
      <c r="F275" s="81"/>
      <c r="G275" s="81"/>
      <c r="H275" s="81"/>
      <c r="I275" s="81"/>
      <c r="J275" s="81"/>
      <c r="K275" s="81"/>
      <c r="N275" s="80"/>
      <c r="O275" s="80"/>
      <c r="P275" s="80"/>
      <c r="Q275" s="80"/>
      <c r="R275" s="80"/>
      <c r="S275" s="80"/>
      <c r="T275" s="80"/>
      <c r="U275" s="80"/>
      <c r="V275" s="80"/>
      <c r="W275" s="80"/>
      <c r="X275" s="80"/>
      <c r="Y275" s="80"/>
      <c r="Z275" s="80"/>
      <c r="AA275" s="80"/>
      <c r="AB275" s="80"/>
      <c r="AC275" s="80"/>
      <c r="AD275" s="80"/>
      <c r="AE275" s="80"/>
      <c r="AF275" s="80"/>
      <c r="AG275" s="80"/>
      <c r="AH275" s="80"/>
      <c r="AI275" s="80"/>
      <c r="AJ275" s="80"/>
    </row>
    <row r="276" spans="1:36">
      <c r="A276" s="96"/>
      <c r="B276" s="81"/>
      <c r="C276" s="81"/>
      <c r="D276" s="81"/>
      <c r="E276" s="81"/>
      <c r="F276" s="81"/>
      <c r="G276" s="81"/>
      <c r="H276" s="81"/>
      <c r="I276" s="81"/>
      <c r="J276" s="81"/>
      <c r="K276" s="81"/>
      <c r="N276" s="80"/>
      <c r="O276" s="80"/>
      <c r="P276" s="80"/>
      <c r="Q276" s="80"/>
      <c r="R276" s="80"/>
      <c r="S276" s="80"/>
      <c r="T276" s="80"/>
      <c r="U276" s="80"/>
      <c r="V276" s="80"/>
      <c r="W276" s="80"/>
      <c r="X276" s="80"/>
      <c r="Y276" s="80"/>
      <c r="Z276" s="80"/>
      <c r="AA276" s="80"/>
      <c r="AB276" s="80"/>
      <c r="AC276" s="80"/>
      <c r="AD276" s="80"/>
      <c r="AE276" s="80"/>
      <c r="AF276" s="80"/>
      <c r="AG276" s="80"/>
      <c r="AH276" s="80"/>
      <c r="AI276" s="80"/>
      <c r="AJ276" s="80"/>
    </row>
    <row r="277" spans="1:36">
      <c r="A277" s="96"/>
      <c r="B277" s="81"/>
      <c r="C277" s="81"/>
      <c r="D277" s="81"/>
      <c r="E277" s="81"/>
      <c r="F277" s="81"/>
      <c r="G277" s="81"/>
      <c r="H277" s="81"/>
      <c r="I277" s="81"/>
      <c r="J277" s="81"/>
      <c r="K277" s="81"/>
      <c r="N277" s="80"/>
      <c r="O277" s="80"/>
      <c r="P277" s="80"/>
      <c r="Q277" s="80"/>
      <c r="R277" s="80"/>
      <c r="S277" s="80"/>
      <c r="T277" s="80"/>
      <c r="U277" s="80"/>
      <c r="V277" s="80"/>
      <c r="W277" s="80"/>
      <c r="X277" s="80"/>
      <c r="Y277" s="80"/>
      <c r="Z277" s="80"/>
      <c r="AA277" s="80"/>
      <c r="AB277" s="80"/>
      <c r="AC277" s="80"/>
      <c r="AD277" s="80"/>
      <c r="AE277" s="80"/>
      <c r="AF277" s="80"/>
      <c r="AG277" s="80"/>
      <c r="AH277" s="80"/>
      <c r="AI277" s="80"/>
      <c r="AJ277" s="80"/>
    </row>
    <row r="278" spans="1:36">
      <c r="A278" s="96"/>
      <c r="B278" s="81"/>
      <c r="C278" s="81"/>
      <c r="D278" s="81"/>
      <c r="E278" s="81"/>
      <c r="F278" s="81"/>
      <c r="G278" s="81"/>
      <c r="H278" s="81"/>
      <c r="I278" s="81"/>
      <c r="J278" s="81"/>
      <c r="K278" s="81"/>
      <c r="N278" s="80"/>
      <c r="O278" s="80"/>
      <c r="P278" s="80"/>
      <c r="Q278" s="80"/>
      <c r="R278" s="80"/>
      <c r="S278" s="80"/>
      <c r="T278" s="80"/>
      <c r="U278" s="80"/>
      <c r="V278" s="80"/>
      <c r="W278" s="80"/>
      <c r="X278" s="80"/>
      <c r="Y278" s="80"/>
      <c r="Z278" s="80"/>
      <c r="AA278" s="80"/>
      <c r="AB278" s="80"/>
      <c r="AC278" s="80"/>
      <c r="AD278" s="80"/>
      <c r="AE278" s="80"/>
      <c r="AF278" s="80"/>
      <c r="AG278" s="80"/>
      <c r="AH278" s="80"/>
      <c r="AI278" s="80"/>
      <c r="AJ278" s="80"/>
    </row>
    <row r="279" spans="1:36">
      <c r="A279" s="96"/>
      <c r="B279" s="81"/>
      <c r="C279" s="81"/>
      <c r="D279" s="81"/>
      <c r="E279" s="81"/>
      <c r="F279" s="81"/>
      <c r="G279" s="81"/>
      <c r="H279" s="81"/>
      <c r="I279" s="81"/>
      <c r="J279" s="81"/>
      <c r="K279" s="81"/>
      <c r="N279" s="80"/>
      <c r="O279" s="80"/>
      <c r="P279" s="80"/>
      <c r="Q279" s="80"/>
      <c r="R279" s="80"/>
      <c r="S279" s="80"/>
      <c r="T279" s="80"/>
      <c r="U279" s="80"/>
      <c r="V279" s="80"/>
      <c r="W279" s="80"/>
      <c r="X279" s="80"/>
      <c r="Y279" s="80"/>
      <c r="Z279" s="80"/>
      <c r="AA279" s="80"/>
      <c r="AB279" s="80"/>
      <c r="AC279" s="80"/>
      <c r="AD279" s="80"/>
      <c r="AE279" s="80"/>
      <c r="AF279" s="80"/>
      <c r="AG279" s="80"/>
      <c r="AH279" s="80"/>
      <c r="AI279" s="80"/>
      <c r="AJ279" s="80"/>
    </row>
    <row r="280" spans="1:36">
      <c r="A280" s="96"/>
      <c r="B280" s="81"/>
      <c r="C280" s="81"/>
      <c r="D280" s="81"/>
      <c r="E280" s="81"/>
      <c r="F280" s="81"/>
      <c r="G280" s="81"/>
      <c r="H280" s="81"/>
      <c r="I280" s="81"/>
      <c r="J280" s="81"/>
      <c r="K280" s="81"/>
      <c r="N280" s="80"/>
      <c r="O280" s="80"/>
      <c r="P280" s="80"/>
      <c r="Q280" s="80"/>
      <c r="R280" s="80"/>
      <c r="S280" s="80"/>
      <c r="T280" s="80"/>
      <c r="U280" s="80"/>
      <c r="V280" s="80"/>
      <c r="W280" s="80"/>
      <c r="X280" s="80"/>
      <c r="Y280" s="80"/>
      <c r="Z280" s="80"/>
      <c r="AA280" s="80"/>
      <c r="AB280" s="80"/>
      <c r="AC280" s="80"/>
      <c r="AD280" s="80"/>
      <c r="AE280" s="80"/>
      <c r="AF280" s="80"/>
      <c r="AG280" s="80"/>
      <c r="AH280" s="80"/>
      <c r="AI280" s="80"/>
      <c r="AJ280" s="80"/>
    </row>
    <row r="281" spans="1:36">
      <c r="A281" s="96"/>
      <c r="B281" s="81"/>
      <c r="C281" s="81"/>
      <c r="D281" s="81"/>
      <c r="E281" s="81"/>
      <c r="F281" s="81"/>
      <c r="G281" s="81"/>
      <c r="H281" s="81"/>
      <c r="I281" s="81"/>
      <c r="J281" s="81"/>
      <c r="K281" s="81"/>
      <c r="N281" s="80"/>
      <c r="O281" s="80"/>
      <c r="P281" s="80"/>
      <c r="Q281" s="80"/>
      <c r="R281" s="80"/>
      <c r="S281" s="80"/>
      <c r="T281" s="80"/>
      <c r="U281" s="80"/>
      <c r="V281" s="80"/>
      <c r="W281" s="80"/>
      <c r="X281" s="80"/>
      <c r="Y281" s="80"/>
      <c r="Z281" s="80"/>
      <c r="AA281" s="80"/>
      <c r="AB281" s="80"/>
      <c r="AC281" s="80"/>
      <c r="AD281" s="80"/>
      <c r="AE281" s="80"/>
      <c r="AF281" s="80"/>
      <c r="AG281" s="80"/>
      <c r="AH281" s="80"/>
      <c r="AI281" s="80"/>
      <c r="AJ281" s="80"/>
    </row>
    <row r="282" spans="1:36">
      <c r="A282" s="96"/>
      <c r="B282" s="81"/>
      <c r="C282" s="81"/>
      <c r="D282" s="81"/>
      <c r="E282" s="81"/>
      <c r="F282" s="81"/>
      <c r="G282" s="81"/>
      <c r="H282" s="81"/>
      <c r="I282" s="81"/>
      <c r="J282" s="81"/>
      <c r="K282" s="81"/>
      <c r="N282" s="80"/>
      <c r="O282" s="80"/>
      <c r="P282" s="80"/>
      <c r="Q282" s="80"/>
      <c r="R282" s="80"/>
      <c r="S282" s="80"/>
      <c r="T282" s="80"/>
      <c r="U282" s="80"/>
      <c r="V282" s="80"/>
      <c r="W282" s="80"/>
      <c r="X282" s="80"/>
      <c r="Y282" s="80"/>
      <c r="Z282" s="80"/>
      <c r="AA282" s="80"/>
      <c r="AB282" s="80"/>
      <c r="AC282" s="80"/>
      <c r="AD282" s="80"/>
      <c r="AE282" s="80"/>
      <c r="AF282" s="80"/>
      <c r="AG282" s="80"/>
      <c r="AH282" s="80"/>
      <c r="AI282" s="80"/>
      <c r="AJ282" s="80"/>
    </row>
    <row r="283" spans="1:36">
      <c r="A283" s="96"/>
      <c r="B283" s="81"/>
      <c r="C283" s="81"/>
      <c r="D283" s="81"/>
      <c r="E283" s="81"/>
      <c r="F283" s="81"/>
      <c r="G283" s="81"/>
      <c r="H283" s="81"/>
      <c r="I283" s="81"/>
      <c r="J283" s="81"/>
      <c r="K283" s="81"/>
      <c r="N283" s="80"/>
      <c r="O283" s="80"/>
      <c r="P283" s="80"/>
      <c r="Q283" s="80"/>
      <c r="R283" s="80"/>
      <c r="S283" s="80"/>
      <c r="T283" s="80"/>
      <c r="U283" s="80"/>
      <c r="V283" s="80"/>
      <c r="W283" s="80"/>
      <c r="X283" s="80"/>
      <c r="Y283" s="80"/>
      <c r="Z283" s="80"/>
      <c r="AA283" s="80"/>
      <c r="AB283" s="80"/>
      <c r="AC283" s="80"/>
      <c r="AD283" s="80"/>
      <c r="AE283" s="80"/>
      <c r="AF283" s="80"/>
      <c r="AG283" s="80"/>
      <c r="AH283" s="80"/>
      <c r="AI283" s="80"/>
      <c r="AJ283" s="80"/>
    </row>
    <row r="284" spans="1:36">
      <c r="A284" s="96"/>
      <c r="B284" s="81"/>
      <c r="C284" s="81"/>
      <c r="D284" s="81"/>
      <c r="E284" s="81"/>
      <c r="F284" s="81"/>
      <c r="G284" s="81"/>
      <c r="H284" s="81"/>
      <c r="I284" s="81"/>
      <c r="J284" s="81"/>
      <c r="K284" s="81"/>
      <c r="N284" s="80"/>
      <c r="O284" s="80"/>
      <c r="P284" s="80"/>
      <c r="Q284" s="80"/>
      <c r="R284" s="80"/>
      <c r="S284" s="80"/>
      <c r="T284" s="80"/>
      <c r="U284" s="80"/>
      <c r="V284" s="80"/>
      <c r="W284" s="80"/>
      <c r="X284" s="80"/>
      <c r="Y284" s="80"/>
      <c r="Z284" s="80"/>
      <c r="AA284" s="80"/>
      <c r="AB284" s="80"/>
      <c r="AC284" s="80"/>
      <c r="AD284" s="80"/>
      <c r="AE284" s="80"/>
      <c r="AF284" s="80"/>
      <c r="AG284" s="80"/>
      <c r="AH284" s="80"/>
      <c r="AI284" s="80"/>
      <c r="AJ284" s="80"/>
    </row>
    <row r="285" spans="1:36">
      <c r="A285" s="96"/>
      <c r="B285" s="81"/>
      <c r="C285" s="81"/>
      <c r="D285" s="81"/>
      <c r="E285" s="81"/>
      <c r="F285" s="81"/>
      <c r="G285" s="81"/>
      <c r="H285" s="81"/>
      <c r="I285" s="81"/>
      <c r="J285" s="81"/>
      <c r="K285" s="81"/>
      <c r="N285" s="80"/>
      <c r="O285" s="80"/>
      <c r="P285" s="80"/>
      <c r="Q285" s="80"/>
      <c r="R285" s="80"/>
      <c r="S285" s="80"/>
      <c r="T285" s="80"/>
      <c r="U285" s="80"/>
      <c r="V285" s="80"/>
      <c r="W285" s="80"/>
      <c r="X285" s="80"/>
      <c r="Y285" s="80"/>
      <c r="Z285" s="80"/>
      <c r="AA285" s="80"/>
      <c r="AB285" s="80"/>
      <c r="AC285" s="80"/>
      <c r="AD285" s="80"/>
      <c r="AE285" s="80"/>
      <c r="AF285" s="80"/>
      <c r="AG285" s="80"/>
      <c r="AH285" s="80"/>
      <c r="AI285" s="80"/>
      <c r="AJ285" s="80"/>
    </row>
    <row r="286" spans="1:36">
      <c r="A286" s="96"/>
      <c r="B286" s="81"/>
      <c r="C286" s="81"/>
      <c r="D286" s="81"/>
      <c r="E286" s="81"/>
      <c r="F286" s="81"/>
      <c r="G286" s="81"/>
      <c r="H286" s="81"/>
      <c r="I286" s="81"/>
      <c r="J286" s="81"/>
      <c r="K286" s="81"/>
      <c r="N286" s="80"/>
      <c r="O286" s="80"/>
      <c r="P286" s="80"/>
      <c r="Q286" s="80"/>
      <c r="R286" s="80"/>
      <c r="S286" s="80"/>
      <c r="T286" s="80"/>
      <c r="U286" s="80"/>
      <c r="V286" s="80"/>
      <c r="W286" s="80"/>
      <c r="X286" s="80"/>
      <c r="Y286" s="80"/>
      <c r="Z286" s="80"/>
      <c r="AA286" s="80"/>
      <c r="AB286" s="80"/>
      <c r="AC286" s="80"/>
      <c r="AD286" s="80"/>
      <c r="AE286" s="80"/>
      <c r="AF286" s="80"/>
      <c r="AG286" s="80"/>
      <c r="AH286" s="80"/>
      <c r="AI286" s="80"/>
      <c r="AJ286" s="80"/>
    </row>
    <row r="287" spans="1:36">
      <c r="A287" s="96"/>
      <c r="B287" s="81"/>
      <c r="C287" s="81"/>
      <c r="D287" s="81"/>
      <c r="E287" s="81"/>
      <c r="F287" s="81"/>
      <c r="G287" s="81"/>
      <c r="H287" s="81"/>
      <c r="I287" s="81"/>
      <c r="J287" s="81"/>
      <c r="K287" s="81"/>
      <c r="N287" s="80"/>
      <c r="O287" s="80"/>
      <c r="P287" s="80"/>
      <c r="Q287" s="80"/>
      <c r="R287" s="80"/>
      <c r="S287" s="80"/>
      <c r="T287" s="80"/>
      <c r="U287" s="80"/>
      <c r="V287" s="80"/>
      <c r="W287" s="80"/>
      <c r="X287" s="80"/>
      <c r="Y287" s="80"/>
      <c r="Z287" s="80"/>
      <c r="AA287" s="80"/>
      <c r="AB287" s="80"/>
      <c r="AC287" s="80"/>
      <c r="AD287" s="80"/>
      <c r="AE287" s="80"/>
      <c r="AF287" s="80"/>
      <c r="AG287" s="80"/>
      <c r="AH287" s="80"/>
      <c r="AI287" s="80"/>
      <c r="AJ287" s="80"/>
    </row>
    <row r="288" spans="1:36">
      <c r="A288" s="96"/>
      <c r="B288" s="81"/>
      <c r="C288" s="81"/>
      <c r="D288" s="81"/>
      <c r="E288" s="81"/>
      <c r="F288" s="81"/>
      <c r="G288" s="81"/>
      <c r="H288" s="81"/>
      <c r="I288" s="81"/>
      <c r="J288" s="81"/>
      <c r="K288" s="81"/>
      <c r="N288" s="80"/>
      <c r="O288" s="80"/>
      <c r="P288" s="80"/>
      <c r="Q288" s="80"/>
      <c r="R288" s="80"/>
      <c r="S288" s="80"/>
      <c r="T288" s="80"/>
      <c r="U288" s="80"/>
      <c r="V288" s="80"/>
      <c r="W288" s="80"/>
      <c r="X288" s="80"/>
      <c r="Y288" s="80"/>
      <c r="Z288" s="80"/>
      <c r="AA288" s="80"/>
      <c r="AB288" s="80"/>
      <c r="AC288" s="80"/>
      <c r="AD288" s="80"/>
      <c r="AE288" s="80"/>
      <c r="AF288" s="80"/>
      <c r="AG288" s="80"/>
      <c r="AH288" s="80"/>
      <c r="AI288" s="80"/>
      <c r="AJ288" s="80"/>
    </row>
    <row r="289" spans="1:36">
      <c r="A289" s="96"/>
      <c r="B289" s="81"/>
      <c r="C289" s="81"/>
      <c r="D289" s="81"/>
      <c r="E289" s="81"/>
      <c r="F289" s="81"/>
      <c r="G289" s="81"/>
      <c r="H289" s="81"/>
      <c r="I289" s="81"/>
      <c r="J289" s="81"/>
      <c r="K289" s="81"/>
      <c r="N289" s="80"/>
      <c r="O289" s="80"/>
      <c r="P289" s="80"/>
      <c r="Q289" s="80"/>
      <c r="R289" s="80"/>
      <c r="S289" s="80"/>
      <c r="T289" s="80"/>
      <c r="U289" s="80"/>
      <c r="V289" s="80"/>
      <c r="W289" s="80"/>
      <c r="X289" s="80"/>
      <c r="Y289" s="80"/>
      <c r="Z289" s="80"/>
      <c r="AA289" s="80"/>
      <c r="AB289" s="80"/>
      <c r="AC289" s="80"/>
      <c r="AD289" s="80"/>
      <c r="AE289" s="80"/>
      <c r="AF289" s="80"/>
      <c r="AG289" s="80"/>
      <c r="AH289" s="80"/>
      <c r="AI289" s="80"/>
      <c r="AJ289" s="80"/>
    </row>
    <row r="290" spans="1:36">
      <c r="A290" s="96"/>
      <c r="B290" s="81"/>
      <c r="C290" s="81"/>
      <c r="D290" s="81"/>
      <c r="E290" s="81"/>
      <c r="F290" s="81"/>
      <c r="G290" s="81"/>
      <c r="H290" s="81"/>
      <c r="I290" s="81"/>
      <c r="J290" s="81"/>
      <c r="K290" s="81"/>
      <c r="N290" s="80"/>
      <c r="O290" s="80"/>
      <c r="P290" s="80"/>
      <c r="Q290" s="80"/>
      <c r="R290" s="80"/>
      <c r="S290" s="80"/>
      <c r="T290" s="80"/>
      <c r="U290" s="80"/>
      <c r="V290" s="80"/>
      <c r="W290" s="80"/>
      <c r="X290" s="80"/>
      <c r="Y290" s="80"/>
      <c r="Z290" s="80"/>
      <c r="AA290" s="80"/>
      <c r="AB290" s="80"/>
      <c r="AC290" s="80"/>
      <c r="AD290" s="80"/>
      <c r="AE290" s="80"/>
      <c r="AF290" s="80"/>
      <c r="AG290" s="80"/>
      <c r="AH290" s="80"/>
      <c r="AI290" s="80"/>
      <c r="AJ290" s="80"/>
    </row>
    <row r="291" spans="1:36">
      <c r="A291" s="96"/>
      <c r="B291" s="81"/>
      <c r="C291" s="81"/>
      <c r="D291" s="81"/>
      <c r="E291" s="81"/>
      <c r="F291" s="81"/>
      <c r="G291" s="81"/>
      <c r="H291" s="81"/>
      <c r="I291" s="81"/>
      <c r="J291" s="81"/>
      <c r="K291" s="81"/>
      <c r="N291" s="80"/>
      <c r="O291" s="80"/>
      <c r="P291" s="80"/>
      <c r="Q291" s="80"/>
      <c r="R291" s="80"/>
      <c r="S291" s="80"/>
      <c r="T291" s="80"/>
      <c r="U291" s="80"/>
      <c r="V291" s="80"/>
      <c r="W291" s="80"/>
      <c r="X291" s="80"/>
      <c r="Y291" s="80"/>
      <c r="Z291" s="80"/>
      <c r="AA291" s="80"/>
      <c r="AB291" s="80"/>
      <c r="AC291" s="80"/>
      <c r="AD291" s="80"/>
      <c r="AE291" s="80"/>
      <c r="AF291" s="80"/>
      <c r="AG291" s="80"/>
      <c r="AH291" s="80"/>
      <c r="AI291" s="80"/>
      <c r="AJ291" s="80"/>
    </row>
    <row r="292" spans="1:36">
      <c r="A292" s="96"/>
      <c r="B292" s="81"/>
      <c r="C292" s="81"/>
      <c r="D292" s="81"/>
      <c r="E292" s="81"/>
      <c r="F292" s="81"/>
      <c r="G292" s="81"/>
      <c r="H292" s="81"/>
      <c r="I292" s="81"/>
      <c r="J292" s="81"/>
      <c r="K292" s="81"/>
      <c r="N292" s="80"/>
      <c r="O292" s="80"/>
      <c r="P292" s="80"/>
      <c r="Q292" s="80"/>
      <c r="R292" s="80"/>
      <c r="S292" s="80"/>
      <c r="T292" s="80"/>
      <c r="U292" s="80"/>
      <c r="V292" s="80"/>
      <c r="W292" s="80"/>
      <c r="X292" s="80"/>
      <c r="Y292" s="80"/>
      <c r="Z292" s="80"/>
      <c r="AA292" s="80"/>
      <c r="AB292" s="80"/>
      <c r="AC292" s="80"/>
      <c r="AD292" s="80"/>
      <c r="AE292" s="80"/>
      <c r="AF292" s="80"/>
      <c r="AG292" s="80"/>
      <c r="AH292" s="80"/>
      <c r="AI292" s="80"/>
      <c r="AJ292" s="80"/>
    </row>
    <row r="293" spans="1:36">
      <c r="A293" s="96"/>
      <c r="B293" s="81"/>
      <c r="C293" s="81"/>
      <c r="D293" s="81"/>
      <c r="E293" s="81"/>
      <c r="F293" s="81"/>
      <c r="G293" s="81"/>
      <c r="H293" s="81"/>
      <c r="I293" s="81"/>
      <c r="J293" s="81"/>
      <c r="K293" s="81"/>
      <c r="N293" s="80"/>
      <c r="O293" s="80"/>
      <c r="P293" s="80"/>
      <c r="Q293" s="80"/>
      <c r="R293" s="80"/>
      <c r="S293" s="80"/>
      <c r="T293" s="80"/>
      <c r="U293" s="80"/>
      <c r="V293" s="80"/>
      <c r="W293" s="80"/>
      <c r="X293" s="80"/>
      <c r="Y293" s="80"/>
      <c r="Z293" s="80"/>
      <c r="AA293" s="80"/>
      <c r="AB293" s="80"/>
      <c r="AC293" s="80"/>
      <c r="AD293" s="80"/>
      <c r="AE293" s="80"/>
      <c r="AF293" s="80"/>
      <c r="AG293" s="80"/>
      <c r="AH293" s="80"/>
      <c r="AI293" s="80"/>
      <c r="AJ293" s="80"/>
    </row>
    <row r="294" spans="1:36">
      <c r="A294" s="96"/>
      <c r="B294" s="81"/>
      <c r="C294" s="81"/>
      <c r="D294" s="81"/>
      <c r="E294" s="81"/>
      <c r="F294" s="81"/>
      <c r="G294" s="81"/>
      <c r="H294" s="81"/>
      <c r="I294" s="81"/>
      <c r="J294" s="81"/>
      <c r="K294" s="81"/>
      <c r="N294" s="80"/>
      <c r="O294" s="80"/>
      <c r="P294" s="80"/>
      <c r="Q294" s="80"/>
      <c r="R294" s="80"/>
      <c r="S294" s="80"/>
      <c r="T294" s="80"/>
      <c r="U294" s="80"/>
      <c r="V294" s="80"/>
      <c r="W294" s="80"/>
      <c r="X294" s="80"/>
      <c r="Y294" s="80"/>
      <c r="Z294" s="80"/>
      <c r="AA294" s="80"/>
      <c r="AB294" s="80"/>
      <c r="AC294" s="80"/>
      <c r="AD294" s="80"/>
      <c r="AE294" s="80"/>
      <c r="AF294" s="80"/>
      <c r="AG294" s="80"/>
      <c r="AH294" s="80"/>
      <c r="AI294" s="80"/>
      <c r="AJ294" s="80"/>
    </row>
    <row r="295" spans="1:36">
      <c r="A295" s="96"/>
      <c r="B295" s="81"/>
      <c r="C295" s="81"/>
      <c r="D295" s="81"/>
      <c r="E295" s="81"/>
      <c r="F295" s="81"/>
      <c r="G295" s="81"/>
      <c r="H295" s="81"/>
      <c r="I295" s="81"/>
      <c r="J295" s="81"/>
      <c r="K295" s="81"/>
      <c r="N295" s="80"/>
      <c r="O295" s="80"/>
      <c r="P295" s="80"/>
      <c r="Q295" s="80"/>
      <c r="R295" s="80"/>
      <c r="S295" s="80"/>
      <c r="T295" s="80"/>
      <c r="U295" s="80"/>
      <c r="V295" s="80"/>
      <c r="W295" s="80"/>
      <c r="X295" s="80"/>
      <c r="Y295" s="80"/>
      <c r="Z295" s="80"/>
      <c r="AA295" s="80"/>
      <c r="AB295" s="80"/>
      <c r="AC295" s="80"/>
      <c r="AD295" s="80"/>
      <c r="AE295" s="80"/>
      <c r="AF295" s="80"/>
      <c r="AG295" s="80"/>
      <c r="AH295" s="80"/>
      <c r="AI295" s="80"/>
      <c r="AJ295" s="80"/>
    </row>
    <row r="296" spans="1:36">
      <c r="A296" s="96"/>
      <c r="B296" s="81"/>
      <c r="C296" s="81"/>
      <c r="D296" s="81"/>
      <c r="E296" s="81"/>
      <c r="F296" s="81"/>
      <c r="G296" s="81"/>
      <c r="H296" s="81"/>
      <c r="I296" s="81"/>
      <c r="J296" s="81"/>
      <c r="K296" s="81"/>
      <c r="N296" s="80"/>
      <c r="O296" s="80"/>
      <c r="P296" s="80"/>
      <c r="Q296" s="80"/>
      <c r="R296" s="80"/>
      <c r="S296" s="80"/>
      <c r="T296" s="80"/>
      <c r="U296" s="80"/>
      <c r="V296" s="80"/>
      <c r="W296" s="80"/>
      <c r="X296" s="80"/>
      <c r="Y296" s="80"/>
      <c r="Z296" s="80"/>
      <c r="AA296" s="80"/>
      <c r="AB296" s="80"/>
      <c r="AC296" s="80"/>
      <c r="AD296" s="80"/>
      <c r="AE296" s="80"/>
      <c r="AF296" s="80"/>
      <c r="AG296" s="80"/>
      <c r="AH296" s="80"/>
      <c r="AI296" s="80"/>
      <c r="AJ296" s="80"/>
    </row>
    <row r="297" spans="1:36">
      <c r="A297" s="96"/>
      <c r="B297" s="81"/>
      <c r="C297" s="81"/>
      <c r="D297" s="81"/>
      <c r="E297" s="81"/>
      <c r="F297" s="81"/>
      <c r="G297" s="81"/>
      <c r="H297" s="81"/>
      <c r="I297" s="81"/>
      <c r="J297" s="81"/>
      <c r="K297" s="81"/>
      <c r="N297" s="80"/>
      <c r="O297" s="80"/>
      <c r="P297" s="80"/>
      <c r="Q297" s="80"/>
      <c r="R297" s="80"/>
      <c r="S297" s="80"/>
      <c r="T297" s="80"/>
      <c r="U297" s="80"/>
      <c r="V297" s="80"/>
      <c r="W297" s="80"/>
      <c r="X297" s="80"/>
      <c r="Y297" s="80"/>
      <c r="Z297" s="80"/>
      <c r="AA297" s="80"/>
      <c r="AB297" s="80"/>
      <c r="AC297" s="80"/>
      <c r="AD297" s="80"/>
      <c r="AE297" s="80"/>
      <c r="AF297" s="80"/>
      <c r="AG297" s="80"/>
      <c r="AH297" s="80"/>
      <c r="AI297" s="80"/>
      <c r="AJ297" s="80"/>
    </row>
    <row r="298" spans="1:36">
      <c r="A298" s="96"/>
      <c r="B298" s="81"/>
      <c r="C298" s="81"/>
      <c r="D298" s="81"/>
      <c r="E298" s="81"/>
      <c r="F298" s="81"/>
      <c r="G298" s="81"/>
      <c r="H298" s="81"/>
      <c r="I298" s="81"/>
      <c r="J298" s="81"/>
      <c r="K298" s="81"/>
      <c r="N298" s="80"/>
      <c r="O298" s="80"/>
      <c r="P298" s="80"/>
      <c r="Q298" s="80"/>
      <c r="R298" s="80"/>
      <c r="S298" s="80"/>
      <c r="T298" s="80"/>
      <c r="U298" s="80"/>
      <c r="V298" s="80"/>
      <c r="W298" s="80"/>
      <c r="X298" s="80"/>
      <c r="Y298" s="80"/>
      <c r="Z298" s="80"/>
      <c r="AA298" s="80"/>
      <c r="AB298" s="80"/>
      <c r="AC298" s="80"/>
      <c r="AD298" s="80"/>
      <c r="AE298" s="80"/>
      <c r="AF298" s="80"/>
      <c r="AG298" s="80"/>
      <c r="AH298" s="80"/>
      <c r="AI298" s="80"/>
      <c r="AJ298" s="80"/>
    </row>
    <row r="299" spans="1:36">
      <c r="A299" s="96"/>
      <c r="B299" s="81"/>
      <c r="C299" s="81"/>
      <c r="D299" s="81"/>
      <c r="E299" s="81"/>
      <c r="F299" s="81"/>
      <c r="G299" s="81"/>
      <c r="H299" s="81"/>
      <c r="I299" s="81"/>
      <c r="J299" s="81"/>
      <c r="K299" s="81"/>
      <c r="N299" s="80"/>
      <c r="O299" s="80"/>
      <c r="P299" s="80"/>
      <c r="Q299" s="80"/>
      <c r="R299" s="80"/>
      <c r="S299" s="80"/>
      <c r="T299" s="80"/>
      <c r="U299" s="80"/>
      <c r="V299" s="80"/>
      <c r="W299" s="80"/>
      <c r="X299" s="80"/>
      <c r="Y299" s="80"/>
      <c r="Z299" s="80"/>
      <c r="AA299" s="80"/>
      <c r="AB299" s="80"/>
      <c r="AC299" s="80"/>
      <c r="AD299" s="80"/>
      <c r="AE299" s="80"/>
      <c r="AF299" s="80"/>
      <c r="AG299" s="80"/>
      <c r="AH299" s="80"/>
      <c r="AI299" s="80"/>
      <c r="AJ299" s="80"/>
    </row>
    <row r="300" spans="1:36">
      <c r="A300" s="96"/>
      <c r="B300" s="81"/>
      <c r="C300" s="81"/>
      <c r="D300" s="81"/>
      <c r="E300" s="81"/>
      <c r="F300" s="81"/>
      <c r="G300" s="81"/>
      <c r="H300" s="81"/>
      <c r="I300" s="81"/>
      <c r="J300" s="81"/>
      <c r="K300" s="81"/>
      <c r="N300" s="80"/>
      <c r="O300" s="80"/>
      <c r="P300" s="80"/>
      <c r="Q300" s="80"/>
      <c r="R300" s="80"/>
      <c r="S300" s="80"/>
      <c r="T300" s="80"/>
      <c r="U300" s="80"/>
      <c r="V300" s="80"/>
      <c r="W300" s="80"/>
      <c r="X300" s="80"/>
      <c r="Y300" s="80"/>
      <c r="Z300" s="80"/>
      <c r="AA300" s="80"/>
      <c r="AB300" s="80"/>
      <c r="AC300" s="80"/>
      <c r="AD300" s="80"/>
      <c r="AE300" s="80"/>
      <c r="AF300" s="80"/>
      <c r="AG300" s="80"/>
      <c r="AH300" s="80"/>
      <c r="AI300" s="80"/>
      <c r="AJ300" s="80"/>
    </row>
    <row r="301" spans="1:36">
      <c r="A301" s="96"/>
      <c r="B301" s="81"/>
      <c r="C301" s="81"/>
      <c r="D301" s="81"/>
      <c r="E301" s="81"/>
      <c r="F301" s="81"/>
      <c r="G301" s="81"/>
      <c r="H301" s="81"/>
      <c r="I301" s="81"/>
      <c r="J301" s="81"/>
      <c r="K301" s="81"/>
      <c r="N301" s="80"/>
      <c r="O301" s="80"/>
      <c r="P301" s="80"/>
      <c r="Q301" s="80"/>
      <c r="R301" s="80"/>
      <c r="S301" s="80"/>
      <c r="T301" s="80"/>
      <c r="U301" s="80"/>
      <c r="V301" s="80"/>
      <c r="W301" s="80"/>
      <c r="X301" s="80"/>
      <c r="Y301" s="80"/>
      <c r="Z301" s="80"/>
      <c r="AA301" s="80"/>
      <c r="AB301" s="80"/>
      <c r="AC301" s="80"/>
      <c r="AD301" s="80"/>
      <c r="AE301" s="80"/>
      <c r="AF301" s="80"/>
      <c r="AG301" s="80"/>
      <c r="AH301" s="80"/>
      <c r="AI301" s="80"/>
      <c r="AJ301" s="80"/>
    </row>
    <row r="302" spans="1:36">
      <c r="A302" s="96"/>
      <c r="B302" s="81"/>
      <c r="C302" s="81"/>
      <c r="D302" s="81"/>
      <c r="E302" s="81"/>
      <c r="F302" s="81"/>
      <c r="G302" s="81"/>
      <c r="H302" s="81"/>
      <c r="I302" s="81"/>
      <c r="J302" s="81"/>
      <c r="K302" s="81"/>
      <c r="N302" s="80"/>
      <c r="O302" s="80"/>
      <c r="P302" s="80"/>
      <c r="Q302" s="80"/>
      <c r="R302" s="80"/>
      <c r="S302" s="80"/>
      <c r="T302" s="80"/>
      <c r="U302" s="80"/>
      <c r="V302" s="80"/>
      <c r="W302" s="80"/>
      <c r="X302" s="80"/>
      <c r="Y302" s="80"/>
      <c r="Z302" s="80"/>
      <c r="AA302" s="80"/>
      <c r="AB302" s="80"/>
      <c r="AC302" s="80"/>
      <c r="AD302" s="80"/>
      <c r="AE302" s="80"/>
      <c r="AF302" s="80"/>
      <c r="AG302" s="80"/>
      <c r="AH302" s="80"/>
      <c r="AI302" s="80"/>
      <c r="AJ302" s="80"/>
    </row>
    <row r="303" spans="1:36">
      <c r="A303" s="96"/>
      <c r="B303" s="81"/>
      <c r="C303" s="81"/>
      <c r="D303" s="81"/>
      <c r="E303" s="81"/>
      <c r="F303" s="81"/>
      <c r="G303" s="81"/>
      <c r="H303" s="81"/>
      <c r="I303" s="81"/>
      <c r="J303" s="81"/>
      <c r="K303" s="81"/>
      <c r="N303" s="80"/>
      <c r="O303" s="80"/>
      <c r="P303" s="80"/>
      <c r="Q303" s="80"/>
      <c r="R303" s="80"/>
      <c r="S303" s="80"/>
      <c r="T303" s="80"/>
      <c r="U303" s="80"/>
      <c r="V303" s="80"/>
      <c r="W303" s="80"/>
      <c r="X303" s="80"/>
      <c r="Y303" s="80"/>
      <c r="Z303" s="80"/>
      <c r="AA303" s="80"/>
      <c r="AB303" s="80"/>
      <c r="AC303" s="80"/>
      <c r="AD303" s="80"/>
      <c r="AE303" s="80"/>
      <c r="AF303" s="80"/>
      <c r="AG303" s="80"/>
      <c r="AH303" s="80"/>
      <c r="AI303" s="80"/>
      <c r="AJ303" s="80"/>
    </row>
    <row r="304" spans="1:36">
      <c r="A304" s="96"/>
      <c r="B304" s="81"/>
      <c r="C304" s="81"/>
      <c r="D304" s="81"/>
      <c r="E304" s="81"/>
      <c r="F304" s="81"/>
      <c r="G304" s="81"/>
      <c r="H304" s="81"/>
      <c r="I304" s="81"/>
      <c r="J304" s="81"/>
      <c r="K304" s="81"/>
      <c r="N304" s="80"/>
      <c r="O304" s="80"/>
      <c r="P304" s="80"/>
      <c r="Q304" s="80"/>
      <c r="R304" s="80"/>
      <c r="S304" s="80"/>
      <c r="T304" s="80"/>
      <c r="U304" s="80"/>
      <c r="V304" s="80"/>
      <c r="W304" s="80"/>
      <c r="X304" s="80"/>
      <c r="Y304" s="80"/>
      <c r="Z304" s="80"/>
      <c r="AA304" s="80"/>
      <c r="AB304" s="80"/>
      <c r="AC304" s="80"/>
      <c r="AD304" s="80"/>
      <c r="AE304" s="80"/>
      <c r="AF304" s="80"/>
      <c r="AG304" s="80"/>
      <c r="AH304" s="80"/>
      <c r="AI304" s="80"/>
      <c r="AJ304" s="80"/>
    </row>
    <row r="305" spans="1:36">
      <c r="A305" s="96"/>
      <c r="B305" s="81"/>
      <c r="C305" s="81"/>
      <c r="D305" s="81"/>
      <c r="E305" s="81"/>
      <c r="F305" s="81"/>
      <c r="G305" s="81"/>
      <c r="H305" s="81"/>
      <c r="I305" s="81"/>
      <c r="J305" s="81"/>
      <c r="K305" s="81"/>
      <c r="N305" s="80"/>
      <c r="O305" s="80"/>
      <c r="P305" s="80"/>
      <c r="Q305" s="80"/>
      <c r="R305" s="80"/>
      <c r="S305" s="80"/>
      <c r="T305" s="80"/>
      <c r="U305" s="80"/>
      <c r="V305" s="80"/>
      <c r="W305" s="80"/>
      <c r="X305" s="80"/>
      <c r="Y305" s="80"/>
      <c r="Z305" s="80"/>
      <c r="AA305" s="80"/>
      <c r="AB305" s="80"/>
      <c r="AC305" s="80"/>
      <c r="AD305" s="80"/>
      <c r="AE305" s="80"/>
      <c r="AF305" s="80"/>
      <c r="AG305" s="80"/>
      <c r="AH305" s="80"/>
      <c r="AI305" s="80"/>
      <c r="AJ305" s="80"/>
    </row>
    <row r="306" spans="1:36">
      <c r="A306" s="96"/>
      <c r="B306" s="81"/>
      <c r="C306" s="81"/>
      <c r="D306" s="81"/>
      <c r="E306" s="81"/>
      <c r="F306" s="81"/>
      <c r="G306" s="81"/>
      <c r="H306" s="81"/>
      <c r="I306" s="81"/>
      <c r="J306" s="81"/>
      <c r="K306" s="81"/>
      <c r="N306" s="80"/>
      <c r="O306" s="80"/>
      <c r="P306" s="80"/>
      <c r="Q306" s="80"/>
      <c r="R306" s="80"/>
      <c r="S306" s="80"/>
      <c r="T306" s="80"/>
      <c r="U306" s="80"/>
      <c r="V306" s="80"/>
      <c r="W306" s="80"/>
      <c r="X306" s="80"/>
      <c r="Y306" s="80"/>
      <c r="Z306" s="80"/>
      <c r="AA306" s="80"/>
      <c r="AB306" s="80"/>
      <c r="AC306" s="80"/>
      <c r="AD306" s="80"/>
      <c r="AE306" s="80"/>
      <c r="AF306" s="80"/>
      <c r="AG306" s="80"/>
      <c r="AH306" s="80"/>
      <c r="AI306" s="80"/>
      <c r="AJ306" s="80"/>
    </row>
    <row r="307" spans="1:36">
      <c r="A307" s="96"/>
      <c r="B307" s="81"/>
      <c r="C307" s="81"/>
      <c r="D307" s="81"/>
      <c r="E307" s="81"/>
      <c r="F307" s="81"/>
      <c r="G307" s="81"/>
      <c r="H307" s="81"/>
      <c r="I307" s="81"/>
      <c r="J307" s="81"/>
      <c r="K307" s="81"/>
      <c r="N307" s="80"/>
      <c r="O307" s="80"/>
      <c r="P307" s="80"/>
      <c r="Q307" s="80"/>
      <c r="R307" s="80"/>
      <c r="S307" s="80"/>
      <c r="T307" s="80"/>
      <c r="U307" s="80"/>
      <c r="V307" s="80"/>
      <c r="W307" s="80"/>
      <c r="X307" s="80"/>
      <c r="Y307" s="80"/>
      <c r="Z307" s="80"/>
      <c r="AA307" s="80"/>
      <c r="AB307" s="80"/>
      <c r="AC307" s="80"/>
      <c r="AD307" s="80"/>
      <c r="AE307" s="80"/>
      <c r="AF307" s="80"/>
      <c r="AG307" s="80"/>
      <c r="AH307" s="80"/>
      <c r="AI307" s="80"/>
      <c r="AJ307" s="80"/>
    </row>
    <row r="308" spans="1:36">
      <c r="B308" s="81"/>
      <c r="C308" s="81"/>
      <c r="D308" s="81"/>
      <c r="E308" s="81"/>
      <c r="F308" s="81"/>
      <c r="G308" s="81"/>
      <c r="H308" s="81"/>
      <c r="I308" s="81"/>
      <c r="J308" s="81"/>
      <c r="K308" s="81"/>
      <c r="N308" s="80"/>
      <c r="O308" s="80"/>
      <c r="P308" s="80"/>
      <c r="Q308" s="80"/>
      <c r="R308" s="80"/>
      <c r="S308" s="80"/>
      <c r="T308" s="80"/>
      <c r="U308" s="80"/>
      <c r="V308" s="80"/>
      <c r="W308" s="80"/>
      <c r="X308" s="80"/>
      <c r="Y308" s="80"/>
      <c r="Z308" s="80"/>
      <c r="AA308" s="80"/>
      <c r="AB308" s="80"/>
      <c r="AC308" s="80"/>
      <c r="AD308" s="80"/>
      <c r="AE308" s="80"/>
      <c r="AF308" s="80"/>
      <c r="AG308" s="80"/>
      <c r="AH308" s="80"/>
      <c r="AI308" s="80"/>
      <c r="AJ308" s="80"/>
    </row>
    <row r="309" spans="1:36">
      <c r="B309" s="81"/>
      <c r="C309" s="81"/>
      <c r="D309" s="81"/>
      <c r="E309" s="81"/>
      <c r="F309" s="81"/>
      <c r="G309" s="81"/>
      <c r="H309" s="81"/>
      <c r="I309" s="81"/>
      <c r="J309" s="81"/>
      <c r="K309" s="81"/>
      <c r="N309" s="80"/>
      <c r="O309" s="80"/>
      <c r="P309" s="80"/>
      <c r="Q309" s="80"/>
      <c r="R309" s="80"/>
      <c r="S309" s="80"/>
      <c r="T309" s="80"/>
      <c r="U309" s="80"/>
      <c r="V309" s="80"/>
      <c r="W309" s="80"/>
      <c r="X309" s="80"/>
      <c r="Y309" s="80"/>
      <c r="Z309" s="80"/>
      <c r="AA309" s="80"/>
      <c r="AB309" s="80"/>
      <c r="AC309" s="80"/>
      <c r="AD309" s="80"/>
      <c r="AE309" s="80"/>
      <c r="AF309" s="80"/>
      <c r="AG309" s="80"/>
      <c r="AH309" s="80"/>
      <c r="AI309" s="80"/>
      <c r="AJ309" s="80"/>
    </row>
    <row r="310" spans="1:36">
      <c r="B310" s="81"/>
      <c r="C310" s="81"/>
      <c r="D310" s="81"/>
      <c r="E310" s="81"/>
      <c r="F310" s="81"/>
      <c r="G310" s="81"/>
      <c r="H310" s="81"/>
      <c r="I310" s="81"/>
      <c r="J310" s="81"/>
      <c r="K310" s="81"/>
      <c r="N310" s="80"/>
      <c r="O310" s="80"/>
      <c r="P310" s="80"/>
      <c r="Q310" s="80"/>
      <c r="R310" s="80"/>
      <c r="S310" s="80"/>
      <c r="T310" s="80"/>
      <c r="U310" s="80"/>
      <c r="V310" s="80"/>
      <c r="W310" s="80"/>
      <c r="X310" s="80"/>
      <c r="Y310" s="80"/>
      <c r="Z310" s="80"/>
      <c r="AA310" s="80"/>
      <c r="AB310" s="80"/>
      <c r="AC310" s="80"/>
      <c r="AD310" s="80"/>
      <c r="AE310" s="80"/>
      <c r="AF310" s="80"/>
      <c r="AG310" s="80"/>
      <c r="AH310" s="80"/>
      <c r="AI310" s="80"/>
      <c r="AJ310" s="80"/>
    </row>
    <row r="311" spans="1:36">
      <c r="B311" s="81"/>
      <c r="C311" s="81"/>
      <c r="D311" s="81"/>
      <c r="E311" s="81"/>
      <c r="F311" s="81"/>
      <c r="G311" s="81"/>
      <c r="H311" s="81"/>
      <c r="I311" s="81"/>
      <c r="J311" s="81"/>
      <c r="K311" s="81"/>
      <c r="N311" s="80"/>
      <c r="O311" s="80"/>
      <c r="P311" s="80"/>
      <c r="Q311" s="80"/>
      <c r="R311" s="80"/>
      <c r="S311" s="80"/>
      <c r="T311" s="80"/>
      <c r="U311" s="80"/>
      <c r="V311" s="80"/>
      <c r="W311" s="80"/>
      <c r="X311" s="80"/>
      <c r="Y311" s="80"/>
      <c r="Z311" s="80"/>
      <c r="AA311" s="80"/>
      <c r="AB311" s="80"/>
      <c r="AC311" s="80"/>
      <c r="AD311" s="80"/>
      <c r="AE311" s="80"/>
      <c r="AF311" s="80"/>
      <c r="AG311" s="80"/>
      <c r="AH311" s="80"/>
      <c r="AI311" s="80"/>
      <c r="AJ311" s="80"/>
    </row>
    <row r="312" spans="1:36">
      <c r="B312" s="81"/>
      <c r="C312" s="81"/>
      <c r="D312" s="81"/>
      <c r="E312" s="81"/>
      <c r="F312" s="81"/>
      <c r="G312" s="81"/>
      <c r="H312" s="81"/>
      <c r="I312" s="81"/>
      <c r="J312" s="81"/>
      <c r="K312" s="81"/>
      <c r="N312" s="80"/>
      <c r="O312" s="80"/>
      <c r="P312" s="80"/>
      <c r="Q312" s="80"/>
      <c r="R312" s="80"/>
      <c r="S312" s="80"/>
      <c r="T312" s="80"/>
      <c r="U312" s="80"/>
      <c r="V312" s="80"/>
      <c r="W312" s="80"/>
      <c r="X312" s="80"/>
      <c r="Y312" s="80"/>
      <c r="Z312" s="80"/>
      <c r="AA312" s="80"/>
      <c r="AB312" s="80"/>
      <c r="AC312" s="80"/>
      <c r="AD312" s="80"/>
      <c r="AE312" s="80"/>
      <c r="AF312" s="80"/>
      <c r="AG312" s="80"/>
      <c r="AH312" s="80"/>
      <c r="AI312" s="80"/>
      <c r="AJ312" s="80"/>
    </row>
    <row r="313" spans="1:36">
      <c r="B313" s="81"/>
      <c r="C313" s="81"/>
      <c r="D313" s="81"/>
      <c r="E313" s="81"/>
      <c r="F313" s="81"/>
      <c r="G313" s="81"/>
      <c r="H313" s="81"/>
      <c r="I313" s="81"/>
      <c r="J313" s="81"/>
      <c r="K313" s="81"/>
      <c r="N313" s="80"/>
      <c r="O313" s="80"/>
      <c r="P313" s="80"/>
      <c r="Q313" s="80"/>
      <c r="R313" s="80"/>
      <c r="S313" s="80"/>
      <c r="T313" s="80"/>
      <c r="U313" s="80"/>
      <c r="V313" s="80"/>
      <c r="W313" s="80"/>
      <c r="X313" s="80"/>
      <c r="Y313" s="80"/>
      <c r="Z313" s="80"/>
      <c r="AA313" s="80"/>
      <c r="AB313" s="80"/>
      <c r="AC313" s="80"/>
      <c r="AD313" s="80"/>
      <c r="AE313" s="80"/>
      <c r="AF313" s="80"/>
      <c r="AG313" s="80"/>
      <c r="AH313" s="80"/>
      <c r="AI313" s="80"/>
      <c r="AJ313" s="80"/>
    </row>
    <row r="314" spans="1:36">
      <c r="B314" s="81"/>
      <c r="C314" s="81"/>
      <c r="D314" s="81"/>
      <c r="E314" s="81"/>
      <c r="F314" s="81"/>
      <c r="G314" s="81"/>
      <c r="H314" s="81"/>
      <c r="I314" s="81"/>
      <c r="J314" s="81"/>
      <c r="K314" s="81"/>
      <c r="N314" s="80"/>
      <c r="O314" s="80"/>
      <c r="P314" s="80"/>
      <c r="Q314" s="80"/>
      <c r="R314" s="80"/>
      <c r="S314" s="80"/>
      <c r="T314" s="80"/>
      <c r="U314" s="80"/>
      <c r="V314" s="80"/>
      <c r="W314" s="80"/>
      <c r="X314" s="80"/>
      <c r="Y314" s="80"/>
      <c r="Z314" s="80"/>
      <c r="AA314" s="80"/>
      <c r="AB314" s="80"/>
      <c r="AC314" s="80"/>
      <c r="AD314" s="80"/>
      <c r="AE314" s="80"/>
      <c r="AF314" s="80"/>
      <c r="AG314" s="80"/>
      <c r="AH314" s="80"/>
      <c r="AI314" s="80"/>
      <c r="AJ314" s="80"/>
    </row>
    <row r="315" spans="1:36">
      <c r="B315" s="81"/>
      <c r="C315" s="81"/>
      <c r="D315" s="81"/>
      <c r="E315" s="81"/>
      <c r="F315" s="81"/>
      <c r="G315" s="81"/>
      <c r="H315" s="81"/>
      <c r="I315" s="81"/>
      <c r="J315" s="81"/>
      <c r="K315" s="81"/>
      <c r="N315" s="80"/>
      <c r="O315" s="80"/>
      <c r="P315" s="80"/>
      <c r="Q315" s="80"/>
      <c r="R315" s="80"/>
      <c r="S315" s="80"/>
      <c r="T315" s="80"/>
      <c r="U315" s="80"/>
      <c r="V315" s="80"/>
      <c r="W315" s="80"/>
      <c r="X315" s="80"/>
      <c r="Y315" s="80"/>
      <c r="Z315" s="80"/>
      <c r="AA315" s="80"/>
      <c r="AB315" s="80"/>
      <c r="AC315" s="80"/>
      <c r="AD315" s="80"/>
      <c r="AE315" s="80"/>
      <c r="AF315" s="80"/>
      <c r="AG315" s="80"/>
      <c r="AH315" s="80"/>
      <c r="AI315" s="80"/>
      <c r="AJ315" s="80"/>
    </row>
    <row r="316" spans="1:36">
      <c r="B316" s="81"/>
      <c r="C316" s="81"/>
      <c r="D316" s="81"/>
      <c r="E316" s="81"/>
      <c r="F316" s="81"/>
      <c r="G316" s="81"/>
      <c r="H316" s="81"/>
      <c r="I316" s="81"/>
      <c r="J316" s="81"/>
      <c r="K316" s="81"/>
      <c r="N316" s="80"/>
      <c r="O316" s="80"/>
      <c r="P316" s="80"/>
      <c r="Q316" s="80"/>
      <c r="R316" s="80"/>
      <c r="S316" s="80"/>
      <c r="T316" s="80"/>
      <c r="U316" s="80"/>
      <c r="V316" s="80"/>
      <c r="W316" s="80"/>
      <c r="X316" s="80"/>
      <c r="Y316" s="80"/>
      <c r="Z316" s="80"/>
      <c r="AA316" s="80"/>
      <c r="AB316" s="80"/>
      <c r="AC316" s="80"/>
      <c r="AD316" s="80"/>
      <c r="AE316" s="80"/>
      <c r="AF316" s="80"/>
      <c r="AG316" s="80"/>
      <c r="AH316" s="80"/>
      <c r="AI316" s="80"/>
      <c r="AJ316" s="80"/>
    </row>
    <row r="317" spans="1:36">
      <c r="B317" s="81"/>
      <c r="C317" s="81"/>
      <c r="D317" s="81"/>
      <c r="E317" s="81"/>
      <c r="F317" s="81"/>
      <c r="G317" s="81"/>
      <c r="H317" s="81"/>
      <c r="I317" s="81"/>
      <c r="J317" s="81"/>
      <c r="K317" s="81"/>
      <c r="N317" s="80"/>
      <c r="O317" s="80"/>
      <c r="P317" s="80"/>
      <c r="Q317" s="80"/>
      <c r="R317" s="80"/>
      <c r="S317" s="80"/>
      <c r="T317" s="80"/>
      <c r="U317" s="80"/>
      <c r="V317" s="80"/>
      <c r="W317" s="80"/>
      <c r="X317" s="80"/>
      <c r="Y317" s="80"/>
      <c r="Z317" s="80"/>
      <c r="AA317" s="80"/>
      <c r="AB317" s="80"/>
      <c r="AC317" s="80"/>
      <c r="AD317" s="80"/>
      <c r="AE317" s="80"/>
      <c r="AF317" s="80"/>
      <c r="AG317" s="80"/>
      <c r="AH317" s="80"/>
      <c r="AI317" s="80"/>
      <c r="AJ317" s="80"/>
    </row>
    <row r="318" spans="1:36">
      <c r="B318" s="81"/>
      <c r="C318" s="81"/>
      <c r="D318" s="81"/>
      <c r="E318" s="81"/>
      <c r="F318" s="81"/>
      <c r="G318" s="81"/>
      <c r="H318" s="81"/>
      <c r="I318" s="81"/>
      <c r="J318" s="81"/>
      <c r="K318" s="81"/>
      <c r="N318" s="80"/>
      <c r="O318" s="80"/>
      <c r="P318" s="80"/>
      <c r="Q318" s="80"/>
      <c r="R318" s="80"/>
      <c r="S318" s="80"/>
      <c r="T318" s="80"/>
      <c r="U318" s="80"/>
      <c r="V318" s="80"/>
      <c r="W318" s="80"/>
      <c r="X318" s="80"/>
      <c r="Y318" s="80"/>
      <c r="Z318" s="80"/>
      <c r="AA318" s="80"/>
      <c r="AB318" s="80"/>
      <c r="AC318" s="80"/>
      <c r="AD318" s="80"/>
      <c r="AE318" s="80"/>
      <c r="AF318" s="80"/>
      <c r="AG318" s="80"/>
      <c r="AH318" s="80"/>
      <c r="AI318" s="80"/>
      <c r="AJ318" s="80"/>
    </row>
    <row r="319" spans="1:36">
      <c r="B319" s="81"/>
      <c r="C319" s="81"/>
      <c r="D319" s="81"/>
      <c r="E319" s="81"/>
      <c r="F319" s="81"/>
      <c r="G319" s="81"/>
      <c r="H319" s="81"/>
      <c r="I319" s="81"/>
      <c r="J319" s="81"/>
      <c r="K319" s="81"/>
      <c r="N319" s="80"/>
      <c r="O319" s="80"/>
      <c r="P319" s="80"/>
      <c r="Q319" s="80"/>
      <c r="R319" s="80"/>
      <c r="S319" s="80"/>
      <c r="T319" s="80"/>
      <c r="U319" s="80"/>
      <c r="V319" s="80"/>
      <c r="W319" s="80"/>
      <c r="X319" s="80"/>
      <c r="Y319" s="80"/>
      <c r="Z319" s="80"/>
      <c r="AA319" s="80"/>
      <c r="AB319" s="80"/>
      <c r="AC319" s="80"/>
      <c r="AD319" s="80"/>
      <c r="AE319" s="80"/>
      <c r="AF319" s="80"/>
      <c r="AG319" s="80"/>
      <c r="AH319" s="80"/>
      <c r="AI319" s="80"/>
      <c r="AJ319" s="80"/>
    </row>
    <row r="320" spans="1:36">
      <c r="B320" s="81"/>
      <c r="C320" s="81"/>
      <c r="D320" s="81"/>
      <c r="E320" s="81"/>
      <c r="F320" s="81"/>
      <c r="G320" s="81"/>
      <c r="H320" s="81"/>
      <c r="I320" s="81"/>
      <c r="J320" s="81"/>
      <c r="K320" s="81"/>
      <c r="N320" s="80"/>
      <c r="O320" s="80"/>
      <c r="P320" s="80"/>
      <c r="Q320" s="80"/>
      <c r="R320" s="80"/>
      <c r="S320" s="80"/>
      <c r="T320" s="80"/>
      <c r="U320" s="80"/>
      <c r="V320" s="80"/>
      <c r="W320" s="80"/>
      <c r="X320" s="80"/>
      <c r="Y320" s="80"/>
      <c r="Z320" s="80"/>
      <c r="AA320" s="80"/>
      <c r="AB320" s="80"/>
      <c r="AC320" s="80"/>
      <c r="AD320" s="80"/>
      <c r="AE320" s="80"/>
      <c r="AF320" s="80"/>
      <c r="AG320" s="80"/>
      <c r="AH320" s="80"/>
      <c r="AI320" s="80"/>
      <c r="AJ320" s="80"/>
    </row>
    <row r="321" spans="2:36">
      <c r="B321" s="81"/>
      <c r="C321" s="81"/>
      <c r="D321" s="81"/>
      <c r="E321" s="81"/>
      <c r="F321" s="81"/>
      <c r="G321" s="81"/>
      <c r="H321" s="81"/>
      <c r="I321" s="81"/>
      <c r="J321" s="81"/>
      <c r="K321" s="81"/>
      <c r="N321" s="80"/>
      <c r="O321" s="80"/>
      <c r="P321" s="80"/>
      <c r="Q321" s="80"/>
      <c r="R321" s="80"/>
      <c r="S321" s="80"/>
      <c r="T321" s="80"/>
      <c r="U321" s="80"/>
      <c r="V321" s="80"/>
      <c r="W321" s="80"/>
      <c r="X321" s="80"/>
      <c r="Y321" s="80"/>
      <c r="Z321" s="80"/>
      <c r="AA321" s="80"/>
      <c r="AB321" s="80"/>
      <c r="AC321" s="80"/>
      <c r="AD321" s="80"/>
      <c r="AE321" s="80"/>
      <c r="AF321" s="80"/>
      <c r="AG321" s="80"/>
      <c r="AH321" s="80"/>
      <c r="AI321" s="80"/>
      <c r="AJ321" s="80"/>
    </row>
    <row r="322" spans="2:36">
      <c r="B322" s="81"/>
      <c r="C322" s="81"/>
      <c r="D322" s="81"/>
      <c r="E322" s="81"/>
      <c r="F322" s="81"/>
      <c r="G322" s="81"/>
      <c r="H322" s="81"/>
      <c r="I322" s="81"/>
      <c r="J322" s="81"/>
      <c r="K322" s="81"/>
      <c r="N322" s="80"/>
      <c r="O322" s="80"/>
      <c r="P322" s="80"/>
      <c r="Q322" s="80"/>
      <c r="R322" s="80"/>
      <c r="S322" s="80"/>
      <c r="T322" s="80"/>
      <c r="U322" s="80"/>
      <c r="V322" s="80"/>
      <c r="W322" s="80"/>
      <c r="X322" s="80"/>
      <c r="Y322" s="80"/>
      <c r="Z322" s="80"/>
      <c r="AA322" s="80"/>
      <c r="AB322" s="80"/>
      <c r="AC322" s="80"/>
      <c r="AD322" s="80"/>
      <c r="AE322" s="80"/>
      <c r="AF322" s="80"/>
      <c r="AG322" s="80"/>
      <c r="AH322" s="80"/>
      <c r="AI322" s="80"/>
      <c r="AJ322" s="80"/>
    </row>
    <row r="323" spans="2:36">
      <c r="B323" s="81"/>
      <c r="C323" s="81"/>
      <c r="D323" s="81"/>
      <c r="E323" s="81"/>
      <c r="F323" s="81"/>
      <c r="G323" s="81"/>
      <c r="H323" s="81"/>
      <c r="I323" s="81"/>
      <c r="J323" s="81"/>
      <c r="K323" s="81"/>
      <c r="N323" s="80"/>
      <c r="O323" s="80"/>
      <c r="P323" s="80"/>
      <c r="Q323" s="80"/>
      <c r="R323" s="80"/>
      <c r="S323" s="80"/>
      <c r="T323" s="80"/>
      <c r="U323" s="80"/>
      <c r="V323" s="80"/>
      <c r="W323" s="80"/>
      <c r="X323" s="80"/>
      <c r="Y323" s="80"/>
      <c r="Z323" s="80"/>
      <c r="AA323" s="80"/>
      <c r="AB323" s="80"/>
      <c r="AC323" s="80"/>
      <c r="AD323" s="80"/>
      <c r="AE323" s="80"/>
      <c r="AF323" s="80"/>
      <c r="AG323" s="80"/>
      <c r="AH323" s="80"/>
      <c r="AI323" s="80"/>
      <c r="AJ323" s="80"/>
    </row>
    <row r="324" spans="2:36">
      <c r="B324" s="81"/>
      <c r="C324" s="81"/>
      <c r="D324" s="81"/>
      <c r="E324" s="81"/>
      <c r="F324" s="81"/>
      <c r="G324" s="81"/>
      <c r="H324" s="81"/>
      <c r="I324" s="81"/>
      <c r="J324" s="81"/>
      <c r="K324" s="81"/>
      <c r="N324" s="80"/>
      <c r="O324" s="80"/>
      <c r="P324" s="80"/>
      <c r="Q324" s="80"/>
      <c r="R324" s="80"/>
      <c r="S324" s="80"/>
      <c r="T324" s="80"/>
      <c r="U324" s="80"/>
      <c r="V324" s="80"/>
      <c r="W324" s="80"/>
      <c r="X324" s="80"/>
      <c r="Y324" s="80"/>
      <c r="Z324" s="80"/>
      <c r="AA324" s="80"/>
      <c r="AB324" s="80"/>
      <c r="AC324" s="80"/>
      <c r="AD324" s="80"/>
      <c r="AE324" s="80"/>
      <c r="AF324" s="80"/>
      <c r="AG324" s="80"/>
      <c r="AH324" s="80"/>
      <c r="AI324" s="80"/>
      <c r="AJ324" s="80"/>
    </row>
    <row r="325" spans="2:36">
      <c r="B325" s="81"/>
      <c r="C325" s="81"/>
      <c r="D325" s="81"/>
      <c r="E325" s="81"/>
      <c r="F325" s="81"/>
      <c r="G325" s="81"/>
      <c r="H325" s="81"/>
      <c r="I325" s="81"/>
      <c r="J325" s="81"/>
      <c r="K325" s="81"/>
      <c r="N325" s="80"/>
      <c r="O325" s="80"/>
      <c r="P325" s="80"/>
      <c r="Q325" s="80"/>
      <c r="R325" s="80"/>
      <c r="S325" s="80"/>
      <c r="T325" s="80"/>
      <c r="U325" s="80"/>
      <c r="V325" s="80"/>
      <c r="W325" s="80"/>
      <c r="X325" s="80"/>
      <c r="Y325" s="80"/>
      <c r="Z325" s="80"/>
      <c r="AA325" s="80"/>
      <c r="AB325" s="80"/>
      <c r="AC325" s="80"/>
      <c r="AD325" s="80"/>
      <c r="AE325" s="80"/>
      <c r="AF325" s="80"/>
      <c r="AG325" s="80"/>
      <c r="AH325" s="80"/>
      <c r="AI325" s="80"/>
      <c r="AJ325" s="80"/>
    </row>
    <row r="326" spans="2:36">
      <c r="B326" s="81"/>
      <c r="C326" s="81"/>
      <c r="D326" s="81"/>
      <c r="E326" s="81"/>
      <c r="F326" s="81"/>
      <c r="G326" s="81"/>
      <c r="H326" s="81"/>
      <c r="I326" s="81"/>
      <c r="J326" s="81"/>
      <c r="K326" s="81"/>
      <c r="N326" s="80"/>
      <c r="O326" s="80"/>
      <c r="P326" s="80"/>
      <c r="Q326" s="80"/>
      <c r="R326" s="80"/>
      <c r="S326" s="80"/>
      <c r="T326" s="80"/>
      <c r="U326" s="80"/>
      <c r="V326" s="80"/>
      <c r="W326" s="80"/>
      <c r="X326" s="80"/>
      <c r="Y326" s="80"/>
      <c r="Z326" s="80"/>
      <c r="AA326" s="80"/>
      <c r="AB326" s="80"/>
      <c r="AC326" s="80"/>
      <c r="AD326" s="80"/>
      <c r="AE326" s="80"/>
      <c r="AF326" s="80"/>
      <c r="AG326" s="80"/>
      <c r="AH326" s="80"/>
      <c r="AI326" s="80"/>
      <c r="AJ326" s="80"/>
    </row>
    <row r="327" spans="2:36">
      <c r="B327" s="81"/>
      <c r="C327" s="81"/>
      <c r="D327" s="81"/>
      <c r="E327" s="81"/>
      <c r="F327" s="81"/>
      <c r="G327" s="81"/>
      <c r="H327" s="81"/>
      <c r="I327" s="81"/>
      <c r="J327" s="81"/>
      <c r="K327" s="81"/>
      <c r="N327" s="80"/>
      <c r="O327" s="80"/>
      <c r="P327" s="80"/>
      <c r="Q327" s="80"/>
      <c r="R327" s="80"/>
      <c r="S327" s="80"/>
      <c r="T327" s="80"/>
      <c r="U327" s="80"/>
      <c r="V327" s="80"/>
      <c r="W327" s="80"/>
      <c r="X327" s="80"/>
      <c r="Y327" s="80"/>
      <c r="Z327" s="80"/>
      <c r="AA327" s="80"/>
      <c r="AB327" s="80"/>
      <c r="AC327" s="80"/>
      <c r="AD327" s="80"/>
      <c r="AE327" s="80"/>
      <c r="AF327" s="80"/>
      <c r="AG327" s="80"/>
      <c r="AH327" s="80"/>
      <c r="AI327" s="80"/>
      <c r="AJ327" s="80"/>
    </row>
    <row r="328" spans="2:36">
      <c r="B328" s="81"/>
      <c r="C328" s="81"/>
      <c r="D328" s="81"/>
      <c r="E328" s="81"/>
      <c r="F328" s="81"/>
      <c r="G328" s="81"/>
      <c r="H328" s="81"/>
      <c r="I328" s="81"/>
      <c r="J328" s="81"/>
      <c r="K328" s="81"/>
      <c r="N328" s="80"/>
      <c r="O328" s="80"/>
      <c r="P328" s="80"/>
      <c r="Q328" s="80"/>
      <c r="R328" s="80"/>
      <c r="S328" s="80"/>
      <c r="T328" s="80"/>
      <c r="U328" s="80"/>
      <c r="V328" s="80"/>
      <c r="W328" s="80"/>
      <c r="X328" s="80"/>
      <c r="Y328" s="80"/>
      <c r="Z328" s="80"/>
      <c r="AA328" s="80"/>
      <c r="AB328" s="80"/>
      <c r="AC328" s="80"/>
      <c r="AD328" s="80"/>
      <c r="AE328" s="80"/>
      <c r="AF328" s="80"/>
      <c r="AG328" s="80"/>
      <c r="AH328" s="80"/>
      <c r="AI328" s="80"/>
      <c r="AJ328" s="80"/>
    </row>
    <row r="329" spans="2:36">
      <c r="B329" s="81"/>
      <c r="C329" s="81"/>
      <c r="D329" s="81"/>
      <c r="E329" s="81"/>
      <c r="F329" s="81"/>
      <c r="G329" s="81"/>
      <c r="H329" s="81"/>
      <c r="I329" s="81"/>
      <c r="J329" s="81"/>
      <c r="K329" s="81"/>
      <c r="N329" s="80"/>
      <c r="O329" s="80"/>
      <c r="P329" s="80"/>
      <c r="Q329" s="80"/>
      <c r="R329" s="80"/>
      <c r="S329" s="80"/>
      <c r="T329" s="80"/>
      <c r="U329" s="80"/>
      <c r="V329" s="80"/>
      <c r="W329" s="80"/>
      <c r="X329" s="80"/>
      <c r="Y329" s="80"/>
      <c r="Z329" s="80"/>
      <c r="AA329" s="80"/>
      <c r="AB329" s="80"/>
      <c r="AC329" s="80"/>
      <c r="AD329" s="80"/>
      <c r="AE329" s="80"/>
      <c r="AF329" s="80"/>
      <c r="AG329" s="80"/>
      <c r="AH329" s="80"/>
      <c r="AI329" s="80"/>
      <c r="AJ329" s="80"/>
    </row>
    <row r="330" spans="2:36">
      <c r="B330" s="81"/>
      <c r="C330" s="81"/>
      <c r="D330" s="81"/>
      <c r="E330" s="81"/>
      <c r="F330" s="81"/>
      <c r="G330" s="81"/>
      <c r="H330" s="81"/>
      <c r="I330" s="81"/>
      <c r="J330" s="81"/>
      <c r="K330" s="81"/>
      <c r="N330" s="80"/>
      <c r="O330" s="80"/>
      <c r="P330" s="80"/>
      <c r="Q330" s="80"/>
      <c r="R330" s="80"/>
      <c r="S330" s="80"/>
      <c r="T330" s="80"/>
      <c r="U330" s="80"/>
      <c r="V330" s="80"/>
      <c r="W330" s="80"/>
      <c r="X330" s="80"/>
      <c r="Y330" s="80"/>
      <c r="Z330" s="80"/>
      <c r="AA330" s="80"/>
      <c r="AB330" s="80"/>
      <c r="AC330" s="80"/>
      <c r="AD330" s="80"/>
      <c r="AE330" s="80"/>
      <c r="AF330" s="80"/>
      <c r="AG330" s="80"/>
      <c r="AH330" s="80"/>
      <c r="AI330" s="80"/>
      <c r="AJ330" s="80"/>
    </row>
    <row r="331" spans="2:36">
      <c r="B331" s="81"/>
      <c r="C331" s="81"/>
      <c r="D331" s="81"/>
      <c r="E331" s="81"/>
      <c r="F331" s="81"/>
      <c r="G331" s="81"/>
      <c r="H331" s="81"/>
      <c r="I331" s="81"/>
      <c r="J331" s="81"/>
      <c r="K331" s="81"/>
      <c r="N331" s="80"/>
      <c r="O331" s="80"/>
      <c r="P331" s="80"/>
      <c r="Q331" s="80"/>
      <c r="R331" s="80"/>
      <c r="S331" s="80"/>
      <c r="T331" s="80"/>
      <c r="U331" s="80"/>
      <c r="V331" s="80"/>
      <c r="W331" s="80"/>
      <c r="X331" s="80"/>
      <c r="Y331" s="80"/>
      <c r="Z331" s="80"/>
      <c r="AA331" s="80"/>
      <c r="AB331" s="80"/>
      <c r="AC331" s="80"/>
      <c r="AD331" s="80"/>
      <c r="AE331" s="80"/>
      <c r="AF331" s="80"/>
      <c r="AG331" s="80"/>
      <c r="AH331" s="80"/>
      <c r="AI331" s="80"/>
      <c r="AJ331" s="80"/>
    </row>
    <row r="332" spans="2:36">
      <c r="B332" s="81"/>
      <c r="C332" s="81"/>
      <c r="D332" s="81"/>
      <c r="E332" s="81"/>
      <c r="F332" s="81"/>
      <c r="G332" s="81"/>
      <c r="H332" s="81"/>
      <c r="I332" s="81"/>
      <c r="J332" s="81"/>
      <c r="K332" s="81"/>
      <c r="N332" s="80"/>
      <c r="O332" s="80"/>
      <c r="P332" s="80"/>
      <c r="Q332" s="80"/>
      <c r="R332" s="80"/>
      <c r="S332" s="80"/>
      <c r="T332" s="80"/>
      <c r="U332" s="80"/>
      <c r="V332" s="80"/>
      <c r="W332" s="80"/>
      <c r="X332" s="80"/>
      <c r="Y332" s="80"/>
      <c r="Z332" s="80"/>
      <c r="AA332" s="80"/>
      <c r="AB332" s="80"/>
      <c r="AC332" s="80"/>
      <c r="AD332" s="80"/>
      <c r="AE332" s="80"/>
      <c r="AF332" s="80"/>
      <c r="AG332" s="80"/>
      <c r="AH332" s="80"/>
      <c r="AI332" s="80"/>
      <c r="AJ332" s="80"/>
    </row>
    <row r="333" spans="2:36">
      <c r="B333" s="81"/>
      <c r="C333" s="81"/>
      <c r="D333" s="81"/>
      <c r="E333" s="81"/>
      <c r="F333" s="81"/>
      <c r="G333" s="81"/>
      <c r="H333" s="81"/>
      <c r="I333" s="81"/>
      <c r="J333" s="81"/>
      <c r="K333" s="81"/>
      <c r="N333" s="80"/>
      <c r="O333" s="80"/>
      <c r="P333" s="80"/>
      <c r="Q333" s="80"/>
      <c r="R333" s="80"/>
      <c r="S333" s="80"/>
      <c r="T333" s="80"/>
      <c r="U333" s="80"/>
      <c r="V333" s="80"/>
      <c r="W333" s="80"/>
      <c r="X333" s="80"/>
      <c r="Y333" s="80"/>
      <c r="Z333" s="80"/>
      <c r="AA333" s="80"/>
      <c r="AB333" s="80"/>
      <c r="AC333" s="80"/>
      <c r="AD333" s="80"/>
      <c r="AE333" s="80"/>
      <c r="AF333" s="80"/>
      <c r="AG333" s="80"/>
      <c r="AH333" s="80"/>
      <c r="AI333" s="80"/>
      <c r="AJ333" s="80"/>
    </row>
    <row r="334" spans="2:36">
      <c r="D334" s="81"/>
      <c r="H334" s="81"/>
      <c r="I334" s="81"/>
      <c r="J334" s="81"/>
      <c r="K334" s="81"/>
      <c r="N334" s="80"/>
      <c r="O334" s="80"/>
      <c r="P334" s="80"/>
      <c r="Q334" s="80"/>
      <c r="R334" s="80"/>
      <c r="S334" s="80"/>
      <c r="T334" s="80"/>
      <c r="U334" s="80"/>
      <c r="V334" s="80"/>
      <c r="W334" s="80"/>
      <c r="X334" s="80"/>
      <c r="Y334" s="80"/>
      <c r="Z334" s="80"/>
      <c r="AA334" s="80"/>
      <c r="AB334" s="80"/>
      <c r="AC334" s="80"/>
      <c r="AD334" s="80"/>
      <c r="AE334" s="80"/>
      <c r="AF334" s="80"/>
      <c r="AG334" s="80"/>
      <c r="AH334" s="80"/>
      <c r="AI334" s="80"/>
      <c r="AJ334" s="80"/>
    </row>
    <row r="335" spans="2:36">
      <c r="B335" s="80"/>
      <c r="C335" s="80"/>
      <c r="D335" s="81"/>
      <c r="H335" s="81"/>
      <c r="I335" s="81"/>
      <c r="J335" s="81"/>
      <c r="K335" s="81"/>
      <c r="N335" s="80"/>
      <c r="O335" s="80"/>
      <c r="P335" s="80"/>
      <c r="Q335" s="80"/>
      <c r="R335" s="80"/>
      <c r="S335" s="80"/>
      <c r="T335" s="80"/>
      <c r="U335" s="80"/>
      <c r="V335" s="80"/>
      <c r="W335" s="80"/>
      <c r="X335" s="80"/>
      <c r="Y335" s="80"/>
      <c r="Z335" s="80"/>
      <c r="AA335" s="80"/>
      <c r="AB335" s="80"/>
      <c r="AC335" s="80"/>
      <c r="AD335" s="80"/>
      <c r="AE335" s="80"/>
      <c r="AF335" s="80"/>
      <c r="AG335" s="80"/>
      <c r="AH335" s="80"/>
      <c r="AI335" s="80"/>
      <c r="AJ335" s="80"/>
    </row>
    <row r="336" spans="2:36">
      <c r="B336" s="80"/>
      <c r="C336" s="80"/>
      <c r="D336" s="81"/>
      <c r="H336" s="81"/>
      <c r="I336" s="81"/>
      <c r="J336" s="81"/>
      <c r="K336" s="81"/>
      <c r="N336" s="80"/>
      <c r="O336" s="80"/>
      <c r="P336" s="80"/>
      <c r="Q336" s="80"/>
      <c r="R336" s="80"/>
      <c r="S336" s="80"/>
      <c r="T336" s="80"/>
      <c r="U336" s="80"/>
      <c r="V336" s="80"/>
      <c r="W336" s="80"/>
      <c r="X336" s="80"/>
      <c r="Y336" s="80"/>
      <c r="Z336" s="80"/>
      <c r="AA336" s="80"/>
      <c r="AB336" s="80"/>
      <c r="AC336" s="80"/>
      <c r="AD336" s="80"/>
      <c r="AE336" s="80"/>
      <c r="AF336" s="80"/>
      <c r="AG336" s="80"/>
      <c r="AH336" s="80"/>
      <c r="AI336" s="80"/>
      <c r="AJ336" s="80"/>
    </row>
    <row r="337" spans="4:13" s="80" customFormat="1">
      <c r="D337" s="81"/>
      <c r="E337" s="94"/>
      <c r="F337" s="94"/>
      <c r="G337" s="94"/>
      <c r="H337" s="81"/>
      <c r="I337" s="81"/>
      <c r="J337" s="81"/>
      <c r="K337" s="81"/>
      <c r="L337" s="17"/>
      <c r="M337" s="17"/>
    </row>
    <row r="338" spans="4:13" s="80" customFormat="1">
      <c r="D338" s="81"/>
      <c r="E338" s="94"/>
      <c r="F338" s="94"/>
      <c r="G338" s="94"/>
      <c r="H338" s="81"/>
      <c r="I338" s="81"/>
      <c r="J338" s="81"/>
      <c r="K338" s="81"/>
      <c r="L338" s="17"/>
      <c r="M338" s="17"/>
    </row>
    <row r="339" spans="4:13" s="80" customFormat="1">
      <c r="D339" s="81"/>
      <c r="E339" s="94"/>
      <c r="F339" s="94"/>
      <c r="G339" s="94"/>
      <c r="H339" s="81"/>
      <c r="I339" s="81"/>
      <c r="J339" s="81"/>
      <c r="K339" s="81"/>
      <c r="L339" s="17"/>
      <c r="M339" s="17"/>
    </row>
    <row r="340" spans="4:13" s="80" customFormat="1">
      <c r="D340" s="81"/>
      <c r="E340" s="94"/>
      <c r="F340" s="94"/>
      <c r="G340" s="94"/>
      <c r="H340" s="81"/>
      <c r="I340" s="81"/>
      <c r="J340" s="81"/>
      <c r="K340" s="81"/>
      <c r="L340" s="17"/>
      <c r="M340" s="17"/>
    </row>
    <row r="341" spans="4:13" s="80" customFormat="1">
      <c r="D341" s="81"/>
      <c r="E341" s="94"/>
      <c r="F341" s="94"/>
      <c r="G341" s="94"/>
      <c r="H341" s="81"/>
      <c r="I341" s="81"/>
      <c r="J341" s="81"/>
      <c r="K341" s="81"/>
      <c r="L341" s="17"/>
      <c r="M341" s="17"/>
    </row>
    <row r="342" spans="4:13" s="80" customFormat="1">
      <c r="D342" s="81"/>
      <c r="E342" s="94"/>
      <c r="F342" s="94"/>
      <c r="G342" s="94"/>
      <c r="H342" s="81"/>
      <c r="I342" s="81"/>
      <c r="J342" s="81"/>
      <c r="K342" s="81"/>
      <c r="L342" s="17"/>
      <c r="M342" s="17"/>
    </row>
    <row r="343" spans="4:13" s="80" customFormat="1">
      <c r="D343" s="81"/>
      <c r="E343" s="94"/>
      <c r="F343" s="94"/>
      <c r="G343" s="94"/>
      <c r="H343" s="81"/>
      <c r="I343" s="81"/>
      <c r="J343" s="81"/>
      <c r="K343" s="81"/>
      <c r="L343" s="17"/>
      <c r="M343" s="17"/>
    </row>
    <row r="344" spans="4:13" s="80" customFormat="1">
      <c r="D344" s="94"/>
      <c r="E344" s="94"/>
      <c r="F344" s="94"/>
      <c r="G344" s="94"/>
      <c r="H344" s="94"/>
      <c r="I344" s="94"/>
      <c r="J344" s="94"/>
      <c r="K344" s="94"/>
      <c r="L344" s="17"/>
      <c r="M344" s="17"/>
    </row>
    <row r="345" spans="4:13" s="80" customFormat="1">
      <c r="D345" s="94"/>
      <c r="E345" s="94"/>
      <c r="F345" s="94"/>
      <c r="G345" s="94"/>
      <c r="H345" s="94"/>
      <c r="I345" s="94"/>
      <c r="J345" s="94"/>
      <c r="K345" s="94"/>
      <c r="L345" s="17"/>
      <c r="M345" s="17"/>
    </row>
  </sheetData>
  <mergeCells count="8">
    <mergeCell ref="A1:K1"/>
    <mergeCell ref="A3:A5"/>
    <mergeCell ref="B3:C4"/>
    <mergeCell ref="D3:I3"/>
    <mergeCell ref="J3:K4"/>
    <mergeCell ref="D4:E4"/>
    <mergeCell ref="F4:G4"/>
    <mergeCell ref="H4:I4"/>
  </mergeCells>
  <hyperlinks>
    <hyperlink ref="M1" location="' Indice'!A1" display="&lt;&lt;" xr:uid="{00000000-0004-0000-2A00-000000000000}"/>
  </hyperlinks>
  <printOptions horizontalCentered="1"/>
  <pageMargins left="0.78740157480314965" right="0.78740157480314965" top="0.78740157480314965" bottom="0.78740157480314965" header="0" footer="0"/>
  <pageSetup paperSize="9" orientation="portrait" verticalDpi="300" r:id="rId1"/>
  <headerFooter scaleWithDoc="0" alignWithMargins="0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>
    <pageSetUpPr fitToPage="1"/>
  </sheetPr>
  <dimension ref="A1:BY49"/>
  <sheetViews>
    <sheetView showGridLines="0" zoomScaleNormal="100" zoomScaleSheetLayoutView="100" workbookViewId="0">
      <selection sqref="A1:J1"/>
    </sheetView>
  </sheetViews>
  <sheetFormatPr defaultColWidth="8" defaultRowHeight="9"/>
  <cols>
    <col min="1" max="1" width="21" style="1" customWidth="1"/>
    <col min="2" max="2" width="7.54296875" style="1" customWidth="1"/>
    <col min="3" max="3" width="9.1796875" style="1" customWidth="1"/>
    <col min="4" max="5" width="7" style="1" customWidth="1"/>
    <col min="6" max="6" width="8" style="1" customWidth="1"/>
    <col min="7" max="7" width="7.453125" style="1" customWidth="1"/>
    <col min="8" max="8" width="6.54296875" style="1" customWidth="1"/>
    <col min="9" max="9" width="6.26953125" style="1" customWidth="1"/>
    <col min="10" max="10" width="7" style="1" customWidth="1"/>
    <col min="11" max="11" width="1" style="17" customWidth="1"/>
    <col min="12" max="12" width="7" style="17" customWidth="1"/>
    <col min="13" max="16384" width="8" style="1"/>
  </cols>
  <sheetData>
    <row r="1" spans="1:77" s="9" customFormat="1" ht="30.75" customHeight="1">
      <c r="A1" s="338" t="s">
        <v>345</v>
      </c>
      <c r="B1" s="338"/>
      <c r="C1" s="338"/>
      <c r="D1" s="338"/>
      <c r="E1" s="338"/>
      <c r="F1" s="338"/>
      <c r="G1" s="338"/>
      <c r="H1" s="338"/>
      <c r="I1" s="338"/>
      <c r="J1" s="338"/>
      <c r="K1" s="35"/>
      <c r="L1" s="234" t="s">
        <v>194</v>
      </c>
    </row>
    <row r="2" spans="1:77" s="17" customFormat="1" ht="11.25" customHeight="1">
      <c r="A2" s="41">
        <v>2019</v>
      </c>
      <c r="J2" s="11" t="s">
        <v>31</v>
      </c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</row>
    <row r="3" spans="1:77" s="17" customFormat="1" ht="24" customHeight="1">
      <c r="A3" s="117" t="s">
        <v>99</v>
      </c>
      <c r="B3" s="118" t="s">
        <v>3</v>
      </c>
      <c r="C3" s="118" t="s">
        <v>79</v>
      </c>
      <c r="D3" s="118" t="s">
        <v>13</v>
      </c>
      <c r="E3" s="118" t="s">
        <v>12</v>
      </c>
      <c r="F3" s="119" t="s">
        <v>127</v>
      </c>
      <c r="G3" s="118" t="s">
        <v>11</v>
      </c>
      <c r="H3" s="118" t="s">
        <v>10</v>
      </c>
      <c r="I3" s="118" t="s">
        <v>128</v>
      </c>
      <c r="J3" s="120" t="s">
        <v>129</v>
      </c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</row>
    <row r="4" spans="1:77" s="17" customFormat="1" ht="5.15" customHeight="1">
      <c r="A4" s="42"/>
      <c r="B4" s="43"/>
      <c r="C4" s="43"/>
      <c r="D4" s="43"/>
      <c r="E4" s="43"/>
      <c r="F4" s="43"/>
      <c r="G4" s="43"/>
      <c r="H4" s="43"/>
      <c r="I4" s="43"/>
      <c r="J4" s="43"/>
      <c r="L4" s="2"/>
    </row>
    <row r="5" spans="1:77" s="17" customFormat="1" ht="9" customHeight="1">
      <c r="A5" s="18" t="s">
        <v>2</v>
      </c>
      <c r="B5" s="71">
        <v>346568</v>
      </c>
      <c r="C5" s="71">
        <v>323369</v>
      </c>
      <c r="D5" s="71">
        <v>88677</v>
      </c>
      <c r="E5" s="71">
        <v>78567</v>
      </c>
      <c r="F5" s="71">
        <v>97845</v>
      </c>
      <c r="G5" s="71">
        <v>25743</v>
      </c>
      <c r="H5" s="71">
        <v>32537</v>
      </c>
      <c r="I5" s="71">
        <v>14596</v>
      </c>
      <c r="J5" s="71">
        <v>8603</v>
      </c>
      <c r="L5" s="2"/>
    </row>
    <row r="6" spans="1:77" s="17" customFormat="1" ht="4.9000000000000004" customHeight="1">
      <c r="A6" s="18"/>
      <c r="B6" s="71"/>
      <c r="C6" s="71"/>
      <c r="D6" s="71"/>
      <c r="E6" s="71"/>
      <c r="F6" s="71"/>
      <c r="G6" s="71"/>
      <c r="H6" s="71"/>
      <c r="I6" s="57"/>
      <c r="J6" s="57"/>
    </row>
    <row r="7" spans="1:77" s="17" customFormat="1" ht="9" customHeight="1">
      <c r="A7" s="6" t="s">
        <v>41</v>
      </c>
      <c r="B7" s="71">
        <v>248884</v>
      </c>
      <c r="C7" s="71">
        <v>233280</v>
      </c>
      <c r="D7" s="71">
        <v>57284</v>
      </c>
      <c r="E7" s="71">
        <v>66293</v>
      </c>
      <c r="F7" s="71">
        <v>78601</v>
      </c>
      <c r="G7" s="71">
        <v>16517</v>
      </c>
      <c r="H7" s="71">
        <v>14585</v>
      </c>
      <c r="I7" s="71">
        <v>8213</v>
      </c>
      <c r="J7" s="71">
        <v>7391</v>
      </c>
    </row>
    <row r="8" spans="1:77" s="17" customFormat="1" ht="9" customHeight="1">
      <c r="A8" s="6" t="s">
        <v>51</v>
      </c>
      <c r="B8" s="71">
        <v>97684</v>
      </c>
      <c r="C8" s="71">
        <v>90089</v>
      </c>
      <c r="D8" s="71">
        <v>31393</v>
      </c>
      <c r="E8" s="71">
        <v>12274</v>
      </c>
      <c r="F8" s="71">
        <v>19244</v>
      </c>
      <c r="G8" s="71">
        <v>9226</v>
      </c>
      <c r="H8" s="71">
        <v>17952</v>
      </c>
      <c r="I8" s="71">
        <v>6383</v>
      </c>
      <c r="J8" s="71">
        <v>1212</v>
      </c>
    </row>
    <row r="9" spans="1:77" s="17" customFormat="1" ht="4.9000000000000004" customHeight="1">
      <c r="A9" s="6"/>
      <c r="B9" s="71"/>
      <c r="C9" s="71"/>
      <c r="D9" s="71"/>
      <c r="E9" s="71"/>
      <c r="F9" s="71"/>
      <c r="G9" s="71"/>
      <c r="H9" s="71"/>
      <c r="I9" s="57"/>
      <c r="J9" s="57"/>
    </row>
    <row r="10" spans="1:77" s="17" customFormat="1" ht="10" customHeight="1">
      <c r="A10" s="44" t="s">
        <v>52</v>
      </c>
      <c r="B10" s="71">
        <v>78004</v>
      </c>
      <c r="C10" s="71">
        <v>71365</v>
      </c>
      <c r="D10" s="71">
        <v>25940</v>
      </c>
      <c r="E10" s="71">
        <v>8848</v>
      </c>
      <c r="F10" s="71">
        <v>14343</v>
      </c>
      <c r="G10" s="71">
        <v>7598</v>
      </c>
      <c r="H10" s="71">
        <v>14636</v>
      </c>
      <c r="I10" s="71">
        <v>5602</v>
      </c>
      <c r="J10" s="71">
        <v>1037</v>
      </c>
      <c r="L10" s="324"/>
    </row>
    <row r="11" spans="1:77" s="17" customFormat="1" ht="4.9000000000000004" customHeight="1">
      <c r="A11" s="44"/>
      <c r="B11" s="71"/>
      <c r="C11" s="71"/>
      <c r="D11" s="71"/>
      <c r="E11" s="71"/>
      <c r="F11" s="71"/>
      <c r="G11" s="71"/>
      <c r="H11" s="71"/>
      <c r="I11" s="58"/>
      <c r="J11" s="58"/>
    </row>
    <row r="12" spans="1:77" s="17" customFormat="1" ht="9" customHeight="1">
      <c r="A12" s="45" t="s">
        <v>75</v>
      </c>
      <c r="B12" s="62">
        <v>74105</v>
      </c>
      <c r="C12" s="62">
        <v>67793</v>
      </c>
      <c r="D12" s="62">
        <v>24730</v>
      </c>
      <c r="E12" s="62">
        <v>8303</v>
      </c>
      <c r="F12" s="62">
        <v>13456</v>
      </c>
      <c r="G12" s="62">
        <v>7364</v>
      </c>
      <c r="H12" s="62">
        <v>13940</v>
      </c>
      <c r="I12" s="62">
        <v>5362</v>
      </c>
      <c r="J12" s="62">
        <v>950</v>
      </c>
      <c r="L12" s="324"/>
    </row>
    <row r="13" spans="1:77" s="17" customFormat="1" ht="9" customHeight="1">
      <c r="A13" s="46" t="s">
        <v>15</v>
      </c>
      <c r="B13" s="62">
        <v>12244</v>
      </c>
      <c r="C13" s="62">
        <v>11446</v>
      </c>
      <c r="D13" s="62">
        <v>5104</v>
      </c>
      <c r="E13" s="62">
        <v>697</v>
      </c>
      <c r="F13" s="62">
        <v>1093</v>
      </c>
      <c r="G13" s="62">
        <v>1820</v>
      </c>
      <c r="H13" s="62">
        <v>2732</v>
      </c>
      <c r="I13" s="62">
        <v>712</v>
      </c>
      <c r="J13" s="62">
        <v>86</v>
      </c>
    </row>
    <row r="14" spans="1:77" s="17" customFormat="1" ht="9" customHeight="1">
      <c r="A14" s="46" t="s">
        <v>53</v>
      </c>
      <c r="B14" s="62">
        <v>950</v>
      </c>
      <c r="C14" s="62">
        <v>839</v>
      </c>
      <c r="D14" s="62">
        <v>354</v>
      </c>
      <c r="E14" s="62">
        <v>80</v>
      </c>
      <c r="F14" s="62">
        <v>90</v>
      </c>
      <c r="G14" s="62">
        <v>121</v>
      </c>
      <c r="H14" s="62">
        <v>194</v>
      </c>
      <c r="I14" s="62">
        <v>98</v>
      </c>
      <c r="J14" s="62">
        <v>13</v>
      </c>
    </row>
    <row r="15" spans="1:77" s="17" customFormat="1" ht="9" customHeight="1">
      <c r="A15" s="46" t="s">
        <v>54</v>
      </c>
      <c r="B15" s="62">
        <v>2196</v>
      </c>
      <c r="C15" s="62">
        <v>1914</v>
      </c>
      <c r="D15" s="62">
        <v>538</v>
      </c>
      <c r="E15" s="62">
        <v>263</v>
      </c>
      <c r="F15" s="62">
        <v>464</v>
      </c>
      <c r="G15" s="62">
        <v>351</v>
      </c>
      <c r="H15" s="62">
        <v>298</v>
      </c>
      <c r="I15" s="62">
        <v>260</v>
      </c>
      <c r="J15" s="62">
        <v>22</v>
      </c>
    </row>
    <row r="16" spans="1:77" s="17" customFormat="1" ht="9" customHeight="1">
      <c r="A16" s="46" t="s">
        <v>55</v>
      </c>
      <c r="B16" s="62">
        <v>557</v>
      </c>
      <c r="C16" s="62">
        <v>526</v>
      </c>
      <c r="D16" s="62">
        <v>191</v>
      </c>
      <c r="E16" s="62">
        <v>46</v>
      </c>
      <c r="F16" s="62">
        <v>124</v>
      </c>
      <c r="G16" s="62">
        <v>74</v>
      </c>
      <c r="H16" s="62">
        <v>91</v>
      </c>
      <c r="I16" s="62">
        <v>25</v>
      </c>
      <c r="J16" s="62">
        <v>6</v>
      </c>
    </row>
    <row r="17" spans="1:12" s="17" customFormat="1" ht="9" customHeight="1">
      <c r="A17" s="46" t="s">
        <v>18</v>
      </c>
      <c r="B17" s="62">
        <v>20478</v>
      </c>
      <c r="C17" s="62">
        <v>19451</v>
      </c>
      <c r="D17" s="62">
        <v>8363</v>
      </c>
      <c r="E17" s="62">
        <v>2989</v>
      </c>
      <c r="F17" s="62">
        <v>3744</v>
      </c>
      <c r="G17" s="62">
        <v>1412</v>
      </c>
      <c r="H17" s="62">
        <v>2943</v>
      </c>
      <c r="I17" s="62">
        <v>879</v>
      </c>
      <c r="J17" s="62">
        <v>148</v>
      </c>
    </row>
    <row r="18" spans="1:12" s="17" customFormat="1" ht="9" customHeight="1">
      <c r="A18" s="46" t="s">
        <v>76</v>
      </c>
      <c r="B18" s="62">
        <v>454</v>
      </c>
      <c r="C18" s="62">
        <v>418</v>
      </c>
      <c r="D18" s="62">
        <v>79</v>
      </c>
      <c r="E18" s="62">
        <v>37</v>
      </c>
      <c r="F18" s="62">
        <v>195</v>
      </c>
      <c r="G18" s="62">
        <v>33</v>
      </c>
      <c r="H18" s="62">
        <v>74</v>
      </c>
      <c r="I18" s="62">
        <v>21</v>
      </c>
      <c r="J18" s="62">
        <v>15</v>
      </c>
      <c r="K18" s="2"/>
    </row>
    <row r="19" spans="1:12" s="17" customFormat="1" ht="9" customHeight="1">
      <c r="A19" s="46" t="s">
        <v>17</v>
      </c>
      <c r="B19" s="62">
        <v>15593</v>
      </c>
      <c r="C19" s="62">
        <v>13865</v>
      </c>
      <c r="D19" s="62">
        <v>4264</v>
      </c>
      <c r="E19" s="62">
        <v>2021</v>
      </c>
      <c r="F19" s="62">
        <v>4096</v>
      </c>
      <c r="G19" s="62">
        <v>1030</v>
      </c>
      <c r="H19" s="62">
        <v>2454</v>
      </c>
      <c r="I19" s="62">
        <v>1337</v>
      </c>
      <c r="J19" s="62">
        <v>391</v>
      </c>
      <c r="K19" s="2"/>
    </row>
    <row r="20" spans="1:12" s="17" customFormat="1" ht="9" customHeight="1">
      <c r="A20" s="46" t="s">
        <v>56</v>
      </c>
      <c r="B20" s="62">
        <v>830</v>
      </c>
      <c r="C20" s="62">
        <v>793</v>
      </c>
      <c r="D20" s="62">
        <v>291</v>
      </c>
      <c r="E20" s="62">
        <v>79</v>
      </c>
      <c r="F20" s="62">
        <v>166</v>
      </c>
      <c r="G20" s="62">
        <v>63</v>
      </c>
      <c r="H20" s="62">
        <v>194</v>
      </c>
      <c r="I20" s="62">
        <v>31</v>
      </c>
      <c r="J20" s="62">
        <v>6</v>
      </c>
      <c r="K20" s="2"/>
    </row>
    <row r="21" spans="1:12" s="17" customFormat="1" ht="9" customHeight="1">
      <c r="A21" s="46" t="s">
        <v>16</v>
      </c>
      <c r="B21" s="62">
        <v>6848</v>
      </c>
      <c r="C21" s="62">
        <v>5884</v>
      </c>
      <c r="D21" s="62">
        <v>1645</v>
      </c>
      <c r="E21" s="62">
        <v>457</v>
      </c>
      <c r="F21" s="62">
        <v>831</v>
      </c>
      <c r="G21" s="62">
        <v>1316</v>
      </c>
      <c r="H21" s="62">
        <v>1635</v>
      </c>
      <c r="I21" s="62">
        <v>909</v>
      </c>
      <c r="J21" s="62">
        <v>55</v>
      </c>
      <c r="K21" s="2"/>
    </row>
    <row r="22" spans="1:12" s="17" customFormat="1" ht="9" customHeight="1">
      <c r="A22" s="46" t="s">
        <v>57</v>
      </c>
      <c r="B22" s="62">
        <v>2129</v>
      </c>
      <c r="C22" s="62">
        <v>1986</v>
      </c>
      <c r="D22" s="62">
        <v>617</v>
      </c>
      <c r="E22" s="62">
        <v>250</v>
      </c>
      <c r="F22" s="62">
        <v>375</v>
      </c>
      <c r="G22" s="62">
        <v>231</v>
      </c>
      <c r="H22" s="62">
        <v>513</v>
      </c>
      <c r="I22" s="62">
        <v>138</v>
      </c>
      <c r="J22" s="62">
        <v>5</v>
      </c>
    </row>
    <row r="23" spans="1:12" s="17" customFormat="1" ht="9" customHeight="1">
      <c r="A23" s="46" t="s">
        <v>58</v>
      </c>
      <c r="B23" s="62">
        <v>2826</v>
      </c>
      <c r="C23" s="62">
        <v>2711</v>
      </c>
      <c r="D23" s="62">
        <v>919</v>
      </c>
      <c r="E23" s="62">
        <v>351</v>
      </c>
      <c r="F23" s="62">
        <v>597</v>
      </c>
      <c r="G23" s="62">
        <v>173</v>
      </c>
      <c r="H23" s="62">
        <v>671</v>
      </c>
      <c r="I23" s="62">
        <v>88</v>
      </c>
      <c r="J23" s="62">
        <v>27</v>
      </c>
    </row>
    <row r="24" spans="1:12" s="17" customFormat="1" ht="9" customHeight="1">
      <c r="A24" s="46" t="s">
        <v>14</v>
      </c>
      <c r="B24" s="62">
        <v>3688</v>
      </c>
      <c r="C24" s="62">
        <v>3147</v>
      </c>
      <c r="D24" s="62">
        <v>939</v>
      </c>
      <c r="E24" s="62">
        <v>320</v>
      </c>
      <c r="F24" s="62">
        <v>513</v>
      </c>
      <c r="G24" s="62">
        <v>203</v>
      </c>
      <c r="H24" s="62">
        <v>1172</v>
      </c>
      <c r="I24" s="62">
        <v>516</v>
      </c>
      <c r="J24" s="62">
        <v>25</v>
      </c>
    </row>
    <row r="25" spans="1:12" s="17" customFormat="1" ht="9" customHeight="1">
      <c r="A25" s="46" t="s">
        <v>59</v>
      </c>
      <c r="B25" s="62">
        <v>673</v>
      </c>
      <c r="C25" s="62">
        <v>644</v>
      </c>
      <c r="D25" s="62">
        <v>90</v>
      </c>
      <c r="E25" s="62">
        <v>87</v>
      </c>
      <c r="F25" s="62">
        <v>254</v>
      </c>
      <c r="G25" s="62">
        <v>49</v>
      </c>
      <c r="H25" s="62">
        <v>164</v>
      </c>
      <c r="I25" s="62">
        <v>20</v>
      </c>
      <c r="J25" s="62">
        <v>9</v>
      </c>
    </row>
    <row r="26" spans="1:12" s="17" customFormat="1" ht="9" customHeight="1">
      <c r="A26" s="46" t="s">
        <v>60</v>
      </c>
      <c r="B26" s="62">
        <v>4639</v>
      </c>
      <c r="C26" s="62">
        <v>4169</v>
      </c>
      <c r="D26" s="62">
        <v>1336</v>
      </c>
      <c r="E26" s="62">
        <v>626</v>
      </c>
      <c r="F26" s="62">
        <v>914</v>
      </c>
      <c r="G26" s="62">
        <v>488</v>
      </c>
      <c r="H26" s="62">
        <v>805</v>
      </c>
      <c r="I26" s="62">
        <v>328</v>
      </c>
      <c r="J26" s="62">
        <v>142</v>
      </c>
    </row>
    <row r="27" spans="1:12" s="17" customFormat="1" ht="9" customHeight="1">
      <c r="A27" s="45" t="s">
        <v>61</v>
      </c>
      <c r="B27" s="62">
        <v>1367</v>
      </c>
      <c r="C27" s="62">
        <v>1181</v>
      </c>
      <c r="D27" s="62">
        <v>317</v>
      </c>
      <c r="E27" s="62">
        <v>208</v>
      </c>
      <c r="F27" s="62">
        <v>272</v>
      </c>
      <c r="G27" s="62">
        <v>131</v>
      </c>
      <c r="H27" s="62">
        <v>253</v>
      </c>
      <c r="I27" s="62">
        <v>150</v>
      </c>
      <c r="J27" s="62">
        <v>36</v>
      </c>
    </row>
    <row r="28" spans="1:12" s="17" customFormat="1" ht="9" customHeight="1">
      <c r="A28" s="45" t="s">
        <v>20</v>
      </c>
      <c r="B28" s="62">
        <v>2532</v>
      </c>
      <c r="C28" s="62">
        <v>2391</v>
      </c>
      <c r="D28" s="62">
        <v>893</v>
      </c>
      <c r="E28" s="62">
        <v>337</v>
      </c>
      <c r="F28" s="62">
        <v>615</v>
      </c>
      <c r="G28" s="62">
        <v>103</v>
      </c>
      <c r="H28" s="62">
        <v>443</v>
      </c>
      <c r="I28" s="62">
        <v>90</v>
      </c>
      <c r="J28" s="62">
        <v>51</v>
      </c>
    </row>
    <row r="29" spans="1:12" s="17" customFormat="1" ht="4.9000000000000004" customHeight="1">
      <c r="A29" s="105"/>
      <c r="B29" s="62"/>
      <c r="C29" s="62"/>
      <c r="D29" s="62"/>
      <c r="E29" s="62"/>
      <c r="F29" s="62"/>
      <c r="G29" s="62"/>
      <c r="H29" s="62"/>
      <c r="I29" s="58"/>
      <c r="J29" s="58"/>
    </row>
    <row r="30" spans="1:12" s="17" customFormat="1" ht="9" customHeight="1">
      <c r="A30" s="44" t="s">
        <v>62</v>
      </c>
      <c r="B30" s="71">
        <v>2351</v>
      </c>
      <c r="C30" s="71">
        <v>2240</v>
      </c>
      <c r="D30" s="71">
        <v>495</v>
      </c>
      <c r="E30" s="71">
        <v>719</v>
      </c>
      <c r="F30" s="71">
        <v>678</v>
      </c>
      <c r="G30" s="71">
        <v>120</v>
      </c>
      <c r="H30" s="71">
        <v>228</v>
      </c>
      <c r="I30" s="71">
        <v>58</v>
      </c>
      <c r="J30" s="71">
        <v>53</v>
      </c>
    </row>
    <row r="31" spans="1:12" s="17" customFormat="1" ht="4.9000000000000004" customHeight="1">
      <c r="A31" s="44"/>
      <c r="B31" s="71"/>
      <c r="C31" s="71"/>
      <c r="D31" s="71"/>
      <c r="E31" s="71"/>
      <c r="F31" s="71"/>
      <c r="G31" s="71"/>
      <c r="H31" s="71"/>
      <c r="I31" s="57"/>
      <c r="J31" s="57"/>
    </row>
    <row r="32" spans="1:12" s="17" customFormat="1" ht="9" customHeight="1">
      <c r="A32" s="44" t="s">
        <v>63</v>
      </c>
      <c r="B32" s="71">
        <v>13643</v>
      </c>
      <c r="C32" s="71">
        <v>12934</v>
      </c>
      <c r="D32" s="71">
        <v>3833</v>
      </c>
      <c r="E32" s="71">
        <v>2173</v>
      </c>
      <c r="F32" s="71">
        <v>3533</v>
      </c>
      <c r="G32" s="71">
        <v>1121</v>
      </c>
      <c r="H32" s="71">
        <v>2274</v>
      </c>
      <c r="I32" s="71">
        <v>592</v>
      </c>
      <c r="J32" s="71">
        <v>117</v>
      </c>
      <c r="L32" s="324"/>
    </row>
    <row r="33" spans="1:12" s="17" customFormat="1" ht="4.9000000000000004" customHeight="1">
      <c r="A33" s="44"/>
      <c r="B33" s="71"/>
      <c r="C33" s="71"/>
      <c r="D33" s="71"/>
      <c r="E33" s="71"/>
      <c r="F33" s="71"/>
      <c r="G33" s="71"/>
      <c r="H33" s="71"/>
      <c r="I33" s="58"/>
      <c r="J33" s="58"/>
    </row>
    <row r="34" spans="1:12" s="17" customFormat="1" ht="9" customHeight="1">
      <c r="A34" s="46" t="s">
        <v>64</v>
      </c>
      <c r="B34" s="62">
        <v>8003</v>
      </c>
      <c r="C34" s="62">
        <v>7810</v>
      </c>
      <c r="D34" s="62">
        <v>2226</v>
      </c>
      <c r="E34" s="62">
        <v>1618</v>
      </c>
      <c r="F34" s="62">
        <v>2206</v>
      </c>
      <c r="G34" s="62">
        <v>581</v>
      </c>
      <c r="H34" s="62">
        <v>1179</v>
      </c>
      <c r="I34" s="62">
        <v>105</v>
      </c>
      <c r="J34" s="62">
        <v>88</v>
      </c>
      <c r="K34" s="2"/>
    </row>
    <row r="35" spans="1:12" s="17" customFormat="1" ht="9" customHeight="1">
      <c r="A35" s="46" t="s">
        <v>65</v>
      </c>
      <c r="B35" s="62">
        <v>1662</v>
      </c>
      <c r="C35" s="62">
        <v>1479</v>
      </c>
      <c r="D35" s="62">
        <v>425</v>
      </c>
      <c r="E35" s="62">
        <v>169</v>
      </c>
      <c r="F35" s="62">
        <v>261</v>
      </c>
      <c r="G35" s="62">
        <v>217</v>
      </c>
      <c r="H35" s="62">
        <v>407</v>
      </c>
      <c r="I35" s="62">
        <v>179</v>
      </c>
      <c r="J35" s="62">
        <v>4</v>
      </c>
      <c r="K35" s="40"/>
    </row>
    <row r="36" spans="1:12" s="17" customFormat="1" ht="9" customHeight="1">
      <c r="A36" s="46" t="s">
        <v>66</v>
      </c>
      <c r="B36" s="62">
        <v>2359</v>
      </c>
      <c r="C36" s="62">
        <v>2060</v>
      </c>
      <c r="D36" s="62">
        <v>671</v>
      </c>
      <c r="E36" s="62">
        <v>182</v>
      </c>
      <c r="F36" s="62">
        <v>640</v>
      </c>
      <c r="G36" s="62">
        <v>254</v>
      </c>
      <c r="H36" s="62">
        <v>313</v>
      </c>
      <c r="I36" s="62">
        <v>293</v>
      </c>
      <c r="J36" s="62">
        <v>6</v>
      </c>
      <c r="K36" s="40"/>
    </row>
    <row r="37" spans="1:12" s="17" customFormat="1" ht="9" customHeight="1">
      <c r="A37" s="46" t="s">
        <v>67</v>
      </c>
      <c r="B37" s="62">
        <v>1619</v>
      </c>
      <c r="C37" s="62">
        <v>1585</v>
      </c>
      <c r="D37" s="62">
        <v>511</v>
      </c>
      <c r="E37" s="62">
        <v>204</v>
      </c>
      <c r="F37" s="62">
        <v>426</v>
      </c>
      <c r="G37" s="62">
        <v>69</v>
      </c>
      <c r="H37" s="62">
        <v>375</v>
      </c>
      <c r="I37" s="62">
        <v>15</v>
      </c>
      <c r="J37" s="62">
        <v>19</v>
      </c>
    </row>
    <row r="38" spans="1:12" s="17" customFormat="1" ht="4.9000000000000004" customHeight="1">
      <c r="A38" s="46"/>
      <c r="B38" s="62"/>
      <c r="C38" s="62"/>
      <c r="D38" s="62"/>
      <c r="E38" s="62"/>
      <c r="F38" s="62"/>
      <c r="G38" s="62"/>
      <c r="H38" s="62"/>
      <c r="I38" s="58"/>
      <c r="J38" s="58"/>
    </row>
    <row r="39" spans="1:12" s="17" customFormat="1" ht="9" customHeight="1">
      <c r="A39" s="44" t="s">
        <v>68</v>
      </c>
      <c r="B39" s="71">
        <v>2820</v>
      </c>
      <c r="C39" s="71">
        <v>2701</v>
      </c>
      <c r="D39" s="71">
        <v>847</v>
      </c>
      <c r="E39" s="71">
        <v>441</v>
      </c>
      <c r="F39" s="71">
        <v>549</v>
      </c>
      <c r="G39" s="71">
        <v>290</v>
      </c>
      <c r="H39" s="71">
        <v>574</v>
      </c>
      <c r="I39" s="71">
        <v>114</v>
      </c>
      <c r="J39" s="71">
        <v>5</v>
      </c>
    </row>
    <row r="40" spans="1:12" s="17" customFormat="1" ht="4.9000000000000004" customHeight="1">
      <c r="A40" s="44"/>
      <c r="B40" s="71"/>
      <c r="C40" s="71"/>
      <c r="D40" s="71"/>
      <c r="E40" s="71"/>
      <c r="F40" s="71"/>
      <c r="G40" s="71"/>
      <c r="H40" s="71"/>
      <c r="I40" s="71"/>
      <c r="J40" s="71"/>
    </row>
    <row r="41" spans="1:12" s="17" customFormat="1" ht="9" customHeight="1">
      <c r="A41" s="44" t="s">
        <v>69</v>
      </c>
      <c r="B41" s="71">
        <v>866</v>
      </c>
      <c r="C41" s="71">
        <v>849</v>
      </c>
      <c r="D41" s="71">
        <v>278</v>
      </c>
      <c r="E41" s="71">
        <v>93</v>
      </c>
      <c r="F41" s="71">
        <v>141</v>
      </c>
      <c r="G41" s="71">
        <v>97</v>
      </c>
      <c r="H41" s="71">
        <v>240</v>
      </c>
      <c r="I41" s="71">
        <v>17</v>
      </c>
      <c r="J41" s="71">
        <v>0</v>
      </c>
    </row>
    <row r="42" spans="1:12" s="17" customFormat="1" ht="9" customHeight="1" thickBot="1">
      <c r="A42" s="48"/>
      <c r="B42" s="72"/>
      <c r="C42" s="72"/>
      <c r="D42" s="72"/>
      <c r="E42" s="72"/>
      <c r="F42" s="72"/>
      <c r="G42" s="72"/>
      <c r="H42" s="72"/>
      <c r="I42" s="72"/>
      <c r="J42" s="72"/>
    </row>
    <row r="43" spans="1:12" s="17" customFormat="1" ht="12.75" customHeight="1" thickTop="1">
      <c r="A43" s="10" t="s">
        <v>388</v>
      </c>
      <c r="J43" s="73"/>
    </row>
    <row r="44" spans="1:12" s="17" customFormat="1" ht="9" customHeight="1">
      <c r="A44" s="105"/>
      <c r="B44" s="105"/>
      <c r="C44" s="105"/>
      <c r="D44" s="105"/>
      <c r="E44" s="105"/>
      <c r="F44" s="105"/>
      <c r="G44" s="105"/>
      <c r="H44" s="105"/>
      <c r="I44" s="105"/>
      <c r="J44" s="105"/>
    </row>
    <row r="45" spans="1:12" s="17" customFormat="1" ht="5.15" customHeight="1">
      <c r="A45" s="105"/>
      <c r="B45" s="105"/>
      <c r="C45" s="105"/>
      <c r="D45" s="105"/>
      <c r="E45" s="105"/>
      <c r="F45" s="105"/>
      <c r="G45" s="105"/>
      <c r="H45" s="105"/>
      <c r="I45" s="105"/>
      <c r="J45" s="105"/>
    </row>
    <row r="46" spans="1:12" s="17" customFormat="1" ht="13.75" customHeight="1">
      <c r="A46" s="105"/>
      <c r="B46" s="105"/>
      <c r="C46" s="105"/>
      <c r="D46" s="105"/>
      <c r="E46" s="105"/>
      <c r="F46" s="105"/>
      <c r="G46" s="105"/>
      <c r="H46" s="105"/>
      <c r="I46" s="105"/>
      <c r="J46" s="105"/>
      <c r="L46" s="40"/>
    </row>
    <row r="47" spans="1:12" ht="12.5">
      <c r="A47" s="105"/>
      <c r="B47" s="105"/>
      <c r="C47" s="105"/>
      <c r="D47" s="105"/>
      <c r="E47" s="105"/>
      <c r="F47" s="105"/>
      <c r="G47" s="105"/>
      <c r="H47" s="105"/>
      <c r="I47" s="105"/>
      <c r="J47" s="105"/>
    </row>
    <row r="48" spans="1:12" ht="12.5">
      <c r="A48" s="105"/>
      <c r="B48" s="105"/>
      <c r="C48" s="105"/>
      <c r="D48" s="105"/>
      <c r="E48" s="105"/>
      <c r="F48" s="105"/>
      <c r="G48" s="105"/>
      <c r="H48" s="105"/>
      <c r="I48" s="105"/>
      <c r="J48" s="105"/>
    </row>
    <row r="49" spans="1:10" ht="12.5">
      <c r="A49" s="105"/>
      <c r="B49" s="105"/>
      <c r="C49" s="105"/>
      <c r="D49" s="105"/>
      <c r="E49" s="105"/>
      <c r="F49" s="105"/>
      <c r="G49" s="105"/>
      <c r="H49" s="105"/>
      <c r="I49" s="105"/>
      <c r="J49" s="105"/>
    </row>
  </sheetData>
  <mergeCells count="1">
    <mergeCell ref="A1:J1"/>
  </mergeCells>
  <hyperlinks>
    <hyperlink ref="L1" location="' Indice'!A1" display="&lt;&lt;" xr:uid="{00000000-0004-0000-2B00-000000000000}"/>
  </hyperlinks>
  <printOptions horizontalCentered="1"/>
  <pageMargins left="0.78740157480314965" right="0.78740157480314965" top="0.78740157480314965" bottom="0.78740157480314965" header="0" footer="0"/>
  <pageSetup paperSize="9" orientation="portrait" horizontalDpi="300" verticalDpi="300" r:id="rId1"/>
  <headerFooter scaleWithDoc="0" alignWithMargins="0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>
    <pageSetUpPr fitToPage="1"/>
  </sheetPr>
  <dimension ref="A1:CC46"/>
  <sheetViews>
    <sheetView showGridLines="0" zoomScaleNormal="100" zoomScaleSheetLayoutView="100" workbookViewId="0">
      <selection sqref="A1:J1"/>
    </sheetView>
  </sheetViews>
  <sheetFormatPr defaultColWidth="8" defaultRowHeight="9"/>
  <cols>
    <col min="1" max="1" width="20" style="1" customWidth="1"/>
    <col min="2" max="2" width="7" style="1" customWidth="1"/>
    <col min="3" max="3" width="9.453125" style="1" customWidth="1"/>
    <col min="4" max="4" width="7.1796875" style="1" customWidth="1"/>
    <col min="5" max="5" width="7" style="1" customWidth="1"/>
    <col min="6" max="7" width="8" style="1" customWidth="1"/>
    <col min="8" max="8" width="6.81640625" style="1" customWidth="1"/>
    <col min="9" max="9" width="6.7265625" style="1" customWidth="1"/>
    <col min="10" max="10" width="7" style="1" customWidth="1"/>
    <col min="11" max="11" width="1" style="17" customWidth="1"/>
    <col min="12" max="12" width="7" style="17" customWidth="1"/>
    <col min="13" max="16384" width="8" style="1"/>
  </cols>
  <sheetData>
    <row r="1" spans="1:81" s="9" customFormat="1" ht="32.25" customHeight="1">
      <c r="A1" s="338" t="s">
        <v>346</v>
      </c>
      <c r="B1" s="338"/>
      <c r="C1" s="338"/>
      <c r="D1" s="338"/>
      <c r="E1" s="338"/>
      <c r="F1" s="338"/>
      <c r="G1" s="338"/>
      <c r="H1" s="338"/>
      <c r="I1" s="338"/>
      <c r="J1" s="338"/>
      <c r="K1" s="35"/>
      <c r="L1" s="234" t="s">
        <v>194</v>
      </c>
    </row>
    <row r="2" spans="1:81" s="17" customFormat="1" ht="15.75" customHeight="1">
      <c r="A2" s="41">
        <v>2019</v>
      </c>
      <c r="J2" s="11" t="s">
        <v>31</v>
      </c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</row>
    <row r="3" spans="1:81" s="17" customFormat="1" ht="22.5" customHeight="1">
      <c r="A3" s="117" t="s">
        <v>99</v>
      </c>
      <c r="B3" s="118" t="s">
        <v>3</v>
      </c>
      <c r="C3" s="118" t="s">
        <v>79</v>
      </c>
      <c r="D3" s="118" t="s">
        <v>13</v>
      </c>
      <c r="E3" s="118" t="s">
        <v>12</v>
      </c>
      <c r="F3" s="119" t="s">
        <v>127</v>
      </c>
      <c r="G3" s="118" t="s">
        <v>11</v>
      </c>
      <c r="H3" s="118" t="s">
        <v>10</v>
      </c>
      <c r="I3" s="118" t="s">
        <v>128</v>
      </c>
      <c r="J3" s="120" t="s">
        <v>129</v>
      </c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</row>
    <row r="4" spans="1:81" s="17" customFormat="1" ht="5.15" customHeight="1">
      <c r="A4" s="42"/>
      <c r="B4" s="43"/>
      <c r="C4" s="43"/>
      <c r="D4" s="43"/>
      <c r="E4" s="43"/>
      <c r="F4" s="43"/>
      <c r="G4" s="43"/>
      <c r="H4" s="43"/>
      <c r="I4" s="43"/>
      <c r="J4" s="43"/>
      <c r="L4" s="2"/>
    </row>
    <row r="5" spans="1:81" s="17" customFormat="1" ht="9" customHeight="1">
      <c r="A5" s="18" t="s">
        <v>2</v>
      </c>
      <c r="B5" s="71">
        <v>722053</v>
      </c>
      <c r="C5" s="71">
        <v>660695</v>
      </c>
      <c r="D5" s="71">
        <v>162158</v>
      </c>
      <c r="E5" s="71">
        <v>171638</v>
      </c>
      <c r="F5" s="71">
        <v>217934</v>
      </c>
      <c r="G5" s="71">
        <v>44089</v>
      </c>
      <c r="H5" s="71">
        <v>64876</v>
      </c>
      <c r="I5" s="71">
        <v>37632</v>
      </c>
      <c r="J5" s="71">
        <v>23726</v>
      </c>
      <c r="L5" s="2"/>
    </row>
    <row r="6" spans="1:81" s="17" customFormat="1" ht="4.9000000000000004" customHeight="1">
      <c r="A6" s="18"/>
      <c r="B6" s="71"/>
      <c r="C6" s="71"/>
      <c r="D6" s="71"/>
      <c r="E6" s="71"/>
      <c r="F6" s="71"/>
      <c r="G6" s="71"/>
      <c r="H6" s="71"/>
      <c r="I6" s="57"/>
      <c r="J6" s="57"/>
    </row>
    <row r="7" spans="1:81" s="17" customFormat="1" ht="9" customHeight="1">
      <c r="A7" s="6" t="s">
        <v>41</v>
      </c>
      <c r="B7" s="71">
        <v>517073</v>
      </c>
      <c r="C7" s="71">
        <v>475642</v>
      </c>
      <c r="D7" s="71">
        <v>96743</v>
      </c>
      <c r="E7" s="71">
        <v>142582</v>
      </c>
      <c r="F7" s="71">
        <v>172515</v>
      </c>
      <c r="G7" s="71">
        <v>31548</v>
      </c>
      <c r="H7" s="71">
        <v>32254</v>
      </c>
      <c r="I7" s="71">
        <v>21721</v>
      </c>
      <c r="J7" s="71">
        <v>19710</v>
      </c>
    </row>
    <row r="8" spans="1:81" s="17" customFormat="1" ht="9" customHeight="1">
      <c r="A8" s="6" t="s">
        <v>51</v>
      </c>
      <c r="B8" s="71">
        <v>204980</v>
      </c>
      <c r="C8" s="71">
        <v>185053</v>
      </c>
      <c r="D8" s="71">
        <v>65415</v>
      </c>
      <c r="E8" s="71">
        <v>29056</v>
      </c>
      <c r="F8" s="71">
        <v>45419</v>
      </c>
      <c r="G8" s="71">
        <v>12541</v>
      </c>
      <c r="H8" s="71">
        <v>32622</v>
      </c>
      <c r="I8" s="71">
        <v>15911</v>
      </c>
      <c r="J8" s="71">
        <v>4016</v>
      </c>
    </row>
    <row r="9" spans="1:81" s="17" customFormat="1" ht="4.9000000000000004" customHeight="1">
      <c r="A9" s="6"/>
      <c r="B9" s="71"/>
      <c r="C9" s="71"/>
      <c r="D9" s="71"/>
      <c r="E9" s="71"/>
      <c r="F9" s="71"/>
      <c r="G9" s="71"/>
      <c r="H9" s="71"/>
      <c r="I9" s="57"/>
      <c r="J9" s="57"/>
    </row>
    <row r="10" spans="1:81" s="17" customFormat="1" ht="10" customHeight="1">
      <c r="A10" s="44" t="s">
        <v>52</v>
      </c>
      <c r="B10" s="71">
        <v>157029</v>
      </c>
      <c r="C10" s="71">
        <v>139829</v>
      </c>
      <c r="D10" s="71">
        <v>50413</v>
      </c>
      <c r="E10" s="71">
        <v>17402</v>
      </c>
      <c r="F10" s="71">
        <v>35232</v>
      </c>
      <c r="G10" s="71">
        <v>10050</v>
      </c>
      <c r="H10" s="71">
        <v>26732</v>
      </c>
      <c r="I10" s="71">
        <v>14046</v>
      </c>
      <c r="J10" s="71">
        <v>3154</v>
      </c>
    </row>
    <row r="11" spans="1:81" s="17" customFormat="1" ht="4.9000000000000004" customHeight="1">
      <c r="A11" s="44"/>
      <c r="B11" s="71"/>
      <c r="C11" s="71"/>
      <c r="D11" s="71"/>
      <c r="E11" s="71"/>
      <c r="F11" s="71"/>
      <c r="G11" s="71"/>
      <c r="H11" s="71"/>
      <c r="I11" s="58"/>
      <c r="J11" s="58"/>
    </row>
    <row r="12" spans="1:81" s="17" customFormat="1" ht="9" customHeight="1">
      <c r="A12" s="45" t="s">
        <v>75</v>
      </c>
      <c r="B12" s="62">
        <v>149111</v>
      </c>
      <c r="C12" s="62">
        <v>133033</v>
      </c>
      <c r="D12" s="62">
        <v>48458</v>
      </c>
      <c r="E12" s="62">
        <v>16181</v>
      </c>
      <c r="F12" s="62">
        <v>33128</v>
      </c>
      <c r="G12" s="62">
        <v>9722</v>
      </c>
      <c r="H12" s="62">
        <v>25544</v>
      </c>
      <c r="I12" s="62">
        <v>13560</v>
      </c>
      <c r="J12" s="62">
        <v>2518</v>
      </c>
    </row>
    <row r="13" spans="1:81" s="17" customFormat="1" ht="9" customHeight="1">
      <c r="A13" s="46" t="s">
        <v>15</v>
      </c>
      <c r="B13" s="62">
        <v>19512</v>
      </c>
      <c r="C13" s="62">
        <v>17645</v>
      </c>
      <c r="D13" s="62">
        <v>6763</v>
      </c>
      <c r="E13" s="62">
        <v>1136</v>
      </c>
      <c r="F13" s="62">
        <v>2704</v>
      </c>
      <c r="G13" s="62">
        <v>2059</v>
      </c>
      <c r="H13" s="62">
        <v>4983</v>
      </c>
      <c r="I13" s="62">
        <v>1656</v>
      </c>
      <c r="J13" s="62">
        <v>211</v>
      </c>
    </row>
    <row r="14" spans="1:81" s="17" customFormat="1" ht="9" customHeight="1">
      <c r="A14" s="46" t="s">
        <v>53</v>
      </c>
      <c r="B14" s="62">
        <v>1442</v>
      </c>
      <c r="C14" s="62">
        <v>1190</v>
      </c>
      <c r="D14" s="62">
        <v>420</v>
      </c>
      <c r="E14" s="62">
        <v>132</v>
      </c>
      <c r="F14" s="62">
        <v>202</v>
      </c>
      <c r="G14" s="62">
        <v>137</v>
      </c>
      <c r="H14" s="62">
        <v>299</v>
      </c>
      <c r="I14" s="62">
        <v>225</v>
      </c>
      <c r="J14" s="62">
        <v>27</v>
      </c>
    </row>
    <row r="15" spans="1:81" s="17" customFormat="1" ht="9" customHeight="1">
      <c r="A15" s="46" t="s">
        <v>54</v>
      </c>
      <c r="B15" s="62">
        <v>4244</v>
      </c>
      <c r="C15" s="62">
        <v>3653</v>
      </c>
      <c r="D15" s="62">
        <v>916</v>
      </c>
      <c r="E15" s="62">
        <v>428</v>
      </c>
      <c r="F15" s="62">
        <v>1081</v>
      </c>
      <c r="G15" s="62">
        <v>621</v>
      </c>
      <c r="H15" s="62">
        <v>607</v>
      </c>
      <c r="I15" s="62">
        <v>540</v>
      </c>
      <c r="J15" s="62">
        <v>51</v>
      </c>
    </row>
    <row r="16" spans="1:81" s="17" customFormat="1" ht="9" customHeight="1">
      <c r="A16" s="46" t="s">
        <v>55</v>
      </c>
      <c r="B16" s="62">
        <v>1079</v>
      </c>
      <c r="C16" s="62">
        <v>997</v>
      </c>
      <c r="D16" s="62">
        <v>307</v>
      </c>
      <c r="E16" s="62">
        <v>71</v>
      </c>
      <c r="F16" s="62">
        <v>350</v>
      </c>
      <c r="G16" s="62">
        <v>86</v>
      </c>
      <c r="H16" s="62">
        <v>183</v>
      </c>
      <c r="I16" s="62">
        <v>75</v>
      </c>
      <c r="J16" s="62">
        <v>7</v>
      </c>
    </row>
    <row r="17" spans="1:11" s="17" customFormat="1" ht="9" customHeight="1">
      <c r="A17" s="46" t="s">
        <v>18</v>
      </c>
      <c r="B17" s="62">
        <v>43511</v>
      </c>
      <c r="C17" s="62">
        <v>40686</v>
      </c>
      <c r="D17" s="62">
        <v>19585</v>
      </c>
      <c r="E17" s="62">
        <v>5444</v>
      </c>
      <c r="F17" s="62">
        <v>8200</v>
      </c>
      <c r="G17" s="62">
        <v>2064</v>
      </c>
      <c r="H17" s="62">
        <v>5393</v>
      </c>
      <c r="I17" s="62">
        <v>2442</v>
      </c>
      <c r="J17" s="62">
        <v>383</v>
      </c>
    </row>
    <row r="18" spans="1:11" s="17" customFormat="1" ht="9" customHeight="1">
      <c r="A18" s="46" t="s">
        <v>76</v>
      </c>
      <c r="B18" s="62">
        <v>974</v>
      </c>
      <c r="C18" s="62">
        <v>821</v>
      </c>
      <c r="D18" s="62">
        <v>112</v>
      </c>
      <c r="E18" s="62">
        <v>53</v>
      </c>
      <c r="F18" s="62">
        <v>489</v>
      </c>
      <c r="G18" s="62">
        <v>34</v>
      </c>
      <c r="H18" s="62">
        <v>133</v>
      </c>
      <c r="I18" s="62">
        <v>48</v>
      </c>
      <c r="J18" s="62">
        <v>105</v>
      </c>
      <c r="K18" s="2"/>
    </row>
    <row r="19" spans="1:11" s="17" customFormat="1" ht="9" customHeight="1">
      <c r="A19" s="46" t="s">
        <v>17</v>
      </c>
      <c r="B19" s="62">
        <v>36155</v>
      </c>
      <c r="C19" s="62">
        <v>31980</v>
      </c>
      <c r="D19" s="62">
        <v>9917</v>
      </c>
      <c r="E19" s="62">
        <v>4154</v>
      </c>
      <c r="F19" s="62">
        <v>11808</v>
      </c>
      <c r="G19" s="62">
        <v>1471</v>
      </c>
      <c r="H19" s="62">
        <v>4630</v>
      </c>
      <c r="I19" s="62">
        <v>3371</v>
      </c>
      <c r="J19" s="62">
        <v>804</v>
      </c>
      <c r="K19" s="2"/>
    </row>
    <row r="20" spans="1:11" s="17" customFormat="1" ht="9" customHeight="1">
      <c r="A20" s="46" t="s">
        <v>56</v>
      </c>
      <c r="B20" s="62">
        <v>1643</v>
      </c>
      <c r="C20" s="62">
        <v>1545</v>
      </c>
      <c r="D20" s="62">
        <v>464</v>
      </c>
      <c r="E20" s="62">
        <v>165</v>
      </c>
      <c r="F20" s="62">
        <v>507</v>
      </c>
      <c r="G20" s="62">
        <v>77</v>
      </c>
      <c r="H20" s="62">
        <v>332</v>
      </c>
      <c r="I20" s="62">
        <v>61</v>
      </c>
      <c r="J20" s="62">
        <v>37</v>
      </c>
      <c r="K20" s="2"/>
    </row>
    <row r="21" spans="1:11" s="17" customFormat="1" ht="9" customHeight="1">
      <c r="A21" s="46" t="s">
        <v>16</v>
      </c>
      <c r="B21" s="62">
        <v>11224</v>
      </c>
      <c r="C21" s="62">
        <v>9045</v>
      </c>
      <c r="D21" s="62">
        <v>2409</v>
      </c>
      <c r="E21" s="62">
        <v>990</v>
      </c>
      <c r="F21" s="62">
        <v>1742</v>
      </c>
      <c r="G21" s="62">
        <v>1520</v>
      </c>
      <c r="H21" s="62">
        <v>2384</v>
      </c>
      <c r="I21" s="62">
        <v>2066</v>
      </c>
      <c r="J21" s="62">
        <v>113</v>
      </c>
      <c r="K21" s="2"/>
    </row>
    <row r="22" spans="1:11" s="17" customFormat="1" ht="9" customHeight="1">
      <c r="A22" s="46" t="s">
        <v>57</v>
      </c>
      <c r="B22" s="62">
        <v>4452</v>
      </c>
      <c r="C22" s="62">
        <v>4120</v>
      </c>
      <c r="D22" s="62">
        <v>1098</v>
      </c>
      <c r="E22" s="62">
        <v>539</v>
      </c>
      <c r="F22" s="62">
        <v>945</v>
      </c>
      <c r="G22" s="62">
        <v>296</v>
      </c>
      <c r="H22" s="62">
        <v>1242</v>
      </c>
      <c r="I22" s="62">
        <v>317</v>
      </c>
      <c r="J22" s="62">
        <v>15</v>
      </c>
    </row>
    <row r="23" spans="1:11" s="17" customFormat="1" ht="9" customHeight="1">
      <c r="A23" s="46" t="s">
        <v>58</v>
      </c>
      <c r="B23" s="62">
        <v>5292</v>
      </c>
      <c r="C23" s="62">
        <v>5059</v>
      </c>
      <c r="D23" s="62">
        <v>1693</v>
      </c>
      <c r="E23" s="62">
        <v>802</v>
      </c>
      <c r="F23" s="62">
        <v>1147</v>
      </c>
      <c r="G23" s="62">
        <v>243</v>
      </c>
      <c r="H23" s="62">
        <v>1174</v>
      </c>
      <c r="I23" s="62">
        <v>173</v>
      </c>
      <c r="J23" s="62">
        <v>60</v>
      </c>
    </row>
    <row r="24" spans="1:11" s="17" customFormat="1" ht="9" customHeight="1">
      <c r="A24" s="46" t="s">
        <v>14</v>
      </c>
      <c r="B24" s="62">
        <v>8260</v>
      </c>
      <c r="C24" s="62">
        <v>6411</v>
      </c>
      <c r="D24" s="62">
        <v>2023</v>
      </c>
      <c r="E24" s="62">
        <v>586</v>
      </c>
      <c r="F24" s="62">
        <v>1125</v>
      </c>
      <c r="G24" s="62">
        <v>251</v>
      </c>
      <c r="H24" s="62">
        <v>2426</v>
      </c>
      <c r="I24" s="62">
        <v>1781</v>
      </c>
      <c r="J24" s="62">
        <v>68</v>
      </c>
    </row>
    <row r="25" spans="1:11" s="17" customFormat="1" ht="9" customHeight="1">
      <c r="A25" s="46" t="s">
        <v>59</v>
      </c>
      <c r="B25" s="62">
        <v>1606</v>
      </c>
      <c r="C25" s="62">
        <v>1523</v>
      </c>
      <c r="D25" s="62">
        <v>147</v>
      </c>
      <c r="E25" s="62">
        <v>168</v>
      </c>
      <c r="F25" s="62">
        <v>863</v>
      </c>
      <c r="G25" s="62">
        <v>53</v>
      </c>
      <c r="H25" s="62">
        <v>292</v>
      </c>
      <c r="I25" s="62">
        <v>61</v>
      </c>
      <c r="J25" s="62">
        <v>22</v>
      </c>
    </row>
    <row r="26" spans="1:11" s="17" customFormat="1" ht="9" customHeight="1">
      <c r="A26" s="46" t="s">
        <v>60</v>
      </c>
      <c r="B26" s="62">
        <v>9717</v>
      </c>
      <c r="C26" s="62">
        <v>8358</v>
      </c>
      <c r="D26" s="62">
        <v>2604</v>
      </c>
      <c r="E26" s="62">
        <v>1513</v>
      </c>
      <c r="F26" s="62">
        <v>1965</v>
      </c>
      <c r="G26" s="62">
        <v>810</v>
      </c>
      <c r="H26" s="62">
        <v>1466</v>
      </c>
      <c r="I26" s="62">
        <v>744</v>
      </c>
      <c r="J26" s="62">
        <v>615</v>
      </c>
    </row>
    <row r="27" spans="1:11" s="17" customFormat="1" ht="9" customHeight="1">
      <c r="A27" s="45" t="s">
        <v>61</v>
      </c>
      <c r="B27" s="62">
        <v>2450</v>
      </c>
      <c r="C27" s="62">
        <v>2028</v>
      </c>
      <c r="D27" s="62">
        <v>449</v>
      </c>
      <c r="E27" s="62">
        <v>315</v>
      </c>
      <c r="F27" s="62">
        <v>690</v>
      </c>
      <c r="G27" s="62">
        <v>157</v>
      </c>
      <c r="H27" s="62">
        <v>417</v>
      </c>
      <c r="I27" s="62">
        <v>335</v>
      </c>
      <c r="J27" s="62">
        <v>87</v>
      </c>
    </row>
    <row r="28" spans="1:11" s="17" customFormat="1" ht="9" customHeight="1">
      <c r="A28" s="45" t="s">
        <v>20</v>
      </c>
      <c r="B28" s="62">
        <v>5468</v>
      </c>
      <c r="C28" s="62">
        <v>4768</v>
      </c>
      <c r="D28" s="62">
        <v>1506</v>
      </c>
      <c r="E28" s="62">
        <v>906</v>
      </c>
      <c r="F28" s="62">
        <v>1414</v>
      </c>
      <c r="G28" s="62">
        <v>171</v>
      </c>
      <c r="H28" s="62">
        <v>771</v>
      </c>
      <c r="I28" s="62">
        <v>151</v>
      </c>
      <c r="J28" s="62">
        <v>549</v>
      </c>
    </row>
    <row r="29" spans="1:11" s="17" customFormat="1" ht="4.9000000000000004" customHeight="1">
      <c r="A29" s="105"/>
      <c r="B29" s="62"/>
      <c r="C29" s="62"/>
      <c r="D29" s="62"/>
      <c r="E29" s="62"/>
      <c r="F29" s="62"/>
      <c r="G29" s="62"/>
      <c r="H29" s="62"/>
      <c r="I29" s="58"/>
      <c r="J29" s="58"/>
    </row>
    <row r="30" spans="1:11" s="17" customFormat="1" ht="9" customHeight="1">
      <c r="A30" s="44" t="s">
        <v>62</v>
      </c>
      <c r="B30" s="71">
        <v>9482</v>
      </c>
      <c r="C30" s="71">
        <v>9202</v>
      </c>
      <c r="D30" s="71">
        <v>1723</v>
      </c>
      <c r="E30" s="71">
        <v>5274</v>
      </c>
      <c r="F30" s="71">
        <v>1478</v>
      </c>
      <c r="G30" s="71">
        <v>314</v>
      </c>
      <c r="H30" s="71">
        <v>413</v>
      </c>
      <c r="I30" s="71">
        <v>75</v>
      </c>
      <c r="J30" s="71">
        <v>205</v>
      </c>
    </row>
    <row r="31" spans="1:11" s="17" customFormat="1" ht="4.9000000000000004" customHeight="1">
      <c r="A31" s="44"/>
      <c r="B31" s="71"/>
      <c r="C31" s="71"/>
      <c r="D31" s="71"/>
      <c r="E31" s="71"/>
      <c r="F31" s="71"/>
      <c r="G31" s="71"/>
      <c r="H31" s="71"/>
      <c r="I31" s="57"/>
      <c r="J31" s="57"/>
    </row>
    <row r="32" spans="1:11" s="17" customFormat="1" ht="9" customHeight="1">
      <c r="A32" s="44" t="s">
        <v>63</v>
      </c>
      <c r="B32" s="71">
        <v>30743</v>
      </c>
      <c r="C32" s="71">
        <v>28639</v>
      </c>
      <c r="D32" s="71">
        <v>11341</v>
      </c>
      <c r="E32" s="71">
        <v>4457</v>
      </c>
      <c r="F32" s="71">
        <v>6944</v>
      </c>
      <c r="G32" s="71">
        <v>1596</v>
      </c>
      <c r="H32" s="71">
        <v>4301</v>
      </c>
      <c r="I32" s="71">
        <v>1459</v>
      </c>
      <c r="J32" s="71">
        <v>645</v>
      </c>
    </row>
    <row r="33" spans="1:12" s="17" customFormat="1" ht="4.9000000000000004" customHeight="1">
      <c r="A33" s="44"/>
      <c r="B33" s="71"/>
      <c r="C33" s="71"/>
      <c r="D33" s="71"/>
      <c r="E33" s="71"/>
      <c r="F33" s="71"/>
      <c r="G33" s="71"/>
      <c r="H33" s="71"/>
      <c r="I33" s="58"/>
      <c r="J33" s="58"/>
    </row>
    <row r="34" spans="1:12" s="17" customFormat="1" ht="9" customHeight="1">
      <c r="A34" s="46" t="s">
        <v>64</v>
      </c>
      <c r="B34" s="62">
        <v>20114</v>
      </c>
      <c r="C34" s="62">
        <v>19330</v>
      </c>
      <c r="D34" s="62">
        <v>8531</v>
      </c>
      <c r="E34" s="62">
        <v>3280</v>
      </c>
      <c r="F34" s="62">
        <v>4296</v>
      </c>
      <c r="G34" s="62">
        <v>888</v>
      </c>
      <c r="H34" s="62">
        <v>2335</v>
      </c>
      <c r="I34" s="62">
        <v>208</v>
      </c>
      <c r="J34" s="62">
        <v>576</v>
      </c>
      <c r="K34" s="2"/>
    </row>
    <row r="35" spans="1:12" s="17" customFormat="1" ht="9" customHeight="1">
      <c r="A35" s="46" t="s">
        <v>65</v>
      </c>
      <c r="B35" s="62">
        <v>2947</v>
      </c>
      <c r="C35" s="62">
        <v>2395</v>
      </c>
      <c r="D35" s="62">
        <v>618</v>
      </c>
      <c r="E35" s="62">
        <v>296</v>
      </c>
      <c r="F35" s="62">
        <v>481</v>
      </c>
      <c r="G35" s="62">
        <v>278</v>
      </c>
      <c r="H35" s="62">
        <v>722</v>
      </c>
      <c r="I35" s="62">
        <v>534</v>
      </c>
      <c r="J35" s="62">
        <v>18</v>
      </c>
      <c r="K35" s="40"/>
    </row>
    <row r="36" spans="1:12" s="17" customFormat="1" ht="9" customHeight="1">
      <c r="A36" s="46" t="s">
        <v>66</v>
      </c>
      <c r="B36" s="62">
        <v>4278</v>
      </c>
      <c r="C36" s="62">
        <v>3583</v>
      </c>
      <c r="D36" s="62">
        <v>903</v>
      </c>
      <c r="E36" s="62">
        <v>378</v>
      </c>
      <c r="F36" s="62">
        <v>1389</v>
      </c>
      <c r="G36" s="62">
        <v>318</v>
      </c>
      <c r="H36" s="62">
        <v>595</v>
      </c>
      <c r="I36" s="62">
        <v>685</v>
      </c>
      <c r="J36" s="62">
        <v>10</v>
      </c>
      <c r="K36" s="40"/>
    </row>
    <row r="37" spans="1:12" s="17" customFormat="1" ht="9" customHeight="1">
      <c r="A37" s="46" t="s">
        <v>67</v>
      </c>
      <c r="B37" s="62">
        <v>3404</v>
      </c>
      <c r="C37" s="62">
        <v>3331</v>
      </c>
      <c r="D37" s="62">
        <v>1289</v>
      </c>
      <c r="E37" s="62">
        <v>503</v>
      </c>
      <c r="F37" s="62">
        <v>778</v>
      </c>
      <c r="G37" s="62">
        <v>112</v>
      </c>
      <c r="H37" s="62">
        <v>649</v>
      </c>
      <c r="I37" s="62">
        <v>32</v>
      </c>
      <c r="J37" s="62">
        <v>41</v>
      </c>
    </row>
    <row r="38" spans="1:12" s="17" customFormat="1" ht="4.9000000000000004" customHeight="1">
      <c r="A38" s="46"/>
      <c r="B38" s="62"/>
      <c r="C38" s="62"/>
      <c r="D38" s="62"/>
      <c r="E38" s="62"/>
      <c r="F38" s="62"/>
      <c r="G38" s="62"/>
      <c r="H38" s="62"/>
      <c r="I38" s="58"/>
      <c r="J38" s="58"/>
    </row>
    <row r="39" spans="1:12" s="17" customFormat="1" ht="9" customHeight="1">
      <c r="A39" s="44" t="s">
        <v>68</v>
      </c>
      <c r="B39" s="71">
        <v>6262</v>
      </c>
      <c r="C39" s="71">
        <v>5964</v>
      </c>
      <c r="D39" s="71">
        <v>1578</v>
      </c>
      <c r="E39" s="71">
        <v>1777</v>
      </c>
      <c r="F39" s="71">
        <v>1366</v>
      </c>
      <c r="G39" s="71">
        <v>463</v>
      </c>
      <c r="H39" s="71">
        <v>780</v>
      </c>
      <c r="I39" s="71">
        <v>286</v>
      </c>
      <c r="J39" s="71">
        <v>12</v>
      </c>
    </row>
    <row r="40" spans="1:12" s="17" customFormat="1" ht="4.9000000000000004" customHeight="1">
      <c r="A40" s="44"/>
      <c r="B40" s="71"/>
      <c r="C40" s="71"/>
      <c r="D40" s="71"/>
      <c r="E40" s="71"/>
      <c r="F40" s="71"/>
      <c r="G40" s="71"/>
      <c r="H40" s="71"/>
      <c r="I40" s="71"/>
      <c r="J40" s="71"/>
    </row>
    <row r="41" spans="1:12" s="17" customFormat="1" ht="9" customHeight="1">
      <c r="A41" s="44" t="s">
        <v>69</v>
      </c>
      <c r="B41" s="71">
        <v>1464</v>
      </c>
      <c r="C41" s="71">
        <v>1419</v>
      </c>
      <c r="D41" s="71">
        <v>360</v>
      </c>
      <c r="E41" s="71">
        <v>146</v>
      </c>
      <c r="F41" s="71">
        <v>399</v>
      </c>
      <c r="G41" s="71">
        <v>118</v>
      </c>
      <c r="H41" s="71">
        <v>396</v>
      </c>
      <c r="I41" s="71">
        <v>45</v>
      </c>
      <c r="J41" s="71">
        <v>0</v>
      </c>
    </row>
    <row r="42" spans="1:12" s="17" customFormat="1" ht="9" customHeight="1" thickBot="1">
      <c r="A42" s="48"/>
      <c r="B42" s="72"/>
      <c r="C42" s="72"/>
      <c r="D42" s="72"/>
      <c r="E42" s="72"/>
      <c r="F42" s="72"/>
      <c r="G42" s="72"/>
      <c r="H42" s="72"/>
      <c r="I42" s="72"/>
      <c r="J42" s="72"/>
    </row>
    <row r="43" spans="1:12" s="17" customFormat="1" ht="11.25" customHeight="1" thickTop="1">
      <c r="A43" s="10" t="s">
        <v>387</v>
      </c>
      <c r="J43" s="73"/>
    </row>
    <row r="44" spans="1:12" s="17" customFormat="1" ht="9" customHeight="1">
      <c r="A44" s="105"/>
      <c r="B44" s="105"/>
      <c r="C44" s="105"/>
      <c r="D44" s="105"/>
      <c r="E44" s="105"/>
      <c r="F44" s="105"/>
      <c r="G44" s="105"/>
      <c r="H44" s="105"/>
      <c r="I44" s="105"/>
      <c r="J44" s="105"/>
    </row>
    <row r="45" spans="1:12" s="17" customFormat="1" ht="5.15" customHeight="1">
      <c r="A45" s="105"/>
      <c r="B45" s="105"/>
      <c r="C45" s="105"/>
      <c r="D45" s="105"/>
      <c r="E45" s="105"/>
      <c r="F45" s="105"/>
      <c r="G45" s="105"/>
      <c r="H45" s="105"/>
      <c r="I45" s="105"/>
      <c r="J45" s="105"/>
    </row>
    <row r="46" spans="1:12" s="17" customFormat="1" ht="16.5" customHeight="1">
      <c r="A46" s="105"/>
      <c r="B46" s="105"/>
      <c r="C46" s="105"/>
      <c r="D46" s="105"/>
      <c r="E46" s="105"/>
      <c r="F46" s="105"/>
      <c r="G46" s="105"/>
      <c r="H46" s="105"/>
      <c r="I46" s="105"/>
      <c r="J46" s="105"/>
      <c r="L46" s="40"/>
    </row>
  </sheetData>
  <mergeCells count="1">
    <mergeCell ref="A1:J1"/>
  </mergeCells>
  <hyperlinks>
    <hyperlink ref="L1" location="' Indice'!A1" display="&lt;&lt;" xr:uid="{00000000-0004-0000-2C00-000000000000}"/>
  </hyperlinks>
  <printOptions horizontalCentered="1"/>
  <pageMargins left="0.78740157480314965" right="0.78740157480314965" top="0.78740157480314965" bottom="0.78740157480314965" header="0" footer="0"/>
  <pageSetup paperSize="9" orientation="portrait" horizontalDpi="300" verticalDpi="300" r:id="rId1"/>
  <headerFooter scaleWithDoc="0" alignWithMargins="0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>
    <pageSetUpPr fitToPage="1"/>
  </sheetPr>
  <dimension ref="A1:BX46"/>
  <sheetViews>
    <sheetView showGridLines="0" zoomScaleNormal="100" zoomScaleSheetLayoutView="100" workbookViewId="0">
      <selection sqref="A1:J1"/>
    </sheetView>
  </sheetViews>
  <sheetFormatPr defaultColWidth="7.26953125" defaultRowHeight="9"/>
  <cols>
    <col min="1" max="1" width="20" style="99" customWidth="1"/>
    <col min="2" max="2" width="8.7265625" style="99" customWidth="1"/>
    <col min="3" max="3" width="9.7265625" style="99" customWidth="1"/>
    <col min="4" max="4" width="7.26953125" style="99" customWidth="1"/>
    <col min="5" max="5" width="6.81640625" style="99" customWidth="1"/>
    <col min="6" max="6" width="7.26953125" style="99" customWidth="1"/>
    <col min="7" max="7" width="7.54296875" style="99" customWidth="1"/>
    <col min="8" max="8" width="6.7265625" style="99" customWidth="1"/>
    <col min="9" max="9" width="6.1796875" style="99" customWidth="1"/>
    <col min="10" max="10" width="6.81640625" style="99" customWidth="1"/>
    <col min="11" max="11" width="1" style="17" customWidth="1"/>
    <col min="12" max="12" width="7" style="17" customWidth="1"/>
    <col min="13" max="16384" width="7.26953125" style="99"/>
  </cols>
  <sheetData>
    <row r="1" spans="1:76" s="9" customFormat="1" ht="28.5" customHeight="1">
      <c r="A1" s="338" t="s">
        <v>347</v>
      </c>
      <c r="B1" s="338"/>
      <c r="C1" s="338"/>
      <c r="D1" s="338"/>
      <c r="E1" s="338"/>
      <c r="F1" s="338"/>
      <c r="G1" s="338"/>
      <c r="H1" s="338"/>
      <c r="I1" s="338"/>
      <c r="J1" s="338"/>
      <c r="K1" s="35"/>
      <c r="L1" s="234" t="s">
        <v>194</v>
      </c>
    </row>
    <row r="2" spans="1:76" s="98" customFormat="1" ht="12" customHeight="1">
      <c r="A2" s="41">
        <v>2018</v>
      </c>
      <c r="B2" s="17"/>
      <c r="C2" s="17"/>
      <c r="D2" s="17"/>
      <c r="E2" s="17"/>
      <c r="F2" s="17"/>
      <c r="G2" s="17"/>
      <c r="H2" s="17"/>
      <c r="I2" s="17"/>
      <c r="J2" s="11" t="s">
        <v>77</v>
      </c>
      <c r="K2" s="17"/>
      <c r="L2" s="17"/>
      <c r="M2" s="97"/>
      <c r="N2" s="97"/>
      <c r="O2" s="97"/>
      <c r="P2" s="97"/>
      <c r="Q2" s="97"/>
      <c r="R2" s="97"/>
      <c r="S2" s="97"/>
      <c r="T2" s="97"/>
      <c r="U2" s="97"/>
      <c r="V2" s="97"/>
      <c r="W2" s="97"/>
      <c r="X2" s="97"/>
      <c r="Y2" s="97"/>
      <c r="Z2" s="97"/>
      <c r="AA2" s="97"/>
      <c r="AB2" s="97"/>
      <c r="AC2" s="97"/>
      <c r="AD2" s="97"/>
      <c r="AE2" s="97"/>
      <c r="AF2" s="97"/>
      <c r="AG2" s="97"/>
      <c r="AH2" s="97"/>
      <c r="AI2" s="97"/>
      <c r="AJ2" s="97"/>
      <c r="AK2" s="97"/>
      <c r="AL2" s="97"/>
      <c r="AM2" s="97"/>
      <c r="AN2" s="97"/>
      <c r="AO2" s="97"/>
      <c r="AP2" s="97"/>
      <c r="AQ2" s="97"/>
      <c r="AR2" s="97"/>
      <c r="AS2" s="97"/>
      <c r="AT2" s="97"/>
      <c r="AU2" s="97"/>
      <c r="AV2" s="97"/>
      <c r="AW2" s="97"/>
      <c r="AX2" s="97"/>
      <c r="AY2" s="97"/>
      <c r="AZ2" s="97"/>
      <c r="BA2" s="97"/>
      <c r="BB2" s="97"/>
      <c r="BC2" s="97"/>
      <c r="BD2" s="97"/>
      <c r="BE2" s="97"/>
      <c r="BF2" s="97"/>
      <c r="BG2" s="97"/>
      <c r="BH2" s="97"/>
      <c r="BI2" s="97"/>
      <c r="BJ2" s="97"/>
      <c r="BK2" s="97"/>
      <c r="BL2" s="97"/>
      <c r="BM2" s="97"/>
      <c r="BN2" s="97"/>
      <c r="BO2" s="97"/>
      <c r="BP2" s="97"/>
      <c r="BQ2" s="97"/>
      <c r="BR2" s="97"/>
      <c r="BS2" s="97"/>
      <c r="BT2" s="97"/>
      <c r="BU2" s="97"/>
      <c r="BV2" s="97"/>
      <c r="BW2" s="97"/>
      <c r="BX2" s="97"/>
    </row>
    <row r="3" spans="1:76" s="98" customFormat="1" ht="20.25" customHeight="1">
      <c r="A3" s="150" t="s">
        <v>99</v>
      </c>
      <c r="B3" s="148" t="s">
        <v>3</v>
      </c>
      <c r="C3" s="148" t="s">
        <v>79</v>
      </c>
      <c r="D3" s="148" t="s">
        <v>13</v>
      </c>
      <c r="E3" s="148" t="s">
        <v>12</v>
      </c>
      <c r="F3" s="70" t="s">
        <v>127</v>
      </c>
      <c r="G3" s="148" t="s">
        <v>11</v>
      </c>
      <c r="H3" s="148" t="s">
        <v>10</v>
      </c>
      <c r="I3" s="148" t="s">
        <v>128</v>
      </c>
      <c r="J3" s="149" t="s">
        <v>129</v>
      </c>
      <c r="K3" s="17"/>
      <c r="L3" s="17"/>
      <c r="M3" s="97"/>
      <c r="N3" s="97"/>
      <c r="O3" s="97"/>
      <c r="P3" s="97"/>
      <c r="Q3" s="97"/>
      <c r="R3" s="97"/>
      <c r="S3" s="97"/>
      <c r="T3" s="97"/>
      <c r="U3" s="97"/>
      <c r="V3" s="97"/>
      <c r="W3" s="97"/>
      <c r="X3" s="97"/>
      <c r="Y3" s="97"/>
      <c r="Z3" s="97"/>
      <c r="AA3" s="97"/>
      <c r="AB3" s="97"/>
      <c r="AC3" s="97"/>
      <c r="AD3" s="97"/>
      <c r="AE3" s="97"/>
      <c r="AF3" s="97"/>
      <c r="AG3" s="97"/>
      <c r="AH3" s="97"/>
      <c r="AI3" s="97"/>
      <c r="AJ3" s="97"/>
      <c r="AK3" s="97"/>
      <c r="AL3" s="97"/>
      <c r="AM3" s="97"/>
      <c r="AN3" s="97"/>
      <c r="AO3" s="97"/>
      <c r="AP3" s="97"/>
      <c r="AQ3" s="97"/>
      <c r="AR3" s="97"/>
      <c r="AS3" s="97"/>
      <c r="AT3" s="97"/>
      <c r="AU3" s="97"/>
      <c r="AV3" s="97"/>
      <c r="AW3" s="97"/>
      <c r="AX3" s="97"/>
      <c r="AY3" s="97"/>
      <c r="AZ3" s="97"/>
      <c r="BA3" s="97"/>
      <c r="BB3" s="97"/>
      <c r="BC3" s="97"/>
      <c r="BD3" s="97"/>
      <c r="BE3" s="97"/>
      <c r="BF3" s="97"/>
      <c r="BG3" s="97"/>
      <c r="BH3" s="97"/>
      <c r="BI3" s="97"/>
      <c r="BJ3" s="97"/>
      <c r="BK3" s="97"/>
      <c r="BL3" s="97"/>
      <c r="BM3" s="97"/>
    </row>
    <row r="4" spans="1:76" s="98" customFormat="1" ht="5.15" customHeight="1">
      <c r="A4" s="42"/>
      <c r="B4" s="43"/>
      <c r="C4" s="43"/>
      <c r="D4" s="43"/>
      <c r="E4" s="43"/>
      <c r="F4" s="43"/>
      <c r="G4" s="43"/>
      <c r="H4" s="43"/>
      <c r="I4" s="43"/>
      <c r="J4" s="43"/>
      <c r="K4" s="17"/>
      <c r="L4" s="2"/>
    </row>
    <row r="5" spans="1:76" s="98" customFormat="1" ht="9" customHeight="1">
      <c r="A5" s="18" t="s">
        <v>2</v>
      </c>
      <c r="B5" s="15">
        <v>2.0834381708640151</v>
      </c>
      <c r="C5" s="15">
        <v>2.0431612182986001</v>
      </c>
      <c r="D5" s="15">
        <v>1.8286365122861621</v>
      </c>
      <c r="E5" s="15">
        <v>2.1846067687451476</v>
      </c>
      <c r="F5" s="15">
        <v>2.227339158873729</v>
      </c>
      <c r="G5" s="15">
        <v>1.7126597521656373</v>
      </c>
      <c r="H5" s="15">
        <v>1.9939146202784521</v>
      </c>
      <c r="I5" s="15">
        <v>2.578240613866813</v>
      </c>
      <c r="J5" s="15">
        <v>2.7578751598279672</v>
      </c>
      <c r="K5" s="17"/>
      <c r="L5" s="2"/>
    </row>
    <row r="6" spans="1:76" s="98" customFormat="1" ht="4.9000000000000004" customHeight="1">
      <c r="A6" s="18"/>
      <c r="B6" s="71"/>
      <c r="C6" s="71"/>
      <c r="D6" s="71"/>
      <c r="E6" s="71"/>
      <c r="F6" s="71"/>
      <c r="G6" s="71"/>
      <c r="H6" s="71"/>
      <c r="I6" s="71"/>
      <c r="J6" s="71"/>
      <c r="K6" s="17"/>
      <c r="L6" s="17"/>
    </row>
    <row r="7" spans="1:76" s="98" customFormat="1" ht="9" customHeight="1">
      <c r="A7" s="6" t="s">
        <v>41</v>
      </c>
      <c r="B7" s="15">
        <v>2.0775662557657384</v>
      </c>
      <c r="C7" s="15">
        <v>2.0389317558299038</v>
      </c>
      <c r="D7" s="15">
        <v>1.68883108721458</v>
      </c>
      <c r="E7" s="15">
        <v>2.1507851507700662</v>
      </c>
      <c r="F7" s="15">
        <v>2.1948194043332783</v>
      </c>
      <c r="G7" s="15">
        <v>1.9100320881516013</v>
      </c>
      <c r="H7" s="15">
        <v>2.2114501199862873</v>
      </c>
      <c r="I7" s="15">
        <v>2.6447096067210518</v>
      </c>
      <c r="J7" s="15">
        <v>2.666756866459207</v>
      </c>
      <c r="K7" s="17"/>
      <c r="L7" s="17"/>
    </row>
    <row r="8" spans="1:76" s="98" customFormat="1" ht="9" customHeight="1">
      <c r="A8" s="6" t="s">
        <v>51</v>
      </c>
      <c r="B8" s="15">
        <v>2.0983989189631873</v>
      </c>
      <c r="C8" s="15">
        <v>2.0541131547691727</v>
      </c>
      <c r="D8" s="15">
        <v>2.0837447838690153</v>
      </c>
      <c r="E8" s="15">
        <v>2.3672804301776114</v>
      </c>
      <c r="F8" s="15">
        <v>2.3601642070255666</v>
      </c>
      <c r="G8" s="15">
        <v>1.3593106438326468</v>
      </c>
      <c r="H8" s="15">
        <v>1.8171791443850267</v>
      </c>
      <c r="I8" s="15">
        <v>2.4927150242832523</v>
      </c>
      <c r="J8" s="15">
        <v>3.3135313531353137</v>
      </c>
      <c r="K8" s="17"/>
      <c r="L8" s="17"/>
    </row>
    <row r="9" spans="1:76" s="98" customFormat="1" ht="4.9000000000000004" customHeight="1">
      <c r="A9" s="6"/>
      <c r="B9" s="71"/>
      <c r="C9" s="71"/>
      <c r="D9" s="71"/>
      <c r="E9" s="71"/>
      <c r="F9" s="71"/>
      <c r="G9" s="71"/>
      <c r="H9" s="71"/>
      <c r="I9" s="71"/>
      <c r="J9" s="71"/>
      <c r="K9" s="17"/>
      <c r="L9" s="17"/>
    </row>
    <row r="10" spans="1:76" s="98" customFormat="1" ht="10" customHeight="1">
      <c r="A10" s="44" t="s">
        <v>52</v>
      </c>
      <c r="B10" s="15">
        <v>2.0130890723552639</v>
      </c>
      <c r="C10" s="15">
        <v>1.9593498213409934</v>
      </c>
      <c r="D10" s="15">
        <v>1.9434464148033925</v>
      </c>
      <c r="E10" s="15">
        <v>1.9667721518987342</v>
      </c>
      <c r="F10" s="15">
        <v>2.4563898765948546</v>
      </c>
      <c r="G10" s="15">
        <v>1.3227165043432483</v>
      </c>
      <c r="H10" s="15">
        <v>1.8264553156600163</v>
      </c>
      <c r="I10" s="15">
        <v>2.5073188147090324</v>
      </c>
      <c r="J10" s="15">
        <v>3.0414657666345226</v>
      </c>
      <c r="K10" s="17"/>
      <c r="L10" s="17"/>
    </row>
    <row r="11" spans="1:76" s="98" customFormat="1" ht="4.9000000000000004" customHeight="1">
      <c r="A11" s="44"/>
      <c r="B11" s="71"/>
      <c r="C11" s="71"/>
      <c r="D11" s="71"/>
      <c r="E11" s="71"/>
      <c r="F11" s="71"/>
      <c r="G11" s="71"/>
      <c r="H11" s="71"/>
      <c r="I11" s="71"/>
      <c r="J11" s="71"/>
      <c r="K11" s="17"/>
      <c r="L11" s="17"/>
    </row>
    <row r="12" spans="1:76" s="98" customFormat="1" ht="9" customHeight="1">
      <c r="A12" s="45" t="s">
        <v>75</v>
      </c>
      <c r="B12" s="16">
        <v>2.0121584238580392</v>
      </c>
      <c r="C12" s="16">
        <v>1.9623412446712787</v>
      </c>
      <c r="D12" s="16">
        <v>1.9594824100283057</v>
      </c>
      <c r="E12" s="16">
        <v>1.9488136818017583</v>
      </c>
      <c r="F12" s="16">
        <v>2.4619500594530321</v>
      </c>
      <c r="G12" s="16">
        <v>1.3202064095600217</v>
      </c>
      <c r="H12" s="16">
        <v>1.8324246771879484</v>
      </c>
      <c r="I12" s="16">
        <v>2.5289071242073855</v>
      </c>
      <c r="J12" s="16">
        <v>2.6505263157894738</v>
      </c>
      <c r="K12" s="17"/>
      <c r="L12" s="17"/>
    </row>
    <row r="13" spans="1:76" s="98" customFormat="1" ht="9" customHeight="1">
      <c r="A13" s="46" t="s">
        <v>15</v>
      </c>
      <c r="B13" s="16">
        <v>1.5935968637700098</v>
      </c>
      <c r="C13" s="16">
        <v>1.5415865804647912</v>
      </c>
      <c r="D13" s="16">
        <v>1.3250391849529781</v>
      </c>
      <c r="E13" s="16">
        <v>1.629842180774749</v>
      </c>
      <c r="F13" s="16">
        <v>2.4739249771271727</v>
      </c>
      <c r="G13" s="16">
        <v>1.1313186813186813</v>
      </c>
      <c r="H13" s="16">
        <v>1.8239385065885798</v>
      </c>
      <c r="I13" s="16">
        <v>2.3258426966292136</v>
      </c>
      <c r="J13" s="16">
        <v>2.4534883720930232</v>
      </c>
      <c r="K13" s="17"/>
      <c r="L13" s="17"/>
    </row>
    <row r="14" spans="1:76" s="98" customFormat="1" ht="9" customHeight="1">
      <c r="A14" s="46" t="s">
        <v>53</v>
      </c>
      <c r="B14" s="16">
        <v>1.5178947368421052</v>
      </c>
      <c r="C14" s="16">
        <v>1.4183551847437426</v>
      </c>
      <c r="D14" s="16">
        <v>1.1864406779661016</v>
      </c>
      <c r="E14" s="16">
        <v>1.65</v>
      </c>
      <c r="F14" s="16">
        <v>2.2444444444444445</v>
      </c>
      <c r="G14" s="16">
        <v>1.1322314049586777</v>
      </c>
      <c r="H14" s="16">
        <v>1.5412371134020619</v>
      </c>
      <c r="I14" s="16">
        <v>2.295918367346939</v>
      </c>
      <c r="J14" s="16">
        <v>2.0769230769230771</v>
      </c>
      <c r="K14" s="17"/>
      <c r="L14" s="17"/>
    </row>
    <row r="15" spans="1:76" s="98" customFormat="1" ht="9" customHeight="1">
      <c r="A15" s="46" t="s">
        <v>54</v>
      </c>
      <c r="B15" s="16">
        <v>1.9326047358834244</v>
      </c>
      <c r="C15" s="16">
        <v>1.9085684430512018</v>
      </c>
      <c r="D15" s="16">
        <v>1.7026022304832713</v>
      </c>
      <c r="E15" s="16">
        <v>1.6273764258555132</v>
      </c>
      <c r="F15" s="16">
        <v>2.3297413793103448</v>
      </c>
      <c r="G15" s="16">
        <v>1.7692307692307692</v>
      </c>
      <c r="H15" s="16">
        <v>2.0369127516778525</v>
      </c>
      <c r="I15" s="16">
        <v>2.0769230769230771</v>
      </c>
      <c r="J15" s="16">
        <v>2.3181818181818183</v>
      </c>
      <c r="K15" s="17"/>
      <c r="L15" s="17"/>
    </row>
    <row r="16" spans="1:76" s="98" customFormat="1" ht="9" customHeight="1">
      <c r="A16" s="46" t="s">
        <v>55</v>
      </c>
      <c r="B16" s="16">
        <v>1.9371633752244166</v>
      </c>
      <c r="C16" s="16">
        <v>1.8954372623574145</v>
      </c>
      <c r="D16" s="16">
        <v>1.6073298429319371</v>
      </c>
      <c r="E16" s="16">
        <v>1.5434782608695652</v>
      </c>
      <c r="F16" s="16">
        <v>2.8225806451612905</v>
      </c>
      <c r="G16" s="16">
        <v>1.1621621621621621</v>
      </c>
      <c r="H16" s="16">
        <v>2.0109890109890109</v>
      </c>
      <c r="I16" s="16">
        <v>3</v>
      </c>
      <c r="J16" s="16">
        <v>1.1666666666666667</v>
      </c>
      <c r="K16" s="17"/>
      <c r="L16" s="17"/>
    </row>
    <row r="17" spans="1:12" s="98" customFormat="1" ht="9" customHeight="1">
      <c r="A17" s="46" t="s">
        <v>18</v>
      </c>
      <c r="B17" s="16">
        <v>2.1247680437542731</v>
      </c>
      <c r="C17" s="16">
        <v>2.0917176494781757</v>
      </c>
      <c r="D17" s="16">
        <v>2.3418629678345093</v>
      </c>
      <c r="E17" s="16">
        <v>1.8213449314151891</v>
      </c>
      <c r="F17" s="16">
        <v>2.1901709401709404</v>
      </c>
      <c r="G17" s="16">
        <v>1.4617563739376771</v>
      </c>
      <c r="H17" s="16">
        <v>1.8324838600067959</v>
      </c>
      <c r="I17" s="16">
        <v>2.7781569965870307</v>
      </c>
      <c r="J17" s="16">
        <v>2.5878378378378377</v>
      </c>
      <c r="K17" s="17"/>
      <c r="L17" s="17"/>
    </row>
    <row r="18" spans="1:12" s="98" customFormat="1" ht="9" customHeight="1">
      <c r="A18" s="46" t="s">
        <v>76</v>
      </c>
      <c r="B18" s="16">
        <v>2.1453744493392071</v>
      </c>
      <c r="C18" s="16">
        <v>1.9641148325358853</v>
      </c>
      <c r="D18" s="16">
        <v>1.4177215189873418</v>
      </c>
      <c r="E18" s="16">
        <v>1.4324324324324325</v>
      </c>
      <c r="F18" s="16">
        <v>2.5076923076923077</v>
      </c>
      <c r="G18" s="16">
        <v>1.0303030303030303</v>
      </c>
      <c r="H18" s="16">
        <v>1.7972972972972974</v>
      </c>
      <c r="I18" s="16">
        <v>2.2857142857142856</v>
      </c>
      <c r="J18" s="16">
        <v>7</v>
      </c>
      <c r="K18" s="2"/>
      <c r="L18" s="17"/>
    </row>
    <row r="19" spans="1:12" s="98" customFormat="1" ht="9" customHeight="1">
      <c r="A19" s="46" t="s">
        <v>17</v>
      </c>
      <c r="B19" s="16">
        <v>2.3186686333611237</v>
      </c>
      <c r="C19" s="16">
        <v>2.306527226830148</v>
      </c>
      <c r="D19" s="16">
        <v>2.3257504690431521</v>
      </c>
      <c r="E19" s="16">
        <v>2.0554181098466104</v>
      </c>
      <c r="F19" s="16">
        <v>2.8828125</v>
      </c>
      <c r="G19" s="16">
        <v>1.4281553398058253</v>
      </c>
      <c r="H19" s="16">
        <v>1.886715566422168</v>
      </c>
      <c r="I19" s="16">
        <v>2.5213163799551235</v>
      </c>
      <c r="J19" s="16">
        <v>2.0562659846547313</v>
      </c>
      <c r="K19" s="2"/>
      <c r="L19" s="17"/>
    </row>
    <row r="20" spans="1:12" s="98" customFormat="1" ht="9" customHeight="1">
      <c r="A20" s="46" t="s">
        <v>56</v>
      </c>
      <c r="B20" s="16">
        <v>1.9795180722891565</v>
      </c>
      <c r="C20" s="16">
        <v>1.948297604035309</v>
      </c>
      <c r="D20" s="16">
        <v>1.5945017182130585</v>
      </c>
      <c r="E20" s="16">
        <v>2.0886075949367089</v>
      </c>
      <c r="F20" s="16">
        <v>3.0542168674698793</v>
      </c>
      <c r="G20" s="16">
        <v>1.2222222222222223</v>
      </c>
      <c r="H20" s="16">
        <v>1.7113402061855669</v>
      </c>
      <c r="I20" s="16">
        <v>1.967741935483871</v>
      </c>
      <c r="J20" s="16">
        <v>6.166666666666667</v>
      </c>
      <c r="K20" s="2"/>
      <c r="L20" s="17"/>
    </row>
    <row r="21" spans="1:12" s="98" customFormat="1" ht="9" customHeight="1">
      <c r="A21" s="46" t="s">
        <v>16</v>
      </c>
      <c r="B21" s="16">
        <v>1.639018691588785</v>
      </c>
      <c r="C21" s="16">
        <v>1.5372195785180149</v>
      </c>
      <c r="D21" s="16">
        <v>1.4644376899696048</v>
      </c>
      <c r="E21" s="16">
        <v>2.1663019693654268</v>
      </c>
      <c r="F21" s="16">
        <v>2.0962695547533094</v>
      </c>
      <c r="G21" s="16">
        <v>1.1550151975683891</v>
      </c>
      <c r="H21" s="16">
        <v>1.4581039755351681</v>
      </c>
      <c r="I21" s="16">
        <v>2.2728272827282727</v>
      </c>
      <c r="J21" s="16">
        <v>2.0545454545454547</v>
      </c>
      <c r="K21" s="2"/>
      <c r="L21" s="17"/>
    </row>
    <row r="22" spans="1:12" s="98" customFormat="1" ht="9" customHeight="1">
      <c r="A22" s="46" t="s">
        <v>57</v>
      </c>
      <c r="B22" s="16">
        <v>2.0911225927665571</v>
      </c>
      <c r="C22" s="16">
        <v>2.0745216515609264</v>
      </c>
      <c r="D22" s="16">
        <v>1.779578606158833</v>
      </c>
      <c r="E22" s="16">
        <v>2.1560000000000001</v>
      </c>
      <c r="F22" s="16">
        <v>2.52</v>
      </c>
      <c r="G22" s="16">
        <v>1.2813852813852813</v>
      </c>
      <c r="H22" s="16">
        <v>2.4210526315789473</v>
      </c>
      <c r="I22" s="16">
        <v>2.2971014492753623</v>
      </c>
      <c r="J22" s="16">
        <v>3</v>
      </c>
      <c r="K22" s="17"/>
      <c r="L22" s="17"/>
    </row>
    <row r="23" spans="1:12" s="98" customFormat="1" ht="9" customHeight="1">
      <c r="A23" s="46" t="s">
        <v>58</v>
      </c>
      <c r="B23" s="16">
        <v>1.8726114649681529</v>
      </c>
      <c r="C23" s="16">
        <v>1.8661010697159719</v>
      </c>
      <c r="D23" s="16">
        <v>1.8422198041349294</v>
      </c>
      <c r="E23" s="16">
        <v>2.2849002849002851</v>
      </c>
      <c r="F23" s="16">
        <v>1.9212730318257956</v>
      </c>
      <c r="G23" s="16">
        <v>1.4046242774566473</v>
      </c>
      <c r="H23" s="16">
        <v>1.7496274217585692</v>
      </c>
      <c r="I23" s="16">
        <v>1.9659090909090908</v>
      </c>
      <c r="J23" s="16">
        <v>2.2222222222222223</v>
      </c>
      <c r="K23" s="17"/>
      <c r="L23" s="17"/>
    </row>
    <row r="24" spans="1:12" s="98" customFormat="1" ht="9" customHeight="1">
      <c r="A24" s="46" t="s">
        <v>14</v>
      </c>
      <c r="B24" s="16">
        <v>2.2396963123644253</v>
      </c>
      <c r="C24" s="16">
        <v>2.0371782650142993</v>
      </c>
      <c r="D24" s="16">
        <v>2.154419595314164</v>
      </c>
      <c r="E24" s="16">
        <v>1.83125</v>
      </c>
      <c r="F24" s="16">
        <v>2.192982456140351</v>
      </c>
      <c r="G24" s="16">
        <v>1.2364532019704433</v>
      </c>
      <c r="H24" s="16">
        <v>2.0699658703071671</v>
      </c>
      <c r="I24" s="16">
        <v>3.4515503875968991</v>
      </c>
      <c r="J24" s="16">
        <v>2.72</v>
      </c>
      <c r="K24" s="17"/>
      <c r="L24" s="17"/>
    </row>
    <row r="25" spans="1:12" s="98" customFormat="1" ht="9" customHeight="1">
      <c r="A25" s="46" t="s">
        <v>59</v>
      </c>
      <c r="B25" s="16">
        <v>2.3863298662704309</v>
      </c>
      <c r="C25" s="16">
        <v>2.3649068322981366</v>
      </c>
      <c r="D25" s="16">
        <v>1.6333333333333333</v>
      </c>
      <c r="E25" s="16">
        <v>1.9310344827586208</v>
      </c>
      <c r="F25" s="16">
        <v>3.3976377952755907</v>
      </c>
      <c r="G25" s="16">
        <v>1.0816326530612246</v>
      </c>
      <c r="H25" s="16">
        <v>1.7804878048780488</v>
      </c>
      <c r="I25" s="16">
        <v>3.05</v>
      </c>
      <c r="J25" s="16">
        <v>2.4444444444444446</v>
      </c>
      <c r="K25" s="17"/>
      <c r="L25" s="17"/>
    </row>
    <row r="26" spans="1:12" s="98" customFormat="1" ht="9" customHeight="1">
      <c r="A26" s="46" t="s">
        <v>60</v>
      </c>
      <c r="B26" s="16">
        <v>2.0946324638930802</v>
      </c>
      <c r="C26" s="16">
        <v>2.0047973135044375</v>
      </c>
      <c r="D26" s="16">
        <v>1.9491017964071857</v>
      </c>
      <c r="E26" s="16">
        <v>2.4169329073482428</v>
      </c>
      <c r="F26" s="16">
        <v>2.149890590809628</v>
      </c>
      <c r="G26" s="16">
        <v>1.6598360655737705</v>
      </c>
      <c r="H26" s="16">
        <v>1.8211180124223603</v>
      </c>
      <c r="I26" s="16">
        <v>2.2682926829268291</v>
      </c>
      <c r="J26" s="16">
        <v>4.330985915492958</v>
      </c>
      <c r="K26" s="17"/>
      <c r="L26" s="17"/>
    </row>
    <row r="27" spans="1:12" s="98" customFormat="1" ht="9" customHeight="1">
      <c r="A27" s="45" t="s">
        <v>61</v>
      </c>
      <c r="B27" s="16">
        <v>1.7922457937088514</v>
      </c>
      <c r="C27" s="16">
        <v>1.7171888230313295</v>
      </c>
      <c r="D27" s="16">
        <v>1.4164037854889591</v>
      </c>
      <c r="E27" s="16">
        <v>1.5144230769230769</v>
      </c>
      <c r="F27" s="16">
        <v>2.5367647058823528</v>
      </c>
      <c r="G27" s="16">
        <v>1.1984732824427482</v>
      </c>
      <c r="H27" s="16">
        <v>1.6482213438735178</v>
      </c>
      <c r="I27" s="16">
        <v>2.2333333333333334</v>
      </c>
      <c r="J27" s="16">
        <v>2.4166666666666665</v>
      </c>
      <c r="K27" s="17"/>
      <c r="L27" s="17"/>
    </row>
    <row r="28" spans="1:12" s="98" customFormat="1" ht="9" customHeight="1">
      <c r="A28" s="45" t="s">
        <v>20</v>
      </c>
      <c r="B28" s="16">
        <v>2.1595576619273302</v>
      </c>
      <c r="C28" s="16">
        <v>1.9941447093266416</v>
      </c>
      <c r="D28" s="16">
        <v>1.6864501679731243</v>
      </c>
      <c r="E28" s="16">
        <v>2.6884272997032639</v>
      </c>
      <c r="F28" s="16">
        <v>2.2991869918699188</v>
      </c>
      <c r="G28" s="16">
        <v>1.6601941747572815</v>
      </c>
      <c r="H28" s="16">
        <v>1.7404063205417608</v>
      </c>
      <c r="I28" s="16">
        <v>1.6777777777777778</v>
      </c>
      <c r="J28" s="16">
        <v>10.764705882352942</v>
      </c>
      <c r="K28" s="17"/>
      <c r="L28" s="17"/>
    </row>
    <row r="29" spans="1:12" s="98" customFormat="1" ht="4.9000000000000004" customHeight="1">
      <c r="A29" s="105"/>
      <c r="B29" s="62"/>
      <c r="C29" s="62"/>
      <c r="D29" s="62"/>
      <c r="E29" s="62"/>
      <c r="F29" s="62"/>
      <c r="G29" s="62"/>
      <c r="H29" s="62"/>
      <c r="I29" s="62"/>
      <c r="J29" s="62"/>
      <c r="K29" s="17"/>
      <c r="L29" s="17"/>
    </row>
    <row r="30" spans="1:12" s="98" customFormat="1" ht="9" customHeight="1">
      <c r="A30" s="44" t="s">
        <v>62</v>
      </c>
      <c r="B30" s="15">
        <v>4.0331773713313481</v>
      </c>
      <c r="C30" s="15">
        <v>4.1080357142857142</v>
      </c>
      <c r="D30" s="15">
        <v>3.4808080808080808</v>
      </c>
      <c r="E30" s="15">
        <v>7.3351877607788598</v>
      </c>
      <c r="F30" s="15">
        <v>2.1799410029498527</v>
      </c>
      <c r="G30" s="15">
        <v>2.6166666666666667</v>
      </c>
      <c r="H30" s="15">
        <v>1.8114035087719298</v>
      </c>
      <c r="I30" s="15">
        <v>1.2931034482758621</v>
      </c>
      <c r="J30" s="15">
        <v>3.8679245283018866</v>
      </c>
      <c r="K30" s="17"/>
      <c r="L30" s="17"/>
    </row>
    <row r="31" spans="1:12" s="98" customFormat="1" ht="4.9000000000000004" customHeight="1">
      <c r="A31" s="44"/>
      <c r="B31" s="71"/>
      <c r="C31" s="71"/>
      <c r="D31" s="71"/>
      <c r="E31" s="71"/>
      <c r="F31" s="71"/>
      <c r="G31" s="71"/>
      <c r="H31" s="71"/>
      <c r="I31" s="71"/>
      <c r="J31" s="71"/>
      <c r="K31" s="17"/>
      <c r="L31" s="17"/>
    </row>
    <row r="32" spans="1:12" s="98" customFormat="1" ht="9" customHeight="1">
      <c r="A32" s="44" t="s">
        <v>63</v>
      </c>
      <c r="B32" s="15">
        <v>2.2533900168584622</v>
      </c>
      <c r="C32" s="15">
        <v>2.2142415339415495</v>
      </c>
      <c r="D32" s="15">
        <v>2.9587790242629795</v>
      </c>
      <c r="E32" s="15">
        <v>2.0510814542107685</v>
      </c>
      <c r="F32" s="15">
        <v>1.9654684404189073</v>
      </c>
      <c r="G32" s="15">
        <v>1.423728813559322</v>
      </c>
      <c r="H32" s="15">
        <v>1.8913808267370273</v>
      </c>
      <c r="I32" s="15">
        <v>2.4645270270270272</v>
      </c>
      <c r="J32" s="15">
        <v>5.5128205128205128</v>
      </c>
      <c r="K32" s="17"/>
      <c r="L32" s="17"/>
    </row>
    <row r="33" spans="1:12" s="98" customFormat="1" ht="4.9000000000000004" customHeight="1">
      <c r="A33" s="44"/>
      <c r="B33" s="71"/>
      <c r="C33" s="71"/>
      <c r="D33" s="71"/>
      <c r="E33" s="71"/>
      <c r="F33" s="71"/>
      <c r="G33" s="71"/>
      <c r="H33" s="71"/>
      <c r="I33" s="71"/>
      <c r="J33" s="71"/>
      <c r="K33" s="17"/>
      <c r="L33" s="17"/>
    </row>
    <row r="34" spans="1:12" s="98" customFormat="1" ht="9" customHeight="1">
      <c r="A34" s="46" t="s">
        <v>64</v>
      </c>
      <c r="B34" s="16">
        <v>2.5133075096838686</v>
      </c>
      <c r="C34" s="16">
        <v>2.4750320102432779</v>
      </c>
      <c r="D34" s="16">
        <v>3.8324348607367473</v>
      </c>
      <c r="E34" s="16">
        <v>2.0271940667490731</v>
      </c>
      <c r="F34" s="16">
        <v>1.9474161378059838</v>
      </c>
      <c r="G34" s="16">
        <v>1.5283993115318417</v>
      </c>
      <c r="H34" s="16">
        <v>1.9804919423240035</v>
      </c>
      <c r="I34" s="16">
        <v>1.980952380952381</v>
      </c>
      <c r="J34" s="16">
        <v>6.5454545454545459</v>
      </c>
      <c r="K34" s="2"/>
      <c r="L34" s="17"/>
    </row>
    <row r="35" spans="1:12" s="98" customFormat="1" ht="9" customHeight="1">
      <c r="A35" s="46" t="s">
        <v>65</v>
      </c>
      <c r="B35" s="16">
        <v>1.7731648616125151</v>
      </c>
      <c r="C35" s="16">
        <v>1.6193373901284651</v>
      </c>
      <c r="D35" s="16">
        <v>1.4541176470588235</v>
      </c>
      <c r="E35" s="16">
        <v>1.7514792899408285</v>
      </c>
      <c r="F35" s="16">
        <v>1.842911877394636</v>
      </c>
      <c r="G35" s="16">
        <v>1.2811059907834101</v>
      </c>
      <c r="H35" s="16">
        <v>1.7739557739557739</v>
      </c>
      <c r="I35" s="16">
        <v>2.983240223463687</v>
      </c>
      <c r="J35" s="16">
        <v>4.5</v>
      </c>
      <c r="K35" s="40"/>
      <c r="L35" s="17"/>
    </row>
    <row r="36" spans="1:12" s="98" customFormat="1" ht="9" customHeight="1">
      <c r="A36" s="46" t="s">
        <v>66</v>
      </c>
      <c r="B36" s="16">
        <v>1.8134802882577363</v>
      </c>
      <c r="C36" s="16">
        <v>1.7393203883495145</v>
      </c>
      <c r="D36" s="16">
        <v>1.34575260804769</v>
      </c>
      <c r="E36" s="16">
        <v>2.0769230769230771</v>
      </c>
      <c r="F36" s="16">
        <v>2.1703125000000001</v>
      </c>
      <c r="G36" s="16">
        <v>1.2519685039370079</v>
      </c>
      <c r="H36" s="16">
        <v>1.9009584664536741</v>
      </c>
      <c r="I36" s="16">
        <v>2.3378839590443685</v>
      </c>
      <c r="J36" s="16">
        <v>1.6666666666666667</v>
      </c>
      <c r="K36" s="40"/>
      <c r="L36" s="17"/>
    </row>
    <row r="37" spans="1:12" s="98" customFormat="1" ht="9" customHeight="1">
      <c r="A37" s="46" t="s">
        <v>67</v>
      </c>
      <c r="B37" s="16">
        <v>2.102532427424336</v>
      </c>
      <c r="C37" s="16">
        <v>2.1015772870662461</v>
      </c>
      <c r="D37" s="16">
        <v>2.5225048923679059</v>
      </c>
      <c r="E37" s="16">
        <v>2.465686274509804</v>
      </c>
      <c r="F37" s="16">
        <v>1.8262910798122065</v>
      </c>
      <c r="G37" s="16">
        <v>1.6231884057971016</v>
      </c>
      <c r="H37" s="16">
        <v>1.7306666666666666</v>
      </c>
      <c r="I37" s="16">
        <v>2.1333333333333333</v>
      </c>
      <c r="J37" s="16">
        <v>2.1578947368421053</v>
      </c>
      <c r="K37" s="17"/>
      <c r="L37" s="17"/>
    </row>
    <row r="38" spans="1:12" s="98" customFormat="1" ht="4.9000000000000004" customHeight="1">
      <c r="A38" s="46"/>
      <c r="B38" s="62"/>
      <c r="C38" s="62"/>
      <c r="D38" s="62"/>
      <c r="E38" s="62"/>
      <c r="F38" s="62"/>
      <c r="G38" s="62"/>
      <c r="H38" s="62"/>
      <c r="I38" s="62"/>
      <c r="J38" s="62"/>
      <c r="K38" s="17"/>
      <c r="L38" s="17"/>
    </row>
    <row r="39" spans="1:12" s="98" customFormat="1" ht="9" customHeight="1">
      <c r="A39" s="44" t="s">
        <v>68</v>
      </c>
      <c r="B39" s="15">
        <v>2.220567375886525</v>
      </c>
      <c r="C39" s="15">
        <v>2.2080710847834135</v>
      </c>
      <c r="D39" s="15">
        <v>1.8630460448642268</v>
      </c>
      <c r="E39" s="15">
        <v>4.029478458049887</v>
      </c>
      <c r="F39" s="15">
        <v>2.4881602914389798</v>
      </c>
      <c r="G39" s="15">
        <v>1.596551724137931</v>
      </c>
      <c r="H39" s="15">
        <v>1.3588850174216027</v>
      </c>
      <c r="I39" s="15">
        <v>2.5087719298245612</v>
      </c>
      <c r="J39" s="15">
        <v>2.4</v>
      </c>
      <c r="K39" s="17"/>
      <c r="L39" s="17"/>
    </row>
    <row r="40" spans="1:12" s="98" customFormat="1" ht="4.9000000000000004" customHeight="1">
      <c r="A40" s="44"/>
      <c r="B40" s="71"/>
      <c r="C40" s="71"/>
      <c r="D40" s="71"/>
      <c r="E40" s="71"/>
      <c r="F40" s="71"/>
      <c r="G40" s="71"/>
      <c r="H40" s="71"/>
      <c r="I40" s="71"/>
      <c r="J40" s="71"/>
      <c r="K40" s="17"/>
      <c r="L40" s="17"/>
    </row>
    <row r="41" spans="1:12" s="98" customFormat="1" ht="9" customHeight="1">
      <c r="A41" s="44" t="s">
        <v>69</v>
      </c>
      <c r="B41" s="15">
        <v>1.6905311778290992</v>
      </c>
      <c r="C41" s="15">
        <v>1.6713780918727916</v>
      </c>
      <c r="D41" s="15">
        <v>1.2949640287769784</v>
      </c>
      <c r="E41" s="15">
        <v>1.5698924731182795</v>
      </c>
      <c r="F41" s="15">
        <v>2.8297872340425534</v>
      </c>
      <c r="G41" s="15">
        <v>1.2164948453608246</v>
      </c>
      <c r="H41" s="15">
        <v>1.65</v>
      </c>
      <c r="I41" s="15">
        <v>2.6470588235294117</v>
      </c>
      <c r="J41" s="15" t="s">
        <v>23</v>
      </c>
      <c r="K41" s="17"/>
      <c r="L41" s="17"/>
    </row>
    <row r="42" spans="1:12" s="98" customFormat="1" ht="9" customHeight="1" thickBot="1">
      <c r="A42" s="48"/>
      <c r="B42" s="72"/>
      <c r="C42" s="72"/>
      <c r="D42" s="72"/>
      <c r="E42" s="72"/>
      <c r="F42" s="72"/>
      <c r="G42" s="72"/>
      <c r="H42" s="72"/>
      <c r="I42" s="72"/>
      <c r="J42" s="72"/>
      <c r="K42" s="17"/>
      <c r="L42" s="17"/>
    </row>
    <row r="43" spans="1:12" s="98" customFormat="1" ht="13.5" customHeight="1" thickTop="1">
      <c r="A43" s="10" t="s">
        <v>387</v>
      </c>
      <c r="B43" s="17"/>
      <c r="C43" s="17"/>
      <c r="D43" s="17"/>
      <c r="E43" s="17"/>
      <c r="F43" s="17"/>
      <c r="G43" s="17"/>
      <c r="H43" s="17"/>
      <c r="I43" s="17"/>
      <c r="J43" s="73"/>
      <c r="K43" s="17"/>
      <c r="L43" s="17"/>
    </row>
    <row r="44" spans="1:12" s="98" customFormat="1" ht="9" customHeight="1">
      <c r="A44" s="105"/>
      <c r="B44" s="105"/>
      <c r="C44" s="105"/>
      <c r="D44" s="105"/>
      <c r="E44" s="105"/>
      <c r="F44" s="105"/>
      <c r="G44" s="105"/>
      <c r="H44" s="105"/>
      <c r="I44" s="105"/>
      <c r="J44" s="105"/>
      <c r="K44" s="17"/>
      <c r="L44" s="17"/>
    </row>
    <row r="45" spans="1:12" s="98" customFormat="1" ht="5.15" customHeight="1">
      <c r="A45" s="99"/>
      <c r="B45" s="99"/>
      <c r="C45" s="99"/>
      <c r="D45" s="99"/>
      <c r="E45" s="99"/>
      <c r="F45" s="99"/>
      <c r="G45" s="99"/>
      <c r="H45" s="99"/>
      <c r="I45" s="99"/>
      <c r="J45" s="99"/>
      <c r="K45" s="17"/>
      <c r="L45" s="17"/>
    </row>
    <row r="46" spans="1:12" s="98" customFormat="1" ht="16.5" customHeight="1">
      <c r="A46" s="99"/>
      <c r="B46" s="99"/>
      <c r="C46" s="99"/>
      <c r="D46" s="99"/>
      <c r="E46" s="99"/>
      <c r="F46" s="99"/>
      <c r="G46" s="99"/>
      <c r="H46" s="99"/>
      <c r="I46" s="99"/>
      <c r="J46" s="99"/>
      <c r="K46" s="17"/>
      <c r="L46" s="40"/>
    </row>
  </sheetData>
  <mergeCells count="1">
    <mergeCell ref="A1:J1"/>
  </mergeCells>
  <hyperlinks>
    <hyperlink ref="L1" location="' Indice'!A1" display="&lt;&lt;" xr:uid="{00000000-0004-0000-2D00-000000000000}"/>
  </hyperlinks>
  <printOptions horizontalCentered="1"/>
  <pageMargins left="0.78740157480314965" right="0.78740157480314965" top="0.78740157480314965" bottom="0.78740157480314965" header="0" footer="0"/>
  <pageSetup paperSize="9" orientation="portrait" verticalDpi="300" r:id="rId1"/>
  <headerFooter scaleWithDoc="0" alignWithMargins="0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>
    <pageSetUpPr fitToPage="1"/>
  </sheetPr>
  <dimension ref="A1:N44"/>
  <sheetViews>
    <sheetView showGridLines="0" zoomScaleNormal="100" zoomScaleSheetLayoutView="100" workbookViewId="0">
      <selection sqref="A1:G1"/>
    </sheetView>
  </sheetViews>
  <sheetFormatPr defaultRowHeight="9"/>
  <cols>
    <col min="1" max="1" width="15.81640625" style="17" customWidth="1"/>
    <col min="2" max="7" width="11.81640625" style="17" customWidth="1"/>
    <col min="8" max="8" width="1" style="17" customWidth="1"/>
    <col min="9" max="9" width="7" style="17" customWidth="1"/>
    <col min="10" max="256" width="9.1796875" style="17"/>
    <col min="257" max="257" width="15.81640625" style="17" customWidth="1"/>
    <col min="258" max="263" width="11.81640625" style="17" customWidth="1"/>
    <col min="264" max="264" width="9.7265625" style="17" customWidth="1"/>
    <col min="265" max="512" width="9.1796875" style="17"/>
    <col min="513" max="513" width="15.81640625" style="17" customWidth="1"/>
    <col min="514" max="519" width="11.81640625" style="17" customWidth="1"/>
    <col min="520" max="520" width="9.7265625" style="17" customWidth="1"/>
    <col min="521" max="768" width="9.1796875" style="17"/>
    <col min="769" max="769" width="15.81640625" style="17" customWidth="1"/>
    <col min="770" max="775" width="11.81640625" style="17" customWidth="1"/>
    <col min="776" max="776" width="9.7265625" style="17" customWidth="1"/>
    <col min="777" max="1024" width="9.1796875" style="17"/>
    <col min="1025" max="1025" width="15.81640625" style="17" customWidth="1"/>
    <col min="1026" max="1031" width="11.81640625" style="17" customWidth="1"/>
    <col min="1032" max="1032" width="9.7265625" style="17" customWidth="1"/>
    <col min="1033" max="1280" width="9.1796875" style="17"/>
    <col min="1281" max="1281" width="15.81640625" style="17" customWidth="1"/>
    <col min="1282" max="1287" width="11.81640625" style="17" customWidth="1"/>
    <col min="1288" max="1288" width="9.7265625" style="17" customWidth="1"/>
    <col min="1289" max="1536" width="9.1796875" style="17"/>
    <col min="1537" max="1537" width="15.81640625" style="17" customWidth="1"/>
    <col min="1538" max="1543" width="11.81640625" style="17" customWidth="1"/>
    <col min="1544" max="1544" width="9.7265625" style="17" customWidth="1"/>
    <col min="1545" max="1792" width="9.1796875" style="17"/>
    <col min="1793" max="1793" width="15.81640625" style="17" customWidth="1"/>
    <col min="1794" max="1799" width="11.81640625" style="17" customWidth="1"/>
    <col min="1800" max="1800" width="9.7265625" style="17" customWidth="1"/>
    <col min="1801" max="2048" width="9.1796875" style="17"/>
    <col min="2049" max="2049" width="15.81640625" style="17" customWidth="1"/>
    <col min="2050" max="2055" width="11.81640625" style="17" customWidth="1"/>
    <col min="2056" max="2056" width="9.7265625" style="17" customWidth="1"/>
    <col min="2057" max="2304" width="9.1796875" style="17"/>
    <col min="2305" max="2305" width="15.81640625" style="17" customWidth="1"/>
    <col min="2306" max="2311" width="11.81640625" style="17" customWidth="1"/>
    <col min="2312" max="2312" width="9.7265625" style="17" customWidth="1"/>
    <col min="2313" max="2560" width="9.1796875" style="17"/>
    <col min="2561" max="2561" width="15.81640625" style="17" customWidth="1"/>
    <col min="2562" max="2567" width="11.81640625" style="17" customWidth="1"/>
    <col min="2568" max="2568" width="9.7265625" style="17" customWidth="1"/>
    <col min="2569" max="2816" width="9.1796875" style="17"/>
    <col min="2817" max="2817" width="15.81640625" style="17" customWidth="1"/>
    <col min="2818" max="2823" width="11.81640625" style="17" customWidth="1"/>
    <col min="2824" max="2824" width="9.7265625" style="17" customWidth="1"/>
    <col min="2825" max="3072" width="9.1796875" style="17"/>
    <col min="3073" max="3073" width="15.81640625" style="17" customWidth="1"/>
    <col min="3074" max="3079" width="11.81640625" style="17" customWidth="1"/>
    <col min="3080" max="3080" width="9.7265625" style="17" customWidth="1"/>
    <col min="3081" max="3328" width="9.1796875" style="17"/>
    <col min="3329" max="3329" width="15.81640625" style="17" customWidth="1"/>
    <col min="3330" max="3335" width="11.81640625" style="17" customWidth="1"/>
    <col min="3336" max="3336" width="9.7265625" style="17" customWidth="1"/>
    <col min="3337" max="3584" width="9.1796875" style="17"/>
    <col min="3585" max="3585" width="15.81640625" style="17" customWidth="1"/>
    <col min="3586" max="3591" width="11.81640625" style="17" customWidth="1"/>
    <col min="3592" max="3592" width="9.7265625" style="17" customWidth="1"/>
    <col min="3593" max="3840" width="9.1796875" style="17"/>
    <col min="3841" max="3841" width="15.81640625" style="17" customWidth="1"/>
    <col min="3842" max="3847" width="11.81640625" style="17" customWidth="1"/>
    <col min="3848" max="3848" width="9.7265625" style="17" customWidth="1"/>
    <col min="3849" max="4096" width="9.1796875" style="17"/>
    <col min="4097" max="4097" width="15.81640625" style="17" customWidth="1"/>
    <col min="4098" max="4103" width="11.81640625" style="17" customWidth="1"/>
    <col min="4104" max="4104" width="9.7265625" style="17" customWidth="1"/>
    <col min="4105" max="4352" width="9.1796875" style="17"/>
    <col min="4353" max="4353" width="15.81640625" style="17" customWidth="1"/>
    <col min="4354" max="4359" width="11.81640625" style="17" customWidth="1"/>
    <col min="4360" max="4360" width="9.7265625" style="17" customWidth="1"/>
    <col min="4361" max="4608" width="9.1796875" style="17"/>
    <col min="4609" max="4609" width="15.81640625" style="17" customWidth="1"/>
    <col min="4610" max="4615" width="11.81640625" style="17" customWidth="1"/>
    <col min="4616" max="4616" width="9.7265625" style="17" customWidth="1"/>
    <col min="4617" max="4864" width="9.1796875" style="17"/>
    <col min="4865" max="4865" width="15.81640625" style="17" customWidth="1"/>
    <col min="4866" max="4871" width="11.81640625" style="17" customWidth="1"/>
    <col min="4872" max="4872" width="9.7265625" style="17" customWidth="1"/>
    <col min="4873" max="5120" width="9.1796875" style="17"/>
    <col min="5121" max="5121" width="15.81640625" style="17" customWidth="1"/>
    <col min="5122" max="5127" width="11.81640625" style="17" customWidth="1"/>
    <col min="5128" max="5128" width="9.7265625" style="17" customWidth="1"/>
    <col min="5129" max="5376" width="9.1796875" style="17"/>
    <col min="5377" max="5377" width="15.81640625" style="17" customWidth="1"/>
    <col min="5378" max="5383" width="11.81640625" style="17" customWidth="1"/>
    <col min="5384" max="5384" width="9.7265625" style="17" customWidth="1"/>
    <col min="5385" max="5632" width="9.1796875" style="17"/>
    <col min="5633" max="5633" width="15.81640625" style="17" customWidth="1"/>
    <col min="5634" max="5639" width="11.81640625" style="17" customWidth="1"/>
    <col min="5640" max="5640" width="9.7265625" style="17" customWidth="1"/>
    <col min="5641" max="5888" width="9.1796875" style="17"/>
    <col min="5889" max="5889" width="15.81640625" style="17" customWidth="1"/>
    <col min="5890" max="5895" width="11.81640625" style="17" customWidth="1"/>
    <col min="5896" max="5896" width="9.7265625" style="17" customWidth="1"/>
    <col min="5897" max="6144" width="9.1796875" style="17"/>
    <col min="6145" max="6145" width="15.81640625" style="17" customWidth="1"/>
    <col min="6146" max="6151" width="11.81640625" style="17" customWidth="1"/>
    <col min="6152" max="6152" width="9.7265625" style="17" customWidth="1"/>
    <col min="6153" max="6400" width="9.1796875" style="17"/>
    <col min="6401" max="6401" width="15.81640625" style="17" customWidth="1"/>
    <col min="6402" max="6407" width="11.81640625" style="17" customWidth="1"/>
    <col min="6408" max="6408" width="9.7265625" style="17" customWidth="1"/>
    <col min="6409" max="6656" width="9.1796875" style="17"/>
    <col min="6657" max="6657" width="15.81640625" style="17" customWidth="1"/>
    <col min="6658" max="6663" width="11.81640625" style="17" customWidth="1"/>
    <col min="6664" max="6664" width="9.7265625" style="17" customWidth="1"/>
    <col min="6665" max="6912" width="9.1796875" style="17"/>
    <col min="6913" max="6913" width="15.81640625" style="17" customWidth="1"/>
    <col min="6914" max="6919" width="11.81640625" style="17" customWidth="1"/>
    <col min="6920" max="6920" width="9.7265625" style="17" customWidth="1"/>
    <col min="6921" max="7168" width="9.1796875" style="17"/>
    <col min="7169" max="7169" width="15.81640625" style="17" customWidth="1"/>
    <col min="7170" max="7175" width="11.81640625" style="17" customWidth="1"/>
    <col min="7176" max="7176" width="9.7265625" style="17" customWidth="1"/>
    <col min="7177" max="7424" width="9.1796875" style="17"/>
    <col min="7425" max="7425" width="15.81640625" style="17" customWidth="1"/>
    <col min="7426" max="7431" width="11.81640625" style="17" customWidth="1"/>
    <col min="7432" max="7432" width="9.7265625" style="17" customWidth="1"/>
    <col min="7433" max="7680" width="9.1796875" style="17"/>
    <col min="7681" max="7681" width="15.81640625" style="17" customWidth="1"/>
    <col min="7682" max="7687" width="11.81640625" style="17" customWidth="1"/>
    <col min="7688" max="7688" width="9.7265625" style="17" customWidth="1"/>
    <col min="7689" max="7936" width="9.1796875" style="17"/>
    <col min="7937" max="7937" width="15.81640625" style="17" customWidth="1"/>
    <col min="7938" max="7943" width="11.81640625" style="17" customWidth="1"/>
    <col min="7944" max="7944" width="9.7265625" style="17" customWidth="1"/>
    <col min="7945" max="8192" width="9.1796875" style="17"/>
    <col min="8193" max="8193" width="15.81640625" style="17" customWidth="1"/>
    <col min="8194" max="8199" width="11.81640625" style="17" customWidth="1"/>
    <col min="8200" max="8200" width="9.7265625" style="17" customWidth="1"/>
    <col min="8201" max="8448" width="9.1796875" style="17"/>
    <col min="8449" max="8449" width="15.81640625" style="17" customWidth="1"/>
    <col min="8450" max="8455" width="11.81640625" style="17" customWidth="1"/>
    <col min="8456" max="8456" width="9.7265625" style="17" customWidth="1"/>
    <col min="8457" max="8704" width="9.1796875" style="17"/>
    <col min="8705" max="8705" width="15.81640625" style="17" customWidth="1"/>
    <col min="8706" max="8711" width="11.81640625" style="17" customWidth="1"/>
    <col min="8712" max="8712" width="9.7265625" style="17" customWidth="1"/>
    <col min="8713" max="8960" width="9.1796875" style="17"/>
    <col min="8961" max="8961" width="15.81640625" style="17" customWidth="1"/>
    <col min="8962" max="8967" width="11.81640625" style="17" customWidth="1"/>
    <col min="8968" max="8968" width="9.7265625" style="17" customWidth="1"/>
    <col min="8969" max="9216" width="9.1796875" style="17"/>
    <col min="9217" max="9217" width="15.81640625" style="17" customWidth="1"/>
    <col min="9218" max="9223" width="11.81640625" style="17" customWidth="1"/>
    <col min="9224" max="9224" width="9.7265625" style="17" customWidth="1"/>
    <col min="9225" max="9472" width="9.1796875" style="17"/>
    <col min="9473" max="9473" width="15.81640625" style="17" customWidth="1"/>
    <col min="9474" max="9479" width="11.81640625" style="17" customWidth="1"/>
    <col min="9480" max="9480" width="9.7265625" style="17" customWidth="1"/>
    <col min="9481" max="9728" width="9.1796875" style="17"/>
    <col min="9729" max="9729" width="15.81640625" style="17" customWidth="1"/>
    <col min="9730" max="9735" width="11.81640625" style="17" customWidth="1"/>
    <col min="9736" max="9736" width="9.7265625" style="17" customWidth="1"/>
    <col min="9737" max="9984" width="9.1796875" style="17"/>
    <col min="9985" max="9985" width="15.81640625" style="17" customWidth="1"/>
    <col min="9986" max="9991" width="11.81640625" style="17" customWidth="1"/>
    <col min="9992" max="9992" width="9.7265625" style="17" customWidth="1"/>
    <col min="9993" max="10240" width="9.1796875" style="17"/>
    <col min="10241" max="10241" width="15.81640625" style="17" customWidth="1"/>
    <col min="10242" max="10247" width="11.81640625" style="17" customWidth="1"/>
    <col min="10248" max="10248" width="9.7265625" style="17" customWidth="1"/>
    <col min="10249" max="10496" width="9.1796875" style="17"/>
    <col min="10497" max="10497" width="15.81640625" style="17" customWidth="1"/>
    <col min="10498" max="10503" width="11.81640625" style="17" customWidth="1"/>
    <col min="10504" max="10504" width="9.7265625" style="17" customWidth="1"/>
    <col min="10505" max="10752" width="9.1796875" style="17"/>
    <col min="10753" max="10753" width="15.81640625" style="17" customWidth="1"/>
    <col min="10754" max="10759" width="11.81640625" style="17" customWidth="1"/>
    <col min="10760" max="10760" width="9.7265625" style="17" customWidth="1"/>
    <col min="10761" max="11008" width="9.1796875" style="17"/>
    <col min="11009" max="11009" width="15.81640625" style="17" customWidth="1"/>
    <col min="11010" max="11015" width="11.81640625" style="17" customWidth="1"/>
    <col min="11016" max="11016" width="9.7265625" style="17" customWidth="1"/>
    <col min="11017" max="11264" width="9.1796875" style="17"/>
    <col min="11265" max="11265" width="15.81640625" style="17" customWidth="1"/>
    <col min="11266" max="11271" width="11.81640625" style="17" customWidth="1"/>
    <col min="11272" max="11272" width="9.7265625" style="17" customWidth="1"/>
    <col min="11273" max="11520" width="9.1796875" style="17"/>
    <col min="11521" max="11521" width="15.81640625" style="17" customWidth="1"/>
    <col min="11522" max="11527" width="11.81640625" style="17" customWidth="1"/>
    <col min="11528" max="11528" width="9.7265625" style="17" customWidth="1"/>
    <col min="11529" max="11776" width="9.1796875" style="17"/>
    <col min="11777" max="11777" width="15.81640625" style="17" customWidth="1"/>
    <col min="11778" max="11783" width="11.81640625" style="17" customWidth="1"/>
    <col min="11784" max="11784" width="9.7265625" style="17" customWidth="1"/>
    <col min="11785" max="12032" width="9.1796875" style="17"/>
    <col min="12033" max="12033" width="15.81640625" style="17" customWidth="1"/>
    <col min="12034" max="12039" width="11.81640625" style="17" customWidth="1"/>
    <col min="12040" max="12040" width="9.7265625" style="17" customWidth="1"/>
    <col min="12041" max="12288" width="9.1796875" style="17"/>
    <col min="12289" max="12289" width="15.81640625" style="17" customWidth="1"/>
    <col min="12290" max="12295" width="11.81640625" style="17" customWidth="1"/>
    <col min="12296" max="12296" width="9.7265625" style="17" customWidth="1"/>
    <col min="12297" max="12544" width="9.1796875" style="17"/>
    <col min="12545" max="12545" width="15.81640625" style="17" customWidth="1"/>
    <col min="12546" max="12551" width="11.81640625" style="17" customWidth="1"/>
    <col min="12552" max="12552" width="9.7265625" style="17" customWidth="1"/>
    <col min="12553" max="12800" width="9.1796875" style="17"/>
    <col min="12801" max="12801" width="15.81640625" style="17" customWidth="1"/>
    <col min="12802" max="12807" width="11.81640625" style="17" customWidth="1"/>
    <col min="12808" max="12808" width="9.7265625" style="17" customWidth="1"/>
    <col min="12809" max="13056" width="9.1796875" style="17"/>
    <col min="13057" max="13057" width="15.81640625" style="17" customWidth="1"/>
    <col min="13058" max="13063" width="11.81640625" style="17" customWidth="1"/>
    <col min="13064" max="13064" width="9.7265625" style="17" customWidth="1"/>
    <col min="13065" max="13312" width="9.1796875" style="17"/>
    <col min="13313" max="13313" width="15.81640625" style="17" customWidth="1"/>
    <col min="13314" max="13319" width="11.81640625" style="17" customWidth="1"/>
    <col min="13320" max="13320" width="9.7265625" style="17" customWidth="1"/>
    <col min="13321" max="13568" width="9.1796875" style="17"/>
    <col min="13569" max="13569" width="15.81640625" style="17" customWidth="1"/>
    <col min="13570" max="13575" width="11.81640625" style="17" customWidth="1"/>
    <col min="13576" max="13576" width="9.7265625" style="17" customWidth="1"/>
    <col min="13577" max="13824" width="9.1796875" style="17"/>
    <col min="13825" max="13825" width="15.81640625" style="17" customWidth="1"/>
    <col min="13826" max="13831" width="11.81640625" style="17" customWidth="1"/>
    <col min="13832" max="13832" width="9.7265625" style="17" customWidth="1"/>
    <col min="13833" max="14080" width="9.1796875" style="17"/>
    <col min="14081" max="14081" width="15.81640625" style="17" customWidth="1"/>
    <col min="14082" max="14087" width="11.81640625" style="17" customWidth="1"/>
    <col min="14088" max="14088" width="9.7265625" style="17" customWidth="1"/>
    <col min="14089" max="14336" width="9.1796875" style="17"/>
    <col min="14337" max="14337" width="15.81640625" style="17" customWidth="1"/>
    <col min="14338" max="14343" width="11.81640625" style="17" customWidth="1"/>
    <col min="14344" max="14344" width="9.7265625" style="17" customWidth="1"/>
    <col min="14345" max="14592" width="9.1796875" style="17"/>
    <col min="14593" max="14593" width="15.81640625" style="17" customWidth="1"/>
    <col min="14594" max="14599" width="11.81640625" style="17" customWidth="1"/>
    <col min="14600" max="14600" width="9.7265625" style="17" customWidth="1"/>
    <col min="14601" max="14848" width="9.1796875" style="17"/>
    <col min="14849" max="14849" width="15.81640625" style="17" customWidth="1"/>
    <col min="14850" max="14855" width="11.81640625" style="17" customWidth="1"/>
    <col min="14856" max="14856" width="9.7265625" style="17" customWidth="1"/>
    <col min="14857" max="15104" width="9.1796875" style="17"/>
    <col min="15105" max="15105" width="15.81640625" style="17" customWidth="1"/>
    <col min="15106" max="15111" width="11.81640625" style="17" customWidth="1"/>
    <col min="15112" max="15112" width="9.7265625" style="17" customWidth="1"/>
    <col min="15113" max="15360" width="9.1796875" style="17"/>
    <col min="15361" max="15361" width="15.81640625" style="17" customWidth="1"/>
    <col min="15362" max="15367" width="11.81640625" style="17" customWidth="1"/>
    <col min="15368" max="15368" width="9.7265625" style="17" customWidth="1"/>
    <col min="15369" max="15616" width="9.1796875" style="17"/>
    <col min="15617" max="15617" width="15.81640625" style="17" customWidth="1"/>
    <col min="15618" max="15623" width="11.81640625" style="17" customWidth="1"/>
    <col min="15624" max="15624" width="9.7265625" style="17" customWidth="1"/>
    <col min="15625" max="15872" width="9.1796875" style="17"/>
    <col min="15873" max="15873" width="15.81640625" style="17" customWidth="1"/>
    <col min="15874" max="15879" width="11.81640625" style="17" customWidth="1"/>
    <col min="15880" max="15880" width="9.7265625" style="17" customWidth="1"/>
    <col min="15881" max="16128" width="9.1796875" style="17"/>
    <col min="16129" max="16129" width="15.81640625" style="17" customWidth="1"/>
    <col min="16130" max="16135" width="11.81640625" style="17" customWidth="1"/>
    <col min="16136" max="16136" width="9.7265625" style="17" customWidth="1"/>
    <col min="16137" max="16384" width="9.1796875" style="17"/>
  </cols>
  <sheetData>
    <row r="1" spans="1:14" ht="22" customHeight="1">
      <c r="A1" s="432" t="s">
        <v>354</v>
      </c>
      <c r="B1" s="432"/>
      <c r="C1" s="432"/>
      <c r="D1" s="432"/>
      <c r="E1" s="432"/>
      <c r="F1" s="432"/>
      <c r="G1" s="432"/>
      <c r="J1" s="23"/>
      <c r="K1" s="23"/>
      <c r="L1" s="23"/>
      <c r="M1" s="23"/>
      <c r="N1" s="23"/>
    </row>
    <row r="2" spans="1:14" ht="15" customHeight="1">
      <c r="B2" s="2"/>
      <c r="C2" s="3"/>
      <c r="D2" s="3"/>
      <c r="E2" s="3"/>
      <c r="F2" s="3"/>
      <c r="G2" s="3"/>
      <c r="I2" s="2"/>
      <c r="J2" s="23"/>
      <c r="K2" s="23"/>
      <c r="L2" s="23"/>
      <c r="M2" s="23"/>
      <c r="N2" s="23"/>
    </row>
    <row r="3" spans="1:14" s="23" customFormat="1" ht="19.5" customHeight="1">
      <c r="A3" s="386" t="s">
        <v>201</v>
      </c>
      <c r="B3" s="386"/>
      <c r="C3" s="386"/>
      <c r="D3" s="386"/>
      <c r="E3" s="386"/>
      <c r="F3" s="386"/>
      <c r="G3" s="386"/>
      <c r="H3" s="17"/>
      <c r="I3" s="234" t="s">
        <v>194</v>
      </c>
    </row>
    <row r="4" spans="1:14" ht="15" customHeight="1">
      <c r="A4" s="10">
        <v>2019</v>
      </c>
      <c r="B4" s="10"/>
      <c r="G4" s="11" t="s">
        <v>22</v>
      </c>
    </row>
    <row r="5" spans="1:14" ht="15" customHeight="1">
      <c r="A5" s="341" t="s">
        <v>8</v>
      </c>
      <c r="B5" s="430" t="s">
        <v>7</v>
      </c>
      <c r="C5" s="431"/>
      <c r="D5" s="431"/>
      <c r="E5" s="431"/>
      <c r="F5" s="431"/>
      <c r="G5" s="431"/>
    </row>
    <row r="6" spans="1:14" ht="15" customHeight="1">
      <c r="A6" s="341"/>
      <c r="B6" s="221" t="s">
        <v>3</v>
      </c>
      <c r="C6" s="220" t="s">
        <v>9</v>
      </c>
      <c r="D6" s="220" t="s">
        <v>6</v>
      </c>
      <c r="E6" s="220" t="s">
        <v>5</v>
      </c>
      <c r="F6" s="220" t="s">
        <v>4</v>
      </c>
      <c r="G6" s="221" t="s">
        <v>21</v>
      </c>
    </row>
    <row r="7" spans="1:14" ht="5.15" customHeight="1">
      <c r="A7" s="7"/>
      <c r="B7" s="4"/>
      <c r="C7" s="7"/>
      <c r="D7" s="4"/>
      <c r="E7" s="4"/>
      <c r="F7" s="4"/>
      <c r="G7" s="4"/>
    </row>
    <row r="8" spans="1:14" ht="12" customHeight="1">
      <c r="A8" s="24" t="s">
        <v>2</v>
      </c>
      <c r="B8" s="12">
        <v>10263.193916666663</v>
      </c>
      <c r="C8" s="12">
        <v>1399.3760175254408</v>
      </c>
      <c r="D8" s="12">
        <v>1090.1909824745278</v>
      </c>
      <c r="E8" s="12">
        <v>2575.9731763725731</v>
      </c>
      <c r="F8" s="12">
        <v>2938.1350820207899</v>
      </c>
      <c r="G8" s="12">
        <v>2259.5186582733309</v>
      </c>
      <c r="J8" s="151"/>
      <c r="K8" s="151"/>
      <c r="L8" s="151"/>
      <c r="M8" s="151"/>
      <c r="N8" s="151"/>
    </row>
    <row r="9" spans="1:14" ht="12" customHeight="1">
      <c r="A9" s="25" t="s">
        <v>1</v>
      </c>
      <c r="B9" s="12">
        <v>4841.3091624748749</v>
      </c>
      <c r="C9" s="26">
        <v>713.51286084041647</v>
      </c>
      <c r="D9" s="26">
        <v>554.67885886303657</v>
      </c>
      <c r="E9" s="26">
        <v>1248.2138465093512</v>
      </c>
      <c r="F9" s="26">
        <v>1381.0237369445256</v>
      </c>
      <c r="G9" s="26">
        <v>943.87985931754531</v>
      </c>
      <c r="J9" s="152"/>
      <c r="K9" s="1"/>
      <c r="L9" s="1"/>
      <c r="M9" s="1"/>
      <c r="N9" s="1"/>
    </row>
    <row r="10" spans="1:14" ht="12" customHeight="1">
      <c r="A10" s="25" t="s">
        <v>0</v>
      </c>
      <c r="B10" s="12">
        <v>5421.8847541917876</v>
      </c>
      <c r="C10" s="26">
        <v>685.86315668502436</v>
      </c>
      <c r="D10" s="26">
        <v>535.51212361149123</v>
      </c>
      <c r="E10" s="26">
        <v>1327.7593298632221</v>
      </c>
      <c r="F10" s="26">
        <v>1557.1113450762643</v>
      </c>
      <c r="G10" s="26">
        <v>1315.6387989557857</v>
      </c>
      <c r="J10" s="152"/>
      <c r="K10" s="1"/>
      <c r="L10" s="1"/>
      <c r="M10" s="1"/>
      <c r="N10" s="1"/>
    </row>
    <row r="11" spans="1:14" ht="5.15" customHeight="1" thickBot="1">
      <c r="A11" s="27"/>
      <c r="B11" s="27"/>
      <c r="C11" s="14"/>
      <c r="D11" s="14"/>
      <c r="E11" s="14"/>
      <c r="F11" s="14"/>
      <c r="G11" s="14"/>
    </row>
    <row r="12" spans="1:14" ht="15" customHeight="1" thickTop="1">
      <c r="A12" s="17" t="s">
        <v>195</v>
      </c>
    </row>
    <row r="13" spans="1:14" ht="15" customHeight="1">
      <c r="A13" s="17" t="s">
        <v>348</v>
      </c>
    </row>
    <row r="15" spans="1:14">
      <c r="G15" s="28"/>
    </row>
    <row r="16" spans="1:14">
      <c r="H16" s="2"/>
    </row>
    <row r="17" spans="8:8">
      <c r="H17" s="2"/>
    </row>
    <row r="18" spans="8:8">
      <c r="H18" s="2"/>
    </row>
    <row r="19" spans="8:8">
      <c r="H19" s="2"/>
    </row>
    <row r="32" spans="8:8">
      <c r="H32" s="2"/>
    </row>
    <row r="33" spans="8:9" ht="14.5">
      <c r="H33" s="40"/>
    </row>
    <row r="34" spans="8:9" ht="14.5">
      <c r="H34" s="40"/>
    </row>
    <row r="44" spans="8:9" ht="14.5">
      <c r="I44" s="40"/>
    </row>
  </sheetData>
  <mergeCells count="4">
    <mergeCell ref="A3:G3"/>
    <mergeCell ref="A5:A6"/>
    <mergeCell ref="B5:G5"/>
    <mergeCell ref="A1:G1"/>
  </mergeCells>
  <hyperlinks>
    <hyperlink ref="I3" location="' Indice'!A1" display="&lt;&lt;" xr:uid="{00000000-0004-0000-2E00-000000000000}"/>
  </hyperlinks>
  <printOptions horizontalCentered="1"/>
  <pageMargins left="0.78740157480314965" right="0.78740157480314965" top="0.78740157480314965" bottom="0.78740157480314965" header="0.31496062992125984" footer="0.31496062992125984"/>
  <pageSetup paperSize="9" orientation="portrait" verticalDpi="30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>
    <pageSetUpPr fitToPage="1"/>
  </sheetPr>
  <dimension ref="A1:M88"/>
  <sheetViews>
    <sheetView showGridLines="0" zoomScaleNormal="100" zoomScaleSheetLayoutView="115" workbookViewId="0">
      <selection sqref="A1:I1"/>
    </sheetView>
  </sheetViews>
  <sheetFormatPr defaultRowHeight="9"/>
  <cols>
    <col min="1" max="1" width="13.81640625" style="17" customWidth="1"/>
    <col min="2" max="3" width="9.1796875" style="17" customWidth="1"/>
    <col min="4" max="4" width="10.1796875" style="17" customWidth="1"/>
    <col min="5" max="7" width="9.1796875" style="17" customWidth="1"/>
    <col min="8" max="8" width="9.7265625" style="17" customWidth="1"/>
    <col min="9" max="9" width="9.1796875" style="17" customWidth="1"/>
    <col min="10" max="10" width="1" style="17" customWidth="1"/>
    <col min="11" max="11" width="7" style="17" customWidth="1"/>
    <col min="12" max="228" width="9.1796875" style="17"/>
    <col min="229" max="229" width="13.81640625" style="17" customWidth="1"/>
    <col min="230" max="231" width="9.1796875" style="17" customWidth="1"/>
    <col min="232" max="232" width="10.1796875" style="17" customWidth="1"/>
    <col min="233" max="235" width="9.1796875" style="17" customWidth="1"/>
    <col min="236" max="236" width="9.7265625" style="17" customWidth="1"/>
    <col min="237" max="256" width="9.1796875" style="17"/>
    <col min="257" max="257" width="13.81640625" style="17" customWidth="1"/>
    <col min="258" max="259" width="9.1796875" style="17" customWidth="1"/>
    <col min="260" max="260" width="10.1796875" style="17" customWidth="1"/>
    <col min="261" max="263" width="9.1796875" style="17" customWidth="1"/>
    <col min="264" max="264" width="9.7265625" style="17" customWidth="1"/>
    <col min="265" max="265" width="9.1796875" style="17" customWidth="1"/>
    <col min="266" max="266" width="8.7265625" style="17" customWidth="1"/>
    <col min="267" max="484" width="9.1796875" style="17"/>
    <col min="485" max="485" width="13.81640625" style="17" customWidth="1"/>
    <col min="486" max="487" width="9.1796875" style="17" customWidth="1"/>
    <col min="488" max="488" width="10.1796875" style="17" customWidth="1"/>
    <col min="489" max="491" width="9.1796875" style="17" customWidth="1"/>
    <col min="492" max="492" width="9.7265625" style="17" customWidth="1"/>
    <col min="493" max="512" width="9.1796875" style="17"/>
    <col min="513" max="513" width="13.81640625" style="17" customWidth="1"/>
    <col min="514" max="515" width="9.1796875" style="17" customWidth="1"/>
    <col min="516" max="516" width="10.1796875" style="17" customWidth="1"/>
    <col min="517" max="519" width="9.1796875" style="17" customWidth="1"/>
    <col min="520" max="520" width="9.7265625" style="17" customWidth="1"/>
    <col min="521" max="521" width="9.1796875" style="17" customWidth="1"/>
    <col min="522" max="522" width="8.7265625" style="17" customWidth="1"/>
    <col min="523" max="740" width="9.1796875" style="17"/>
    <col min="741" max="741" width="13.81640625" style="17" customWidth="1"/>
    <col min="742" max="743" width="9.1796875" style="17" customWidth="1"/>
    <col min="744" max="744" width="10.1796875" style="17" customWidth="1"/>
    <col min="745" max="747" width="9.1796875" style="17" customWidth="1"/>
    <col min="748" max="748" width="9.7265625" style="17" customWidth="1"/>
    <col min="749" max="768" width="9.1796875" style="17"/>
    <col min="769" max="769" width="13.81640625" style="17" customWidth="1"/>
    <col min="770" max="771" width="9.1796875" style="17" customWidth="1"/>
    <col min="772" max="772" width="10.1796875" style="17" customWidth="1"/>
    <col min="773" max="775" width="9.1796875" style="17" customWidth="1"/>
    <col min="776" max="776" width="9.7265625" style="17" customWidth="1"/>
    <col min="777" max="777" width="9.1796875" style="17" customWidth="1"/>
    <col min="778" max="778" width="8.7265625" style="17" customWidth="1"/>
    <col min="779" max="996" width="9.1796875" style="17"/>
    <col min="997" max="997" width="13.81640625" style="17" customWidth="1"/>
    <col min="998" max="999" width="9.1796875" style="17" customWidth="1"/>
    <col min="1000" max="1000" width="10.1796875" style="17" customWidth="1"/>
    <col min="1001" max="1003" width="9.1796875" style="17" customWidth="1"/>
    <col min="1004" max="1004" width="9.7265625" style="17" customWidth="1"/>
    <col min="1005" max="1024" width="9.1796875" style="17"/>
    <col min="1025" max="1025" width="13.81640625" style="17" customWidth="1"/>
    <col min="1026" max="1027" width="9.1796875" style="17" customWidth="1"/>
    <col min="1028" max="1028" width="10.1796875" style="17" customWidth="1"/>
    <col min="1029" max="1031" width="9.1796875" style="17" customWidth="1"/>
    <col min="1032" max="1032" width="9.7265625" style="17" customWidth="1"/>
    <col min="1033" max="1033" width="9.1796875" style="17" customWidth="1"/>
    <col min="1034" max="1034" width="8.7265625" style="17" customWidth="1"/>
    <col min="1035" max="1252" width="9.1796875" style="17"/>
    <col min="1253" max="1253" width="13.81640625" style="17" customWidth="1"/>
    <col min="1254" max="1255" width="9.1796875" style="17" customWidth="1"/>
    <col min="1256" max="1256" width="10.1796875" style="17" customWidth="1"/>
    <col min="1257" max="1259" width="9.1796875" style="17" customWidth="1"/>
    <col min="1260" max="1260" width="9.7265625" style="17" customWidth="1"/>
    <col min="1261" max="1280" width="9.1796875" style="17"/>
    <col min="1281" max="1281" width="13.81640625" style="17" customWidth="1"/>
    <col min="1282" max="1283" width="9.1796875" style="17" customWidth="1"/>
    <col min="1284" max="1284" width="10.1796875" style="17" customWidth="1"/>
    <col min="1285" max="1287" width="9.1796875" style="17" customWidth="1"/>
    <col min="1288" max="1288" width="9.7265625" style="17" customWidth="1"/>
    <col min="1289" max="1289" width="9.1796875" style="17" customWidth="1"/>
    <col min="1290" max="1290" width="8.7265625" style="17" customWidth="1"/>
    <col min="1291" max="1508" width="9.1796875" style="17"/>
    <col min="1509" max="1509" width="13.81640625" style="17" customWidth="1"/>
    <col min="1510" max="1511" width="9.1796875" style="17" customWidth="1"/>
    <col min="1512" max="1512" width="10.1796875" style="17" customWidth="1"/>
    <col min="1513" max="1515" width="9.1796875" style="17" customWidth="1"/>
    <col min="1516" max="1516" width="9.7265625" style="17" customWidth="1"/>
    <col min="1517" max="1536" width="9.1796875" style="17"/>
    <col min="1537" max="1537" width="13.81640625" style="17" customWidth="1"/>
    <col min="1538" max="1539" width="9.1796875" style="17" customWidth="1"/>
    <col min="1540" max="1540" width="10.1796875" style="17" customWidth="1"/>
    <col min="1541" max="1543" width="9.1796875" style="17" customWidth="1"/>
    <col min="1544" max="1544" width="9.7265625" style="17" customWidth="1"/>
    <col min="1545" max="1545" width="9.1796875" style="17" customWidth="1"/>
    <col min="1546" max="1546" width="8.7265625" style="17" customWidth="1"/>
    <col min="1547" max="1764" width="9.1796875" style="17"/>
    <col min="1765" max="1765" width="13.81640625" style="17" customWidth="1"/>
    <col min="1766" max="1767" width="9.1796875" style="17" customWidth="1"/>
    <col min="1768" max="1768" width="10.1796875" style="17" customWidth="1"/>
    <col min="1769" max="1771" width="9.1796875" style="17" customWidth="1"/>
    <col min="1772" max="1772" width="9.7265625" style="17" customWidth="1"/>
    <col min="1773" max="1792" width="9.1796875" style="17"/>
    <col min="1793" max="1793" width="13.81640625" style="17" customWidth="1"/>
    <col min="1794" max="1795" width="9.1796875" style="17" customWidth="1"/>
    <col min="1796" max="1796" width="10.1796875" style="17" customWidth="1"/>
    <col min="1797" max="1799" width="9.1796875" style="17" customWidth="1"/>
    <col min="1800" max="1800" width="9.7265625" style="17" customWidth="1"/>
    <col min="1801" max="1801" width="9.1796875" style="17" customWidth="1"/>
    <col min="1802" max="1802" width="8.7265625" style="17" customWidth="1"/>
    <col min="1803" max="2020" width="9.1796875" style="17"/>
    <col min="2021" max="2021" width="13.81640625" style="17" customWidth="1"/>
    <col min="2022" max="2023" width="9.1796875" style="17" customWidth="1"/>
    <col min="2024" max="2024" width="10.1796875" style="17" customWidth="1"/>
    <col min="2025" max="2027" width="9.1796875" style="17" customWidth="1"/>
    <col min="2028" max="2028" width="9.7265625" style="17" customWidth="1"/>
    <col min="2029" max="2048" width="9.1796875" style="17"/>
    <col min="2049" max="2049" width="13.81640625" style="17" customWidth="1"/>
    <col min="2050" max="2051" width="9.1796875" style="17" customWidth="1"/>
    <col min="2052" max="2052" width="10.1796875" style="17" customWidth="1"/>
    <col min="2053" max="2055" width="9.1796875" style="17" customWidth="1"/>
    <col min="2056" max="2056" width="9.7265625" style="17" customWidth="1"/>
    <col min="2057" max="2057" width="9.1796875" style="17" customWidth="1"/>
    <col min="2058" max="2058" width="8.7265625" style="17" customWidth="1"/>
    <col min="2059" max="2276" width="9.1796875" style="17"/>
    <col min="2277" max="2277" width="13.81640625" style="17" customWidth="1"/>
    <col min="2278" max="2279" width="9.1796875" style="17" customWidth="1"/>
    <col min="2280" max="2280" width="10.1796875" style="17" customWidth="1"/>
    <col min="2281" max="2283" width="9.1796875" style="17" customWidth="1"/>
    <col min="2284" max="2284" width="9.7265625" style="17" customWidth="1"/>
    <col min="2285" max="2304" width="9.1796875" style="17"/>
    <col min="2305" max="2305" width="13.81640625" style="17" customWidth="1"/>
    <col min="2306" max="2307" width="9.1796875" style="17" customWidth="1"/>
    <col min="2308" max="2308" width="10.1796875" style="17" customWidth="1"/>
    <col min="2309" max="2311" width="9.1796875" style="17" customWidth="1"/>
    <col min="2312" max="2312" width="9.7265625" style="17" customWidth="1"/>
    <col min="2313" max="2313" width="9.1796875" style="17" customWidth="1"/>
    <col min="2314" max="2314" width="8.7265625" style="17" customWidth="1"/>
    <col min="2315" max="2532" width="9.1796875" style="17"/>
    <col min="2533" max="2533" width="13.81640625" style="17" customWidth="1"/>
    <col min="2534" max="2535" width="9.1796875" style="17" customWidth="1"/>
    <col min="2536" max="2536" width="10.1796875" style="17" customWidth="1"/>
    <col min="2537" max="2539" width="9.1796875" style="17" customWidth="1"/>
    <col min="2540" max="2540" width="9.7265625" style="17" customWidth="1"/>
    <col min="2541" max="2560" width="9.1796875" style="17"/>
    <col min="2561" max="2561" width="13.81640625" style="17" customWidth="1"/>
    <col min="2562" max="2563" width="9.1796875" style="17" customWidth="1"/>
    <col min="2564" max="2564" width="10.1796875" style="17" customWidth="1"/>
    <col min="2565" max="2567" width="9.1796875" style="17" customWidth="1"/>
    <col min="2568" max="2568" width="9.7265625" style="17" customWidth="1"/>
    <col min="2569" max="2569" width="9.1796875" style="17" customWidth="1"/>
    <col min="2570" max="2570" width="8.7265625" style="17" customWidth="1"/>
    <col min="2571" max="2788" width="9.1796875" style="17"/>
    <col min="2789" max="2789" width="13.81640625" style="17" customWidth="1"/>
    <col min="2790" max="2791" width="9.1796875" style="17" customWidth="1"/>
    <col min="2792" max="2792" width="10.1796875" style="17" customWidth="1"/>
    <col min="2793" max="2795" width="9.1796875" style="17" customWidth="1"/>
    <col min="2796" max="2796" width="9.7265625" style="17" customWidth="1"/>
    <col min="2797" max="2816" width="9.1796875" style="17"/>
    <col min="2817" max="2817" width="13.81640625" style="17" customWidth="1"/>
    <col min="2818" max="2819" width="9.1796875" style="17" customWidth="1"/>
    <col min="2820" max="2820" width="10.1796875" style="17" customWidth="1"/>
    <col min="2821" max="2823" width="9.1796875" style="17" customWidth="1"/>
    <col min="2824" max="2824" width="9.7265625" style="17" customWidth="1"/>
    <col min="2825" max="2825" width="9.1796875" style="17" customWidth="1"/>
    <col min="2826" max="2826" width="8.7265625" style="17" customWidth="1"/>
    <col min="2827" max="3044" width="9.1796875" style="17"/>
    <col min="3045" max="3045" width="13.81640625" style="17" customWidth="1"/>
    <col min="3046" max="3047" width="9.1796875" style="17" customWidth="1"/>
    <col min="3048" max="3048" width="10.1796875" style="17" customWidth="1"/>
    <col min="3049" max="3051" width="9.1796875" style="17" customWidth="1"/>
    <col min="3052" max="3052" width="9.7265625" style="17" customWidth="1"/>
    <col min="3053" max="3072" width="9.1796875" style="17"/>
    <col min="3073" max="3073" width="13.81640625" style="17" customWidth="1"/>
    <col min="3074" max="3075" width="9.1796875" style="17" customWidth="1"/>
    <col min="3076" max="3076" width="10.1796875" style="17" customWidth="1"/>
    <col min="3077" max="3079" width="9.1796875" style="17" customWidth="1"/>
    <col min="3080" max="3080" width="9.7265625" style="17" customWidth="1"/>
    <col min="3081" max="3081" width="9.1796875" style="17" customWidth="1"/>
    <col min="3082" max="3082" width="8.7265625" style="17" customWidth="1"/>
    <col min="3083" max="3300" width="9.1796875" style="17"/>
    <col min="3301" max="3301" width="13.81640625" style="17" customWidth="1"/>
    <col min="3302" max="3303" width="9.1796875" style="17" customWidth="1"/>
    <col min="3304" max="3304" width="10.1796875" style="17" customWidth="1"/>
    <col min="3305" max="3307" width="9.1796875" style="17" customWidth="1"/>
    <col min="3308" max="3308" width="9.7265625" style="17" customWidth="1"/>
    <col min="3309" max="3328" width="9.1796875" style="17"/>
    <col min="3329" max="3329" width="13.81640625" style="17" customWidth="1"/>
    <col min="3330" max="3331" width="9.1796875" style="17" customWidth="1"/>
    <col min="3332" max="3332" width="10.1796875" style="17" customWidth="1"/>
    <col min="3333" max="3335" width="9.1796875" style="17" customWidth="1"/>
    <col min="3336" max="3336" width="9.7265625" style="17" customWidth="1"/>
    <col min="3337" max="3337" width="9.1796875" style="17" customWidth="1"/>
    <col min="3338" max="3338" width="8.7265625" style="17" customWidth="1"/>
    <col min="3339" max="3556" width="9.1796875" style="17"/>
    <col min="3557" max="3557" width="13.81640625" style="17" customWidth="1"/>
    <col min="3558" max="3559" width="9.1796875" style="17" customWidth="1"/>
    <col min="3560" max="3560" width="10.1796875" style="17" customWidth="1"/>
    <col min="3561" max="3563" width="9.1796875" style="17" customWidth="1"/>
    <col min="3564" max="3564" width="9.7265625" style="17" customWidth="1"/>
    <col min="3565" max="3584" width="9.1796875" style="17"/>
    <col min="3585" max="3585" width="13.81640625" style="17" customWidth="1"/>
    <col min="3586" max="3587" width="9.1796875" style="17" customWidth="1"/>
    <col min="3588" max="3588" width="10.1796875" style="17" customWidth="1"/>
    <col min="3589" max="3591" width="9.1796875" style="17" customWidth="1"/>
    <col min="3592" max="3592" width="9.7265625" style="17" customWidth="1"/>
    <col min="3593" max="3593" width="9.1796875" style="17" customWidth="1"/>
    <col min="3594" max="3594" width="8.7265625" style="17" customWidth="1"/>
    <col min="3595" max="3812" width="9.1796875" style="17"/>
    <col min="3813" max="3813" width="13.81640625" style="17" customWidth="1"/>
    <col min="3814" max="3815" width="9.1796875" style="17" customWidth="1"/>
    <col min="3816" max="3816" width="10.1796875" style="17" customWidth="1"/>
    <col min="3817" max="3819" width="9.1796875" style="17" customWidth="1"/>
    <col min="3820" max="3820" width="9.7265625" style="17" customWidth="1"/>
    <col min="3821" max="3840" width="9.1796875" style="17"/>
    <col min="3841" max="3841" width="13.81640625" style="17" customWidth="1"/>
    <col min="3842" max="3843" width="9.1796875" style="17" customWidth="1"/>
    <col min="3844" max="3844" width="10.1796875" style="17" customWidth="1"/>
    <col min="3845" max="3847" width="9.1796875" style="17" customWidth="1"/>
    <col min="3848" max="3848" width="9.7265625" style="17" customWidth="1"/>
    <col min="3849" max="3849" width="9.1796875" style="17" customWidth="1"/>
    <col min="3850" max="3850" width="8.7265625" style="17" customWidth="1"/>
    <col min="3851" max="4068" width="9.1796875" style="17"/>
    <col min="4069" max="4069" width="13.81640625" style="17" customWidth="1"/>
    <col min="4070" max="4071" width="9.1796875" style="17" customWidth="1"/>
    <col min="4072" max="4072" width="10.1796875" style="17" customWidth="1"/>
    <col min="4073" max="4075" width="9.1796875" style="17" customWidth="1"/>
    <col min="4076" max="4076" width="9.7265625" style="17" customWidth="1"/>
    <col min="4077" max="4096" width="9.1796875" style="17"/>
    <col min="4097" max="4097" width="13.81640625" style="17" customWidth="1"/>
    <col min="4098" max="4099" width="9.1796875" style="17" customWidth="1"/>
    <col min="4100" max="4100" width="10.1796875" style="17" customWidth="1"/>
    <col min="4101" max="4103" width="9.1796875" style="17" customWidth="1"/>
    <col min="4104" max="4104" width="9.7265625" style="17" customWidth="1"/>
    <col min="4105" max="4105" width="9.1796875" style="17" customWidth="1"/>
    <col min="4106" max="4106" width="8.7265625" style="17" customWidth="1"/>
    <col min="4107" max="4324" width="9.1796875" style="17"/>
    <col min="4325" max="4325" width="13.81640625" style="17" customWidth="1"/>
    <col min="4326" max="4327" width="9.1796875" style="17" customWidth="1"/>
    <col min="4328" max="4328" width="10.1796875" style="17" customWidth="1"/>
    <col min="4329" max="4331" width="9.1796875" style="17" customWidth="1"/>
    <col min="4332" max="4332" width="9.7265625" style="17" customWidth="1"/>
    <col min="4333" max="4352" width="9.1796875" style="17"/>
    <col min="4353" max="4353" width="13.81640625" style="17" customWidth="1"/>
    <col min="4354" max="4355" width="9.1796875" style="17" customWidth="1"/>
    <col min="4356" max="4356" width="10.1796875" style="17" customWidth="1"/>
    <col min="4357" max="4359" width="9.1796875" style="17" customWidth="1"/>
    <col min="4360" max="4360" width="9.7265625" style="17" customWidth="1"/>
    <col min="4361" max="4361" width="9.1796875" style="17" customWidth="1"/>
    <col min="4362" max="4362" width="8.7265625" style="17" customWidth="1"/>
    <col min="4363" max="4580" width="9.1796875" style="17"/>
    <col min="4581" max="4581" width="13.81640625" style="17" customWidth="1"/>
    <col min="4582" max="4583" width="9.1796875" style="17" customWidth="1"/>
    <col min="4584" max="4584" width="10.1796875" style="17" customWidth="1"/>
    <col min="4585" max="4587" width="9.1796875" style="17" customWidth="1"/>
    <col min="4588" max="4588" width="9.7265625" style="17" customWidth="1"/>
    <col min="4589" max="4608" width="9.1796875" style="17"/>
    <col min="4609" max="4609" width="13.81640625" style="17" customWidth="1"/>
    <col min="4610" max="4611" width="9.1796875" style="17" customWidth="1"/>
    <col min="4612" max="4612" width="10.1796875" style="17" customWidth="1"/>
    <col min="4613" max="4615" width="9.1796875" style="17" customWidth="1"/>
    <col min="4616" max="4616" width="9.7265625" style="17" customWidth="1"/>
    <col min="4617" max="4617" width="9.1796875" style="17" customWidth="1"/>
    <col min="4618" max="4618" width="8.7265625" style="17" customWidth="1"/>
    <col min="4619" max="4836" width="9.1796875" style="17"/>
    <col min="4837" max="4837" width="13.81640625" style="17" customWidth="1"/>
    <col min="4838" max="4839" width="9.1796875" style="17" customWidth="1"/>
    <col min="4840" max="4840" width="10.1796875" style="17" customWidth="1"/>
    <col min="4841" max="4843" width="9.1796875" style="17" customWidth="1"/>
    <col min="4844" max="4844" width="9.7265625" style="17" customWidth="1"/>
    <col min="4845" max="4864" width="9.1796875" style="17"/>
    <col min="4865" max="4865" width="13.81640625" style="17" customWidth="1"/>
    <col min="4866" max="4867" width="9.1796875" style="17" customWidth="1"/>
    <col min="4868" max="4868" width="10.1796875" style="17" customWidth="1"/>
    <col min="4869" max="4871" width="9.1796875" style="17" customWidth="1"/>
    <col min="4872" max="4872" width="9.7265625" style="17" customWidth="1"/>
    <col min="4873" max="4873" width="9.1796875" style="17" customWidth="1"/>
    <col min="4874" max="4874" width="8.7265625" style="17" customWidth="1"/>
    <col min="4875" max="5092" width="9.1796875" style="17"/>
    <col min="5093" max="5093" width="13.81640625" style="17" customWidth="1"/>
    <col min="5094" max="5095" width="9.1796875" style="17" customWidth="1"/>
    <col min="5096" max="5096" width="10.1796875" style="17" customWidth="1"/>
    <col min="5097" max="5099" width="9.1796875" style="17" customWidth="1"/>
    <col min="5100" max="5100" width="9.7265625" style="17" customWidth="1"/>
    <col min="5101" max="5120" width="9.1796875" style="17"/>
    <col min="5121" max="5121" width="13.81640625" style="17" customWidth="1"/>
    <col min="5122" max="5123" width="9.1796875" style="17" customWidth="1"/>
    <col min="5124" max="5124" width="10.1796875" style="17" customWidth="1"/>
    <col min="5125" max="5127" width="9.1796875" style="17" customWidth="1"/>
    <col min="5128" max="5128" width="9.7265625" style="17" customWidth="1"/>
    <col min="5129" max="5129" width="9.1796875" style="17" customWidth="1"/>
    <col min="5130" max="5130" width="8.7265625" style="17" customWidth="1"/>
    <col min="5131" max="5348" width="9.1796875" style="17"/>
    <col min="5349" max="5349" width="13.81640625" style="17" customWidth="1"/>
    <col min="5350" max="5351" width="9.1796875" style="17" customWidth="1"/>
    <col min="5352" max="5352" width="10.1796875" style="17" customWidth="1"/>
    <col min="5353" max="5355" width="9.1796875" style="17" customWidth="1"/>
    <col min="5356" max="5356" width="9.7265625" style="17" customWidth="1"/>
    <col min="5357" max="5376" width="9.1796875" style="17"/>
    <col min="5377" max="5377" width="13.81640625" style="17" customWidth="1"/>
    <col min="5378" max="5379" width="9.1796875" style="17" customWidth="1"/>
    <col min="5380" max="5380" width="10.1796875" style="17" customWidth="1"/>
    <col min="5381" max="5383" width="9.1796875" style="17" customWidth="1"/>
    <col min="5384" max="5384" width="9.7265625" style="17" customWidth="1"/>
    <col min="5385" max="5385" width="9.1796875" style="17" customWidth="1"/>
    <col min="5386" max="5386" width="8.7265625" style="17" customWidth="1"/>
    <col min="5387" max="5604" width="9.1796875" style="17"/>
    <col min="5605" max="5605" width="13.81640625" style="17" customWidth="1"/>
    <col min="5606" max="5607" width="9.1796875" style="17" customWidth="1"/>
    <col min="5608" max="5608" width="10.1796875" style="17" customWidth="1"/>
    <col min="5609" max="5611" width="9.1796875" style="17" customWidth="1"/>
    <col min="5612" max="5612" width="9.7265625" style="17" customWidth="1"/>
    <col min="5613" max="5632" width="9.1796875" style="17"/>
    <col min="5633" max="5633" width="13.81640625" style="17" customWidth="1"/>
    <col min="5634" max="5635" width="9.1796875" style="17" customWidth="1"/>
    <col min="5636" max="5636" width="10.1796875" style="17" customWidth="1"/>
    <col min="5637" max="5639" width="9.1796875" style="17" customWidth="1"/>
    <col min="5640" max="5640" width="9.7265625" style="17" customWidth="1"/>
    <col min="5641" max="5641" width="9.1796875" style="17" customWidth="1"/>
    <col min="5642" max="5642" width="8.7265625" style="17" customWidth="1"/>
    <col min="5643" max="5860" width="9.1796875" style="17"/>
    <col min="5861" max="5861" width="13.81640625" style="17" customWidth="1"/>
    <col min="5862" max="5863" width="9.1796875" style="17" customWidth="1"/>
    <col min="5864" max="5864" width="10.1796875" style="17" customWidth="1"/>
    <col min="5865" max="5867" width="9.1796875" style="17" customWidth="1"/>
    <col min="5868" max="5868" width="9.7265625" style="17" customWidth="1"/>
    <col min="5869" max="5888" width="9.1796875" style="17"/>
    <col min="5889" max="5889" width="13.81640625" style="17" customWidth="1"/>
    <col min="5890" max="5891" width="9.1796875" style="17" customWidth="1"/>
    <col min="5892" max="5892" width="10.1796875" style="17" customWidth="1"/>
    <col min="5893" max="5895" width="9.1796875" style="17" customWidth="1"/>
    <col min="5896" max="5896" width="9.7265625" style="17" customWidth="1"/>
    <col min="5897" max="5897" width="9.1796875" style="17" customWidth="1"/>
    <col min="5898" max="5898" width="8.7265625" style="17" customWidth="1"/>
    <col min="5899" max="6116" width="9.1796875" style="17"/>
    <col min="6117" max="6117" width="13.81640625" style="17" customWidth="1"/>
    <col min="6118" max="6119" width="9.1796875" style="17" customWidth="1"/>
    <col min="6120" max="6120" width="10.1796875" style="17" customWidth="1"/>
    <col min="6121" max="6123" width="9.1796875" style="17" customWidth="1"/>
    <col min="6124" max="6124" width="9.7265625" style="17" customWidth="1"/>
    <col min="6125" max="6144" width="9.1796875" style="17"/>
    <col min="6145" max="6145" width="13.81640625" style="17" customWidth="1"/>
    <col min="6146" max="6147" width="9.1796875" style="17" customWidth="1"/>
    <col min="6148" max="6148" width="10.1796875" style="17" customWidth="1"/>
    <col min="6149" max="6151" width="9.1796875" style="17" customWidth="1"/>
    <col min="6152" max="6152" width="9.7265625" style="17" customWidth="1"/>
    <col min="6153" max="6153" width="9.1796875" style="17" customWidth="1"/>
    <col min="6154" max="6154" width="8.7265625" style="17" customWidth="1"/>
    <col min="6155" max="6372" width="9.1796875" style="17"/>
    <col min="6373" max="6373" width="13.81640625" style="17" customWidth="1"/>
    <col min="6374" max="6375" width="9.1796875" style="17" customWidth="1"/>
    <col min="6376" max="6376" width="10.1796875" style="17" customWidth="1"/>
    <col min="6377" max="6379" width="9.1796875" style="17" customWidth="1"/>
    <col min="6380" max="6380" width="9.7265625" style="17" customWidth="1"/>
    <col min="6381" max="6400" width="9.1796875" style="17"/>
    <col min="6401" max="6401" width="13.81640625" style="17" customWidth="1"/>
    <col min="6402" max="6403" width="9.1796875" style="17" customWidth="1"/>
    <col min="6404" max="6404" width="10.1796875" style="17" customWidth="1"/>
    <col min="6405" max="6407" width="9.1796875" style="17" customWidth="1"/>
    <col min="6408" max="6408" width="9.7265625" style="17" customWidth="1"/>
    <col min="6409" max="6409" width="9.1796875" style="17" customWidth="1"/>
    <col min="6410" max="6410" width="8.7265625" style="17" customWidth="1"/>
    <col min="6411" max="6628" width="9.1796875" style="17"/>
    <col min="6629" max="6629" width="13.81640625" style="17" customWidth="1"/>
    <col min="6630" max="6631" width="9.1796875" style="17" customWidth="1"/>
    <col min="6632" max="6632" width="10.1796875" style="17" customWidth="1"/>
    <col min="6633" max="6635" width="9.1796875" style="17" customWidth="1"/>
    <col min="6636" max="6636" width="9.7265625" style="17" customWidth="1"/>
    <col min="6637" max="6656" width="9.1796875" style="17"/>
    <col min="6657" max="6657" width="13.81640625" style="17" customWidth="1"/>
    <col min="6658" max="6659" width="9.1796875" style="17" customWidth="1"/>
    <col min="6660" max="6660" width="10.1796875" style="17" customWidth="1"/>
    <col min="6661" max="6663" width="9.1796875" style="17" customWidth="1"/>
    <col min="6664" max="6664" width="9.7265625" style="17" customWidth="1"/>
    <col min="6665" max="6665" width="9.1796875" style="17" customWidth="1"/>
    <col min="6666" max="6666" width="8.7265625" style="17" customWidth="1"/>
    <col min="6667" max="6884" width="9.1796875" style="17"/>
    <col min="6885" max="6885" width="13.81640625" style="17" customWidth="1"/>
    <col min="6886" max="6887" width="9.1796875" style="17" customWidth="1"/>
    <col min="6888" max="6888" width="10.1796875" style="17" customWidth="1"/>
    <col min="6889" max="6891" width="9.1796875" style="17" customWidth="1"/>
    <col min="6892" max="6892" width="9.7265625" style="17" customWidth="1"/>
    <col min="6893" max="6912" width="9.1796875" style="17"/>
    <col min="6913" max="6913" width="13.81640625" style="17" customWidth="1"/>
    <col min="6914" max="6915" width="9.1796875" style="17" customWidth="1"/>
    <col min="6916" max="6916" width="10.1796875" style="17" customWidth="1"/>
    <col min="6917" max="6919" width="9.1796875" style="17" customWidth="1"/>
    <col min="6920" max="6920" width="9.7265625" style="17" customWidth="1"/>
    <col min="6921" max="6921" width="9.1796875" style="17" customWidth="1"/>
    <col min="6922" max="6922" width="8.7265625" style="17" customWidth="1"/>
    <col min="6923" max="7140" width="9.1796875" style="17"/>
    <col min="7141" max="7141" width="13.81640625" style="17" customWidth="1"/>
    <col min="7142" max="7143" width="9.1796875" style="17" customWidth="1"/>
    <col min="7144" max="7144" width="10.1796875" style="17" customWidth="1"/>
    <col min="7145" max="7147" width="9.1796875" style="17" customWidth="1"/>
    <col min="7148" max="7148" width="9.7265625" style="17" customWidth="1"/>
    <col min="7149" max="7168" width="9.1796875" style="17"/>
    <col min="7169" max="7169" width="13.81640625" style="17" customWidth="1"/>
    <col min="7170" max="7171" width="9.1796875" style="17" customWidth="1"/>
    <col min="7172" max="7172" width="10.1796875" style="17" customWidth="1"/>
    <col min="7173" max="7175" width="9.1796875" style="17" customWidth="1"/>
    <col min="7176" max="7176" width="9.7265625" style="17" customWidth="1"/>
    <col min="7177" max="7177" width="9.1796875" style="17" customWidth="1"/>
    <col min="7178" max="7178" width="8.7265625" style="17" customWidth="1"/>
    <col min="7179" max="7396" width="9.1796875" style="17"/>
    <col min="7397" max="7397" width="13.81640625" style="17" customWidth="1"/>
    <col min="7398" max="7399" width="9.1796875" style="17" customWidth="1"/>
    <col min="7400" max="7400" width="10.1796875" style="17" customWidth="1"/>
    <col min="7401" max="7403" width="9.1796875" style="17" customWidth="1"/>
    <col min="7404" max="7404" width="9.7265625" style="17" customWidth="1"/>
    <col min="7405" max="7424" width="9.1796875" style="17"/>
    <col min="7425" max="7425" width="13.81640625" style="17" customWidth="1"/>
    <col min="7426" max="7427" width="9.1796875" style="17" customWidth="1"/>
    <col min="7428" max="7428" width="10.1796875" style="17" customWidth="1"/>
    <col min="7429" max="7431" width="9.1796875" style="17" customWidth="1"/>
    <col min="7432" max="7432" width="9.7265625" style="17" customWidth="1"/>
    <col min="7433" max="7433" width="9.1796875" style="17" customWidth="1"/>
    <col min="7434" max="7434" width="8.7265625" style="17" customWidth="1"/>
    <col min="7435" max="7652" width="9.1796875" style="17"/>
    <col min="7653" max="7653" width="13.81640625" style="17" customWidth="1"/>
    <col min="7654" max="7655" width="9.1796875" style="17" customWidth="1"/>
    <col min="7656" max="7656" width="10.1796875" style="17" customWidth="1"/>
    <col min="7657" max="7659" width="9.1796875" style="17" customWidth="1"/>
    <col min="7660" max="7660" width="9.7265625" style="17" customWidth="1"/>
    <col min="7661" max="7680" width="9.1796875" style="17"/>
    <col min="7681" max="7681" width="13.81640625" style="17" customWidth="1"/>
    <col min="7682" max="7683" width="9.1796875" style="17" customWidth="1"/>
    <col min="7684" max="7684" width="10.1796875" style="17" customWidth="1"/>
    <col min="7685" max="7687" width="9.1796875" style="17" customWidth="1"/>
    <col min="7688" max="7688" width="9.7265625" style="17" customWidth="1"/>
    <col min="7689" max="7689" width="9.1796875" style="17" customWidth="1"/>
    <col min="7690" max="7690" width="8.7265625" style="17" customWidth="1"/>
    <col min="7691" max="7908" width="9.1796875" style="17"/>
    <col min="7909" max="7909" width="13.81640625" style="17" customWidth="1"/>
    <col min="7910" max="7911" width="9.1796875" style="17" customWidth="1"/>
    <col min="7912" max="7912" width="10.1796875" style="17" customWidth="1"/>
    <col min="7913" max="7915" width="9.1796875" style="17" customWidth="1"/>
    <col min="7916" max="7916" width="9.7265625" style="17" customWidth="1"/>
    <col min="7917" max="7936" width="9.1796875" style="17"/>
    <col min="7937" max="7937" width="13.81640625" style="17" customWidth="1"/>
    <col min="7938" max="7939" width="9.1796875" style="17" customWidth="1"/>
    <col min="7940" max="7940" width="10.1796875" style="17" customWidth="1"/>
    <col min="7941" max="7943" width="9.1796875" style="17" customWidth="1"/>
    <col min="7944" max="7944" width="9.7265625" style="17" customWidth="1"/>
    <col min="7945" max="7945" width="9.1796875" style="17" customWidth="1"/>
    <col min="7946" max="7946" width="8.7265625" style="17" customWidth="1"/>
    <col min="7947" max="8164" width="9.1796875" style="17"/>
    <col min="8165" max="8165" width="13.81640625" style="17" customWidth="1"/>
    <col min="8166" max="8167" width="9.1796875" style="17" customWidth="1"/>
    <col min="8168" max="8168" width="10.1796875" style="17" customWidth="1"/>
    <col min="8169" max="8171" width="9.1796875" style="17" customWidth="1"/>
    <col min="8172" max="8172" width="9.7265625" style="17" customWidth="1"/>
    <col min="8173" max="8192" width="9.1796875" style="17"/>
    <col min="8193" max="8193" width="13.81640625" style="17" customWidth="1"/>
    <col min="8194" max="8195" width="9.1796875" style="17" customWidth="1"/>
    <col min="8196" max="8196" width="10.1796875" style="17" customWidth="1"/>
    <col min="8197" max="8199" width="9.1796875" style="17" customWidth="1"/>
    <col min="8200" max="8200" width="9.7265625" style="17" customWidth="1"/>
    <col min="8201" max="8201" width="9.1796875" style="17" customWidth="1"/>
    <col min="8202" max="8202" width="8.7265625" style="17" customWidth="1"/>
    <col min="8203" max="8420" width="9.1796875" style="17"/>
    <col min="8421" max="8421" width="13.81640625" style="17" customWidth="1"/>
    <col min="8422" max="8423" width="9.1796875" style="17" customWidth="1"/>
    <col min="8424" max="8424" width="10.1796875" style="17" customWidth="1"/>
    <col min="8425" max="8427" width="9.1796875" style="17" customWidth="1"/>
    <col min="8428" max="8428" width="9.7265625" style="17" customWidth="1"/>
    <col min="8429" max="8448" width="9.1796875" style="17"/>
    <col min="8449" max="8449" width="13.81640625" style="17" customWidth="1"/>
    <col min="8450" max="8451" width="9.1796875" style="17" customWidth="1"/>
    <col min="8452" max="8452" width="10.1796875" style="17" customWidth="1"/>
    <col min="8453" max="8455" width="9.1796875" style="17" customWidth="1"/>
    <col min="8456" max="8456" width="9.7265625" style="17" customWidth="1"/>
    <col min="8457" max="8457" width="9.1796875" style="17" customWidth="1"/>
    <col min="8458" max="8458" width="8.7265625" style="17" customWidth="1"/>
    <col min="8459" max="8676" width="9.1796875" style="17"/>
    <col min="8677" max="8677" width="13.81640625" style="17" customWidth="1"/>
    <col min="8678" max="8679" width="9.1796875" style="17" customWidth="1"/>
    <col min="8680" max="8680" width="10.1796875" style="17" customWidth="1"/>
    <col min="8681" max="8683" width="9.1796875" style="17" customWidth="1"/>
    <col min="8684" max="8684" width="9.7265625" style="17" customWidth="1"/>
    <col min="8685" max="8704" width="9.1796875" style="17"/>
    <col min="8705" max="8705" width="13.81640625" style="17" customWidth="1"/>
    <col min="8706" max="8707" width="9.1796875" style="17" customWidth="1"/>
    <col min="8708" max="8708" width="10.1796875" style="17" customWidth="1"/>
    <col min="8709" max="8711" width="9.1796875" style="17" customWidth="1"/>
    <col min="8712" max="8712" width="9.7265625" style="17" customWidth="1"/>
    <col min="8713" max="8713" width="9.1796875" style="17" customWidth="1"/>
    <col min="8714" max="8714" width="8.7265625" style="17" customWidth="1"/>
    <col min="8715" max="8932" width="9.1796875" style="17"/>
    <col min="8933" max="8933" width="13.81640625" style="17" customWidth="1"/>
    <col min="8934" max="8935" width="9.1796875" style="17" customWidth="1"/>
    <col min="8936" max="8936" width="10.1796875" style="17" customWidth="1"/>
    <col min="8937" max="8939" width="9.1796875" style="17" customWidth="1"/>
    <col min="8940" max="8940" width="9.7265625" style="17" customWidth="1"/>
    <col min="8941" max="8960" width="9.1796875" style="17"/>
    <col min="8961" max="8961" width="13.81640625" style="17" customWidth="1"/>
    <col min="8962" max="8963" width="9.1796875" style="17" customWidth="1"/>
    <col min="8964" max="8964" width="10.1796875" style="17" customWidth="1"/>
    <col min="8965" max="8967" width="9.1796875" style="17" customWidth="1"/>
    <col min="8968" max="8968" width="9.7265625" style="17" customWidth="1"/>
    <col min="8969" max="8969" width="9.1796875" style="17" customWidth="1"/>
    <col min="8970" max="8970" width="8.7265625" style="17" customWidth="1"/>
    <col min="8971" max="9188" width="9.1796875" style="17"/>
    <col min="9189" max="9189" width="13.81640625" style="17" customWidth="1"/>
    <col min="9190" max="9191" width="9.1796875" style="17" customWidth="1"/>
    <col min="9192" max="9192" width="10.1796875" style="17" customWidth="1"/>
    <col min="9193" max="9195" width="9.1796875" style="17" customWidth="1"/>
    <col min="9196" max="9196" width="9.7265625" style="17" customWidth="1"/>
    <col min="9197" max="9216" width="9.1796875" style="17"/>
    <col min="9217" max="9217" width="13.81640625" style="17" customWidth="1"/>
    <col min="9218" max="9219" width="9.1796875" style="17" customWidth="1"/>
    <col min="9220" max="9220" width="10.1796875" style="17" customWidth="1"/>
    <col min="9221" max="9223" width="9.1796875" style="17" customWidth="1"/>
    <col min="9224" max="9224" width="9.7265625" style="17" customWidth="1"/>
    <col min="9225" max="9225" width="9.1796875" style="17" customWidth="1"/>
    <col min="9226" max="9226" width="8.7265625" style="17" customWidth="1"/>
    <col min="9227" max="9444" width="9.1796875" style="17"/>
    <col min="9445" max="9445" width="13.81640625" style="17" customWidth="1"/>
    <col min="9446" max="9447" width="9.1796875" style="17" customWidth="1"/>
    <col min="9448" max="9448" width="10.1796875" style="17" customWidth="1"/>
    <col min="9449" max="9451" width="9.1796875" style="17" customWidth="1"/>
    <col min="9452" max="9452" width="9.7265625" style="17" customWidth="1"/>
    <col min="9453" max="9472" width="9.1796875" style="17"/>
    <col min="9473" max="9473" width="13.81640625" style="17" customWidth="1"/>
    <col min="9474" max="9475" width="9.1796875" style="17" customWidth="1"/>
    <col min="9476" max="9476" width="10.1796875" style="17" customWidth="1"/>
    <col min="9477" max="9479" width="9.1796875" style="17" customWidth="1"/>
    <col min="9480" max="9480" width="9.7265625" style="17" customWidth="1"/>
    <col min="9481" max="9481" width="9.1796875" style="17" customWidth="1"/>
    <col min="9482" max="9482" width="8.7265625" style="17" customWidth="1"/>
    <col min="9483" max="9700" width="9.1796875" style="17"/>
    <col min="9701" max="9701" width="13.81640625" style="17" customWidth="1"/>
    <col min="9702" max="9703" width="9.1796875" style="17" customWidth="1"/>
    <col min="9704" max="9704" width="10.1796875" style="17" customWidth="1"/>
    <col min="9705" max="9707" width="9.1796875" style="17" customWidth="1"/>
    <col min="9708" max="9708" width="9.7265625" style="17" customWidth="1"/>
    <col min="9709" max="9728" width="9.1796875" style="17"/>
    <col min="9729" max="9729" width="13.81640625" style="17" customWidth="1"/>
    <col min="9730" max="9731" width="9.1796875" style="17" customWidth="1"/>
    <col min="9732" max="9732" width="10.1796875" style="17" customWidth="1"/>
    <col min="9733" max="9735" width="9.1796875" style="17" customWidth="1"/>
    <col min="9736" max="9736" width="9.7265625" style="17" customWidth="1"/>
    <col min="9737" max="9737" width="9.1796875" style="17" customWidth="1"/>
    <col min="9738" max="9738" width="8.7265625" style="17" customWidth="1"/>
    <col min="9739" max="9956" width="9.1796875" style="17"/>
    <col min="9957" max="9957" width="13.81640625" style="17" customWidth="1"/>
    <col min="9958" max="9959" width="9.1796875" style="17" customWidth="1"/>
    <col min="9960" max="9960" width="10.1796875" style="17" customWidth="1"/>
    <col min="9961" max="9963" width="9.1796875" style="17" customWidth="1"/>
    <col min="9964" max="9964" width="9.7265625" style="17" customWidth="1"/>
    <col min="9965" max="9984" width="9.1796875" style="17"/>
    <col min="9985" max="9985" width="13.81640625" style="17" customWidth="1"/>
    <col min="9986" max="9987" width="9.1796875" style="17" customWidth="1"/>
    <col min="9988" max="9988" width="10.1796875" style="17" customWidth="1"/>
    <col min="9989" max="9991" width="9.1796875" style="17" customWidth="1"/>
    <col min="9992" max="9992" width="9.7265625" style="17" customWidth="1"/>
    <col min="9993" max="9993" width="9.1796875" style="17" customWidth="1"/>
    <col min="9994" max="9994" width="8.7265625" style="17" customWidth="1"/>
    <col min="9995" max="10212" width="9.1796875" style="17"/>
    <col min="10213" max="10213" width="13.81640625" style="17" customWidth="1"/>
    <col min="10214" max="10215" width="9.1796875" style="17" customWidth="1"/>
    <col min="10216" max="10216" width="10.1796875" style="17" customWidth="1"/>
    <col min="10217" max="10219" width="9.1796875" style="17" customWidth="1"/>
    <col min="10220" max="10220" width="9.7265625" style="17" customWidth="1"/>
    <col min="10221" max="10240" width="9.1796875" style="17"/>
    <col min="10241" max="10241" width="13.81640625" style="17" customWidth="1"/>
    <col min="10242" max="10243" width="9.1796875" style="17" customWidth="1"/>
    <col min="10244" max="10244" width="10.1796875" style="17" customWidth="1"/>
    <col min="10245" max="10247" width="9.1796875" style="17" customWidth="1"/>
    <col min="10248" max="10248" width="9.7265625" style="17" customWidth="1"/>
    <col min="10249" max="10249" width="9.1796875" style="17" customWidth="1"/>
    <col min="10250" max="10250" width="8.7265625" style="17" customWidth="1"/>
    <col min="10251" max="10468" width="9.1796875" style="17"/>
    <col min="10469" max="10469" width="13.81640625" style="17" customWidth="1"/>
    <col min="10470" max="10471" width="9.1796875" style="17" customWidth="1"/>
    <col min="10472" max="10472" width="10.1796875" style="17" customWidth="1"/>
    <col min="10473" max="10475" width="9.1796875" style="17" customWidth="1"/>
    <col min="10476" max="10476" width="9.7265625" style="17" customWidth="1"/>
    <col min="10477" max="10496" width="9.1796875" style="17"/>
    <col min="10497" max="10497" width="13.81640625" style="17" customWidth="1"/>
    <col min="10498" max="10499" width="9.1796875" style="17" customWidth="1"/>
    <col min="10500" max="10500" width="10.1796875" style="17" customWidth="1"/>
    <col min="10501" max="10503" width="9.1796875" style="17" customWidth="1"/>
    <col min="10504" max="10504" width="9.7265625" style="17" customWidth="1"/>
    <col min="10505" max="10505" width="9.1796875" style="17" customWidth="1"/>
    <col min="10506" max="10506" width="8.7265625" style="17" customWidth="1"/>
    <col min="10507" max="10724" width="9.1796875" style="17"/>
    <col min="10725" max="10725" width="13.81640625" style="17" customWidth="1"/>
    <col min="10726" max="10727" width="9.1796875" style="17" customWidth="1"/>
    <col min="10728" max="10728" width="10.1796875" style="17" customWidth="1"/>
    <col min="10729" max="10731" width="9.1796875" style="17" customWidth="1"/>
    <col min="10732" max="10732" width="9.7265625" style="17" customWidth="1"/>
    <col min="10733" max="10752" width="9.1796875" style="17"/>
    <col min="10753" max="10753" width="13.81640625" style="17" customWidth="1"/>
    <col min="10754" max="10755" width="9.1796875" style="17" customWidth="1"/>
    <col min="10756" max="10756" width="10.1796875" style="17" customWidth="1"/>
    <col min="10757" max="10759" width="9.1796875" style="17" customWidth="1"/>
    <col min="10760" max="10760" width="9.7265625" style="17" customWidth="1"/>
    <col min="10761" max="10761" width="9.1796875" style="17" customWidth="1"/>
    <col min="10762" max="10762" width="8.7265625" style="17" customWidth="1"/>
    <col min="10763" max="10980" width="9.1796875" style="17"/>
    <col min="10981" max="10981" width="13.81640625" style="17" customWidth="1"/>
    <col min="10982" max="10983" width="9.1796875" style="17" customWidth="1"/>
    <col min="10984" max="10984" width="10.1796875" style="17" customWidth="1"/>
    <col min="10985" max="10987" width="9.1796875" style="17" customWidth="1"/>
    <col min="10988" max="10988" width="9.7265625" style="17" customWidth="1"/>
    <col min="10989" max="11008" width="9.1796875" style="17"/>
    <col min="11009" max="11009" width="13.81640625" style="17" customWidth="1"/>
    <col min="11010" max="11011" width="9.1796875" style="17" customWidth="1"/>
    <col min="11012" max="11012" width="10.1796875" style="17" customWidth="1"/>
    <col min="11013" max="11015" width="9.1796875" style="17" customWidth="1"/>
    <col min="11016" max="11016" width="9.7265625" style="17" customWidth="1"/>
    <col min="11017" max="11017" width="9.1796875" style="17" customWidth="1"/>
    <col min="11018" max="11018" width="8.7265625" style="17" customWidth="1"/>
    <col min="11019" max="11236" width="9.1796875" style="17"/>
    <col min="11237" max="11237" width="13.81640625" style="17" customWidth="1"/>
    <col min="11238" max="11239" width="9.1796875" style="17" customWidth="1"/>
    <col min="11240" max="11240" width="10.1796875" style="17" customWidth="1"/>
    <col min="11241" max="11243" width="9.1796875" style="17" customWidth="1"/>
    <col min="11244" max="11244" width="9.7265625" style="17" customWidth="1"/>
    <col min="11245" max="11264" width="9.1796875" style="17"/>
    <col min="11265" max="11265" width="13.81640625" style="17" customWidth="1"/>
    <col min="11266" max="11267" width="9.1796875" style="17" customWidth="1"/>
    <col min="11268" max="11268" width="10.1796875" style="17" customWidth="1"/>
    <col min="11269" max="11271" width="9.1796875" style="17" customWidth="1"/>
    <col min="11272" max="11272" width="9.7265625" style="17" customWidth="1"/>
    <col min="11273" max="11273" width="9.1796875" style="17" customWidth="1"/>
    <col min="11274" max="11274" width="8.7265625" style="17" customWidth="1"/>
    <col min="11275" max="11492" width="9.1796875" style="17"/>
    <col min="11493" max="11493" width="13.81640625" style="17" customWidth="1"/>
    <col min="11494" max="11495" width="9.1796875" style="17" customWidth="1"/>
    <col min="11496" max="11496" width="10.1796875" style="17" customWidth="1"/>
    <col min="11497" max="11499" width="9.1796875" style="17" customWidth="1"/>
    <col min="11500" max="11500" width="9.7265625" style="17" customWidth="1"/>
    <col min="11501" max="11520" width="9.1796875" style="17"/>
    <col min="11521" max="11521" width="13.81640625" style="17" customWidth="1"/>
    <col min="11522" max="11523" width="9.1796875" style="17" customWidth="1"/>
    <col min="11524" max="11524" width="10.1796875" style="17" customWidth="1"/>
    <col min="11525" max="11527" width="9.1796875" style="17" customWidth="1"/>
    <col min="11528" max="11528" width="9.7265625" style="17" customWidth="1"/>
    <col min="11529" max="11529" width="9.1796875" style="17" customWidth="1"/>
    <col min="11530" max="11530" width="8.7265625" style="17" customWidth="1"/>
    <col min="11531" max="11748" width="9.1796875" style="17"/>
    <col min="11749" max="11749" width="13.81640625" style="17" customWidth="1"/>
    <col min="11750" max="11751" width="9.1796875" style="17" customWidth="1"/>
    <col min="11752" max="11752" width="10.1796875" style="17" customWidth="1"/>
    <col min="11753" max="11755" width="9.1796875" style="17" customWidth="1"/>
    <col min="11756" max="11756" width="9.7265625" style="17" customWidth="1"/>
    <col min="11757" max="11776" width="9.1796875" style="17"/>
    <col min="11777" max="11777" width="13.81640625" style="17" customWidth="1"/>
    <col min="11778" max="11779" width="9.1796875" style="17" customWidth="1"/>
    <col min="11780" max="11780" width="10.1796875" style="17" customWidth="1"/>
    <col min="11781" max="11783" width="9.1796875" style="17" customWidth="1"/>
    <col min="11784" max="11784" width="9.7265625" style="17" customWidth="1"/>
    <col min="11785" max="11785" width="9.1796875" style="17" customWidth="1"/>
    <col min="11786" max="11786" width="8.7265625" style="17" customWidth="1"/>
    <col min="11787" max="12004" width="9.1796875" style="17"/>
    <col min="12005" max="12005" width="13.81640625" style="17" customWidth="1"/>
    <col min="12006" max="12007" width="9.1796875" style="17" customWidth="1"/>
    <col min="12008" max="12008" width="10.1796875" style="17" customWidth="1"/>
    <col min="12009" max="12011" width="9.1796875" style="17" customWidth="1"/>
    <col min="12012" max="12012" width="9.7265625" style="17" customWidth="1"/>
    <col min="12013" max="12032" width="9.1796875" style="17"/>
    <col min="12033" max="12033" width="13.81640625" style="17" customWidth="1"/>
    <col min="12034" max="12035" width="9.1796875" style="17" customWidth="1"/>
    <col min="12036" max="12036" width="10.1796875" style="17" customWidth="1"/>
    <col min="12037" max="12039" width="9.1796875" style="17" customWidth="1"/>
    <col min="12040" max="12040" width="9.7265625" style="17" customWidth="1"/>
    <col min="12041" max="12041" width="9.1796875" style="17" customWidth="1"/>
    <col min="12042" max="12042" width="8.7265625" style="17" customWidth="1"/>
    <col min="12043" max="12260" width="9.1796875" style="17"/>
    <col min="12261" max="12261" width="13.81640625" style="17" customWidth="1"/>
    <col min="12262" max="12263" width="9.1796875" style="17" customWidth="1"/>
    <col min="12264" max="12264" width="10.1796875" style="17" customWidth="1"/>
    <col min="12265" max="12267" width="9.1796875" style="17" customWidth="1"/>
    <col min="12268" max="12268" width="9.7265625" style="17" customWidth="1"/>
    <col min="12269" max="12288" width="9.1796875" style="17"/>
    <col min="12289" max="12289" width="13.81640625" style="17" customWidth="1"/>
    <col min="12290" max="12291" width="9.1796875" style="17" customWidth="1"/>
    <col min="12292" max="12292" width="10.1796875" style="17" customWidth="1"/>
    <col min="12293" max="12295" width="9.1796875" style="17" customWidth="1"/>
    <col min="12296" max="12296" width="9.7265625" style="17" customWidth="1"/>
    <col min="12297" max="12297" width="9.1796875" style="17" customWidth="1"/>
    <col min="12298" max="12298" width="8.7265625" style="17" customWidth="1"/>
    <col min="12299" max="12516" width="9.1796875" style="17"/>
    <col min="12517" max="12517" width="13.81640625" style="17" customWidth="1"/>
    <col min="12518" max="12519" width="9.1796875" style="17" customWidth="1"/>
    <col min="12520" max="12520" width="10.1796875" style="17" customWidth="1"/>
    <col min="12521" max="12523" width="9.1796875" style="17" customWidth="1"/>
    <col min="12524" max="12524" width="9.7265625" style="17" customWidth="1"/>
    <col min="12525" max="12544" width="9.1796875" style="17"/>
    <col min="12545" max="12545" width="13.81640625" style="17" customWidth="1"/>
    <col min="12546" max="12547" width="9.1796875" style="17" customWidth="1"/>
    <col min="12548" max="12548" width="10.1796875" style="17" customWidth="1"/>
    <col min="12549" max="12551" width="9.1796875" style="17" customWidth="1"/>
    <col min="12552" max="12552" width="9.7265625" style="17" customWidth="1"/>
    <col min="12553" max="12553" width="9.1796875" style="17" customWidth="1"/>
    <col min="12554" max="12554" width="8.7265625" style="17" customWidth="1"/>
    <col min="12555" max="12772" width="9.1796875" style="17"/>
    <col min="12773" max="12773" width="13.81640625" style="17" customWidth="1"/>
    <col min="12774" max="12775" width="9.1796875" style="17" customWidth="1"/>
    <col min="12776" max="12776" width="10.1796875" style="17" customWidth="1"/>
    <col min="12777" max="12779" width="9.1796875" style="17" customWidth="1"/>
    <col min="12780" max="12780" width="9.7265625" style="17" customWidth="1"/>
    <col min="12781" max="12800" width="9.1796875" style="17"/>
    <col min="12801" max="12801" width="13.81640625" style="17" customWidth="1"/>
    <col min="12802" max="12803" width="9.1796875" style="17" customWidth="1"/>
    <col min="12804" max="12804" width="10.1796875" style="17" customWidth="1"/>
    <col min="12805" max="12807" width="9.1796875" style="17" customWidth="1"/>
    <col min="12808" max="12808" width="9.7265625" style="17" customWidth="1"/>
    <col min="12809" max="12809" width="9.1796875" style="17" customWidth="1"/>
    <col min="12810" max="12810" width="8.7265625" style="17" customWidth="1"/>
    <col min="12811" max="13028" width="9.1796875" style="17"/>
    <col min="13029" max="13029" width="13.81640625" style="17" customWidth="1"/>
    <col min="13030" max="13031" width="9.1796875" style="17" customWidth="1"/>
    <col min="13032" max="13032" width="10.1796875" style="17" customWidth="1"/>
    <col min="13033" max="13035" width="9.1796875" style="17" customWidth="1"/>
    <col min="13036" max="13036" width="9.7265625" style="17" customWidth="1"/>
    <col min="13037" max="13056" width="9.1796875" style="17"/>
    <col min="13057" max="13057" width="13.81640625" style="17" customWidth="1"/>
    <col min="13058" max="13059" width="9.1796875" style="17" customWidth="1"/>
    <col min="13060" max="13060" width="10.1796875" style="17" customWidth="1"/>
    <col min="13061" max="13063" width="9.1796875" style="17" customWidth="1"/>
    <col min="13064" max="13064" width="9.7265625" style="17" customWidth="1"/>
    <col min="13065" max="13065" width="9.1796875" style="17" customWidth="1"/>
    <col min="13066" max="13066" width="8.7265625" style="17" customWidth="1"/>
    <col min="13067" max="13284" width="9.1796875" style="17"/>
    <col min="13285" max="13285" width="13.81640625" style="17" customWidth="1"/>
    <col min="13286" max="13287" width="9.1796875" style="17" customWidth="1"/>
    <col min="13288" max="13288" width="10.1796875" style="17" customWidth="1"/>
    <col min="13289" max="13291" width="9.1796875" style="17" customWidth="1"/>
    <col min="13292" max="13292" width="9.7265625" style="17" customWidth="1"/>
    <col min="13293" max="13312" width="9.1796875" style="17"/>
    <col min="13313" max="13313" width="13.81640625" style="17" customWidth="1"/>
    <col min="13314" max="13315" width="9.1796875" style="17" customWidth="1"/>
    <col min="13316" max="13316" width="10.1796875" style="17" customWidth="1"/>
    <col min="13317" max="13319" width="9.1796875" style="17" customWidth="1"/>
    <col min="13320" max="13320" width="9.7265625" style="17" customWidth="1"/>
    <col min="13321" max="13321" width="9.1796875" style="17" customWidth="1"/>
    <col min="13322" max="13322" width="8.7265625" style="17" customWidth="1"/>
    <col min="13323" max="13540" width="9.1796875" style="17"/>
    <col min="13541" max="13541" width="13.81640625" style="17" customWidth="1"/>
    <col min="13542" max="13543" width="9.1796875" style="17" customWidth="1"/>
    <col min="13544" max="13544" width="10.1796875" style="17" customWidth="1"/>
    <col min="13545" max="13547" width="9.1796875" style="17" customWidth="1"/>
    <col min="13548" max="13548" width="9.7265625" style="17" customWidth="1"/>
    <col min="13549" max="13568" width="9.1796875" style="17"/>
    <col min="13569" max="13569" width="13.81640625" style="17" customWidth="1"/>
    <col min="13570" max="13571" width="9.1796875" style="17" customWidth="1"/>
    <col min="13572" max="13572" width="10.1796875" style="17" customWidth="1"/>
    <col min="13573" max="13575" width="9.1796875" style="17" customWidth="1"/>
    <col min="13576" max="13576" width="9.7265625" style="17" customWidth="1"/>
    <col min="13577" max="13577" width="9.1796875" style="17" customWidth="1"/>
    <col min="13578" max="13578" width="8.7265625" style="17" customWidth="1"/>
    <col min="13579" max="13796" width="9.1796875" style="17"/>
    <col min="13797" max="13797" width="13.81640625" style="17" customWidth="1"/>
    <col min="13798" max="13799" width="9.1796875" style="17" customWidth="1"/>
    <col min="13800" max="13800" width="10.1796875" style="17" customWidth="1"/>
    <col min="13801" max="13803" width="9.1796875" style="17" customWidth="1"/>
    <col min="13804" max="13804" width="9.7265625" style="17" customWidth="1"/>
    <col min="13805" max="13824" width="9.1796875" style="17"/>
    <col min="13825" max="13825" width="13.81640625" style="17" customWidth="1"/>
    <col min="13826" max="13827" width="9.1796875" style="17" customWidth="1"/>
    <col min="13828" max="13828" width="10.1796875" style="17" customWidth="1"/>
    <col min="13829" max="13831" width="9.1796875" style="17" customWidth="1"/>
    <col min="13832" max="13832" width="9.7265625" style="17" customWidth="1"/>
    <col min="13833" max="13833" width="9.1796875" style="17" customWidth="1"/>
    <col min="13834" max="13834" width="8.7265625" style="17" customWidth="1"/>
    <col min="13835" max="14052" width="9.1796875" style="17"/>
    <col min="14053" max="14053" width="13.81640625" style="17" customWidth="1"/>
    <col min="14054" max="14055" width="9.1796875" style="17" customWidth="1"/>
    <col min="14056" max="14056" width="10.1796875" style="17" customWidth="1"/>
    <col min="14057" max="14059" width="9.1796875" style="17" customWidth="1"/>
    <col min="14060" max="14060" width="9.7265625" style="17" customWidth="1"/>
    <col min="14061" max="14080" width="9.1796875" style="17"/>
    <col min="14081" max="14081" width="13.81640625" style="17" customWidth="1"/>
    <col min="14082" max="14083" width="9.1796875" style="17" customWidth="1"/>
    <col min="14084" max="14084" width="10.1796875" style="17" customWidth="1"/>
    <col min="14085" max="14087" width="9.1796875" style="17" customWidth="1"/>
    <col min="14088" max="14088" width="9.7265625" style="17" customWidth="1"/>
    <col min="14089" max="14089" width="9.1796875" style="17" customWidth="1"/>
    <col min="14090" max="14090" width="8.7265625" style="17" customWidth="1"/>
    <col min="14091" max="14308" width="9.1796875" style="17"/>
    <col min="14309" max="14309" width="13.81640625" style="17" customWidth="1"/>
    <col min="14310" max="14311" width="9.1796875" style="17" customWidth="1"/>
    <col min="14312" max="14312" width="10.1796875" style="17" customWidth="1"/>
    <col min="14313" max="14315" width="9.1796875" style="17" customWidth="1"/>
    <col min="14316" max="14316" width="9.7265625" style="17" customWidth="1"/>
    <col min="14317" max="14336" width="9.1796875" style="17"/>
    <col min="14337" max="14337" width="13.81640625" style="17" customWidth="1"/>
    <col min="14338" max="14339" width="9.1796875" style="17" customWidth="1"/>
    <col min="14340" max="14340" width="10.1796875" style="17" customWidth="1"/>
    <col min="14341" max="14343" width="9.1796875" style="17" customWidth="1"/>
    <col min="14344" max="14344" width="9.7265625" style="17" customWidth="1"/>
    <col min="14345" max="14345" width="9.1796875" style="17" customWidth="1"/>
    <col min="14346" max="14346" width="8.7265625" style="17" customWidth="1"/>
    <col min="14347" max="14564" width="9.1796875" style="17"/>
    <col min="14565" max="14565" width="13.81640625" style="17" customWidth="1"/>
    <col min="14566" max="14567" width="9.1796875" style="17" customWidth="1"/>
    <col min="14568" max="14568" width="10.1796875" style="17" customWidth="1"/>
    <col min="14569" max="14571" width="9.1796875" style="17" customWidth="1"/>
    <col min="14572" max="14572" width="9.7265625" style="17" customWidth="1"/>
    <col min="14573" max="14592" width="9.1796875" style="17"/>
    <col min="14593" max="14593" width="13.81640625" style="17" customWidth="1"/>
    <col min="14594" max="14595" width="9.1796875" style="17" customWidth="1"/>
    <col min="14596" max="14596" width="10.1796875" style="17" customWidth="1"/>
    <col min="14597" max="14599" width="9.1796875" style="17" customWidth="1"/>
    <col min="14600" max="14600" width="9.7265625" style="17" customWidth="1"/>
    <col min="14601" max="14601" width="9.1796875" style="17" customWidth="1"/>
    <col min="14602" max="14602" width="8.7265625" style="17" customWidth="1"/>
    <col min="14603" max="14820" width="9.1796875" style="17"/>
    <col min="14821" max="14821" width="13.81640625" style="17" customWidth="1"/>
    <col min="14822" max="14823" width="9.1796875" style="17" customWidth="1"/>
    <col min="14824" max="14824" width="10.1796875" style="17" customWidth="1"/>
    <col min="14825" max="14827" width="9.1796875" style="17" customWidth="1"/>
    <col min="14828" max="14828" width="9.7265625" style="17" customWidth="1"/>
    <col min="14829" max="14848" width="9.1796875" style="17"/>
    <col min="14849" max="14849" width="13.81640625" style="17" customWidth="1"/>
    <col min="14850" max="14851" width="9.1796875" style="17" customWidth="1"/>
    <col min="14852" max="14852" width="10.1796875" style="17" customWidth="1"/>
    <col min="14853" max="14855" width="9.1796875" style="17" customWidth="1"/>
    <col min="14856" max="14856" width="9.7265625" style="17" customWidth="1"/>
    <col min="14857" max="14857" width="9.1796875" style="17" customWidth="1"/>
    <col min="14858" max="14858" width="8.7265625" style="17" customWidth="1"/>
    <col min="14859" max="15076" width="9.1796875" style="17"/>
    <col min="15077" max="15077" width="13.81640625" style="17" customWidth="1"/>
    <col min="15078" max="15079" width="9.1796875" style="17" customWidth="1"/>
    <col min="15080" max="15080" width="10.1796875" style="17" customWidth="1"/>
    <col min="15081" max="15083" width="9.1796875" style="17" customWidth="1"/>
    <col min="15084" max="15084" width="9.7265625" style="17" customWidth="1"/>
    <col min="15085" max="15104" width="9.1796875" style="17"/>
    <col min="15105" max="15105" width="13.81640625" style="17" customWidth="1"/>
    <col min="15106" max="15107" width="9.1796875" style="17" customWidth="1"/>
    <col min="15108" max="15108" width="10.1796875" style="17" customWidth="1"/>
    <col min="15109" max="15111" width="9.1796875" style="17" customWidth="1"/>
    <col min="15112" max="15112" width="9.7265625" style="17" customWidth="1"/>
    <col min="15113" max="15113" width="9.1796875" style="17" customWidth="1"/>
    <col min="15114" max="15114" width="8.7265625" style="17" customWidth="1"/>
    <col min="15115" max="15332" width="9.1796875" style="17"/>
    <col min="15333" max="15333" width="13.81640625" style="17" customWidth="1"/>
    <col min="15334" max="15335" width="9.1796875" style="17" customWidth="1"/>
    <col min="15336" max="15336" width="10.1796875" style="17" customWidth="1"/>
    <col min="15337" max="15339" width="9.1796875" style="17" customWidth="1"/>
    <col min="15340" max="15340" width="9.7265625" style="17" customWidth="1"/>
    <col min="15341" max="15360" width="9.1796875" style="17"/>
    <col min="15361" max="15361" width="13.81640625" style="17" customWidth="1"/>
    <col min="15362" max="15363" width="9.1796875" style="17" customWidth="1"/>
    <col min="15364" max="15364" width="10.1796875" style="17" customWidth="1"/>
    <col min="15365" max="15367" width="9.1796875" style="17" customWidth="1"/>
    <col min="15368" max="15368" width="9.7265625" style="17" customWidth="1"/>
    <col min="15369" max="15369" width="9.1796875" style="17" customWidth="1"/>
    <col min="15370" max="15370" width="8.7265625" style="17" customWidth="1"/>
    <col min="15371" max="15588" width="9.1796875" style="17"/>
    <col min="15589" max="15589" width="13.81640625" style="17" customWidth="1"/>
    <col min="15590" max="15591" width="9.1796875" style="17" customWidth="1"/>
    <col min="15592" max="15592" width="10.1796875" style="17" customWidth="1"/>
    <col min="15593" max="15595" width="9.1796875" style="17" customWidth="1"/>
    <col min="15596" max="15596" width="9.7265625" style="17" customWidth="1"/>
    <col min="15597" max="15616" width="9.1796875" style="17"/>
    <col min="15617" max="15617" width="13.81640625" style="17" customWidth="1"/>
    <col min="15618" max="15619" width="9.1796875" style="17" customWidth="1"/>
    <col min="15620" max="15620" width="10.1796875" style="17" customWidth="1"/>
    <col min="15621" max="15623" width="9.1796875" style="17" customWidth="1"/>
    <col min="15624" max="15624" width="9.7265625" style="17" customWidth="1"/>
    <col min="15625" max="15625" width="9.1796875" style="17" customWidth="1"/>
    <col min="15626" max="15626" width="8.7265625" style="17" customWidth="1"/>
    <col min="15627" max="15844" width="9.1796875" style="17"/>
    <col min="15845" max="15845" width="13.81640625" style="17" customWidth="1"/>
    <col min="15846" max="15847" width="9.1796875" style="17" customWidth="1"/>
    <col min="15848" max="15848" width="10.1796875" style="17" customWidth="1"/>
    <col min="15849" max="15851" width="9.1796875" style="17" customWidth="1"/>
    <col min="15852" max="15852" width="9.7265625" style="17" customWidth="1"/>
    <col min="15853" max="15872" width="9.1796875" style="17"/>
    <col min="15873" max="15873" width="13.81640625" style="17" customWidth="1"/>
    <col min="15874" max="15875" width="9.1796875" style="17" customWidth="1"/>
    <col min="15876" max="15876" width="10.1796875" style="17" customWidth="1"/>
    <col min="15877" max="15879" width="9.1796875" style="17" customWidth="1"/>
    <col min="15880" max="15880" width="9.7265625" style="17" customWidth="1"/>
    <col min="15881" max="15881" width="9.1796875" style="17" customWidth="1"/>
    <col min="15882" max="15882" width="8.7265625" style="17" customWidth="1"/>
    <col min="15883" max="16100" width="9.1796875" style="17"/>
    <col min="16101" max="16101" width="13.81640625" style="17" customWidth="1"/>
    <col min="16102" max="16103" width="9.1796875" style="17" customWidth="1"/>
    <col min="16104" max="16104" width="10.1796875" style="17" customWidth="1"/>
    <col min="16105" max="16107" width="9.1796875" style="17" customWidth="1"/>
    <col min="16108" max="16108" width="9.7265625" style="17" customWidth="1"/>
    <col min="16109" max="16128" width="9.1796875" style="17"/>
    <col min="16129" max="16129" width="13.81640625" style="17" customWidth="1"/>
    <col min="16130" max="16131" width="9.1796875" style="17" customWidth="1"/>
    <col min="16132" max="16132" width="10.1796875" style="17" customWidth="1"/>
    <col min="16133" max="16135" width="9.1796875" style="17" customWidth="1"/>
    <col min="16136" max="16136" width="9.7265625" style="17" customWidth="1"/>
    <col min="16137" max="16137" width="9.1796875" style="17" customWidth="1"/>
    <col min="16138" max="16138" width="8.7265625" style="17" customWidth="1"/>
    <col min="16139" max="16356" width="9.1796875" style="17"/>
    <col min="16357" max="16357" width="13.81640625" style="17" customWidth="1"/>
    <col min="16358" max="16359" width="9.1796875" style="17" customWidth="1"/>
    <col min="16360" max="16360" width="10.1796875" style="17" customWidth="1"/>
    <col min="16361" max="16363" width="9.1796875" style="17" customWidth="1"/>
    <col min="16364" max="16364" width="9.7265625" style="17" customWidth="1"/>
    <col min="16365" max="16384" width="9.1796875" style="17"/>
  </cols>
  <sheetData>
    <row r="1" spans="1:13" s="23" customFormat="1" ht="15" customHeight="1">
      <c r="A1" s="386" t="s">
        <v>214</v>
      </c>
      <c r="B1" s="386"/>
      <c r="C1" s="386"/>
      <c r="D1" s="386"/>
      <c r="E1" s="386"/>
      <c r="F1" s="386"/>
      <c r="G1" s="386"/>
      <c r="H1" s="386"/>
      <c r="I1" s="386"/>
      <c r="J1" s="35"/>
      <c r="K1" s="234" t="s">
        <v>194</v>
      </c>
    </row>
    <row r="2" spans="1:13" ht="13.5" customHeight="1">
      <c r="A2" s="10">
        <v>2019</v>
      </c>
      <c r="I2" s="11" t="s">
        <v>22</v>
      </c>
    </row>
    <row r="3" spans="1:13" ht="12" customHeight="1">
      <c r="A3" s="219" t="s">
        <v>207</v>
      </c>
      <c r="B3" s="430" t="s">
        <v>213</v>
      </c>
      <c r="C3" s="431"/>
      <c r="D3" s="431"/>
      <c r="E3" s="436"/>
      <c r="F3" s="430" t="s">
        <v>212</v>
      </c>
      <c r="G3" s="431"/>
      <c r="H3" s="431"/>
      <c r="I3" s="431"/>
    </row>
    <row r="4" spans="1:13" ht="12" customHeight="1">
      <c r="A4" s="219" t="s">
        <v>7</v>
      </c>
      <c r="B4" s="220" t="s">
        <v>3</v>
      </c>
      <c r="C4" s="220" t="s">
        <v>204</v>
      </c>
      <c r="D4" s="220" t="s">
        <v>203</v>
      </c>
      <c r="E4" s="220" t="s">
        <v>202</v>
      </c>
      <c r="F4" s="220" t="s">
        <v>3</v>
      </c>
      <c r="G4" s="220" t="s">
        <v>204</v>
      </c>
      <c r="H4" s="220" t="s">
        <v>203</v>
      </c>
      <c r="I4" s="221" t="s">
        <v>202</v>
      </c>
      <c r="K4" s="2"/>
    </row>
    <row r="5" spans="1:13" ht="5.15" customHeight="1">
      <c r="A5" s="7"/>
      <c r="B5" s="4"/>
      <c r="C5" s="4"/>
      <c r="D5" s="4"/>
      <c r="E5" s="4"/>
      <c r="F5" s="4"/>
      <c r="G5" s="4"/>
      <c r="H5" s="4"/>
      <c r="I5" s="4"/>
      <c r="K5" s="2"/>
    </row>
    <row r="6" spans="1:13" ht="9" customHeight="1">
      <c r="A6" s="18" t="s">
        <v>2</v>
      </c>
      <c r="B6" s="29">
        <v>5444.5878125327808</v>
      </c>
      <c r="C6" s="29">
        <v>3613.1462621183196</v>
      </c>
      <c r="D6" s="29">
        <v>702.61922969371176</v>
      </c>
      <c r="E6" s="29">
        <v>1128.8223207207495</v>
      </c>
      <c r="F6" s="29">
        <v>4046.2556102749586</v>
      </c>
      <c r="G6" s="29">
        <v>2816.2689274182121</v>
      </c>
      <c r="H6" s="29">
        <v>508.23567901206752</v>
      </c>
      <c r="I6" s="29">
        <v>721.75100384467919</v>
      </c>
      <c r="L6" s="168"/>
      <c r="M6" s="168"/>
    </row>
    <row r="7" spans="1:13" ht="9" customHeight="1">
      <c r="A7" s="18" t="s">
        <v>1</v>
      </c>
      <c r="B7" s="29">
        <v>2548.2860429029297</v>
      </c>
      <c r="C7" s="29">
        <v>1692.601770641711</v>
      </c>
      <c r="D7" s="29">
        <v>335.92344693809764</v>
      </c>
      <c r="E7" s="29">
        <v>519.76082532312114</v>
      </c>
      <c r="F7" s="29">
        <v>1917.4644783897481</v>
      </c>
      <c r="G7" s="29">
        <v>1349.6799161902811</v>
      </c>
      <c r="H7" s="29">
        <v>233.21030964595516</v>
      </c>
      <c r="I7" s="29">
        <v>334.57425255351177</v>
      </c>
    </row>
    <row r="8" spans="1:13" ht="9" customHeight="1">
      <c r="A8" s="166" t="s">
        <v>9</v>
      </c>
      <c r="B8" s="29">
        <v>481.67041882103553</v>
      </c>
      <c r="C8" s="30">
        <v>337.6627316320928</v>
      </c>
      <c r="D8" s="30">
        <v>53.912841878246745</v>
      </c>
      <c r="E8" s="30">
        <v>90.094845310695987</v>
      </c>
      <c r="F8" s="29">
        <v>407.80560195910715</v>
      </c>
      <c r="G8" s="30">
        <v>288.64826292829326</v>
      </c>
      <c r="H8" s="30">
        <v>49.356877242917079</v>
      </c>
      <c r="I8" s="30">
        <v>69.800461787896822</v>
      </c>
    </row>
    <row r="9" spans="1:13" ht="9" customHeight="1">
      <c r="A9" s="166" t="s">
        <v>6</v>
      </c>
      <c r="B9" s="29">
        <v>310.51178045276907</v>
      </c>
      <c r="C9" s="30">
        <v>191.96652440946403</v>
      </c>
      <c r="D9" s="30">
        <v>46.693764751386297</v>
      </c>
      <c r="E9" s="30">
        <v>71.851491291918748</v>
      </c>
      <c r="F9" s="29">
        <v>231.04243629062273</v>
      </c>
      <c r="G9" s="30">
        <v>157.87655781702938</v>
      </c>
      <c r="H9" s="30">
        <v>30.302002937891828</v>
      </c>
      <c r="I9" s="30">
        <v>42.863875535701553</v>
      </c>
    </row>
    <row r="10" spans="1:13" ht="9" customHeight="1">
      <c r="A10" s="166" t="s">
        <v>5</v>
      </c>
      <c r="B10" s="29">
        <v>684.54652994641708</v>
      </c>
      <c r="C10" s="30">
        <v>426.18742139987938</v>
      </c>
      <c r="D10" s="30">
        <v>103.03942042447325</v>
      </c>
      <c r="E10" s="30">
        <v>155.31968812206443</v>
      </c>
      <c r="F10" s="29">
        <v>528.67227529187926</v>
      </c>
      <c r="G10" s="30">
        <v>350.36836908711149</v>
      </c>
      <c r="H10" s="30">
        <v>79.421934297563425</v>
      </c>
      <c r="I10" s="30">
        <v>98.88197190720436</v>
      </c>
    </row>
    <row r="11" spans="1:13" ht="9" customHeight="1">
      <c r="A11" s="166" t="s">
        <v>4</v>
      </c>
      <c r="B11" s="29">
        <v>709.30204589093717</v>
      </c>
      <c r="C11" s="30">
        <v>458.75780595853149</v>
      </c>
      <c r="D11" s="30">
        <v>88.523498858370999</v>
      </c>
      <c r="E11" s="30">
        <v>162.02074107403465</v>
      </c>
      <c r="F11" s="29">
        <v>523.47180898816191</v>
      </c>
      <c r="G11" s="30">
        <v>369.52665944430993</v>
      </c>
      <c r="H11" s="30">
        <v>58.39439943294159</v>
      </c>
      <c r="I11" s="30">
        <v>95.550750110910414</v>
      </c>
    </row>
    <row r="12" spans="1:13" ht="9" customHeight="1">
      <c r="A12" s="165" t="s">
        <v>21</v>
      </c>
      <c r="B12" s="29">
        <v>362.25526779177108</v>
      </c>
      <c r="C12" s="30">
        <v>278.02728724174335</v>
      </c>
      <c r="D12" s="30">
        <v>43.753921025620322</v>
      </c>
      <c r="E12" s="30">
        <v>40.474059524407409</v>
      </c>
      <c r="F12" s="29">
        <v>226.47235585997697</v>
      </c>
      <c r="G12" s="30">
        <v>183.26006691353706</v>
      </c>
      <c r="H12" s="30">
        <v>15.735095734641245</v>
      </c>
      <c r="I12" s="30">
        <v>27.477193211798649</v>
      </c>
    </row>
    <row r="13" spans="1:13" ht="9" customHeight="1">
      <c r="A13" s="18" t="s">
        <v>0</v>
      </c>
      <c r="B13" s="29">
        <v>2896.3017696298512</v>
      </c>
      <c r="C13" s="29">
        <v>1920.5444914766085</v>
      </c>
      <c r="D13" s="29">
        <v>366.69578275561412</v>
      </c>
      <c r="E13" s="29">
        <v>609.06149539762839</v>
      </c>
      <c r="F13" s="29">
        <v>2128.7911318852107</v>
      </c>
      <c r="G13" s="29">
        <v>1466.589011227931</v>
      </c>
      <c r="H13" s="29">
        <v>275.02536936611233</v>
      </c>
      <c r="I13" s="29">
        <v>387.17675129116742</v>
      </c>
    </row>
    <row r="14" spans="1:13" ht="9" customHeight="1">
      <c r="A14" s="166" t="s">
        <v>9</v>
      </c>
      <c r="B14" s="29">
        <v>461.36180723571181</v>
      </c>
      <c r="C14" s="30">
        <v>324.32506175577015</v>
      </c>
      <c r="D14" s="30">
        <v>38.413708432900073</v>
      </c>
      <c r="E14" s="30">
        <v>98.623037047041606</v>
      </c>
      <c r="F14" s="29">
        <v>380.91956352822029</v>
      </c>
      <c r="G14" s="30">
        <v>276.63818440917657</v>
      </c>
      <c r="H14" s="30">
        <v>41.750866512655833</v>
      </c>
      <c r="I14" s="30">
        <v>62.530512606387916</v>
      </c>
    </row>
    <row r="15" spans="1:13" ht="9" customHeight="1">
      <c r="A15" s="166" t="s">
        <v>6</v>
      </c>
      <c r="B15" s="29">
        <v>313.79678908564256</v>
      </c>
      <c r="C15" s="30">
        <v>169.70085890886344</v>
      </c>
      <c r="D15" s="30">
        <v>62.443885457527955</v>
      </c>
      <c r="E15" s="30">
        <v>81.652044719251165</v>
      </c>
      <c r="F15" s="29">
        <v>244.34663356412352</v>
      </c>
      <c r="G15" s="30">
        <v>139.49284023272054</v>
      </c>
      <c r="H15" s="30">
        <v>50.19811517416008</v>
      </c>
      <c r="I15" s="30">
        <v>54.655678157242917</v>
      </c>
    </row>
    <row r="16" spans="1:13" ht="9" customHeight="1">
      <c r="A16" s="166" t="s">
        <v>5</v>
      </c>
      <c r="B16" s="29">
        <v>818.85017000049152</v>
      </c>
      <c r="C16" s="30">
        <v>527.44447219276526</v>
      </c>
      <c r="D16" s="30">
        <v>103.88124509323714</v>
      </c>
      <c r="E16" s="30">
        <v>187.52445271448914</v>
      </c>
      <c r="F16" s="29">
        <v>634.75537177975093</v>
      </c>
      <c r="G16" s="30">
        <v>429.72178329984996</v>
      </c>
      <c r="H16" s="30">
        <v>84.245007023666048</v>
      </c>
      <c r="I16" s="30">
        <v>120.78858145623495</v>
      </c>
    </row>
    <row r="17" spans="1:10" ht="9" customHeight="1">
      <c r="A17" s="166" t="s">
        <v>4</v>
      </c>
      <c r="B17" s="29">
        <v>787.14279384914585</v>
      </c>
      <c r="C17" s="30">
        <v>500.32885329998959</v>
      </c>
      <c r="D17" s="30">
        <v>102.82449191210414</v>
      </c>
      <c r="E17" s="30">
        <v>183.98944863705205</v>
      </c>
      <c r="F17" s="29">
        <v>567.25395431747643</v>
      </c>
      <c r="G17" s="30">
        <v>380.29027809038467</v>
      </c>
      <c r="H17" s="30">
        <v>74.222780093645937</v>
      </c>
      <c r="I17" s="30">
        <v>112.74089613344586</v>
      </c>
    </row>
    <row r="18" spans="1:10" ht="9" customHeight="1">
      <c r="A18" s="165" t="s">
        <v>21</v>
      </c>
      <c r="B18" s="29">
        <v>515.15020945885942</v>
      </c>
      <c r="C18" s="30">
        <v>398.74524531922015</v>
      </c>
      <c r="D18" s="30">
        <v>59.132451859844821</v>
      </c>
      <c r="E18" s="30">
        <v>57.272512279794455</v>
      </c>
      <c r="F18" s="29">
        <v>301.5156086956394</v>
      </c>
      <c r="G18" s="30">
        <v>240.44592519579916</v>
      </c>
      <c r="H18" s="30">
        <v>24.608600561984417</v>
      </c>
      <c r="I18" s="30">
        <v>36.461082937855778</v>
      </c>
      <c r="J18" s="2"/>
    </row>
    <row r="19" spans="1:10" ht="5.15" customHeight="1">
      <c r="A19" s="18"/>
      <c r="B19" s="12"/>
      <c r="C19" s="12"/>
      <c r="D19" s="12"/>
      <c r="E19" s="12"/>
      <c r="F19" s="12"/>
      <c r="G19" s="12"/>
      <c r="H19" s="12"/>
      <c r="I19" s="12"/>
      <c r="J19" s="2"/>
    </row>
    <row r="20" spans="1:10" ht="12" customHeight="1">
      <c r="A20" s="219" t="s">
        <v>207</v>
      </c>
      <c r="B20" s="430" t="s">
        <v>211</v>
      </c>
      <c r="C20" s="431"/>
      <c r="D20" s="431"/>
      <c r="E20" s="436"/>
      <c r="F20" s="430" t="s">
        <v>210</v>
      </c>
      <c r="G20" s="431"/>
      <c r="H20" s="431"/>
      <c r="I20" s="431"/>
      <c r="J20" s="2"/>
    </row>
    <row r="21" spans="1:10" ht="12" customHeight="1">
      <c r="A21" s="219" t="s">
        <v>7</v>
      </c>
      <c r="B21" s="220" t="s">
        <v>3</v>
      </c>
      <c r="C21" s="220" t="s">
        <v>204</v>
      </c>
      <c r="D21" s="220" t="s">
        <v>203</v>
      </c>
      <c r="E21" s="220" t="s">
        <v>202</v>
      </c>
      <c r="F21" s="220" t="s">
        <v>3</v>
      </c>
      <c r="G21" s="220" t="s">
        <v>204</v>
      </c>
      <c r="H21" s="220" t="s">
        <v>203</v>
      </c>
      <c r="I21" s="221" t="s">
        <v>202</v>
      </c>
      <c r="J21" s="2"/>
    </row>
    <row r="22" spans="1:10" ht="5.15" customHeight="1">
      <c r="A22" s="7"/>
      <c r="B22" s="4"/>
      <c r="C22" s="4"/>
      <c r="D22" s="4"/>
      <c r="E22" s="4"/>
      <c r="F22" s="4"/>
      <c r="G22" s="4"/>
      <c r="H22" s="4"/>
      <c r="I22" s="4"/>
    </row>
    <row r="23" spans="1:10" ht="9" customHeight="1">
      <c r="A23" s="18" t="s">
        <v>2</v>
      </c>
      <c r="B23" s="29">
        <v>2396.5875192028407</v>
      </c>
      <c r="C23" s="29">
        <v>2054.5285093885395</v>
      </c>
      <c r="D23" s="29">
        <v>260.17732144426077</v>
      </c>
      <c r="E23" s="29">
        <v>81.881688370041005</v>
      </c>
      <c r="F23" s="29">
        <v>596.74877028567823</v>
      </c>
      <c r="G23" s="29">
        <v>343.6083175248317</v>
      </c>
      <c r="H23" s="29">
        <v>192.37080617603741</v>
      </c>
      <c r="I23" s="29">
        <v>60.769646584809166</v>
      </c>
    </row>
    <row r="24" spans="1:10" ht="9" customHeight="1">
      <c r="A24" s="18" t="s">
        <v>1</v>
      </c>
      <c r="B24" s="29">
        <v>1059.2122975157499</v>
      </c>
      <c r="C24" s="29">
        <v>923.28015445486994</v>
      </c>
      <c r="D24" s="29">
        <v>107.03437352787694</v>
      </c>
      <c r="E24" s="29">
        <v>28.897769533003167</v>
      </c>
      <c r="F24" s="29">
        <v>328.76047462800057</v>
      </c>
      <c r="G24" s="29">
        <v>186.05527047202793</v>
      </c>
      <c r="H24" s="29">
        <v>109.00214099285466</v>
      </c>
      <c r="I24" s="29">
        <v>33.703063163118003</v>
      </c>
    </row>
    <row r="25" spans="1:10" ht="9" customHeight="1">
      <c r="A25" s="166" t="s">
        <v>9</v>
      </c>
      <c r="B25" s="29">
        <v>203.54825747451557</v>
      </c>
      <c r="C25" s="30">
        <v>184.35674401310914</v>
      </c>
      <c r="D25" s="30">
        <v>15.693442029723171</v>
      </c>
      <c r="E25" s="30" t="s">
        <v>24</v>
      </c>
      <c r="F25" s="29">
        <v>26.1863191673215</v>
      </c>
      <c r="G25" s="30">
        <v>15.587242275220833</v>
      </c>
      <c r="H25" s="30">
        <v>9.0504250586716672</v>
      </c>
      <c r="I25" s="30" t="s">
        <v>24</v>
      </c>
    </row>
    <row r="26" spans="1:10" ht="9" customHeight="1">
      <c r="A26" s="166" t="s">
        <v>6</v>
      </c>
      <c r="B26" s="29">
        <v>119.46669901160332</v>
      </c>
      <c r="C26" s="30">
        <v>101.53984228351781</v>
      </c>
      <c r="D26" s="30">
        <v>10.571884397041169</v>
      </c>
      <c r="E26" s="30">
        <v>7.3549723310443333</v>
      </c>
      <c r="F26" s="29">
        <v>36.862603152535002</v>
      </c>
      <c r="G26" s="30">
        <v>22.734793237868836</v>
      </c>
      <c r="H26" s="30">
        <v>9.4005908782020828</v>
      </c>
      <c r="I26" s="30" t="s">
        <v>24</v>
      </c>
    </row>
    <row r="27" spans="1:10" ht="9" customHeight="1">
      <c r="A27" s="166" t="s">
        <v>5</v>
      </c>
      <c r="B27" s="29">
        <v>266.50638724409794</v>
      </c>
      <c r="C27" s="30">
        <v>241.96562638868031</v>
      </c>
      <c r="D27" s="30">
        <v>19.83469028688317</v>
      </c>
      <c r="E27" s="30" t="s">
        <v>24</v>
      </c>
      <c r="F27" s="29">
        <v>118.1538794324055</v>
      </c>
      <c r="G27" s="30">
        <v>57.8960299908045</v>
      </c>
      <c r="H27" s="30">
        <v>45.532002608391323</v>
      </c>
      <c r="I27" s="30">
        <v>14.725846833209667</v>
      </c>
    </row>
    <row r="28" spans="1:10" ht="9" customHeight="1">
      <c r="A28" s="166" t="s">
        <v>4</v>
      </c>
      <c r="B28" s="29">
        <v>303.61849633222175</v>
      </c>
      <c r="C28" s="30">
        <v>255.54030853187663</v>
      </c>
      <c r="D28" s="30">
        <v>38.034013696220761</v>
      </c>
      <c r="E28" s="30">
        <v>10.044174104124336</v>
      </c>
      <c r="F28" s="29">
        <v>114.39798844617235</v>
      </c>
      <c r="G28" s="30">
        <v>61.731957660065248</v>
      </c>
      <c r="H28" s="30">
        <v>41.861858325755755</v>
      </c>
      <c r="I28" s="30">
        <v>10.804172460351335</v>
      </c>
    </row>
    <row r="29" spans="1:10" ht="9" customHeight="1">
      <c r="A29" s="165" t="s">
        <v>21</v>
      </c>
      <c r="B29" s="29">
        <v>166.07245745331139</v>
      </c>
      <c r="C29" s="30">
        <v>139.87763323768598</v>
      </c>
      <c r="D29" s="30">
        <v>22.900343118008667</v>
      </c>
      <c r="E29" s="30" t="s">
        <v>24</v>
      </c>
      <c r="F29" s="29">
        <v>33.159684429566234</v>
      </c>
      <c r="G29" s="30">
        <v>28.105247308068485</v>
      </c>
      <c r="H29" s="30" t="s">
        <v>24</v>
      </c>
      <c r="I29" s="30" t="s">
        <v>24</v>
      </c>
    </row>
    <row r="30" spans="1:10" ht="9" customHeight="1">
      <c r="A30" s="18" t="s">
        <v>0</v>
      </c>
      <c r="B30" s="29">
        <v>1337.375221687091</v>
      </c>
      <c r="C30" s="29">
        <v>1131.2483549336694</v>
      </c>
      <c r="D30" s="29">
        <v>153.1429479163838</v>
      </c>
      <c r="E30" s="29">
        <v>52.983918837037834</v>
      </c>
      <c r="F30" s="29">
        <v>267.98829565767767</v>
      </c>
      <c r="G30" s="29">
        <v>157.55304705280375</v>
      </c>
      <c r="H30" s="29">
        <v>83.368665183182742</v>
      </c>
      <c r="I30" s="29">
        <v>27.066583421691167</v>
      </c>
    </row>
    <row r="31" spans="1:10" ht="9" customHeight="1">
      <c r="A31" s="166" t="s">
        <v>9</v>
      </c>
      <c r="B31" s="29">
        <v>214.23726575347635</v>
      </c>
      <c r="C31" s="30">
        <v>189.23678523555535</v>
      </c>
      <c r="D31" s="30">
        <v>14.474914817528163</v>
      </c>
      <c r="E31" s="30">
        <v>10.525565700392832</v>
      </c>
      <c r="F31" s="29">
        <v>19.423708870121917</v>
      </c>
      <c r="G31" s="30">
        <v>13.906831343419498</v>
      </c>
      <c r="H31" s="30" t="s">
        <v>24</v>
      </c>
      <c r="I31" s="30" t="s">
        <v>24</v>
      </c>
    </row>
    <row r="32" spans="1:10" ht="9" customHeight="1">
      <c r="A32" s="166" t="s">
        <v>6</v>
      </c>
      <c r="B32" s="29">
        <v>126.33857220025502</v>
      </c>
      <c r="C32" s="30">
        <v>103.36165399741193</v>
      </c>
      <c r="D32" s="30">
        <v>17.742174154407</v>
      </c>
      <c r="E32" s="30">
        <v>5.2347440484360828</v>
      </c>
      <c r="F32" s="29">
        <v>35.509308745748669</v>
      </c>
      <c r="G32" s="30">
        <v>15.231158466309081</v>
      </c>
      <c r="H32" s="30">
        <v>15.288436436253752</v>
      </c>
      <c r="I32" s="30">
        <v>4.9897138431858332</v>
      </c>
    </row>
    <row r="33" spans="1:11" ht="9" customHeight="1">
      <c r="A33" s="166" t="s">
        <v>5</v>
      </c>
      <c r="B33" s="29">
        <v>354.42078340481368</v>
      </c>
      <c r="C33" s="30">
        <v>307.61399342417536</v>
      </c>
      <c r="D33" s="30">
        <v>33.989311554141928</v>
      </c>
      <c r="E33" s="30">
        <v>12.817478426496416</v>
      </c>
      <c r="F33" s="29">
        <v>103.70737745663216</v>
      </c>
      <c r="G33" s="30">
        <v>55.291668984216905</v>
      </c>
      <c r="H33" s="30">
        <v>39.11132891128058</v>
      </c>
      <c r="I33" s="30">
        <v>9.3043795611346649</v>
      </c>
    </row>
    <row r="34" spans="1:11" ht="9" customHeight="1">
      <c r="A34" s="166" t="s">
        <v>4</v>
      </c>
      <c r="B34" s="29">
        <v>380.23584067477447</v>
      </c>
      <c r="C34" s="30">
        <v>301.90208979777628</v>
      </c>
      <c r="D34" s="30">
        <v>61.334134405862713</v>
      </c>
      <c r="E34" s="30">
        <v>16.999616471135496</v>
      </c>
      <c r="F34" s="29">
        <v>74.110753376265663</v>
      </c>
      <c r="G34" s="30">
        <v>40.022049797485337</v>
      </c>
      <c r="H34" s="30">
        <v>22.364622381624333</v>
      </c>
      <c r="I34" s="30">
        <v>11.724081197156002</v>
      </c>
      <c r="J34" s="2"/>
    </row>
    <row r="35" spans="1:11" ht="9" customHeight="1">
      <c r="A35" s="165" t="s">
        <v>21</v>
      </c>
      <c r="B35" s="29">
        <v>262.14275965377129</v>
      </c>
      <c r="C35" s="30">
        <v>229.13383247875026</v>
      </c>
      <c r="D35" s="30">
        <v>25.602412984444001</v>
      </c>
      <c r="E35" s="30">
        <v>7.4065141905770027</v>
      </c>
      <c r="F35" s="29">
        <v>35.237147208909242</v>
      </c>
      <c r="G35" s="30">
        <v>33.101338461372912</v>
      </c>
      <c r="H35" s="30" t="s">
        <v>24</v>
      </c>
      <c r="I35" s="30" t="s">
        <v>24</v>
      </c>
      <c r="J35" s="40"/>
    </row>
    <row r="36" spans="1:11" ht="5.15" customHeight="1">
      <c r="A36" s="18"/>
      <c r="B36" s="12"/>
      <c r="C36" s="12"/>
      <c r="D36" s="12"/>
      <c r="E36" s="12"/>
      <c r="F36" s="12"/>
      <c r="G36" s="12"/>
      <c r="H36" s="12"/>
      <c r="I36" s="12"/>
      <c r="J36" s="40"/>
    </row>
    <row r="37" spans="1:11" ht="12" customHeight="1">
      <c r="A37" s="219" t="s">
        <v>207</v>
      </c>
      <c r="B37" s="433" t="s">
        <v>209</v>
      </c>
      <c r="C37" s="434"/>
      <c r="D37" s="434"/>
      <c r="E37" s="435"/>
      <c r="F37" s="430" t="s">
        <v>208</v>
      </c>
      <c r="G37" s="431"/>
      <c r="H37" s="431"/>
      <c r="I37" s="431"/>
    </row>
    <row r="38" spans="1:11" ht="12" customHeight="1">
      <c r="A38" s="219" t="s">
        <v>7</v>
      </c>
      <c r="B38" s="220" t="s">
        <v>3</v>
      </c>
      <c r="C38" s="220" t="s">
        <v>204</v>
      </c>
      <c r="D38" s="220" t="s">
        <v>203</v>
      </c>
      <c r="E38" s="220" t="s">
        <v>202</v>
      </c>
      <c r="F38" s="220" t="s">
        <v>3</v>
      </c>
      <c r="G38" s="220" t="s">
        <v>204</v>
      </c>
      <c r="H38" s="220" t="s">
        <v>203</v>
      </c>
      <c r="I38" s="221" t="s">
        <v>202</v>
      </c>
    </row>
    <row r="39" spans="1:11" ht="5.15" customHeight="1">
      <c r="A39" s="7"/>
      <c r="B39" s="4"/>
      <c r="C39" s="4"/>
      <c r="D39" s="4"/>
      <c r="E39" s="4"/>
      <c r="F39" s="4"/>
      <c r="G39" s="4"/>
      <c r="H39" s="4"/>
      <c r="I39" s="4"/>
    </row>
    <row r="40" spans="1:11" ht="9" customHeight="1">
      <c r="A40" s="18" t="s">
        <v>2</v>
      </c>
      <c r="B40" s="29">
        <v>46.08945372618399</v>
      </c>
      <c r="C40" s="29" t="s">
        <v>24</v>
      </c>
      <c r="D40" s="29" t="s">
        <v>24</v>
      </c>
      <c r="E40" s="29" t="s">
        <v>24</v>
      </c>
      <c r="F40" s="29">
        <v>177.95282137331742</v>
      </c>
      <c r="G40" s="29">
        <v>152.8179246109284</v>
      </c>
      <c r="H40" s="29">
        <v>20.706511741167084</v>
      </c>
      <c r="I40" s="29" t="s">
        <v>24</v>
      </c>
    </row>
    <row r="41" spans="1:11" ht="9" customHeight="1">
      <c r="A41" s="18" t="s">
        <v>1</v>
      </c>
      <c r="B41" s="29">
        <v>20.995510781484832</v>
      </c>
      <c r="C41" s="29" t="s">
        <v>24</v>
      </c>
      <c r="D41" s="29" t="s">
        <v>24</v>
      </c>
      <c r="E41" s="29" t="s">
        <v>24</v>
      </c>
      <c r="F41" s="29">
        <v>75.396762965845653</v>
      </c>
      <c r="G41" s="29">
        <v>66.660025307689494</v>
      </c>
      <c r="H41" s="29">
        <v>7.2545517360834166</v>
      </c>
      <c r="I41" s="29" t="s">
        <v>24</v>
      </c>
    </row>
    <row r="42" spans="1:11" ht="9" customHeight="1">
      <c r="A42" s="166" t="s">
        <v>9</v>
      </c>
      <c r="B42" s="29" t="s">
        <v>24</v>
      </c>
      <c r="C42" s="30" t="s">
        <v>24</v>
      </c>
      <c r="D42" s="30" t="s">
        <v>24</v>
      </c>
      <c r="E42" s="30" t="s">
        <v>24</v>
      </c>
      <c r="F42" s="29">
        <v>12.142438255555417</v>
      </c>
      <c r="G42" s="30" t="s">
        <v>24</v>
      </c>
      <c r="H42" s="30" t="s">
        <v>24</v>
      </c>
      <c r="I42" s="30" t="s">
        <v>24</v>
      </c>
    </row>
    <row r="43" spans="1:11" ht="9" customHeight="1">
      <c r="A43" s="166" t="s">
        <v>6</v>
      </c>
      <c r="B43" s="29" t="s">
        <v>24</v>
      </c>
      <c r="C43" s="30" t="s">
        <v>24</v>
      </c>
      <c r="D43" s="30" t="s">
        <v>24</v>
      </c>
      <c r="E43" s="30" t="s">
        <v>24</v>
      </c>
      <c r="F43" s="29">
        <v>7.0112911820384163</v>
      </c>
      <c r="G43" s="30" t="s">
        <v>24</v>
      </c>
      <c r="H43" s="30" t="s">
        <v>24</v>
      </c>
      <c r="I43" s="30" t="s">
        <v>24</v>
      </c>
    </row>
    <row r="44" spans="1:11" ht="9" customHeight="1">
      <c r="A44" s="166" t="s">
        <v>5</v>
      </c>
      <c r="B44" s="29" t="s">
        <v>24</v>
      </c>
      <c r="C44" s="30" t="s">
        <v>24</v>
      </c>
      <c r="D44" s="30" t="s">
        <v>24</v>
      </c>
      <c r="E44" s="30" t="s">
        <v>24</v>
      </c>
      <c r="F44" s="29">
        <v>19.368983919794665</v>
      </c>
      <c r="G44" s="30" t="s">
        <v>24</v>
      </c>
      <c r="H44" s="30" t="s">
        <v>24</v>
      </c>
      <c r="I44" s="30" t="s">
        <v>24</v>
      </c>
    </row>
    <row r="45" spans="1:11" ht="9" customHeight="1">
      <c r="A45" s="166" t="s">
        <v>4</v>
      </c>
      <c r="B45" s="29" t="s">
        <v>24</v>
      </c>
      <c r="C45" s="30" t="s">
        <v>24</v>
      </c>
      <c r="D45" s="30" t="s">
        <v>24</v>
      </c>
      <c r="E45" s="30" t="s">
        <v>24</v>
      </c>
      <c r="F45" s="29">
        <v>16.471446444201501</v>
      </c>
      <c r="G45" s="30" t="s">
        <v>24</v>
      </c>
      <c r="H45" s="30" t="s">
        <v>24</v>
      </c>
      <c r="I45" s="30" t="s">
        <v>24</v>
      </c>
    </row>
    <row r="46" spans="1:11" ht="9" customHeight="1">
      <c r="A46" s="165" t="s">
        <v>21</v>
      </c>
      <c r="B46" s="29" t="s">
        <v>24</v>
      </c>
      <c r="C46" s="30" t="s">
        <v>24</v>
      </c>
      <c r="D46" s="30" t="s">
        <v>24</v>
      </c>
      <c r="E46" s="30" t="s">
        <v>24</v>
      </c>
      <c r="F46" s="29">
        <v>20.402603164255666</v>
      </c>
      <c r="G46" s="30" t="s">
        <v>24</v>
      </c>
      <c r="H46" s="30" t="s">
        <v>24</v>
      </c>
      <c r="I46" s="30" t="s">
        <v>24</v>
      </c>
      <c r="K46" s="40"/>
    </row>
    <row r="47" spans="1:11" ht="9" customHeight="1">
      <c r="A47" s="18" t="s">
        <v>0</v>
      </c>
      <c r="B47" s="29">
        <v>25.093942944699162</v>
      </c>
      <c r="C47" s="29">
        <v>23.893942944699162</v>
      </c>
      <c r="D47" s="29" t="s">
        <v>24</v>
      </c>
      <c r="E47" s="29" t="s">
        <v>24</v>
      </c>
      <c r="F47" s="29">
        <v>102.55605840747175</v>
      </c>
      <c r="G47" s="29">
        <v>86.157899303238921</v>
      </c>
      <c r="H47" s="29">
        <v>13.451960005083667</v>
      </c>
      <c r="I47" s="29" t="s">
        <v>24</v>
      </c>
    </row>
    <row r="48" spans="1:11" ht="9" customHeight="1">
      <c r="A48" s="166" t="s">
        <v>9</v>
      </c>
      <c r="B48" s="29" t="s">
        <v>24</v>
      </c>
      <c r="C48" s="30" t="s">
        <v>24</v>
      </c>
      <c r="D48" s="30" t="s">
        <v>24</v>
      </c>
      <c r="E48" s="30" t="s">
        <v>24</v>
      </c>
      <c r="F48" s="29">
        <v>11.5046985013315</v>
      </c>
      <c r="G48" s="30" t="s">
        <v>24</v>
      </c>
      <c r="H48" s="30" t="s">
        <v>24</v>
      </c>
      <c r="I48" s="30" t="s">
        <v>24</v>
      </c>
    </row>
    <row r="49" spans="1:9" ht="9" customHeight="1">
      <c r="A49" s="166" t="s">
        <v>6</v>
      </c>
      <c r="B49" s="29" t="s">
        <v>24</v>
      </c>
      <c r="C49" s="30" t="s">
        <v>24</v>
      </c>
      <c r="D49" s="30" t="s">
        <v>24</v>
      </c>
      <c r="E49" s="30" t="s">
        <v>24</v>
      </c>
      <c r="F49" s="29">
        <v>14.85806197679292</v>
      </c>
      <c r="G49" s="30" t="s">
        <v>24</v>
      </c>
      <c r="H49" s="30" t="s">
        <v>24</v>
      </c>
      <c r="I49" s="30" t="s">
        <v>24</v>
      </c>
    </row>
    <row r="50" spans="1:9" ht="9" customHeight="1">
      <c r="A50" s="166" t="s">
        <v>5</v>
      </c>
      <c r="B50" s="29" t="s">
        <v>24</v>
      </c>
      <c r="C50" s="30" t="s">
        <v>24</v>
      </c>
      <c r="D50" s="30" t="s">
        <v>24</v>
      </c>
      <c r="E50" s="30" t="s">
        <v>24</v>
      </c>
      <c r="F50" s="29">
        <v>18.770832689432751</v>
      </c>
      <c r="G50" s="30" t="s">
        <v>24</v>
      </c>
      <c r="H50" s="30" t="s">
        <v>24</v>
      </c>
      <c r="I50" s="30" t="s">
        <v>24</v>
      </c>
    </row>
    <row r="51" spans="1:9" ht="9" customHeight="1">
      <c r="A51" s="166" t="s">
        <v>4</v>
      </c>
      <c r="B51" s="29" t="s">
        <v>24</v>
      </c>
      <c r="C51" s="30" t="s">
        <v>24</v>
      </c>
      <c r="D51" s="30" t="s">
        <v>24</v>
      </c>
      <c r="E51" s="30" t="s">
        <v>24</v>
      </c>
      <c r="F51" s="29">
        <v>26.273149607039002</v>
      </c>
      <c r="G51" s="30" t="s">
        <v>24</v>
      </c>
      <c r="H51" s="30" t="s">
        <v>24</v>
      </c>
      <c r="I51" s="30" t="s">
        <v>24</v>
      </c>
    </row>
    <row r="52" spans="1:9" ht="9" customHeight="1">
      <c r="A52" s="165" t="s">
        <v>21</v>
      </c>
      <c r="B52" s="29" t="s">
        <v>24</v>
      </c>
      <c r="C52" s="30" t="s">
        <v>24</v>
      </c>
      <c r="D52" s="30" t="s">
        <v>24</v>
      </c>
      <c r="E52" s="30" t="s">
        <v>24</v>
      </c>
      <c r="F52" s="29">
        <v>31.149315632875581</v>
      </c>
      <c r="G52" s="30" t="s">
        <v>24</v>
      </c>
      <c r="H52" s="30" t="s">
        <v>24</v>
      </c>
      <c r="I52" s="30" t="s">
        <v>24</v>
      </c>
    </row>
    <row r="53" spans="1:9" ht="5.15" customHeight="1">
      <c r="A53" s="18"/>
      <c r="B53" s="12"/>
      <c r="C53" s="12"/>
      <c r="D53" s="12"/>
      <c r="E53" s="12"/>
      <c r="F53" s="12"/>
      <c r="G53" s="12"/>
      <c r="H53" s="12"/>
      <c r="I53" s="12"/>
    </row>
    <row r="54" spans="1:9" ht="12" customHeight="1">
      <c r="A54" s="219" t="s">
        <v>207</v>
      </c>
      <c r="B54" s="433" t="s">
        <v>206</v>
      </c>
      <c r="C54" s="434"/>
      <c r="D54" s="434"/>
      <c r="E54" s="435"/>
      <c r="F54" s="430" t="s">
        <v>205</v>
      </c>
      <c r="G54" s="431"/>
      <c r="H54" s="431"/>
      <c r="I54" s="431"/>
    </row>
    <row r="55" spans="1:9" ht="12" customHeight="1">
      <c r="A55" s="219" t="s">
        <v>7</v>
      </c>
      <c r="B55" s="220" t="s">
        <v>3</v>
      </c>
      <c r="C55" s="220" t="s">
        <v>204</v>
      </c>
      <c r="D55" s="220" t="s">
        <v>203</v>
      </c>
      <c r="E55" s="220" t="s">
        <v>202</v>
      </c>
      <c r="F55" s="352" t="s">
        <v>3</v>
      </c>
      <c r="G55" s="353"/>
      <c r="H55" s="353"/>
      <c r="I55" s="353"/>
    </row>
    <row r="56" spans="1:9" ht="5.15" customHeight="1">
      <c r="A56" s="7"/>
      <c r="B56" s="4"/>
      <c r="C56" s="4"/>
      <c r="D56" s="4"/>
      <c r="E56" s="4"/>
      <c r="F56" s="4"/>
      <c r="G56" s="4"/>
      <c r="H56" s="4"/>
      <c r="I56" s="4"/>
    </row>
    <row r="57" spans="1:9" ht="9" customHeight="1">
      <c r="A57" s="18" t="s">
        <v>2</v>
      </c>
      <c r="B57" s="29">
        <v>312.51643472160163</v>
      </c>
      <c r="C57" s="29">
        <v>310.38164176199427</v>
      </c>
      <c r="D57" s="29" t="s">
        <v>24</v>
      </c>
      <c r="E57" s="29" t="s">
        <v>24</v>
      </c>
      <c r="G57" s="29"/>
      <c r="H57" s="29"/>
      <c r="I57" s="29">
        <v>4818.6061041338689</v>
      </c>
    </row>
    <row r="58" spans="1:9" ht="9" customHeight="1">
      <c r="A58" s="18" t="s">
        <v>1</v>
      </c>
      <c r="B58" s="29">
        <v>128.42900952389783</v>
      </c>
      <c r="C58" s="29">
        <v>126.56259254955907</v>
      </c>
      <c r="D58" s="29" t="s">
        <v>24</v>
      </c>
      <c r="E58" s="29" t="s">
        <v>24</v>
      </c>
      <c r="G58" s="29"/>
      <c r="H58" s="29"/>
      <c r="I58" s="29">
        <v>2293.0231195719425</v>
      </c>
    </row>
    <row r="59" spans="1:9" ht="9" customHeight="1">
      <c r="A59" s="166" t="s">
        <v>9</v>
      </c>
      <c r="B59" s="29">
        <v>13.080829912077082</v>
      </c>
      <c r="C59" s="30">
        <v>13.080829912077082</v>
      </c>
      <c r="D59" s="30" t="s">
        <v>24</v>
      </c>
      <c r="E59" s="30" t="s">
        <v>24</v>
      </c>
      <c r="G59" s="29"/>
      <c r="H59" s="30"/>
      <c r="I59" s="30">
        <v>231.84244201937943</v>
      </c>
    </row>
    <row r="60" spans="1:9" ht="9" customHeight="1">
      <c r="A60" s="166" t="s">
        <v>6</v>
      </c>
      <c r="B60" s="29">
        <v>9.4426252968511672</v>
      </c>
      <c r="C60" s="30">
        <v>9.4426252968511672</v>
      </c>
      <c r="D60" s="30" t="s">
        <v>24</v>
      </c>
      <c r="E60" s="30" t="s">
        <v>24</v>
      </c>
      <c r="G60" s="29"/>
      <c r="H60" s="30"/>
      <c r="I60" s="30">
        <v>244.16707841026667</v>
      </c>
    </row>
    <row r="61" spans="1:9" ht="9" customHeight="1">
      <c r="A61" s="166" t="s">
        <v>5</v>
      </c>
      <c r="B61" s="29">
        <v>19.132020668945501</v>
      </c>
      <c r="C61" s="30">
        <v>19.132020668945501</v>
      </c>
      <c r="D61" s="30" t="s">
        <v>24</v>
      </c>
      <c r="E61" s="30" t="s">
        <v>24</v>
      </c>
      <c r="G61" s="29"/>
      <c r="H61" s="30"/>
      <c r="I61" s="30">
        <v>563.66731656293427</v>
      </c>
    </row>
    <row r="62" spans="1:9" ht="9" customHeight="1">
      <c r="A62" s="166" t="s">
        <v>4</v>
      </c>
      <c r="B62" s="29">
        <v>38.143236281067075</v>
      </c>
      <c r="C62" s="30">
        <v>36.980504481501157</v>
      </c>
      <c r="D62" s="30" t="s">
        <v>24</v>
      </c>
      <c r="E62" s="30" t="s">
        <v>24</v>
      </c>
      <c r="G62" s="29"/>
      <c r="H62" s="164"/>
      <c r="I62" s="30">
        <v>671.72169105358807</v>
      </c>
    </row>
    <row r="63" spans="1:9" ht="9" customHeight="1">
      <c r="A63" s="165" t="s">
        <v>21</v>
      </c>
      <c r="B63" s="29">
        <v>48.630297364957002</v>
      </c>
      <c r="C63" s="30">
        <v>47.926612190184166</v>
      </c>
      <c r="D63" s="30" t="s">
        <v>24</v>
      </c>
      <c r="E63" s="30" t="s">
        <v>24</v>
      </c>
      <c r="G63" s="29"/>
      <c r="H63" s="164"/>
      <c r="I63" s="30">
        <v>581.62459152577401</v>
      </c>
    </row>
    <row r="64" spans="1:9" ht="9" customHeight="1">
      <c r="A64" s="18" t="s">
        <v>0</v>
      </c>
      <c r="B64" s="29">
        <v>184.08742519770382</v>
      </c>
      <c r="C64" s="29">
        <v>183.81904921243523</v>
      </c>
      <c r="D64" s="29" t="s">
        <v>24</v>
      </c>
      <c r="E64" s="29" t="s">
        <v>24</v>
      </c>
      <c r="G64" s="29"/>
      <c r="H64" s="29"/>
      <c r="I64" s="29">
        <v>2525.5829845619264</v>
      </c>
    </row>
    <row r="65" spans="1:9" ht="9" customHeight="1">
      <c r="A65" s="166" t="s">
        <v>9</v>
      </c>
      <c r="B65" s="29">
        <v>17.499620382347747</v>
      </c>
      <c r="C65" s="30">
        <v>17.499620382347747</v>
      </c>
      <c r="D65" s="30" t="s">
        <v>24</v>
      </c>
      <c r="E65" s="30" t="s">
        <v>24</v>
      </c>
      <c r="G65" s="29"/>
      <c r="H65" s="30"/>
      <c r="I65" s="30">
        <v>224.50134944931409</v>
      </c>
    </row>
    <row r="66" spans="1:9" ht="9" customHeight="1">
      <c r="A66" s="166" t="s">
        <v>6</v>
      </c>
      <c r="B66" s="29">
        <v>10.677560982807833</v>
      </c>
      <c r="C66" s="30">
        <v>10.409184997539249</v>
      </c>
      <c r="D66" s="30" t="s">
        <v>24</v>
      </c>
      <c r="E66" s="30" t="s">
        <v>24</v>
      </c>
      <c r="G66" s="29"/>
      <c r="H66" s="30"/>
      <c r="I66" s="30">
        <v>221.71533452584913</v>
      </c>
    </row>
    <row r="67" spans="1:9" ht="9" customHeight="1">
      <c r="A67" s="166" t="s">
        <v>5</v>
      </c>
      <c r="B67" s="29">
        <v>28.26786125086883</v>
      </c>
      <c r="C67" s="30">
        <v>28.26786125086883</v>
      </c>
      <c r="D67" s="30" t="s">
        <v>24</v>
      </c>
      <c r="E67" s="30" t="s">
        <v>24</v>
      </c>
      <c r="G67" s="29"/>
      <c r="H67" s="30"/>
      <c r="I67" s="30">
        <v>508.90915986272455</v>
      </c>
    </row>
    <row r="68" spans="1:9" ht="9" customHeight="1">
      <c r="A68" s="166" t="s">
        <v>4</v>
      </c>
      <c r="B68" s="29">
        <v>56.643984949938833</v>
      </c>
      <c r="C68" s="30">
        <v>56.643984949938833</v>
      </c>
      <c r="D68" s="30" t="s">
        <v>24</v>
      </c>
      <c r="E68" s="30" t="s">
        <v>24</v>
      </c>
      <c r="G68" s="29"/>
      <c r="H68" s="164"/>
      <c r="I68" s="30">
        <v>769.96855122711213</v>
      </c>
    </row>
    <row r="69" spans="1:9" ht="9" customHeight="1">
      <c r="A69" s="165" t="s">
        <v>21</v>
      </c>
      <c r="B69" s="29">
        <v>70.998397631740573</v>
      </c>
      <c r="C69" s="30">
        <v>70.998397631740573</v>
      </c>
      <c r="D69" s="30" t="s">
        <v>24</v>
      </c>
      <c r="E69" s="30" t="s">
        <v>24</v>
      </c>
      <c r="G69" s="29"/>
      <c r="H69" s="164"/>
      <c r="I69" s="30">
        <v>800.48858949692635</v>
      </c>
    </row>
    <row r="70" spans="1:9" ht="5.15" customHeight="1" thickBot="1">
      <c r="A70" s="27"/>
      <c r="B70" s="14"/>
      <c r="C70" s="14"/>
      <c r="D70" s="14"/>
      <c r="E70" s="14"/>
      <c r="F70" s="14"/>
      <c r="G70" s="14"/>
      <c r="H70" s="14"/>
      <c r="I70" s="14"/>
    </row>
    <row r="71" spans="1:9" ht="13.5" customHeight="1" thickTop="1">
      <c r="A71" s="17" t="s">
        <v>348</v>
      </c>
    </row>
    <row r="73" spans="1:9">
      <c r="F73" s="163"/>
    </row>
    <row r="78" spans="1:9">
      <c r="C78" s="28"/>
    </row>
    <row r="79" spans="1:9">
      <c r="C79" s="28"/>
    </row>
    <row r="81" spans="3:3">
      <c r="C81" s="28"/>
    </row>
    <row r="82" spans="3:3">
      <c r="C82" s="28"/>
    </row>
    <row r="84" spans="3:3">
      <c r="C84" s="28"/>
    </row>
    <row r="85" spans="3:3">
      <c r="C85" s="28"/>
    </row>
    <row r="87" spans="3:3">
      <c r="C87" s="28"/>
    </row>
    <row r="88" spans="3:3">
      <c r="C88" s="28"/>
    </row>
  </sheetData>
  <mergeCells count="10">
    <mergeCell ref="B54:E54"/>
    <mergeCell ref="F54:I54"/>
    <mergeCell ref="F55:I55"/>
    <mergeCell ref="A1:I1"/>
    <mergeCell ref="B3:E3"/>
    <mergeCell ref="F3:I3"/>
    <mergeCell ref="B20:E20"/>
    <mergeCell ref="F20:I20"/>
    <mergeCell ref="B37:E37"/>
    <mergeCell ref="F37:I37"/>
  </mergeCells>
  <hyperlinks>
    <hyperlink ref="K1" location="' Indice'!A1" display="&lt;&lt;" xr:uid="{00000000-0004-0000-2F00-000000000000}"/>
  </hyperlinks>
  <printOptions horizontalCentered="1"/>
  <pageMargins left="0.78740157480314965" right="0.78740157480314965" top="0.78740157480314965" bottom="0.78740157480314965" header="0.31496062992125984" footer="0.31496062992125984"/>
  <pageSetup paperSize="9" orientation="portrait" verticalDpi="300" r:id="rId1"/>
  <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sheetPr>
    <pageSetUpPr fitToPage="1"/>
  </sheetPr>
  <dimension ref="A1:L55"/>
  <sheetViews>
    <sheetView showGridLines="0" zoomScaleNormal="100" zoomScaleSheetLayoutView="115" workbookViewId="0">
      <selection sqref="A1:J1"/>
    </sheetView>
  </sheetViews>
  <sheetFormatPr defaultColWidth="10.7265625" defaultRowHeight="9"/>
  <cols>
    <col min="1" max="1" width="12.7265625" style="17" customWidth="1"/>
    <col min="2" max="3" width="7.1796875" style="17" customWidth="1"/>
    <col min="4" max="4" width="9.26953125" style="17" customWidth="1"/>
    <col min="5" max="5" width="9" style="17" customWidth="1"/>
    <col min="6" max="6" width="7.26953125" style="17" customWidth="1"/>
    <col min="7" max="7" width="6.7265625" style="17" customWidth="1"/>
    <col min="8" max="9" width="9.7265625" style="17" customWidth="1"/>
    <col min="10" max="10" width="8.26953125" style="17" customWidth="1"/>
    <col min="11" max="11" width="1" style="17" customWidth="1"/>
    <col min="12" max="12" width="7" style="17" customWidth="1"/>
    <col min="13" max="22" width="9.1796875" style="17" customWidth="1"/>
    <col min="23" max="256" width="10.7265625" style="17"/>
    <col min="257" max="257" width="12.7265625" style="17" customWidth="1"/>
    <col min="258" max="259" width="7.1796875" style="17" customWidth="1"/>
    <col min="260" max="260" width="9.26953125" style="17" customWidth="1"/>
    <col min="261" max="261" width="9" style="17" customWidth="1"/>
    <col min="262" max="262" width="7.26953125" style="17" customWidth="1"/>
    <col min="263" max="263" width="6.7265625" style="17" customWidth="1"/>
    <col min="264" max="265" width="9.7265625" style="17" customWidth="1"/>
    <col min="266" max="266" width="8.26953125" style="17" customWidth="1"/>
    <col min="267" max="267" width="8" style="17" customWidth="1"/>
    <col min="268" max="512" width="10.7265625" style="17"/>
    <col min="513" max="513" width="12.7265625" style="17" customWidth="1"/>
    <col min="514" max="515" width="7.1796875" style="17" customWidth="1"/>
    <col min="516" max="516" width="9.26953125" style="17" customWidth="1"/>
    <col min="517" max="517" width="9" style="17" customWidth="1"/>
    <col min="518" max="518" width="7.26953125" style="17" customWidth="1"/>
    <col min="519" max="519" width="6.7265625" style="17" customWidth="1"/>
    <col min="520" max="521" width="9.7265625" style="17" customWidth="1"/>
    <col min="522" max="522" width="8.26953125" style="17" customWidth="1"/>
    <col min="523" max="523" width="8" style="17" customWidth="1"/>
    <col min="524" max="768" width="10.7265625" style="17"/>
    <col min="769" max="769" width="12.7265625" style="17" customWidth="1"/>
    <col min="770" max="771" width="7.1796875" style="17" customWidth="1"/>
    <col min="772" max="772" width="9.26953125" style="17" customWidth="1"/>
    <col min="773" max="773" width="9" style="17" customWidth="1"/>
    <col min="774" max="774" width="7.26953125" style="17" customWidth="1"/>
    <col min="775" max="775" width="6.7265625" style="17" customWidth="1"/>
    <col min="776" max="777" width="9.7265625" style="17" customWidth="1"/>
    <col min="778" max="778" width="8.26953125" style="17" customWidth="1"/>
    <col min="779" max="779" width="8" style="17" customWidth="1"/>
    <col min="780" max="1024" width="10.7265625" style="17"/>
    <col min="1025" max="1025" width="12.7265625" style="17" customWidth="1"/>
    <col min="1026" max="1027" width="7.1796875" style="17" customWidth="1"/>
    <col min="1028" max="1028" width="9.26953125" style="17" customWidth="1"/>
    <col min="1029" max="1029" width="9" style="17" customWidth="1"/>
    <col min="1030" max="1030" width="7.26953125" style="17" customWidth="1"/>
    <col min="1031" max="1031" width="6.7265625" style="17" customWidth="1"/>
    <col min="1032" max="1033" width="9.7265625" style="17" customWidth="1"/>
    <col min="1034" max="1034" width="8.26953125" style="17" customWidth="1"/>
    <col min="1035" max="1035" width="8" style="17" customWidth="1"/>
    <col min="1036" max="1280" width="10.7265625" style="17"/>
    <col min="1281" max="1281" width="12.7265625" style="17" customWidth="1"/>
    <col min="1282" max="1283" width="7.1796875" style="17" customWidth="1"/>
    <col min="1284" max="1284" width="9.26953125" style="17" customWidth="1"/>
    <col min="1285" max="1285" width="9" style="17" customWidth="1"/>
    <col min="1286" max="1286" width="7.26953125" style="17" customWidth="1"/>
    <col min="1287" max="1287" width="6.7265625" style="17" customWidth="1"/>
    <col min="1288" max="1289" width="9.7265625" style="17" customWidth="1"/>
    <col min="1290" max="1290" width="8.26953125" style="17" customWidth="1"/>
    <col min="1291" max="1291" width="8" style="17" customWidth="1"/>
    <col min="1292" max="1536" width="10.7265625" style="17"/>
    <col min="1537" max="1537" width="12.7265625" style="17" customWidth="1"/>
    <col min="1538" max="1539" width="7.1796875" style="17" customWidth="1"/>
    <col min="1540" max="1540" width="9.26953125" style="17" customWidth="1"/>
    <col min="1541" max="1541" width="9" style="17" customWidth="1"/>
    <col min="1542" max="1542" width="7.26953125" style="17" customWidth="1"/>
    <col min="1543" max="1543" width="6.7265625" style="17" customWidth="1"/>
    <col min="1544" max="1545" width="9.7265625" style="17" customWidth="1"/>
    <col min="1546" max="1546" width="8.26953125" style="17" customWidth="1"/>
    <col min="1547" max="1547" width="8" style="17" customWidth="1"/>
    <col min="1548" max="1792" width="10.7265625" style="17"/>
    <col min="1793" max="1793" width="12.7265625" style="17" customWidth="1"/>
    <col min="1794" max="1795" width="7.1796875" style="17" customWidth="1"/>
    <col min="1796" max="1796" width="9.26953125" style="17" customWidth="1"/>
    <col min="1797" max="1797" width="9" style="17" customWidth="1"/>
    <col min="1798" max="1798" width="7.26953125" style="17" customWidth="1"/>
    <col min="1799" max="1799" width="6.7265625" style="17" customWidth="1"/>
    <col min="1800" max="1801" width="9.7265625" style="17" customWidth="1"/>
    <col min="1802" max="1802" width="8.26953125" style="17" customWidth="1"/>
    <col min="1803" max="1803" width="8" style="17" customWidth="1"/>
    <col min="1804" max="2048" width="10.7265625" style="17"/>
    <col min="2049" max="2049" width="12.7265625" style="17" customWidth="1"/>
    <col min="2050" max="2051" width="7.1796875" style="17" customWidth="1"/>
    <col min="2052" max="2052" width="9.26953125" style="17" customWidth="1"/>
    <col min="2053" max="2053" width="9" style="17" customWidth="1"/>
    <col min="2054" max="2054" width="7.26953125" style="17" customWidth="1"/>
    <col min="2055" max="2055" width="6.7265625" style="17" customWidth="1"/>
    <col min="2056" max="2057" width="9.7265625" style="17" customWidth="1"/>
    <col min="2058" max="2058" width="8.26953125" style="17" customWidth="1"/>
    <col min="2059" max="2059" width="8" style="17" customWidth="1"/>
    <col min="2060" max="2304" width="10.7265625" style="17"/>
    <col min="2305" max="2305" width="12.7265625" style="17" customWidth="1"/>
    <col min="2306" max="2307" width="7.1796875" style="17" customWidth="1"/>
    <col min="2308" max="2308" width="9.26953125" style="17" customWidth="1"/>
    <col min="2309" max="2309" width="9" style="17" customWidth="1"/>
    <col min="2310" max="2310" width="7.26953125" style="17" customWidth="1"/>
    <col min="2311" max="2311" width="6.7265625" style="17" customWidth="1"/>
    <col min="2312" max="2313" width="9.7265625" style="17" customWidth="1"/>
    <col min="2314" max="2314" width="8.26953125" style="17" customWidth="1"/>
    <col min="2315" max="2315" width="8" style="17" customWidth="1"/>
    <col min="2316" max="2560" width="10.7265625" style="17"/>
    <col min="2561" max="2561" width="12.7265625" style="17" customWidth="1"/>
    <col min="2562" max="2563" width="7.1796875" style="17" customWidth="1"/>
    <col min="2564" max="2564" width="9.26953125" style="17" customWidth="1"/>
    <col min="2565" max="2565" width="9" style="17" customWidth="1"/>
    <col min="2566" max="2566" width="7.26953125" style="17" customWidth="1"/>
    <col min="2567" max="2567" width="6.7265625" style="17" customWidth="1"/>
    <col min="2568" max="2569" width="9.7265625" style="17" customWidth="1"/>
    <col min="2570" max="2570" width="8.26953125" style="17" customWidth="1"/>
    <col min="2571" max="2571" width="8" style="17" customWidth="1"/>
    <col min="2572" max="2816" width="10.7265625" style="17"/>
    <col min="2817" max="2817" width="12.7265625" style="17" customWidth="1"/>
    <col min="2818" max="2819" width="7.1796875" style="17" customWidth="1"/>
    <col min="2820" max="2820" width="9.26953125" style="17" customWidth="1"/>
    <col min="2821" max="2821" width="9" style="17" customWidth="1"/>
    <col min="2822" max="2822" width="7.26953125" style="17" customWidth="1"/>
    <col min="2823" max="2823" width="6.7265625" style="17" customWidth="1"/>
    <col min="2824" max="2825" width="9.7265625" style="17" customWidth="1"/>
    <col min="2826" max="2826" width="8.26953125" style="17" customWidth="1"/>
    <col min="2827" max="2827" width="8" style="17" customWidth="1"/>
    <col min="2828" max="3072" width="10.7265625" style="17"/>
    <col min="3073" max="3073" width="12.7265625" style="17" customWidth="1"/>
    <col min="3074" max="3075" width="7.1796875" style="17" customWidth="1"/>
    <col min="3076" max="3076" width="9.26953125" style="17" customWidth="1"/>
    <col min="3077" max="3077" width="9" style="17" customWidth="1"/>
    <col min="3078" max="3078" width="7.26953125" style="17" customWidth="1"/>
    <col min="3079" max="3079" width="6.7265625" style="17" customWidth="1"/>
    <col min="3080" max="3081" width="9.7265625" style="17" customWidth="1"/>
    <col min="3082" max="3082" width="8.26953125" style="17" customWidth="1"/>
    <col min="3083" max="3083" width="8" style="17" customWidth="1"/>
    <col min="3084" max="3328" width="10.7265625" style="17"/>
    <col min="3329" max="3329" width="12.7265625" style="17" customWidth="1"/>
    <col min="3330" max="3331" width="7.1796875" style="17" customWidth="1"/>
    <col min="3332" max="3332" width="9.26953125" style="17" customWidth="1"/>
    <col min="3333" max="3333" width="9" style="17" customWidth="1"/>
    <col min="3334" max="3334" width="7.26953125" style="17" customWidth="1"/>
    <col min="3335" max="3335" width="6.7265625" style="17" customWidth="1"/>
    <col min="3336" max="3337" width="9.7265625" style="17" customWidth="1"/>
    <col min="3338" max="3338" width="8.26953125" style="17" customWidth="1"/>
    <col min="3339" max="3339" width="8" style="17" customWidth="1"/>
    <col min="3340" max="3584" width="10.7265625" style="17"/>
    <col min="3585" max="3585" width="12.7265625" style="17" customWidth="1"/>
    <col min="3586" max="3587" width="7.1796875" style="17" customWidth="1"/>
    <col min="3588" max="3588" width="9.26953125" style="17" customWidth="1"/>
    <col min="3589" max="3589" width="9" style="17" customWidth="1"/>
    <col min="3590" max="3590" width="7.26953125" style="17" customWidth="1"/>
    <col min="3591" max="3591" width="6.7265625" style="17" customWidth="1"/>
    <col min="3592" max="3593" width="9.7265625" style="17" customWidth="1"/>
    <col min="3594" max="3594" width="8.26953125" style="17" customWidth="1"/>
    <col min="3595" max="3595" width="8" style="17" customWidth="1"/>
    <col min="3596" max="3840" width="10.7265625" style="17"/>
    <col min="3841" max="3841" width="12.7265625" style="17" customWidth="1"/>
    <col min="3842" max="3843" width="7.1796875" style="17" customWidth="1"/>
    <col min="3844" max="3844" width="9.26953125" style="17" customWidth="1"/>
    <col min="3845" max="3845" width="9" style="17" customWidth="1"/>
    <col min="3846" max="3846" width="7.26953125" style="17" customWidth="1"/>
    <col min="3847" max="3847" width="6.7265625" style="17" customWidth="1"/>
    <col min="3848" max="3849" width="9.7265625" style="17" customWidth="1"/>
    <col min="3850" max="3850" width="8.26953125" style="17" customWidth="1"/>
    <col min="3851" max="3851" width="8" style="17" customWidth="1"/>
    <col min="3852" max="4096" width="10.7265625" style="17"/>
    <col min="4097" max="4097" width="12.7265625" style="17" customWidth="1"/>
    <col min="4098" max="4099" width="7.1796875" style="17" customWidth="1"/>
    <col min="4100" max="4100" width="9.26953125" style="17" customWidth="1"/>
    <col min="4101" max="4101" width="9" style="17" customWidth="1"/>
    <col min="4102" max="4102" width="7.26953125" style="17" customWidth="1"/>
    <col min="4103" max="4103" width="6.7265625" style="17" customWidth="1"/>
    <col min="4104" max="4105" width="9.7265625" style="17" customWidth="1"/>
    <col min="4106" max="4106" width="8.26953125" style="17" customWidth="1"/>
    <col min="4107" max="4107" width="8" style="17" customWidth="1"/>
    <col min="4108" max="4352" width="10.7265625" style="17"/>
    <col min="4353" max="4353" width="12.7265625" style="17" customWidth="1"/>
    <col min="4354" max="4355" width="7.1796875" style="17" customWidth="1"/>
    <col min="4356" max="4356" width="9.26953125" style="17" customWidth="1"/>
    <col min="4357" max="4357" width="9" style="17" customWidth="1"/>
    <col min="4358" max="4358" width="7.26953125" style="17" customWidth="1"/>
    <col min="4359" max="4359" width="6.7265625" style="17" customWidth="1"/>
    <col min="4360" max="4361" width="9.7265625" style="17" customWidth="1"/>
    <col min="4362" max="4362" width="8.26953125" style="17" customWidth="1"/>
    <col min="4363" max="4363" width="8" style="17" customWidth="1"/>
    <col min="4364" max="4608" width="10.7265625" style="17"/>
    <col min="4609" max="4609" width="12.7265625" style="17" customWidth="1"/>
    <col min="4610" max="4611" width="7.1796875" style="17" customWidth="1"/>
    <col min="4612" max="4612" width="9.26953125" style="17" customWidth="1"/>
    <col min="4613" max="4613" width="9" style="17" customWidth="1"/>
    <col min="4614" max="4614" width="7.26953125" style="17" customWidth="1"/>
    <col min="4615" max="4615" width="6.7265625" style="17" customWidth="1"/>
    <col min="4616" max="4617" width="9.7265625" style="17" customWidth="1"/>
    <col min="4618" max="4618" width="8.26953125" style="17" customWidth="1"/>
    <col min="4619" max="4619" width="8" style="17" customWidth="1"/>
    <col min="4620" max="4864" width="10.7265625" style="17"/>
    <col min="4865" max="4865" width="12.7265625" style="17" customWidth="1"/>
    <col min="4866" max="4867" width="7.1796875" style="17" customWidth="1"/>
    <col min="4868" max="4868" width="9.26953125" style="17" customWidth="1"/>
    <col min="4869" max="4869" width="9" style="17" customWidth="1"/>
    <col min="4870" max="4870" width="7.26953125" style="17" customWidth="1"/>
    <col min="4871" max="4871" width="6.7265625" style="17" customWidth="1"/>
    <col min="4872" max="4873" width="9.7265625" style="17" customWidth="1"/>
    <col min="4874" max="4874" width="8.26953125" style="17" customWidth="1"/>
    <col min="4875" max="4875" width="8" style="17" customWidth="1"/>
    <col min="4876" max="5120" width="10.7265625" style="17"/>
    <col min="5121" max="5121" width="12.7265625" style="17" customWidth="1"/>
    <col min="5122" max="5123" width="7.1796875" style="17" customWidth="1"/>
    <col min="5124" max="5124" width="9.26953125" style="17" customWidth="1"/>
    <col min="5125" max="5125" width="9" style="17" customWidth="1"/>
    <col min="5126" max="5126" width="7.26953125" style="17" customWidth="1"/>
    <col min="5127" max="5127" width="6.7265625" style="17" customWidth="1"/>
    <col min="5128" max="5129" width="9.7265625" style="17" customWidth="1"/>
    <col min="5130" max="5130" width="8.26953125" style="17" customWidth="1"/>
    <col min="5131" max="5131" width="8" style="17" customWidth="1"/>
    <col min="5132" max="5376" width="10.7265625" style="17"/>
    <col min="5377" max="5377" width="12.7265625" style="17" customWidth="1"/>
    <col min="5378" max="5379" width="7.1796875" style="17" customWidth="1"/>
    <col min="5380" max="5380" width="9.26953125" style="17" customWidth="1"/>
    <col min="5381" max="5381" width="9" style="17" customWidth="1"/>
    <col min="5382" max="5382" width="7.26953125" style="17" customWidth="1"/>
    <col min="5383" max="5383" width="6.7265625" style="17" customWidth="1"/>
    <col min="5384" max="5385" width="9.7265625" style="17" customWidth="1"/>
    <col min="5386" max="5386" width="8.26953125" style="17" customWidth="1"/>
    <col min="5387" max="5387" width="8" style="17" customWidth="1"/>
    <col min="5388" max="5632" width="10.7265625" style="17"/>
    <col min="5633" max="5633" width="12.7265625" style="17" customWidth="1"/>
    <col min="5634" max="5635" width="7.1796875" style="17" customWidth="1"/>
    <col min="5636" max="5636" width="9.26953125" style="17" customWidth="1"/>
    <col min="5637" max="5637" width="9" style="17" customWidth="1"/>
    <col min="5638" max="5638" width="7.26953125" style="17" customWidth="1"/>
    <col min="5639" max="5639" width="6.7265625" style="17" customWidth="1"/>
    <col min="5640" max="5641" width="9.7265625" style="17" customWidth="1"/>
    <col min="5642" max="5642" width="8.26953125" style="17" customWidth="1"/>
    <col min="5643" max="5643" width="8" style="17" customWidth="1"/>
    <col min="5644" max="5888" width="10.7265625" style="17"/>
    <col min="5889" max="5889" width="12.7265625" style="17" customWidth="1"/>
    <col min="5890" max="5891" width="7.1796875" style="17" customWidth="1"/>
    <col min="5892" max="5892" width="9.26953125" style="17" customWidth="1"/>
    <col min="5893" max="5893" width="9" style="17" customWidth="1"/>
    <col min="5894" max="5894" width="7.26953125" style="17" customWidth="1"/>
    <col min="5895" max="5895" width="6.7265625" style="17" customWidth="1"/>
    <col min="5896" max="5897" width="9.7265625" style="17" customWidth="1"/>
    <col min="5898" max="5898" width="8.26953125" style="17" customWidth="1"/>
    <col min="5899" max="5899" width="8" style="17" customWidth="1"/>
    <col min="5900" max="6144" width="10.7265625" style="17"/>
    <col min="6145" max="6145" width="12.7265625" style="17" customWidth="1"/>
    <col min="6146" max="6147" width="7.1796875" style="17" customWidth="1"/>
    <col min="6148" max="6148" width="9.26953125" style="17" customWidth="1"/>
    <col min="6149" max="6149" width="9" style="17" customWidth="1"/>
    <col min="6150" max="6150" width="7.26953125" style="17" customWidth="1"/>
    <col min="6151" max="6151" width="6.7265625" style="17" customWidth="1"/>
    <col min="6152" max="6153" width="9.7265625" style="17" customWidth="1"/>
    <col min="6154" max="6154" width="8.26953125" style="17" customWidth="1"/>
    <col min="6155" max="6155" width="8" style="17" customWidth="1"/>
    <col min="6156" max="6400" width="10.7265625" style="17"/>
    <col min="6401" max="6401" width="12.7265625" style="17" customWidth="1"/>
    <col min="6402" max="6403" width="7.1796875" style="17" customWidth="1"/>
    <col min="6404" max="6404" width="9.26953125" style="17" customWidth="1"/>
    <col min="6405" max="6405" width="9" style="17" customWidth="1"/>
    <col min="6406" max="6406" width="7.26953125" style="17" customWidth="1"/>
    <col min="6407" max="6407" width="6.7265625" style="17" customWidth="1"/>
    <col min="6408" max="6409" width="9.7265625" style="17" customWidth="1"/>
    <col min="6410" max="6410" width="8.26953125" style="17" customWidth="1"/>
    <col min="6411" max="6411" width="8" style="17" customWidth="1"/>
    <col min="6412" max="6656" width="10.7265625" style="17"/>
    <col min="6657" max="6657" width="12.7265625" style="17" customWidth="1"/>
    <col min="6658" max="6659" width="7.1796875" style="17" customWidth="1"/>
    <col min="6660" max="6660" width="9.26953125" style="17" customWidth="1"/>
    <col min="6661" max="6661" width="9" style="17" customWidth="1"/>
    <col min="6662" max="6662" width="7.26953125" style="17" customWidth="1"/>
    <col min="6663" max="6663" width="6.7265625" style="17" customWidth="1"/>
    <col min="6664" max="6665" width="9.7265625" style="17" customWidth="1"/>
    <col min="6666" max="6666" width="8.26953125" style="17" customWidth="1"/>
    <col min="6667" max="6667" width="8" style="17" customWidth="1"/>
    <col min="6668" max="6912" width="10.7265625" style="17"/>
    <col min="6913" max="6913" width="12.7265625" style="17" customWidth="1"/>
    <col min="6914" max="6915" width="7.1796875" style="17" customWidth="1"/>
    <col min="6916" max="6916" width="9.26953125" style="17" customWidth="1"/>
    <col min="6917" max="6917" width="9" style="17" customWidth="1"/>
    <col min="6918" max="6918" width="7.26953125" style="17" customWidth="1"/>
    <col min="6919" max="6919" width="6.7265625" style="17" customWidth="1"/>
    <col min="6920" max="6921" width="9.7265625" style="17" customWidth="1"/>
    <col min="6922" max="6922" width="8.26953125" style="17" customWidth="1"/>
    <col min="6923" max="6923" width="8" style="17" customWidth="1"/>
    <col min="6924" max="7168" width="10.7265625" style="17"/>
    <col min="7169" max="7169" width="12.7265625" style="17" customWidth="1"/>
    <col min="7170" max="7171" width="7.1796875" style="17" customWidth="1"/>
    <col min="7172" max="7172" width="9.26953125" style="17" customWidth="1"/>
    <col min="7173" max="7173" width="9" style="17" customWidth="1"/>
    <col min="7174" max="7174" width="7.26953125" style="17" customWidth="1"/>
    <col min="7175" max="7175" width="6.7265625" style="17" customWidth="1"/>
    <col min="7176" max="7177" width="9.7265625" style="17" customWidth="1"/>
    <col min="7178" max="7178" width="8.26953125" style="17" customWidth="1"/>
    <col min="7179" max="7179" width="8" style="17" customWidth="1"/>
    <col min="7180" max="7424" width="10.7265625" style="17"/>
    <col min="7425" max="7425" width="12.7265625" style="17" customWidth="1"/>
    <col min="7426" max="7427" width="7.1796875" style="17" customWidth="1"/>
    <col min="7428" max="7428" width="9.26953125" style="17" customWidth="1"/>
    <col min="7429" max="7429" width="9" style="17" customWidth="1"/>
    <col min="7430" max="7430" width="7.26953125" style="17" customWidth="1"/>
    <col min="7431" max="7431" width="6.7265625" style="17" customWidth="1"/>
    <col min="7432" max="7433" width="9.7265625" style="17" customWidth="1"/>
    <col min="7434" max="7434" width="8.26953125" style="17" customWidth="1"/>
    <col min="7435" max="7435" width="8" style="17" customWidth="1"/>
    <col min="7436" max="7680" width="10.7265625" style="17"/>
    <col min="7681" max="7681" width="12.7265625" style="17" customWidth="1"/>
    <col min="7682" max="7683" width="7.1796875" style="17" customWidth="1"/>
    <col min="7684" max="7684" width="9.26953125" style="17" customWidth="1"/>
    <col min="7685" max="7685" width="9" style="17" customWidth="1"/>
    <col min="7686" max="7686" width="7.26953125" style="17" customWidth="1"/>
    <col min="7687" max="7687" width="6.7265625" style="17" customWidth="1"/>
    <col min="7688" max="7689" width="9.7265625" style="17" customWidth="1"/>
    <col min="7690" max="7690" width="8.26953125" style="17" customWidth="1"/>
    <col min="7691" max="7691" width="8" style="17" customWidth="1"/>
    <col min="7692" max="7936" width="10.7265625" style="17"/>
    <col min="7937" max="7937" width="12.7265625" style="17" customWidth="1"/>
    <col min="7938" max="7939" width="7.1796875" style="17" customWidth="1"/>
    <col min="7940" max="7940" width="9.26953125" style="17" customWidth="1"/>
    <col min="7941" max="7941" width="9" style="17" customWidth="1"/>
    <col min="7942" max="7942" width="7.26953125" style="17" customWidth="1"/>
    <col min="7943" max="7943" width="6.7265625" style="17" customWidth="1"/>
    <col min="7944" max="7945" width="9.7265625" style="17" customWidth="1"/>
    <col min="7946" max="7946" width="8.26953125" style="17" customWidth="1"/>
    <col min="7947" max="7947" width="8" style="17" customWidth="1"/>
    <col min="7948" max="8192" width="10.7265625" style="17"/>
    <col min="8193" max="8193" width="12.7265625" style="17" customWidth="1"/>
    <col min="8194" max="8195" width="7.1796875" style="17" customWidth="1"/>
    <col min="8196" max="8196" width="9.26953125" style="17" customWidth="1"/>
    <col min="8197" max="8197" width="9" style="17" customWidth="1"/>
    <col min="8198" max="8198" width="7.26953125" style="17" customWidth="1"/>
    <col min="8199" max="8199" width="6.7265625" style="17" customWidth="1"/>
    <col min="8200" max="8201" width="9.7265625" style="17" customWidth="1"/>
    <col min="8202" max="8202" width="8.26953125" style="17" customWidth="1"/>
    <col min="8203" max="8203" width="8" style="17" customWidth="1"/>
    <col min="8204" max="8448" width="10.7265625" style="17"/>
    <col min="8449" max="8449" width="12.7265625" style="17" customWidth="1"/>
    <col min="8450" max="8451" width="7.1796875" style="17" customWidth="1"/>
    <col min="8452" max="8452" width="9.26953125" style="17" customWidth="1"/>
    <col min="8453" max="8453" width="9" style="17" customWidth="1"/>
    <col min="8454" max="8454" width="7.26953125" style="17" customWidth="1"/>
    <col min="8455" max="8455" width="6.7265625" style="17" customWidth="1"/>
    <col min="8456" max="8457" width="9.7265625" style="17" customWidth="1"/>
    <col min="8458" max="8458" width="8.26953125" style="17" customWidth="1"/>
    <col min="8459" max="8459" width="8" style="17" customWidth="1"/>
    <col min="8460" max="8704" width="10.7265625" style="17"/>
    <col min="8705" max="8705" width="12.7265625" style="17" customWidth="1"/>
    <col min="8706" max="8707" width="7.1796875" style="17" customWidth="1"/>
    <col min="8708" max="8708" width="9.26953125" style="17" customWidth="1"/>
    <col min="8709" max="8709" width="9" style="17" customWidth="1"/>
    <col min="8710" max="8710" width="7.26953125" style="17" customWidth="1"/>
    <col min="8711" max="8711" width="6.7265625" style="17" customWidth="1"/>
    <col min="8712" max="8713" width="9.7265625" style="17" customWidth="1"/>
    <col min="8714" max="8714" width="8.26953125" style="17" customWidth="1"/>
    <col min="8715" max="8715" width="8" style="17" customWidth="1"/>
    <col min="8716" max="8960" width="10.7265625" style="17"/>
    <col min="8961" max="8961" width="12.7265625" style="17" customWidth="1"/>
    <col min="8962" max="8963" width="7.1796875" style="17" customWidth="1"/>
    <col min="8964" max="8964" width="9.26953125" style="17" customWidth="1"/>
    <col min="8965" max="8965" width="9" style="17" customWidth="1"/>
    <col min="8966" max="8966" width="7.26953125" style="17" customWidth="1"/>
    <col min="8967" max="8967" width="6.7265625" style="17" customWidth="1"/>
    <col min="8968" max="8969" width="9.7265625" style="17" customWidth="1"/>
    <col min="8970" max="8970" width="8.26953125" style="17" customWidth="1"/>
    <col min="8971" max="8971" width="8" style="17" customWidth="1"/>
    <col min="8972" max="9216" width="10.7265625" style="17"/>
    <col min="9217" max="9217" width="12.7265625" style="17" customWidth="1"/>
    <col min="9218" max="9219" width="7.1796875" style="17" customWidth="1"/>
    <col min="9220" max="9220" width="9.26953125" style="17" customWidth="1"/>
    <col min="9221" max="9221" width="9" style="17" customWidth="1"/>
    <col min="9222" max="9222" width="7.26953125" style="17" customWidth="1"/>
    <col min="9223" max="9223" width="6.7265625" style="17" customWidth="1"/>
    <col min="9224" max="9225" width="9.7265625" style="17" customWidth="1"/>
    <col min="9226" max="9226" width="8.26953125" style="17" customWidth="1"/>
    <col min="9227" max="9227" width="8" style="17" customWidth="1"/>
    <col min="9228" max="9472" width="10.7265625" style="17"/>
    <col min="9473" max="9473" width="12.7265625" style="17" customWidth="1"/>
    <col min="9474" max="9475" width="7.1796875" style="17" customWidth="1"/>
    <col min="9476" max="9476" width="9.26953125" style="17" customWidth="1"/>
    <col min="9477" max="9477" width="9" style="17" customWidth="1"/>
    <col min="9478" max="9478" width="7.26953125" style="17" customWidth="1"/>
    <col min="9479" max="9479" width="6.7265625" style="17" customWidth="1"/>
    <col min="9480" max="9481" width="9.7265625" style="17" customWidth="1"/>
    <col min="9482" max="9482" width="8.26953125" style="17" customWidth="1"/>
    <col min="9483" max="9483" width="8" style="17" customWidth="1"/>
    <col min="9484" max="9728" width="10.7265625" style="17"/>
    <col min="9729" max="9729" width="12.7265625" style="17" customWidth="1"/>
    <col min="9730" max="9731" width="7.1796875" style="17" customWidth="1"/>
    <col min="9732" max="9732" width="9.26953125" style="17" customWidth="1"/>
    <col min="9733" max="9733" width="9" style="17" customWidth="1"/>
    <col min="9734" max="9734" width="7.26953125" style="17" customWidth="1"/>
    <col min="9735" max="9735" width="6.7265625" style="17" customWidth="1"/>
    <col min="9736" max="9737" width="9.7265625" style="17" customWidth="1"/>
    <col min="9738" max="9738" width="8.26953125" style="17" customWidth="1"/>
    <col min="9739" max="9739" width="8" style="17" customWidth="1"/>
    <col min="9740" max="9984" width="10.7265625" style="17"/>
    <col min="9985" max="9985" width="12.7265625" style="17" customWidth="1"/>
    <col min="9986" max="9987" width="7.1796875" style="17" customWidth="1"/>
    <col min="9988" max="9988" width="9.26953125" style="17" customWidth="1"/>
    <col min="9989" max="9989" width="9" style="17" customWidth="1"/>
    <col min="9990" max="9990" width="7.26953125" style="17" customWidth="1"/>
    <col min="9991" max="9991" width="6.7265625" style="17" customWidth="1"/>
    <col min="9992" max="9993" width="9.7265625" style="17" customWidth="1"/>
    <col min="9994" max="9994" width="8.26953125" style="17" customWidth="1"/>
    <col min="9995" max="9995" width="8" style="17" customWidth="1"/>
    <col min="9996" max="10240" width="10.7265625" style="17"/>
    <col min="10241" max="10241" width="12.7265625" style="17" customWidth="1"/>
    <col min="10242" max="10243" width="7.1796875" style="17" customWidth="1"/>
    <col min="10244" max="10244" width="9.26953125" style="17" customWidth="1"/>
    <col min="10245" max="10245" width="9" style="17" customWidth="1"/>
    <col min="10246" max="10246" width="7.26953125" style="17" customWidth="1"/>
    <col min="10247" max="10247" width="6.7265625" style="17" customWidth="1"/>
    <col min="10248" max="10249" width="9.7265625" style="17" customWidth="1"/>
    <col min="10250" max="10250" width="8.26953125" style="17" customWidth="1"/>
    <col min="10251" max="10251" width="8" style="17" customWidth="1"/>
    <col min="10252" max="10496" width="10.7265625" style="17"/>
    <col min="10497" max="10497" width="12.7265625" style="17" customWidth="1"/>
    <col min="10498" max="10499" width="7.1796875" style="17" customWidth="1"/>
    <col min="10500" max="10500" width="9.26953125" style="17" customWidth="1"/>
    <col min="10501" max="10501" width="9" style="17" customWidth="1"/>
    <col min="10502" max="10502" width="7.26953125" style="17" customWidth="1"/>
    <col min="10503" max="10503" width="6.7265625" style="17" customWidth="1"/>
    <col min="10504" max="10505" width="9.7265625" style="17" customWidth="1"/>
    <col min="10506" max="10506" width="8.26953125" style="17" customWidth="1"/>
    <col min="10507" max="10507" width="8" style="17" customWidth="1"/>
    <col min="10508" max="10752" width="10.7265625" style="17"/>
    <col min="10753" max="10753" width="12.7265625" style="17" customWidth="1"/>
    <col min="10754" max="10755" width="7.1796875" style="17" customWidth="1"/>
    <col min="10756" max="10756" width="9.26953125" style="17" customWidth="1"/>
    <col min="10757" max="10757" width="9" style="17" customWidth="1"/>
    <col min="10758" max="10758" width="7.26953125" style="17" customWidth="1"/>
    <col min="10759" max="10759" width="6.7265625" style="17" customWidth="1"/>
    <col min="10760" max="10761" width="9.7265625" style="17" customWidth="1"/>
    <col min="10762" max="10762" width="8.26953125" style="17" customWidth="1"/>
    <col min="10763" max="10763" width="8" style="17" customWidth="1"/>
    <col min="10764" max="11008" width="10.7265625" style="17"/>
    <col min="11009" max="11009" width="12.7265625" style="17" customWidth="1"/>
    <col min="11010" max="11011" width="7.1796875" style="17" customWidth="1"/>
    <col min="11012" max="11012" width="9.26953125" style="17" customWidth="1"/>
    <col min="11013" max="11013" width="9" style="17" customWidth="1"/>
    <col min="11014" max="11014" width="7.26953125" style="17" customWidth="1"/>
    <col min="11015" max="11015" width="6.7265625" style="17" customWidth="1"/>
    <col min="11016" max="11017" width="9.7265625" style="17" customWidth="1"/>
    <col min="11018" max="11018" width="8.26953125" style="17" customWidth="1"/>
    <col min="11019" max="11019" width="8" style="17" customWidth="1"/>
    <col min="11020" max="11264" width="10.7265625" style="17"/>
    <col min="11265" max="11265" width="12.7265625" style="17" customWidth="1"/>
    <col min="11266" max="11267" width="7.1796875" style="17" customWidth="1"/>
    <col min="11268" max="11268" width="9.26953125" style="17" customWidth="1"/>
    <col min="11269" max="11269" width="9" style="17" customWidth="1"/>
    <col min="11270" max="11270" width="7.26953125" style="17" customWidth="1"/>
    <col min="11271" max="11271" width="6.7265625" style="17" customWidth="1"/>
    <col min="11272" max="11273" width="9.7265625" style="17" customWidth="1"/>
    <col min="11274" max="11274" width="8.26953125" style="17" customWidth="1"/>
    <col min="11275" max="11275" width="8" style="17" customWidth="1"/>
    <col min="11276" max="11520" width="10.7265625" style="17"/>
    <col min="11521" max="11521" width="12.7265625" style="17" customWidth="1"/>
    <col min="11522" max="11523" width="7.1796875" style="17" customWidth="1"/>
    <col min="11524" max="11524" width="9.26953125" style="17" customWidth="1"/>
    <col min="11525" max="11525" width="9" style="17" customWidth="1"/>
    <col min="11526" max="11526" width="7.26953125" style="17" customWidth="1"/>
    <col min="11527" max="11527" width="6.7265625" style="17" customWidth="1"/>
    <col min="11528" max="11529" width="9.7265625" style="17" customWidth="1"/>
    <col min="11530" max="11530" width="8.26953125" style="17" customWidth="1"/>
    <col min="11531" max="11531" width="8" style="17" customWidth="1"/>
    <col min="11532" max="11776" width="10.7265625" style="17"/>
    <col min="11777" max="11777" width="12.7265625" style="17" customWidth="1"/>
    <col min="11778" max="11779" width="7.1796875" style="17" customWidth="1"/>
    <col min="11780" max="11780" width="9.26953125" style="17" customWidth="1"/>
    <col min="11781" max="11781" width="9" style="17" customWidth="1"/>
    <col min="11782" max="11782" width="7.26953125" style="17" customWidth="1"/>
    <col min="11783" max="11783" width="6.7265625" style="17" customWidth="1"/>
    <col min="11784" max="11785" width="9.7265625" style="17" customWidth="1"/>
    <col min="11786" max="11786" width="8.26953125" style="17" customWidth="1"/>
    <col min="11787" max="11787" width="8" style="17" customWidth="1"/>
    <col min="11788" max="12032" width="10.7265625" style="17"/>
    <col min="12033" max="12033" width="12.7265625" style="17" customWidth="1"/>
    <col min="12034" max="12035" width="7.1796875" style="17" customWidth="1"/>
    <col min="12036" max="12036" width="9.26953125" style="17" customWidth="1"/>
    <col min="12037" max="12037" width="9" style="17" customWidth="1"/>
    <col min="12038" max="12038" width="7.26953125" style="17" customWidth="1"/>
    <col min="12039" max="12039" width="6.7265625" style="17" customWidth="1"/>
    <col min="12040" max="12041" width="9.7265625" style="17" customWidth="1"/>
    <col min="12042" max="12042" width="8.26953125" style="17" customWidth="1"/>
    <col min="12043" max="12043" width="8" style="17" customWidth="1"/>
    <col min="12044" max="12288" width="10.7265625" style="17"/>
    <col min="12289" max="12289" width="12.7265625" style="17" customWidth="1"/>
    <col min="12290" max="12291" width="7.1796875" style="17" customWidth="1"/>
    <col min="12292" max="12292" width="9.26953125" style="17" customWidth="1"/>
    <col min="12293" max="12293" width="9" style="17" customWidth="1"/>
    <col min="12294" max="12294" width="7.26953125" style="17" customWidth="1"/>
    <col min="12295" max="12295" width="6.7265625" style="17" customWidth="1"/>
    <col min="12296" max="12297" width="9.7265625" style="17" customWidth="1"/>
    <col min="12298" max="12298" width="8.26953125" style="17" customWidth="1"/>
    <col min="12299" max="12299" width="8" style="17" customWidth="1"/>
    <col min="12300" max="12544" width="10.7265625" style="17"/>
    <col min="12545" max="12545" width="12.7265625" style="17" customWidth="1"/>
    <col min="12546" max="12547" width="7.1796875" style="17" customWidth="1"/>
    <col min="12548" max="12548" width="9.26953125" style="17" customWidth="1"/>
    <col min="12549" max="12549" width="9" style="17" customWidth="1"/>
    <col min="12550" max="12550" width="7.26953125" style="17" customWidth="1"/>
    <col min="12551" max="12551" width="6.7265625" style="17" customWidth="1"/>
    <col min="12552" max="12553" width="9.7265625" style="17" customWidth="1"/>
    <col min="12554" max="12554" width="8.26953125" style="17" customWidth="1"/>
    <col min="12555" max="12555" width="8" style="17" customWidth="1"/>
    <col min="12556" max="12800" width="10.7265625" style="17"/>
    <col min="12801" max="12801" width="12.7265625" style="17" customWidth="1"/>
    <col min="12802" max="12803" width="7.1796875" style="17" customWidth="1"/>
    <col min="12804" max="12804" width="9.26953125" style="17" customWidth="1"/>
    <col min="12805" max="12805" width="9" style="17" customWidth="1"/>
    <col min="12806" max="12806" width="7.26953125" style="17" customWidth="1"/>
    <col min="12807" max="12807" width="6.7265625" style="17" customWidth="1"/>
    <col min="12808" max="12809" width="9.7265625" style="17" customWidth="1"/>
    <col min="12810" max="12810" width="8.26953125" style="17" customWidth="1"/>
    <col min="12811" max="12811" width="8" style="17" customWidth="1"/>
    <col min="12812" max="13056" width="10.7265625" style="17"/>
    <col min="13057" max="13057" width="12.7265625" style="17" customWidth="1"/>
    <col min="13058" max="13059" width="7.1796875" style="17" customWidth="1"/>
    <col min="13060" max="13060" width="9.26953125" style="17" customWidth="1"/>
    <col min="13061" max="13061" width="9" style="17" customWidth="1"/>
    <col min="13062" max="13062" width="7.26953125" style="17" customWidth="1"/>
    <col min="13063" max="13063" width="6.7265625" style="17" customWidth="1"/>
    <col min="13064" max="13065" width="9.7265625" style="17" customWidth="1"/>
    <col min="13066" max="13066" width="8.26953125" style="17" customWidth="1"/>
    <col min="13067" max="13067" width="8" style="17" customWidth="1"/>
    <col min="13068" max="13312" width="10.7265625" style="17"/>
    <col min="13313" max="13313" width="12.7265625" style="17" customWidth="1"/>
    <col min="13314" max="13315" width="7.1796875" style="17" customWidth="1"/>
    <col min="13316" max="13316" width="9.26953125" style="17" customWidth="1"/>
    <col min="13317" max="13317" width="9" style="17" customWidth="1"/>
    <col min="13318" max="13318" width="7.26953125" style="17" customWidth="1"/>
    <col min="13319" max="13319" width="6.7265625" style="17" customWidth="1"/>
    <col min="13320" max="13321" width="9.7265625" style="17" customWidth="1"/>
    <col min="13322" max="13322" width="8.26953125" style="17" customWidth="1"/>
    <col min="13323" max="13323" width="8" style="17" customWidth="1"/>
    <col min="13324" max="13568" width="10.7265625" style="17"/>
    <col min="13569" max="13569" width="12.7265625" style="17" customWidth="1"/>
    <col min="13570" max="13571" width="7.1796875" style="17" customWidth="1"/>
    <col min="13572" max="13572" width="9.26953125" style="17" customWidth="1"/>
    <col min="13573" max="13573" width="9" style="17" customWidth="1"/>
    <col min="13574" max="13574" width="7.26953125" style="17" customWidth="1"/>
    <col min="13575" max="13575" width="6.7265625" style="17" customWidth="1"/>
    <col min="13576" max="13577" width="9.7265625" style="17" customWidth="1"/>
    <col min="13578" max="13578" width="8.26953125" style="17" customWidth="1"/>
    <col min="13579" max="13579" width="8" style="17" customWidth="1"/>
    <col min="13580" max="13824" width="10.7265625" style="17"/>
    <col min="13825" max="13825" width="12.7265625" style="17" customWidth="1"/>
    <col min="13826" max="13827" width="7.1796875" style="17" customWidth="1"/>
    <col min="13828" max="13828" width="9.26953125" style="17" customWidth="1"/>
    <col min="13829" max="13829" width="9" style="17" customWidth="1"/>
    <col min="13830" max="13830" width="7.26953125" style="17" customWidth="1"/>
    <col min="13831" max="13831" width="6.7265625" style="17" customWidth="1"/>
    <col min="13832" max="13833" width="9.7265625" style="17" customWidth="1"/>
    <col min="13834" max="13834" width="8.26953125" style="17" customWidth="1"/>
    <col min="13835" max="13835" width="8" style="17" customWidth="1"/>
    <col min="13836" max="14080" width="10.7265625" style="17"/>
    <col min="14081" max="14081" width="12.7265625" style="17" customWidth="1"/>
    <col min="14082" max="14083" width="7.1796875" style="17" customWidth="1"/>
    <col min="14084" max="14084" width="9.26953125" style="17" customWidth="1"/>
    <col min="14085" max="14085" width="9" style="17" customWidth="1"/>
    <col min="14086" max="14086" width="7.26953125" style="17" customWidth="1"/>
    <col min="14087" max="14087" width="6.7265625" style="17" customWidth="1"/>
    <col min="14088" max="14089" width="9.7265625" style="17" customWidth="1"/>
    <col min="14090" max="14090" width="8.26953125" style="17" customWidth="1"/>
    <col min="14091" max="14091" width="8" style="17" customWidth="1"/>
    <col min="14092" max="14336" width="10.7265625" style="17"/>
    <col min="14337" max="14337" width="12.7265625" style="17" customWidth="1"/>
    <col min="14338" max="14339" width="7.1796875" style="17" customWidth="1"/>
    <col min="14340" max="14340" width="9.26953125" style="17" customWidth="1"/>
    <col min="14341" max="14341" width="9" style="17" customWidth="1"/>
    <col min="14342" max="14342" width="7.26953125" style="17" customWidth="1"/>
    <col min="14343" max="14343" width="6.7265625" style="17" customWidth="1"/>
    <col min="14344" max="14345" width="9.7265625" style="17" customWidth="1"/>
    <col min="14346" max="14346" width="8.26953125" style="17" customWidth="1"/>
    <col min="14347" max="14347" width="8" style="17" customWidth="1"/>
    <col min="14348" max="14592" width="10.7265625" style="17"/>
    <col min="14593" max="14593" width="12.7265625" style="17" customWidth="1"/>
    <col min="14594" max="14595" width="7.1796875" style="17" customWidth="1"/>
    <col min="14596" max="14596" width="9.26953125" style="17" customWidth="1"/>
    <col min="14597" max="14597" width="9" style="17" customWidth="1"/>
    <col min="14598" max="14598" width="7.26953125" style="17" customWidth="1"/>
    <col min="14599" max="14599" width="6.7265625" style="17" customWidth="1"/>
    <col min="14600" max="14601" width="9.7265625" style="17" customWidth="1"/>
    <col min="14602" max="14602" width="8.26953125" style="17" customWidth="1"/>
    <col min="14603" max="14603" width="8" style="17" customWidth="1"/>
    <col min="14604" max="14848" width="10.7265625" style="17"/>
    <col min="14849" max="14849" width="12.7265625" style="17" customWidth="1"/>
    <col min="14850" max="14851" width="7.1796875" style="17" customWidth="1"/>
    <col min="14852" max="14852" width="9.26953125" style="17" customWidth="1"/>
    <col min="14853" max="14853" width="9" style="17" customWidth="1"/>
    <col min="14854" max="14854" width="7.26953125" style="17" customWidth="1"/>
    <col min="14855" max="14855" width="6.7265625" style="17" customWidth="1"/>
    <col min="14856" max="14857" width="9.7265625" style="17" customWidth="1"/>
    <col min="14858" max="14858" width="8.26953125" style="17" customWidth="1"/>
    <col min="14859" max="14859" width="8" style="17" customWidth="1"/>
    <col min="14860" max="15104" width="10.7265625" style="17"/>
    <col min="15105" max="15105" width="12.7265625" style="17" customWidth="1"/>
    <col min="15106" max="15107" width="7.1796875" style="17" customWidth="1"/>
    <col min="15108" max="15108" width="9.26953125" style="17" customWidth="1"/>
    <col min="15109" max="15109" width="9" style="17" customWidth="1"/>
    <col min="15110" max="15110" width="7.26953125" style="17" customWidth="1"/>
    <col min="15111" max="15111" width="6.7265625" style="17" customWidth="1"/>
    <col min="15112" max="15113" width="9.7265625" style="17" customWidth="1"/>
    <col min="15114" max="15114" width="8.26953125" style="17" customWidth="1"/>
    <col min="15115" max="15115" width="8" style="17" customWidth="1"/>
    <col min="15116" max="15360" width="10.7265625" style="17"/>
    <col min="15361" max="15361" width="12.7265625" style="17" customWidth="1"/>
    <col min="15362" max="15363" width="7.1796875" style="17" customWidth="1"/>
    <col min="15364" max="15364" width="9.26953125" style="17" customWidth="1"/>
    <col min="15365" max="15365" width="9" style="17" customWidth="1"/>
    <col min="15366" max="15366" width="7.26953125" style="17" customWidth="1"/>
    <col min="15367" max="15367" width="6.7265625" style="17" customWidth="1"/>
    <col min="15368" max="15369" width="9.7265625" style="17" customWidth="1"/>
    <col min="15370" max="15370" width="8.26953125" style="17" customWidth="1"/>
    <col min="15371" max="15371" width="8" style="17" customWidth="1"/>
    <col min="15372" max="15616" width="10.7265625" style="17"/>
    <col min="15617" max="15617" width="12.7265625" style="17" customWidth="1"/>
    <col min="15618" max="15619" width="7.1796875" style="17" customWidth="1"/>
    <col min="15620" max="15620" width="9.26953125" style="17" customWidth="1"/>
    <col min="15621" max="15621" width="9" style="17" customWidth="1"/>
    <col min="15622" max="15622" width="7.26953125" style="17" customWidth="1"/>
    <col min="15623" max="15623" width="6.7265625" style="17" customWidth="1"/>
    <col min="15624" max="15625" width="9.7265625" style="17" customWidth="1"/>
    <col min="15626" max="15626" width="8.26953125" style="17" customWidth="1"/>
    <col min="15627" max="15627" width="8" style="17" customWidth="1"/>
    <col min="15628" max="15872" width="10.7265625" style="17"/>
    <col min="15873" max="15873" width="12.7265625" style="17" customWidth="1"/>
    <col min="15874" max="15875" width="7.1796875" style="17" customWidth="1"/>
    <col min="15876" max="15876" width="9.26953125" style="17" customWidth="1"/>
    <col min="15877" max="15877" width="9" style="17" customWidth="1"/>
    <col min="15878" max="15878" width="7.26953125" style="17" customWidth="1"/>
    <col min="15879" max="15879" width="6.7265625" style="17" customWidth="1"/>
    <col min="15880" max="15881" width="9.7265625" style="17" customWidth="1"/>
    <col min="15882" max="15882" width="8.26953125" style="17" customWidth="1"/>
    <col min="15883" max="15883" width="8" style="17" customWidth="1"/>
    <col min="15884" max="16128" width="10.7265625" style="17"/>
    <col min="16129" max="16129" width="12.7265625" style="17" customWidth="1"/>
    <col min="16130" max="16131" width="7.1796875" style="17" customWidth="1"/>
    <col min="16132" max="16132" width="9.26953125" style="17" customWidth="1"/>
    <col min="16133" max="16133" width="9" style="17" customWidth="1"/>
    <col min="16134" max="16134" width="7.26953125" style="17" customWidth="1"/>
    <col min="16135" max="16135" width="6.7265625" style="17" customWidth="1"/>
    <col min="16136" max="16137" width="9.7265625" style="17" customWidth="1"/>
    <col min="16138" max="16138" width="8.26953125" style="17" customWidth="1"/>
    <col min="16139" max="16139" width="8" style="17" customWidth="1"/>
    <col min="16140" max="16384" width="10.7265625" style="17"/>
  </cols>
  <sheetData>
    <row r="1" spans="1:12" s="23" customFormat="1" ht="27" customHeight="1">
      <c r="A1" s="338" t="s">
        <v>226</v>
      </c>
      <c r="B1" s="338"/>
      <c r="C1" s="338"/>
      <c r="D1" s="338"/>
      <c r="E1" s="338"/>
      <c r="F1" s="338"/>
      <c r="G1" s="338"/>
      <c r="H1" s="338"/>
      <c r="I1" s="338"/>
      <c r="J1" s="338"/>
      <c r="K1" s="35"/>
      <c r="L1" s="234" t="s">
        <v>194</v>
      </c>
    </row>
    <row r="2" spans="1:12" ht="15" customHeight="1">
      <c r="A2" s="10">
        <v>2019</v>
      </c>
      <c r="B2" s="11"/>
      <c r="C2" s="11"/>
      <c r="D2" s="11"/>
      <c r="E2" s="11"/>
      <c r="F2" s="11"/>
      <c r="G2" s="11"/>
      <c r="H2" s="11"/>
      <c r="I2" s="11"/>
      <c r="J2" s="11" t="s">
        <v>22</v>
      </c>
    </row>
    <row r="3" spans="1:12" ht="13.9" customHeight="1">
      <c r="A3" s="341" t="s">
        <v>224</v>
      </c>
      <c r="B3" s="430" t="s">
        <v>225</v>
      </c>
      <c r="C3" s="431"/>
      <c r="D3" s="431"/>
      <c r="E3" s="431"/>
      <c r="F3" s="431"/>
      <c r="G3" s="431"/>
      <c r="H3" s="431"/>
      <c r="I3" s="431"/>
      <c r="J3" s="431"/>
    </row>
    <row r="4" spans="1:12" ht="13.9" customHeight="1">
      <c r="A4" s="341"/>
      <c r="B4" s="437" t="s">
        <v>3</v>
      </c>
      <c r="C4" s="439" t="s">
        <v>222</v>
      </c>
      <c r="D4" s="440"/>
      <c r="E4" s="441"/>
      <c r="F4" s="439" t="s">
        <v>221</v>
      </c>
      <c r="G4" s="440"/>
      <c r="H4" s="440"/>
      <c r="I4" s="440"/>
      <c r="J4" s="440"/>
      <c r="L4" s="2"/>
    </row>
    <row r="5" spans="1:12" ht="20.25" customHeight="1">
      <c r="A5" s="341"/>
      <c r="B5" s="438"/>
      <c r="C5" s="218" t="s">
        <v>3</v>
      </c>
      <c r="D5" s="218" t="s">
        <v>220</v>
      </c>
      <c r="E5" s="218" t="s">
        <v>219</v>
      </c>
      <c r="F5" s="218" t="s">
        <v>3</v>
      </c>
      <c r="G5" s="218" t="s">
        <v>218</v>
      </c>
      <c r="H5" s="218" t="s">
        <v>217</v>
      </c>
      <c r="I5" s="218" t="s">
        <v>216</v>
      </c>
      <c r="J5" s="221" t="s">
        <v>215</v>
      </c>
      <c r="L5" s="2"/>
    </row>
    <row r="6" spans="1:12" ht="5.15" customHeight="1"/>
    <row r="7" spans="1:12" ht="9" customHeight="1">
      <c r="A7" s="18" t="s">
        <v>2</v>
      </c>
      <c r="B7" s="29">
        <v>5444.5878125327872</v>
      </c>
      <c r="C7" s="29">
        <v>2887.2688721610539</v>
      </c>
      <c r="D7" s="29">
        <v>2681.8374783512163</v>
      </c>
      <c r="E7" s="29">
        <v>205.43139380983752</v>
      </c>
      <c r="F7" s="29">
        <v>2557.3189403717342</v>
      </c>
      <c r="G7" s="29">
        <v>1199.2674411472849</v>
      </c>
      <c r="H7" s="29">
        <v>164.47934867919025</v>
      </c>
      <c r="I7" s="29">
        <v>911.61679646257789</v>
      </c>
      <c r="J7" s="29">
        <v>281.95535408268097</v>
      </c>
    </row>
    <row r="8" spans="1:12" ht="9" customHeight="1">
      <c r="A8" s="18" t="s">
        <v>1</v>
      </c>
      <c r="B8" s="29">
        <v>2548.286042902932</v>
      </c>
      <c r="C8" s="29">
        <v>1388.872364609821</v>
      </c>
      <c r="D8" s="169">
        <v>1308.5838553692402</v>
      </c>
      <c r="E8" s="169">
        <v>80.288509240580765</v>
      </c>
      <c r="F8" s="29">
        <v>1159.4136782931114</v>
      </c>
      <c r="G8" s="169">
        <v>600.38534564240013</v>
      </c>
      <c r="H8" s="169" t="s">
        <v>24</v>
      </c>
      <c r="I8" s="169">
        <v>417.82694252100748</v>
      </c>
      <c r="J8" s="169">
        <v>138.80599166496194</v>
      </c>
    </row>
    <row r="9" spans="1:12" ht="9" customHeight="1">
      <c r="A9" s="166" t="s">
        <v>9</v>
      </c>
      <c r="B9" s="29">
        <v>481.67041882103592</v>
      </c>
      <c r="C9" s="29" t="s">
        <v>23</v>
      </c>
      <c r="D9" s="30" t="s">
        <v>23</v>
      </c>
      <c r="E9" s="30" t="s">
        <v>23</v>
      </c>
      <c r="F9" s="29">
        <v>481.67041882103592</v>
      </c>
      <c r="G9" s="30">
        <v>360.84620041336632</v>
      </c>
      <c r="H9" s="30" t="s">
        <v>23</v>
      </c>
      <c r="I9" s="30" t="s">
        <v>23</v>
      </c>
      <c r="J9" s="30">
        <v>120.82421840766962</v>
      </c>
    </row>
    <row r="10" spans="1:12" ht="9" customHeight="1">
      <c r="A10" s="166" t="s">
        <v>6</v>
      </c>
      <c r="B10" s="29">
        <v>310.51178045276953</v>
      </c>
      <c r="C10" s="29">
        <v>77.77396026936573</v>
      </c>
      <c r="D10" s="30">
        <v>58.071154389346972</v>
      </c>
      <c r="E10" s="30">
        <v>19.702805880018762</v>
      </c>
      <c r="F10" s="29">
        <v>232.73782018340381</v>
      </c>
      <c r="G10" s="30">
        <v>231.3401330993008</v>
      </c>
      <c r="H10" s="30" t="s">
        <v>24</v>
      </c>
      <c r="I10" s="30" t="s">
        <v>24</v>
      </c>
      <c r="J10" s="30" t="s">
        <v>24</v>
      </c>
    </row>
    <row r="11" spans="1:12" ht="9" customHeight="1">
      <c r="A11" s="166" t="s">
        <v>5</v>
      </c>
      <c r="B11" s="29">
        <v>684.54652994641765</v>
      </c>
      <c r="C11" s="29">
        <v>671.55007616617536</v>
      </c>
      <c r="D11" s="30">
        <v>639.24684807394499</v>
      </c>
      <c r="E11" s="30">
        <v>32.303228092230334</v>
      </c>
      <c r="F11" s="29">
        <v>12.996453780242334</v>
      </c>
      <c r="G11" s="30">
        <v>8.199012129733001</v>
      </c>
      <c r="H11" s="30" t="s">
        <v>24</v>
      </c>
      <c r="I11" s="30" t="s">
        <v>24</v>
      </c>
      <c r="J11" s="30" t="s">
        <v>24</v>
      </c>
    </row>
    <row r="12" spans="1:12" ht="9" customHeight="1">
      <c r="A12" s="166" t="s">
        <v>4</v>
      </c>
      <c r="B12" s="29">
        <v>709.30204589093546</v>
      </c>
      <c r="C12" s="29">
        <v>610.14613266684762</v>
      </c>
      <c r="D12" s="30">
        <v>582.64123978032421</v>
      </c>
      <c r="E12" s="30">
        <v>27.504892886523422</v>
      </c>
      <c r="F12" s="29">
        <v>99.155913224087897</v>
      </c>
      <c r="G12" s="30" t="s">
        <v>24</v>
      </c>
      <c r="H12" s="30" t="s">
        <v>24</v>
      </c>
      <c r="I12" s="30">
        <v>90.041054762955397</v>
      </c>
      <c r="J12" s="30">
        <v>8.3671365188987501</v>
      </c>
    </row>
    <row r="13" spans="1:12" ht="9" customHeight="1">
      <c r="A13" s="165" t="s">
        <v>21</v>
      </c>
      <c r="B13" s="29">
        <v>362.25526779177346</v>
      </c>
      <c r="C13" s="29">
        <v>29.402195507432083</v>
      </c>
      <c r="D13" s="30">
        <v>28.624613125623831</v>
      </c>
      <c r="E13" s="30" t="s">
        <v>24</v>
      </c>
      <c r="F13" s="29">
        <v>332.85307228434141</v>
      </c>
      <c r="G13" s="30" t="s">
        <v>24</v>
      </c>
      <c r="H13" s="30" t="s">
        <v>24</v>
      </c>
      <c r="I13" s="30">
        <v>326.16860423005414</v>
      </c>
      <c r="J13" s="30">
        <v>6.6844680542872501</v>
      </c>
    </row>
    <row r="14" spans="1:12" ht="9" customHeight="1">
      <c r="A14" s="18" t="s">
        <v>0</v>
      </c>
      <c r="B14" s="29">
        <v>2896.3017696298557</v>
      </c>
      <c r="C14" s="29">
        <v>1498.3965075512328</v>
      </c>
      <c r="D14" s="29">
        <v>1373.2536229819762</v>
      </c>
      <c r="E14" s="29">
        <v>125.14288456925674</v>
      </c>
      <c r="F14" s="29">
        <v>1397.9052620786226</v>
      </c>
      <c r="G14" s="29">
        <v>598.88209550488489</v>
      </c>
      <c r="H14" s="29">
        <v>162.08395021444841</v>
      </c>
      <c r="I14" s="29">
        <v>493.78985394157036</v>
      </c>
      <c r="J14" s="29">
        <v>143.14936241771906</v>
      </c>
    </row>
    <row r="15" spans="1:12" ht="9" customHeight="1">
      <c r="A15" s="166" t="s">
        <v>9</v>
      </c>
      <c r="B15" s="29">
        <v>461.36180723571192</v>
      </c>
      <c r="C15" s="29" t="s">
        <v>23</v>
      </c>
      <c r="D15" s="30" t="s">
        <v>23</v>
      </c>
      <c r="E15" s="30" t="s">
        <v>23</v>
      </c>
      <c r="F15" s="29">
        <v>461.36180723571192</v>
      </c>
      <c r="G15" s="30">
        <v>350.49295007655405</v>
      </c>
      <c r="H15" s="30" t="s">
        <v>23</v>
      </c>
      <c r="I15" s="30" t="s">
        <v>23</v>
      </c>
      <c r="J15" s="30">
        <v>110.8688571591579</v>
      </c>
    </row>
    <row r="16" spans="1:12" ht="9" customHeight="1">
      <c r="A16" s="166" t="s">
        <v>6</v>
      </c>
      <c r="B16" s="29">
        <v>313.79678908564284</v>
      </c>
      <c r="C16" s="29">
        <v>72.495684750589689</v>
      </c>
      <c r="D16" s="30">
        <v>56.199762691965695</v>
      </c>
      <c r="E16" s="30">
        <v>16.295922058623997</v>
      </c>
      <c r="F16" s="29">
        <v>241.30110433505317</v>
      </c>
      <c r="G16" s="30">
        <v>238.08169852502709</v>
      </c>
      <c r="H16" s="30" t="s">
        <v>24</v>
      </c>
      <c r="I16" s="30" t="s">
        <v>24</v>
      </c>
      <c r="J16" s="30" t="s">
        <v>24</v>
      </c>
    </row>
    <row r="17" spans="1:11" ht="9" customHeight="1">
      <c r="A17" s="166" t="s">
        <v>5</v>
      </c>
      <c r="B17" s="29">
        <v>818.85017000049527</v>
      </c>
      <c r="C17" s="29">
        <v>785.05609559449806</v>
      </c>
      <c r="D17" s="30">
        <v>731.18341116166664</v>
      </c>
      <c r="E17" s="30">
        <v>53.87268443283142</v>
      </c>
      <c r="F17" s="29">
        <v>33.79407440599725</v>
      </c>
      <c r="G17" s="30">
        <v>9.7012448230797474</v>
      </c>
      <c r="H17" s="30">
        <v>17.046405307433833</v>
      </c>
      <c r="I17" s="30" t="s">
        <v>24</v>
      </c>
      <c r="J17" s="30">
        <v>7.0126136709044165</v>
      </c>
    </row>
    <row r="18" spans="1:11" ht="9" customHeight="1">
      <c r="A18" s="166" t="s">
        <v>4</v>
      </c>
      <c r="B18" s="29">
        <v>787.14279384914607</v>
      </c>
      <c r="C18" s="29">
        <v>620.44067905070892</v>
      </c>
      <c r="D18" s="30">
        <v>565.60261859828324</v>
      </c>
      <c r="E18" s="30">
        <v>54.838060452425644</v>
      </c>
      <c r="F18" s="29">
        <v>166.70211479843709</v>
      </c>
      <c r="G18" s="30" t="s">
        <v>24</v>
      </c>
      <c r="H18" s="30">
        <v>79.51190594014821</v>
      </c>
      <c r="I18" s="30">
        <v>76.431846113350545</v>
      </c>
      <c r="J18" s="30">
        <v>10.758362744938333</v>
      </c>
      <c r="K18" s="2"/>
    </row>
    <row r="19" spans="1:11" ht="9" customHeight="1">
      <c r="A19" s="165" t="s">
        <v>21</v>
      </c>
      <c r="B19" s="29">
        <v>515.15020945885942</v>
      </c>
      <c r="C19" s="29">
        <v>20.404048155436175</v>
      </c>
      <c r="D19" s="30">
        <v>20.267830530060507</v>
      </c>
      <c r="E19" s="30" t="s">
        <v>24</v>
      </c>
      <c r="F19" s="29">
        <v>494.74616130342321</v>
      </c>
      <c r="G19" s="30" t="s">
        <v>24</v>
      </c>
      <c r="H19" s="30">
        <v>65.525638966866381</v>
      </c>
      <c r="I19" s="30">
        <v>417.32419722364057</v>
      </c>
      <c r="J19" s="30">
        <v>11.290123032692332</v>
      </c>
      <c r="K19" s="2"/>
    </row>
    <row r="20" spans="1:11" ht="5.15" customHeight="1">
      <c r="A20" s="18"/>
      <c r="B20" s="12"/>
      <c r="C20" s="12"/>
      <c r="D20" s="12"/>
      <c r="E20" s="12"/>
      <c r="F20" s="12"/>
      <c r="G20" s="12"/>
      <c r="H20" s="12"/>
      <c r="I20" s="12"/>
      <c r="J20" s="12"/>
      <c r="K20" s="2"/>
    </row>
    <row r="21" spans="1:11" ht="13.9" customHeight="1">
      <c r="A21" s="341" t="s">
        <v>224</v>
      </c>
      <c r="B21" s="430" t="s">
        <v>223</v>
      </c>
      <c r="C21" s="431"/>
      <c r="D21" s="431"/>
      <c r="E21" s="431"/>
      <c r="F21" s="431"/>
      <c r="G21" s="431"/>
      <c r="H21" s="431"/>
      <c r="I21" s="431"/>
      <c r="J21" s="431"/>
      <c r="K21" s="2"/>
    </row>
    <row r="22" spans="1:11" ht="13.9" customHeight="1">
      <c r="A22" s="341"/>
      <c r="B22" s="437" t="s">
        <v>3</v>
      </c>
      <c r="C22" s="439" t="s">
        <v>222</v>
      </c>
      <c r="D22" s="440"/>
      <c r="E22" s="441"/>
      <c r="F22" s="439" t="s">
        <v>221</v>
      </c>
      <c r="G22" s="440"/>
      <c r="H22" s="440"/>
      <c r="I22" s="440"/>
      <c r="J22" s="440"/>
    </row>
    <row r="23" spans="1:11" ht="20.25" customHeight="1">
      <c r="A23" s="341"/>
      <c r="B23" s="438"/>
      <c r="C23" s="220" t="s">
        <v>3</v>
      </c>
      <c r="D23" s="220" t="s">
        <v>220</v>
      </c>
      <c r="E23" s="218" t="s">
        <v>219</v>
      </c>
      <c r="F23" s="220" t="s">
        <v>3</v>
      </c>
      <c r="G23" s="220" t="s">
        <v>218</v>
      </c>
      <c r="H23" s="220" t="s">
        <v>217</v>
      </c>
      <c r="I23" s="220" t="s">
        <v>216</v>
      </c>
      <c r="J23" s="221" t="s">
        <v>215</v>
      </c>
    </row>
    <row r="24" spans="1:11" ht="5.15" customHeight="1"/>
    <row r="25" spans="1:11" ht="9" customHeight="1">
      <c r="A25" s="18" t="s">
        <v>2</v>
      </c>
      <c r="B25" s="29">
        <v>4818.6061041338653</v>
      </c>
      <c r="C25" s="29">
        <v>2263.3673843590941</v>
      </c>
      <c r="D25" s="29">
        <v>1904.0271258904386</v>
      </c>
      <c r="E25" s="29">
        <v>359.34025846865518</v>
      </c>
      <c r="F25" s="29">
        <v>2555.2387197747721</v>
      </c>
      <c r="G25" s="29">
        <v>625.02579029032916</v>
      </c>
      <c r="H25" s="29">
        <v>303.19586466426176</v>
      </c>
      <c r="I25" s="29">
        <v>1374.3143196226283</v>
      </c>
      <c r="J25" s="29">
        <v>252.70274519755247</v>
      </c>
    </row>
    <row r="26" spans="1:11" ht="9" customHeight="1">
      <c r="A26" s="18" t="s">
        <v>1</v>
      </c>
      <c r="B26" s="29">
        <v>2293.0231195719366</v>
      </c>
      <c r="C26" s="29">
        <v>1200.5452521382585</v>
      </c>
      <c r="D26" s="169">
        <v>1024.9827507229327</v>
      </c>
      <c r="E26" s="169">
        <v>175.56250141532584</v>
      </c>
      <c r="F26" s="29">
        <v>1092.4778674336778</v>
      </c>
      <c r="G26" s="169">
        <v>306.08919996213137</v>
      </c>
      <c r="H26" s="169">
        <v>5.0007213480217496</v>
      </c>
      <c r="I26" s="169">
        <v>645.20131329890228</v>
      </c>
      <c r="J26" s="169">
        <v>136.18663282462245</v>
      </c>
    </row>
    <row r="27" spans="1:11" ht="9" customHeight="1">
      <c r="A27" s="166" t="s">
        <v>9</v>
      </c>
      <c r="B27" s="29">
        <v>231.8424420193798</v>
      </c>
      <c r="C27" s="29" t="s">
        <v>23</v>
      </c>
      <c r="D27" s="30" t="s">
        <v>23</v>
      </c>
      <c r="E27" s="30" t="s">
        <v>23</v>
      </c>
      <c r="F27" s="29">
        <v>231.8424420193798</v>
      </c>
      <c r="G27" s="30">
        <v>155.11876146522093</v>
      </c>
      <c r="H27" s="30" t="s">
        <v>23</v>
      </c>
      <c r="I27" s="30" t="s">
        <v>23</v>
      </c>
      <c r="J27" s="30">
        <v>75.60333865375047</v>
      </c>
    </row>
    <row r="28" spans="1:11" ht="9" customHeight="1">
      <c r="A28" s="166" t="s">
        <v>6</v>
      </c>
      <c r="B28" s="29">
        <v>244.16707841026656</v>
      </c>
      <c r="C28" s="29">
        <v>101.39176587099746</v>
      </c>
      <c r="D28" s="30">
        <v>79.564790705987946</v>
      </c>
      <c r="E28" s="30">
        <v>21.826975165009507</v>
      </c>
      <c r="F28" s="29">
        <v>142.77531253926909</v>
      </c>
      <c r="G28" s="30">
        <v>138.96896463169159</v>
      </c>
      <c r="H28" s="30" t="s">
        <v>24</v>
      </c>
      <c r="I28" s="30" t="s">
        <v>24</v>
      </c>
      <c r="J28" s="30" t="s">
        <v>24</v>
      </c>
    </row>
    <row r="29" spans="1:11" ht="9" customHeight="1">
      <c r="A29" s="166" t="s">
        <v>5</v>
      </c>
      <c r="B29" s="29">
        <v>563.66731656293393</v>
      </c>
      <c r="C29" s="29">
        <v>536.36131233002698</v>
      </c>
      <c r="D29" s="30">
        <v>465.52211477501294</v>
      </c>
      <c r="E29" s="30">
        <v>70.83919755501401</v>
      </c>
      <c r="F29" s="29">
        <v>27.306004232907</v>
      </c>
      <c r="G29" s="30">
        <v>12.001473865218832</v>
      </c>
      <c r="H29" s="30" t="s">
        <v>24</v>
      </c>
      <c r="I29" s="30" t="s">
        <v>24</v>
      </c>
      <c r="J29" s="30">
        <v>13.242094422895835</v>
      </c>
    </row>
    <row r="30" spans="1:11" ht="9" customHeight="1">
      <c r="A30" s="166" t="s">
        <v>4</v>
      </c>
      <c r="B30" s="29">
        <v>671.7216910535825</v>
      </c>
      <c r="C30" s="29">
        <v>534.77469637892159</v>
      </c>
      <c r="D30" s="30">
        <v>453.6806108476195</v>
      </c>
      <c r="E30" s="30">
        <v>81.094085531302071</v>
      </c>
      <c r="F30" s="29">
        <v>136.94699467466089</v>
      </c>
      <c r="G30" s="30" t="s">
        <v>24</v>
      </c>
      <c r="H30" s="30" t="s">
        <v>24</v>
      </c>
      <c r="I30" s="30">
        <v>99.643760061243057</v>
      </c>
      <c r="J30" s="30">
        <v>35.089534617589585</v>
      </c>
    </row>
    <row r="31" spans="1:11" ht="9" customHeight="1">
      <c r="A31" s="165" t="s">
        <v>21</v>
      </c>
      <c r="B31" s="29">
        <v>581.62459152577355</v>
      </c>
      <c r="C31" s="29">
        <v>28.017477558312507</v>
      </c>
      <c r="D31" s="30">
        <v>26.215234394312258</v>
      </c>
      <c r="E31" s="30" t="s">
        <v>24</v>
      </c>
      <c r="F31" s="29">
        <v>553.60711396746103</v>
      </c>
      <c r="G31" s="30" t="s">
        <v>24</v>
      </c>
      <c r="H31" s="30" t="s">
        <v>24</v>
      </c>
      <c r="I31" s="30">
        <v>543.49511729286689</v>
      </c>
      <c r="J31" s="30">
        <v>9.2946509186100847</v>
      </c>
    </row>
    <row r="32" spans="1:11" ht="9" customHeight="1">
      <c r="A32" s="18" t="s">
        <v>0</v>
      </c>
      <c r="B32" s="29">
        <v>2525.5829845619292</v>
      </c>
      <c r="C32" s="29">
        <v>1062.8221322208353</v>
      </c>
      <c r="D32" s="29">
        <v>879.0443751675059</v>
      </c>
      <c r="E32" s="29">
        <v>183.77775705332937</v>
      </c>
      <c r="F32" s="29">
        <v>1462.7608523410941</v>
      </c>
      <c r="G32" s="29">
        <v>318.93659032819778</v>
      </c>
      <c r="H32" s="29">
        <v>298.19514331624003</v>
      </c>
      <c r="I32" s="29">
        <v>729.11300632372615</v>
      </c>
      <c r="J32" s="29">
        <v>116.51611237293002</v>
      </c>
    </row>
    <row r="33" spans="1:12" ht="9" customHeight="1">
      <c r="A33" s="166" t="s">
        <v>9</v>
      </c>
      <c r="B33" s="29">
        <v>224.50134944931381</v>
      </c>
      <c r="C33" s="29" t="s">
        <v>23</v>
      </c>
      <c r="D33" s="30" t="s">
        <v>23</v>
      </c>
      <c r="E33" s="30" t="s">
        <v>23</v>
      </c>
      <c r="F33" s="29">
        <v>224.50134944931381</v>
      </c>
      <c r="G33" s="30">
        <v>164.62569073874906</v>
      </c>
      <c r="H33" s="30" t="s">
        <v>24</v>
      </c>
      <c r="I33" s="30" t="s">
        <v>24</v>
      </c>
      <c r="J33" s="30">
        <v>59.447861597387842</v>
      </c>
    </row>
    <row r="34" spans="1:12" ht="9" customHeight="1">
      <c r="A34" s="166" t="s">
        <v>6</v>
      </c>
      <c r="B34" s="29">
        <v>221.71533452584902</v>
      </c>
      <c r="C34" s="29">
        <v>75.699791393208727</v>
      </c>
      <c r="D34" s="30">
        <v>51.886109739816405</v>
      </c>
      <c r="E34" s="30">
        <v>23.813681653392329</v>
      </c>
      <c r="F34" s="29">
        <v>146.01554313264029</v>
      </c>
      <c r="G34" s="30">
        <v>141.69735106715495</v>
      </c>
      <c r="H34" s="30" t="s">
        <v>24</v>
      </c>
      <c r="I34" s="30" t="s">
        <v>24</v>
      </c>
      <c r="J34" s="30" t="s">
        <v>24</v>
      </c>
      <c r="K34" s="2"/>
    </row>
    <row r="35" spans="1:12" ht="9" customHeight="1">
      <c r="A35" s="166" t="s">
        <v>5</v>
      </c>
      <c r="B35" s="29">
        <v>508.90915986272529</v>
      </c>
      <c r="C35" s="29">
        <v>452.63441723103966</v>
      </c>
      <c r="D35" s="30">
        <v>387.44441475208299</v>
      </c>
      <c r="E35" s="30">
        <v>65.190002478956657</v>
      </c>
      <c r="F35" s="29">
        <v>56.274742631685648</v>
      </c>
      <c r="G35" s="30">
        <v>12.270529295296166</v>
      </c>
      <c r="H35" s="30">
        <v>35.072155744860567</v>
      </c>
      <c r="I35" s="30" t="s">
        <v>24</v>
      </c>
      <c r="J35" s="30">
        <v>8.1695788757809975</v>
      </c>
      <c r="K35" s="40"/>
    </row>
    <row r="36" spans="1:12" ht="9" customHeight="1">
      <c r="A36" s="166" t="s">
        <v>4</v>
      </c>
      <c r="B36" s="29">
        <v>769.96855122711418</v>
      </c>
      <c r="C36" s="29">
        <v>516.79574932206549</v>
      </c>
      <c r="D36" s="30">
        <v>424.79112541413872</v>
      </c>
      <c r="E36" s="30">
        <v>92.004623907926799</v>
      </c>
      <c r="F36" s="29">
        <v>253.17280190504869</v>
      </c>
      <c r="G36" s="30" t="s">
        <v>24</v>
      </c>
      <c r="H36" s="30">
        <v>153.45301207706891</v>
      </c>
      <c r="I36" s="30">
        <v>70.194297361679332</v>
      </c>
      <c r="J36" s="30">
        <v>29.182473239302848</v>
      </c>
      <c r="K36" s="40"/>
    </row>
    <row r="37" spans="1:12" ht="9" customHeight="1">
      <c r="A37" s="165" t="s">
        <v>21</v>
      </c>
      <c r="B37" s="29">
        <v>800.48858949692692</v>
      </c>
      <c r="C37" s="29">
        <v>17.692174274521339</v>
      </c>
      <c r="D37" s="30">
        <v>14.922725261467754</v>
      </c>
      <c r="E37" s="30" t="s">
        <v>24</v>
      </c>
      <c r="F37" s="29">
        <v>782.79641522240559</v>
      </c>
      <c r="G37" s="30" t="s">
        <v>24</v>
      </c>
      <c r="H37" s="30">
        <v>106.52848524515548</v>
      </c>
      <c r="I37" s="30">
        <v>658.15623024629895</v>
      </c>
      <c r="J37" s="30">
        <v>18.111699730951166</v>
      </c>
    </row>
    <row r="38" spans="1:12" ht="5.15" customHeight="1" thickBot="1">
      <c r="A38" s="27"/>
      <c r="B38" s="14"/>
      <c r="C38" s="14"/>
      <c r="D38" s="14"/>
      <c r="E38" s="14"/>
      <c r="F38" s="14"/>
      <c r="G38" s="14"/>
      <c r="H38" s="14"/>
      <c r="I38" s="14"/>
      <c r="J38" s="14"/>
    </row>
    <row r="39" spans="1:12" ht="13.75" customHeight="1" thickTop="1">
      <c r="A39" s="17" t="s">
        <v>348</v>
      </c>
    </row>
    <row r="41" spans="1:12">
      <c r="F41" s="167"/>
    </row>
    <row r="42" spans="1:12">
      <c r="B42" s="167"/>
    </row>
    <row r="43" spans="1:12">
      <c r="A43" s="163"/>
    </row>
    <row r="44" spans="1:12">
      <c r="A44" s="163"/>
    </row>
    <row r="45" spans="1:12">
      <c r="A45" s="163"/>
    </row>
    <row r="46" spans="1:12" ht="14.5">
      <c r="A46" s="163"/>
      <c r="L46" s="40"/>
    </row>
    <row r="47" spans="1:12">
      <c r="A47" s="163"/>
    </row>
    <row r="48" spans="1:12">
      <c r="A48" s="163"/>
    </row>
    <row r="49" spans="1:1">
      <c r="A49" s="163"/>
    </row>
    <row r="50" spans="1:1">
      <c r="A50" s="163"/>
    </row>
    <row r="51" spans="1:1">
      <c r="A51" s="163"/>
    </row>
    <row r="52" spans="1:1">
      <c r="A52" s="163"/>
    </row>
    <row r="53" spans="1:1">
      <c r="A53" s="163"/>
    </row>
    <row r="54" spans="1:1">
      <c r="A54" s="163"/>
    </row>
    <row r="55" spans="1:1">
      <c r="A55" s="163"/>
    </row>
  </sheetData>
  <mergeCells count="11">
    <mergeCell ref="A21:A23"/>
    <mergeCell ref="B21:J21"/>
    <mergeCell ref="B22:B23"/>
    <mergeCell ref="C22:E22"/>
    <mergeCell ref="F22:J22"/>
    <mergeCell ref="A1:J1"/>
    <mergeCell ref="A3:A5"/>
    <mergeCell ref="B3:J3"/>
    <mergeCell ref="B4:B5"/>
    <mergeCell ref="C4:E4"/>
    <mergeCell ref="F4:J4"/>
  </mergeCells>
  <hyperlinks>
    <hyperlink ref="L1" location="' Indice'!A1" display="&lt;&lt;" xr:uid="{00000000-0004-0000-3000-000000000000}"/>
  </hyperlinks>
  <printOptions horizontalCentered="1"/>
  <pageMargins left="0.78740157480314965" right="0.78740157480314965" top="0.78740157480314965" bottom="0.78740157480314965" header="0.31496062992125984" footer="0.31496062992125984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AS46"/>
  <sheetViews>
    <sheetView showGridLines="0" zoomScaleNormal="100" zoomScaleSheetLayoutView="90" workbookViewId="0">
      <selection sqref="A1:M1"/>
    </sheetView>
  </sheetViews>
  <sheetFormatPr defaultColWidth="8" defaultRowHeight="9"/>
  <cols>
    <col min="1" max="1" width="14.1796875" style="1" customWidth="1"/>
    <col min="2" max="2" width="10.7265625" style="1" customWidth="1"/>
    <col min="3" max="3" width="7.81640625" style="1" customWidth="1"/>
    <col min="4" max="4" width="6.54296875" style="1" customWidth="1"/>
    <col min="5" max="5" width="6.26953125" style="1" customWidth="1"/>
    <col min="6" max="6" width="6" style="1" customWidth="1"/>
    <col min="7" max="7" width="6.453125" style="1" customWidth="1"/>
    <col min="8" max="9" width="6.7265625" style="1" customWidth="1"/>
    <col min="10" max="10" width="6.1796875" style="1" customWidth="1"/>
    <col min="11" max="11" width="6" style="1" customWidth="1"/>
    <col min="12" max="12" width="5.1796875" style="1" customWidth="1"/>
    <col min="13" max="13" width="9.453125" style="17" customWidth="1"/>
    <col min="14" max="14" width="1.453125" style="17" customWidth="1"/>
    <col min="15" max="15" width="7" style="17" customWidth="1"/>
    <col min="16" max="16384" width="8" style="17"/>
  </cols>
  <sheetData>
    <row r="1" spans="1:45" s="23" customFormat="1" ht="23.25" customHeight="1">
      <c r="A1" s="340" t="s">
        <v>200</v>
      </c>
      <c r="B1" s="340"/>
      <c r="C1" s="340"/>
      <c r="D1" s="340"/>
      <c r="E1" s="340"/>
      <c r="F1" s="340"/>
      <c r="G1" s="340"/>
      <c r="H1" s="340"/>
      <c r="I1" s="340"/>
      <c r="J1" s="340"/>
      <c r="K1" s="340"/>
      <c r="L1" s="340"/>
      <c r="M1" s="340"/>
      <c r="N1" s="35"/>
      <c r="O1" s="234" t="s">
        <v>194</v>
      </c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5"/>
    </row>
    <row r="2" spans="1:45" ht="14.25" customHeight="1">
      <c r="A2" s="36">
        <v>43677</v>
      </c>
      <c r="B2" s="17"/>
      <c r="C2" s="17"/>
      <c r="D2" s="17"/>
      <c r="E2" s="17"/>
      <c r="F2" s="17"/>
      <c r="G2" s="17"/>
      <c r="H2" s="22"/>
      <c r="I2" s="105"/>
      <c r="J2" s="105"/>
      <c r="K2" s="105"/>
      <c r="L2" s="105"/>
      <c r="M2" s="11" t="s">
        <v>31</v>
      </c>
    </row>
    <row r="3" spans="1:45" ht="10.15" customHeight="1">
      <c r="A3" s="354" t="s">
        <v>32</v>
      </c>
      <c r="B3" s="349" t="s">
        <v>111</v>
      </c>
      <c r="C3" s="349" t="s">
        <v>34</v>
      </c>
      <c r="D3" s="352" t="s">
        <v>35</v>
      </c>
      <c r="E3" s="353"/>
      <c r="F3" s="353"/>
      <c r="G3" s="353"/>
      <c r="H3" s="354"/>
      <c r="I3" s="352" t="s">
        <v>43</v>
      </c>
      <c r="J3" s="353"/>
      <c r="K3" s="353"/>
      <c r="L3" s="354"/>
      <c r="M3" s="349" t="s">
        <v>112</v>
      </c>
    </row>
    <row r="4" spans="1:45" ht="10.15" customHeight="1">
      <c r="A4" s="341"/>
      <c r="B4" s="335"/>
      <c r="C4" s="335"/>
      <c r="D4" s="344"/>
      <c r="E4" s="345"/>
      <c r="F4" s="345"/>
      <c r="G4" s="345"/>
      <c r="H4" s="346"/>
      <c r="I4" s="344"/>
      <c r="J4" s="345"/>
      <c r="K4" s="345"/>
      <c r="L4" s="346"/>
      <c r="M4" s="335"/>
      <c r="O4" s="2"/>
    </row>
    <row r="5" spans="1:45" ht="21.75" customHeight="1">
      <c r="A5" s="346"/>
      <c r="B5" s="355"/>
      <c r="C5" s="355"/>
      <c r="D5" s="206" t="s">
        <v>3</v>
      </c>
      <c r="E5" s="206" t="s">
        <v>37</v>
      </c>
      <c r="F5" s="206" t="s">
        <v>38</v>
      </c>
      <c r="G5" s="206" t="s">
        <v>39</v>
      </c>
      <c r="H5" s="206" t="s">
        <v>40</v>
      </c>
      <c r="I5" s="206" t="s">
        <v>3</v>
      </c>
      <c r="J5" s="206" t="s">
        <v>37</v>
      </c>
      <c r="K5" s="206" t="s">
        <v>38</v>
      </c>
      <c r="L5" s="206" t="s">
        <v>44</v>
      </c>
      <c r="M5" s="355"/>
      <c r="O5" s="2"/>
    </row>
    <row r="6" spans="1:45" ht="4.75" customHeight="1">
      <c r="C6" s="3"/>
      <c r="D6" s="3"/>
      <c r="E6" s="3"/>
      <c r="F6" s="3"/>
      <c r="G6" s="3"/>
      <c r="H6" s="3"/>
      <c r="I6" s="3"/>
      <c r="J6" s="3"/>
      <c r="K6" s="3"/>
      <c r="L6" s="3"/>
      <c r="M6" s="3"/>
    </row>
    <row r="7" spans="1:45" ht="9" customHeight="1">
      <c r="A7" s="18" t="s">
        <v>41</v>
      </c>
      <c r="B7" s="271">
        <v>443157</v>
      </c>
      <c r="C7" s="271">
        <v>328577</v>
      </c>
      <c r="D7" s="271">
        <v>224761</v>
      </c>
      <c r="E7" s="271">
        <v>41399</v>
      </c>
      <c r="F7" s="271">
        <v>102273</v>
      </c>
      <c r="G7" s="271">
        <v>54682</v>
      </c>
      <c r="H7" s="271">
        <v>26407</v>
      </c>
      <c r="I7" s="271">
        <v>45744</v>
      </c>
      <c r="J7" s="271">
        <v>5752</v>
      </c>
      <c r="K7" s="271">
        <v>31286</v>
      </c>
      <c r="L7" s="271">
        <v>8706</v>
      </c>
      <c r="M7" s="271">
        <v>35395</v>
      </c>
    </row>
    <row r="8" spans="1:45" ht="9" customHeight="1">
      <c r="A8" s="18"/>
      <c r="B8" s="204"/>
      <c r="C8" s="271"/>
      <c r="D8" s="271"/>
      <c r="E8" s="271"/>
      <c r="F8" s="271"/>
      <c r="G8" s="271"/>
      <c r="H8" s="271"/>
      <c r="I8" s="271"/>
      <c r="J8" s="271"/>
      <c r="K8" s="271"/>
      <c r="L8" s="271"/>
      <c r="M8" s="271"/>
    </row>
    <row r="9" spans="1:45" ht="9" customHeight="1">
      <c r="A9" s="6" t="s">
        <v>42</v>
      </c>
      <c r="B9" s="271">
        <v>389817</v>
      </c>
      <c r="C9" s="271">
        <v>285468</v>
      </c>
      <c r="D9" s="271">
        <v>193526</v>
      </c>
      <c r="E9" s="271">
        <v>32339</v>
      </c>
      <c r="F9" s="271">
        <v>85413</v>
      </c>
      <c r="G9" s="271">
        <v>50826</v>
      </c>
      <c r="H9" s="271">
        <v>24948</v>
      </c>
      <c r="I9" s="271" t="s">
        <v>397</v>
      </c>
      <c r="J9" s="271" t="s">
        <v>397</v>
      </c>
      <c r="K9" s="271">
        <v>25180</v>
      </c>
      <c r="L9" s="271" t="s">
        <v>397</v>
      </c>
      <c r="M9" s="271">
        <v>33045</v>
      </c>
    </row>
    <row r="10" spans="1:45" ht="9" customHeight="1">
      <c r="A10" s="20" t="s">
        <v>13</v>
      </c>
      <c r="B10" s="272">
        <v>73987</v>
      </c>
      <c r="C10" s="272">
        <v>46141</v>
      </c>
      <c r="D10" s="272">
        <v>43429</v>
      </c>
      <c r="E10" s="272">
        <v>4734</v>
      </c>
      <c r="F10" s="272">
        <v>18687</v>
      </c>
      <c r="G10" s="272">
        <v>10395</v>
      </c>
      <c r="H10" s="272">
        <v>9613</v>
      </c>
      <c r="I10" s="272">
        <v>934</v>
      </c>
      <c r="J10" s="272">
        <v>0</v>
      </c>
      <c r="K10" s="272">
        <v>571</v>
      </c>
      <c r="L10" s="272">
        <v>363</v>
      </c>
      <c r="M10" s="272">
        <v>771</v>
      </c>
    </row>
    <row r="11" spans="1:45" ht="9" customHeight="1">
      <c r="A11" s="20" t="s">
        <v>12</v>
      </c>
      <c r="B11" s="272">
        <v>63673</v>
      </c>
      <c r="C11" s="272">
        <v>41679</v>
      </c>
      <c r="D11" s="272">
        <v>37739</v>
      </c>
      <c r="E11" s="272">
        <v>1220</v>
      </c>
      <c r="F11" s="272">
        <v>12464</v>
      </c>
      <c r="G11" s="272">
        <v>17579</v>
      </c>
      <c r="H11" s="272">
        <v>6476</v>
      </c>
      <c r="I11" s="272">
        <v>1355</v>
      </c>
      <c r="J11" s="272">
        <v>0</v>
      </c>
      <c r="K11" s="272">
        <v>998</v>
      </c>
      <c r="L11" s="272">
        <v>357</v>
      </c>
      <c r="M11" s="272">
        <v>597</v>
      </c>
    </row>
    <row r="12" spans="1:45" ht="9" customHeight="1">
      <c r="A12" s="20" t="s">
        <v>127</v>
      </c>
      <c r="B12" s="272">
        <v>92174</v>
      </c>
      <c r="C12" s="272">
        <v>66174</v>
      </c>
      <c r="D12" s="272">
        <v>58489</v>
      </c>
      <c r="E12" s="272">
        <v>12530</v>
      </c>
      <c r="F12" s="272">
        <v>28185</v>
      </c>
      <c r="G12" s="272">
        <v>12522</v>
      </c>
      <c r="H12" s="272">
        <v>5252</v>
      </c>
      <c r="I12" s="272">
        <v>3876</v>
      </c>
      <c r="J12" s="272" t="s">
        <v>397</v>
      </c>
      <c r="K12" s="272">
        <v>2586</v>
      </c>
      <c r="L12" s="272" t="s">
        <v>397</v>
      </c>
      <c r="M12" s="272">
        <v>2089</v>
      </c>
    </row>
    <row r="13" spans="1:45" ht="9" customHeight="1">
      <c r="A13" s="20" t="s">
        <v>11</v>
      </c>
      <c r="B13" s="272">
        <v>25941</v>
      </c>
      <c r="C13" s="272">
        <v>13711</v>
      </c>
      <c r="D13" s="272">
        <v>8441</v>
      </c>
      <c r="E13" s="272">
        <v>801</v>
      </c>
      <c r="F13" s="272">
        <v>3366</v>
      </c>
      <c r="G13" s="272">
        <v>2712</v>
      </c>
      <c r="H13" s="272">
        <v>1562</v>
      </c>
      <c r="I13" s="272" t="s">
        <v>397</v>
      </c>
      <c r="J13" s="272" t="s">
        <v>397</v>
      </c>
      <c r="K13" s="272">
        <v>1180</v>
      </c>
      <c r="L13" s="272" t="s">
        <v>397</v>
      </c>
      <c r="M13" s="272">
        <v>1254</v>
      </c>
    </row>
    <row r="14" spans="1:45" ht="9" customHeight="1">
      <c r="A14" s="20" t="s">
        <v>10</v>
      </c>
      <c r="B14" s="272">
        <v>134042</v>
      </c>
      <c r="C14" s="272">
        <v>117763</v>
      </c>
      <c r="D14" s="272">
        <v>45428</v>
      </c>
      <c r="E14" s="272">
        <v>13054</v>
      </c>
      <c r="F14" s="272">
        <v>22711</v>
      </c>
      <c r="G14" s="272">
        <v>7618</v>
      </c>
      <c r="H14" s="272">
        <v>2045</v>
      </c>
      <c r="I14" s="272">
        <v>29343</v>
      </c>
      <c r="J14" s="272">
        <v>3586</v>
      </c>
      <c r="K14" s="272">
        <v>19845</v>
      </c>
      <c r="L14" s="272">
        <v>5912</v>
      </c>
      <c r="M14" s="272">
        <v>28334</v>
      </c>
    </row>
    <row r="15" spans="1:45" ht="9" customHeight="1">
      <c r="A15" s="20"/>
      <c r="B15" s="273"/>
      <c r="C15" s="272"/>
      <c r="D15" s="272"/>
      <c r="E15" s="272"/>
      <c r="F15" s="272"/>
      <c r="G15" s="272"/>
      <c r="H15" s="272"/>
      <c r="I15" s="272"/>
      <c r="J15" s="272"/>
      <c r="K15" s="272"/>
      <c r="L15" s="272"/>
      <c r="M15" s="272"/>
    </row>
    <row r="16" spans="1:45" ht="9" customHeight="1">
      <c r="A16" s="6" t="s">
        <v>125</v>
      </c>
      <c r="B16" s="271">
        <v>15791</v>
      </c>
      <c r="C16" s="271">
        <v>11317</v>
      </c>
      <c r="D16" s="271">
        <v>9826</v>
      </c>
      <c r="E16" s="271">
        <v>1420</v>
      </c>
      <c r="F16" s="271">
        <v>5771</v>
      </c>
      <c r="G16" s="271">
        <v>1714</v>
      </c>
      <c r="H16" s="271">
        <v>921</v>
      </c>
      <c r="I16" s="271" t="s">
        <v>397</v>
      </c>
      <c r="J16" s="271">
        <v>0</v>
      </c>
      <c r="K16" s="271" t="s">
        <v>397</v>
      </c>
      <c r="L16" s="271">
        <v>0</v>
      </c>
      <c r="M16" s="271">
        <v>1008</v>
      </c>
    </row>
    <row r="17" spans="1:45" ht="9" customHeight="1">
      <c r="A17" s="6" t="s">
        <v>126</v>
      </c>
      <c r="B17" s="271">
        <v>37549</v>
      </c>
      <c r="C17" s="271">
        <v>31792</v>
      </c>
      <c r="D17" s="271">
        <v>21409</v>
      </c>
      <c r="E17" s="271">
        <v>7640</v>
      </c>
      <c r="F17" s="271">
        <v>11089</v>
      </c>
      <c r="G17" s="271">
        <v>2142</v>
      </c>
      <c r="H17" s="271">
        <v>538</v>
      </c>
      <c r="I17" s="271" t="s">
        <v>397</v>
      </c>
      <c r="J17" s="271" t="s">
        <v>397</v>
      </c>
      <c r="K17" s="271" t="s">
        <v>397</v>
      </c>
      <c r="L17" s="271" t="s">
        <v>397</v>
      </c>
      <c r="M17" s="271">
        <v>1342</v>
      </c>
    </row>
    <row r="18" spans="1:45" ht="5.15" customHeight="1">
      <c r="A18" s="6"/>
      <c r="B18" s="38"/>
      <c r="C18" s="38"/>
      <c r="D18" s="38"/>
      <c r="E18" s="38"/>
      <c r="F18" s="38"/>
      <c r="G18" s="38"/>
      <c r="H18" s="38"/>
      <c r="I18" s="38"/>
      <c r="J18" s="38"/>
      <c r="K18" s="38"/>
      <c r="L18" s="38"/>
      <c r="N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</row>
    <row r="19" spans="1:45" ht="13.5" customHeight="1">
      <c r="A19" s="346" t="s">
        <v>32</v>
      </c>
      <c r="B19" s="335" t="s">
        <v>113</v>
      </c>
      <c r="C19" s="342" t="s">
        <v>331</v>
      </c>
      <c r="D19" s="341"/>
      <c r="E19" s="342" t="s">
        <v>114</v>
      </c>
      <c r="F19" s="341"/>
      <c r="G19" s="344" t="s">
        <v>45</v>
      </c>
      <c r="H19" s="345"/>
      <c r="I19" s="345"/>
      <c r="J19" s="346"/>
      <c r="K19" s="342" t="s">
        <v>46</v>
      </c>
      <c r="L19" s="341"/>
      <c r="M19" s="342" t="s">
        <v>50</v>
      </c>
      <c r="N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</row>
    <row r="20" spans="1:45" ht="14.25" customHeight="1">
      <c r="A20" s="350"/>
      <c r="B20" s="335"/>
      <c r="C20" s="342"/>
      <c r="D20" s="341"/>
      <c r="E20" s="342"/>
      <c r="F20" s="341"/>
      <c r="G20" s="349" t="s">
        <v>47</v>
      </c>
      <c r="H20" s="347" t="s">
        <v>48</v>
      </c>
      <c r="I20" s="349" t="s">
        <v>70</v>
      </c>
      <c r="J20" s="349" t="s">
        <v>49</v>
      </c>
      <c r="K20" s="342"/>
      <c r="L20" s="341"/>
      <c r="M20" s="342"/>
      <c r="N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</row>
    <row r="21" spans="1:45" ht="13.5" customHeight="1">
      <c r="A21" s="351"/>
      <c r="B21" s="335"/>
      <c r="C21" s="342"/>
      <c r="D21" s="341"/>
      <c r="E21" s="342"/>
      <c r="F21" s="341"/>
      <c r="G21" s="335"/>
      <c r="H21" s="348"/>
      <c r="I21" s="335"/>
      <c r="J21" s="335"/>
      <c r="K21" s="342"/>
      <c r="L21" s="341"/>
      <c r="M21" s="342"/>
      <c r="N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</row>
    <row r="22" spans="1:45" ht="4.75" customHeight="1">
      <c r="B22" s="3"/>
      <c r="C22" s="3"/>
      <c r="D22" s="3"/>
      <c r="F22" s="3"/>
      <c r="G22" s="3"/>
      <c r="H22" s="3"/>
      <c r="I22" s="3"/>
      <c r="J22" s="3"/>
      <c r="K22" s="3"/>
      <c r="L22" s="3"/>
      <c r="M22" s="3"/>
    </row>
    <row r="23" spans="1:45" ht="9" customHeight="1">
      <c r="A23" s="18" t="s">
        <v>41</v>
      </c>
      <c r="B23" s="271">
        <v>18432</v>
      </c>
      <c r="C23" s="188"/>
      <c r="D23" s="271">
        <v>4245</v>
      </c>
      <c r="E23" s="271"/>
      <c r="F23" s="271">
        <v>26583</v>
      </c>
      <c r="G23" s="271">
        <v>4532</v>
      </c>
      <c r="H23" s="271">
        <v>12969</v>
      </c>
      <c r="I23" s="271">
        <v>3939</v>
      </c>
      <c r="J23" s="271">
        <v>1420</v>
      </c>
      <c r="K23" s="271"/>
      <c r="L23" s="271">
        <v>3723</v>
      </c>
      <c r="M23" s="271">
        <v>87997</v>
      </c>
    </row>
    <row r="24" spans="1:45" ht="9" customHeight="1">
      <c r="A24" s="18"/>
      <c r="B24" s="271"/>
      <c r="C24" s="188"/>
      <c r="D24" s="271"/>
      <c r="E24" s="271"/>
      <c r="F24" s="204"/>
      <c r="G24" s="271"/>
      <c r="H24" s="271"/>
      <c r="I24" s="271"/>
      <c r="J24" s="271"/>
      <c r="K24" s="271"/>
      <c r="L24" s="271"/>
      <c r="M24" s="271"/>
    </row>
    <row r="25" spans="1:45" ht="9" customHeight="1">
      <c r="A25" s="6" t="s">
        <v>42</v>
      </c>
      <c r="B25" s="271" t="s">
        <v>397</v>
      </c>
      <c r="C25" s="188"/>
      <c r="D25" s="271">
        <v>3015</v>
      </c>
      <c r="E25" s="271"/>
      <c r="F25" s="271">
        <v>24166</v>
      </c>
      <c r="G25" s="271">
        <v>4329</v>
      </c>
      <c r="H25" s="271">
        <v>11801</v>
      </c>
      <c r="I25" s="271">
        <v>3492</v>
      </c>
      <c r="J25" s="271">
        <v>1071</v>
      </c>
      <c r="K25" s="271"/>
      <c r="L25" s="271">
        <v>3473</v>
      </c>
      <c r="M25" s="271">
        <v>80183</v>
      </c>
    </row>
    <row r="26" spans="1:45" ht="9" customHeight="1">
      <c r="A26" s="20" t="s">
        <v>13</v>
      </c>
      <c r="B26" s="272">
        <v>303</v>
      </c>
      <c r="C26" s="188"/>
      <c r="D26" s="272">
        <v>704</v>
      </c>
      <c r="E26" s="272"/>
      <c r="F26" s="272">
        <v>9383</v>
      </c>
      <c r="G26" s="272">
        <v>1786</v>
      </c>
      <c r="H26" s="272">
        <v>3963</v>
      </c>
      <c r="I26" s="272">
        <v>1435</v>
      </c>
      <c r="J26" s="272">
        <v>523</v>
      </c>
      <c r="K26" s="272"/>
      <c r="L26" s="272">
        <v>1676</v>
      </c>
      <c r="M26" s="272">
        <v>18463</v>
      </c>
    </row>
    <row r="27" spans="1:45" ht="9" customHeight="1">
      <c r="A27" s="20" t="s">
        <v>12</v>
      </c>
      <c r="B27" s="272">
        <v>1254</v>
      </c>
      <c r="C27" s="188"/>
      <c r="D27" s="272">
        <v>734</v>
      </c>
      <c r="E27" s="272"/>
      <c r="F27" s="272">
        <v>6119</v>
      </c>
      <c r="G27" s="272">
        <v>712</v>
      </c>
      <c r="H27" s="272">
        <v>3347</v>
      </c>
      <c r="I27" s="272">
        <v>780</v>
      </c>
      <c r="J27" s="272">
        <v>206</v>
      </c>
      <c r="K27" s="272"/>
      <c r="L27" s="272">
        <v>1074</v>
      </c>
      <c r="M27" s="272">
        <v>15875</v>
      </c>
    </row>
    <row r="28" spans="1:45" ht="9" customHeight="1">
      <c r="A28" s="20" t="s">
        <v>127</v>
      </c>
      <c r="B28" s="272">
        <v>1145</v>
      </c>
      <c r="C28" s="188"/>
      <c r="D28" s="272">
        <v>575</v>
      </c>
      <c r="E28" s="272"/>
      <c r="F28" s="272">
        <v>318</v>
      </c>
      <c r="G28" s="272">
        <v>66</v>
      </c>
      <c r="H28" s="272">
        <v>124</v>
      </c>
      <c r="I28" s="272">
        <v>0</v>
      </c>
      <c r="J28" s="272">
        <v>24</v>
      </c>
      <c r="K28" s="272"/>
      <c r="L28" s="272">
        <v>104</v>
      </c>
      <c r="M28" s="272">
        <v>25682</v>
      </c>
    </row>
    <row r="29" spans="1:45" ht="9" customHeight="1">
      <c r="A29" s="20" t="s">
        <v>11</v>
      </c>
      <c r="B29" s="272" t="s">
        <v>397</v>
      </c>
      <c r="C29" s="188"/>
      <c r="D29" s="272">
        <v>674</v>
      </c>
      <c r="E29" s="272"/>
      <c r="F29" s="272">
        <v>6459</v>
      </c>
      <c r="G29" s="272">
        <v>1336</v>
      </c>
      <c r="H29" s="272">
        <v>3309</v>
      </c>
      <c r="I29" s="272">
        <v>991</v>
      </c>
      <c r="J29" s="272">
        <v>258</v>
      </c>
      <c r="K29" s="272"/>
      <c r="L29" s="272">
        <v>565</v>
      </c>
      <c r="M29" s="272">
        <v>5771</v>
      </c>
    </row>
    <row r="30" spans="1:45" ht="9" customHeight="1">
      <c r="A30" s="20" t="s">
        <v>10</v>
      </c>
      <c r="B30" s="272">
        <v>14330</v>
      </c>
      <c r="C30" s="188"/>
      <c r="D30" s="272">
        <v>328</v>
      </c>
      <c r="E30" s="272"/>
      <c r="F30" s="272">
        <v>1887</v>
      </c>
      <c r="G30" s="272">
        <v>429</v>
      </c>
      <c r="H30" s="272">
        <v>1058</v>
      </c>
      <c r="I30" s="272">
        <v>286</v>
      </c>
      <c r="J30" s="272">
        <v>60</v>
      </c>
      <c r="K30" s="272"/>
      <c r="L30" s="272">
        <v>54</v>
      </c>
      <c r="M30" s="272">
        <v>14392</v>
      </c>
    </row>
    <row r="31" spans="1:45" ht="9" customHeight="1">
      <c r="A31" s="20"/>
      <c r="B31" s="272"/>
      <c r="C31" s="188"/>
      <c r="D31" s="272"/>
      <c r="E31" s="272"/>
      <c r="F31" s="272"/>
      <c r="G31" s="272"/>
      <c r="H31" s="272"/>
      <c r="I31" s="272"/>
      <c r="J31" s="272"/>
      <c r="K31" s="272"/>
      <c r="L31" s="272"/>
      <c r="M31" s="272"/>
    </row>
    <row r="32" spans="1:45" ht="9" customHeight="1">
      <c r="A32" s="6" t="s">
        <v>125</v>
      </c>
      <c r="B32" s="271">
        <v>0</v>
      </c>
      <c r="C32" s="188"/>
      <c r="D32" s="271" t="s">
        <v>397</v>
      </c>
      <c r="E32" s="271"/>
      <c r="F32" s="271">
        <v>1264</v>
      </c>
      <c r="G32" s="271" t="s">
        <v>397</v>
      </c>
      <c r="H32" s="271" t="s">
        <v>397</v>
      </c>
      <c r="I32" s="271">
        <v>0</v>
      </c>
      <c r="J32" s="271">
        <v>349</v>
      </c>
      <c r="K32" s="271"/>
      <c r="L32" s="271">
        <v>176</v>
      </c>
      <c r="M32" s="271">
        <v>3210</v>
      </c>
    </row>
    <row r="33" spans="1:45" ht="9" customHeight="1">
      <c r="A33" s="6" t="s">
        <v>126</v>
      </c>
      <c r="B33" s="271" t="s">
        <v>397</v>
      </c>
      <c r="C33" s="188"/>
      <c r="D33" s="271" t="s">
        <v>397</v>
      </c>
      <c r="E33" s="271"/>
      <c r="F33" s="271">
        <v>1153</v>
      </c>
      <c r="G33" s="271" t="s">
        <v>397</v>
      </c>
      <c r="H33" s="271" t="s">
        <v>397</v>
      </c>
      <c r="I33" s="271">
        <v>447</v>
      </c>
      <c r="J33" s="271">
        <v>0</v>
      </c>
      <c r="K33" s="271"/>
      <c r="L33" s="271">
        <v>74</v>
      </c>
      <c r="M33" s="271">
        <v>4604</v>
      </c>
    </row>
    <row r="34" spans="1:45" ht="5.15" customHeight="1" thickBot="1">
      <c r="A34" s="13"/>
      <c r="B34" s="39"/>
      <c r="C34" s="39"/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</row>
    <row r="35" spans="1:45" s="40" customFormat="1" ht="14.25" customHeight="1" thickTop="1">
      <c r="A35" s="17" t="s">
        <v>379</v>
      </c>
      <c r="B35" s="6"/>
      <c r="C35" s="6"/>
      <c r="D35" s="6"/>
      <c r="E35" s="6"/>
      <c r="F35" s="6"/>
      <c r="G35" s="6"/>
      <c r="O35" s="17"/>
    </row>
    <row r="36" spans="1:45" s="40" customFormat="1" ht="14.5">
      <c r="A36" s="17"/>
      <c r="O36" s="17"/>
    </row>
    <row r="37" spans="1:45" ht="10.5" customHeight="1"/>
    <row r="46" spans="1:45" ht="14.5">
      <c r="O46" s="40"/>
    </row>
  </sheetData>
  <mergeCells count="18">
    <mergeCell ref="M19:M21"/>
    <mergeCell ref="G19:J19"/>
    <mergeCell ref="G20:G21"/>
    <mergeCell ref="K19:L21"/>
    <mergeCell ref="A1:M1"/>
    <mergeCell ref="A3:A5"/>
    <mergeCell ref="B3:B5"/>
    <mergeCell ref="C3:C5"/>
    <mergeCell ref="D3:H4"/>
    <mergeCell ref="M3:M5"/>
    <mergeCell ref="A19:A21"/>
    <mergeCell ref="B19:B21"/>
    <mergeCell ref="I3:L4"/>
    <mergeCell ref="H20:H21"/>
    <mergeCell ref="I20:I21"/>
    <mergeCell ref="J20:J21"/>
    <mergeCell ref="C19:D21"/>
    <mergeCell ref="E19:F21"/>
  </mergeCells>
  <hyperlinks>
    <hyperlink ref="O1" location="' Indice'!A1" display="&lt;&lt;" xr:uid="{00000000-0004-0000-0400-000000000000}"/>
  </hyperlinks>
  <printOptions horizontalCentered="1"/>
  <pageMargins left="0.78740157480314965" right="0.78740157480314965" top="0.78740157480314965" bottom="0.78740157480314965" header="0" footer="0"/>
  <pageSetup paperSize="9" orientation="portrait" horizontalDpi="300" verticalDpi="300" r:id="rId1"/>
  <headerFooter scaleWithDoc="0" alignWithMargins="0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sheetPr>
    <pageSetUpPr fitToPage="1"/>
  </sheetPr>
  <dimension ref="A1:I58"/>
  <sheetViews>
    <sheetView showGridLines="0" zoomScaleNormal="100" zoomScaleSheetLayoutView="115" workbookViewId="0">
      <selection sqref="A1:G1"/>
    </sheetView>
  </sheetViews>
  <sheetFormatPr defaultRowHeight="9"/>
  <cols>
    <col min="1" max="1" width="13.26953125" style="17" customWidth="1"/>
    <col min="2" max="2" width="11.7265625" style="17" customWidth="1"/>
    <col min="3" max="3" width="12.7265625" style="17" customWidth="1"/>
    <col min="4" max="5" width="11.7265625" style="17" customWidth="1"/>
    <col min="6" max="7" width="12.7265625" style="17" customWidth="1"/>
    <col min="8" max="8" width="1" style="17" customWidth="1"/>
    <col min="9" max="9" width="7" style="17" customWidth="1"/>
    <col min="10" max="256" width="9.1796875" style="17"/>
    <col min="257" max="257" width="13.26953125" style="17" customWidth="1"/>
    <col min="258" max="258" width="11.7265625" style="17" customWidth="1"/>
    <col min="259" max="259" width="12.7265625" style="17" customWidth="1"/>
    <col min="260" max="261" width="11.7265625" style="17" customWidth="1"/>
    <col min="262" max="263" width="12.7265625" style="17" customWidth="1"/>
    <col min="264" max="512" width="9.1796875" style="17"/>
    <col min="513" max="513" width="13.26953125" style="17" customWidth="1"/>
    <col min="514" max="514" width="11.7265625" style="17" customWidth="1"/>
    <col min="515" max="515" width="12.7265625" style="17" customWidth="1"/>
    <col min="516" max="517" width="11.7265625" style="17" customWidth="1"/>
    <col min="518" max="519" width="12.7265625" style="17" customWidth="1"/>
    <col min="520" max="768" width="9.1796875" style="17"/>
    <col min="769" max="769" width="13.26953125" style="17" customWidth="1"/>
    <col min="770" max="770" width="11.7265625" style="17" customWidth="1"/>
    <col min="771" max="771" width="12.7265625" style="17" customWidth="1"/>
    <col min="772" max="773" width="11.7265625" style="17" customWidth="1"/>
    <col min="774" max="775" width="12.7265625" style="17" customWidth="1"/>
    <col min="776" max="1024" width="9.1796875" style="17"/>
    <col min="1025" max="1025" width="13.26953125" style="17" customWidth="1"/>
    <col min="1026" max="1026" width="11.7265625" style="17" customWidth="1"/>
    <col min="1027" max="1027" width="12.7265625" style="17" customWidth="1"/>
    <col min="1028" max="1029" width="11.7265625" style="17" customWidth="1"/>
    <col min="1030" max="1031" width="12.7265625" style="17" customWidth="1"/>
    <col min="1032" max="1280" width="9.1796875" style="17"/>
    <col min="1281" max="1281" width="13.26953125" style="17" customWidth="1"/>
    <col min="1282" max="1282" width="11.7265625" style="17" customWidth="1"/>
    <col min="1283" max="1283" width="12.7265625" style="17" customWidth="1"/>
    <col min="1284" max="1285" width="11.7265625" style="17" customWidth="1"/>
    <col min="1286" max="1287" width="12.7265625" style="17" customWidth="1"/>
    <col min="1288" max="1536" width="9.1796875" style="17"/>
    <col min="1537" max="1537" width="13.26953125" style="17" customWidth="1"/>
    <col min="1538" max="1538" width="11.7265625" style="17" customWidth="1"/>
    <col min="1539" max="1539" width="12.7265625" style="17" customWidth="1"/>
    <col min="1540" max="1541" width="11.7265625" style="17" customWidth="1"/>
    <col min="1542" max="1543" width="12.7265625" style="17" customWidth="1"/>
    <col min="1544" max="1792" width="9.1796875" style="17"/>
    <col min="1793" max="1793" width="13.26953125" style="17" customWidth="1"/>
    <col min="1794" max="1794" width="11.7265625" style="17" customWidth="1"/>
    <col min="1795" max="1795" width="12.7265625" style="17" customWidth="1"/>
    <col min="1796" max="1797" width="11.7265625" style="17" customWidth="1"/>
    <col min="1798" max="1799" width="12.7265625" style="17" customWidth="1"/>
    <col min="1800" max="2048" width="9.1796875" style="17"/>
    <col min="2049" max="2049" width="13.26953125" style="17" customWidth="1"/>
    <col min="2050" max="2050" width="11.7265625" style="17" customWidth="1"/>
    <col min="2051" max="2051" width="12.7265625" style="17" customWidth="1"/>
    <col min="2052" max="2053" width="11.7265625" style="17" customWidth="1"/>
    <col min="2054" max="2055" width="12.7265625" style="17" customWidth="1"/>
    <col min="2056" max="2304" width="9.1796875" style="17"/>
    <col min="2305" max="2305" width="13.26953125" style="17" customWidth="1"/>
    <col min="2306" max="2306" width="11.7265625" style="17" customWidth="1"/>
    <col min="2307" max="2307" width="12.7265625" style="17" customWidth="1"/>
    <col min="2308" max="2309" width="11.7265625" style="17" customWidth="1"/>
    <col min="2310" max="2311" width="12.7265625" style="17" customWidth="1"/>
    <col min="2312" max="2560" width="9.1796875" style="17"/>
    <col min="2561" max="2561" width="13.26953125" style="17" customWidth="1"/>
    <col min="2562" max="2562" width="11.7265625" style="17" customWidth="1"/>
    <col min="2563" max="2563" width="12.7265625" style="17" customWidth="1"/>
    <col min="2564" max="2565" width="11.7265625" style="17" customWidth="1"/>
    <col min="2566" max="2567" width="12.7265625" style="17" customWidth="1"/>
    <col min="2568" max="2816" width="9.1796875" style="17"/>
    <col min="2817" max="2817" width="13.26953125" style="17" customWidth="1"/>
    <col min="2818" max="2818" width="11.7265625" style="17" customWidth="1"/>
    <col min="2819" max="2819" width="12.7265625" style="17" customWidth="1"/>
    <col min="2820" max="2821" width="11.7265625" style="17" customWidth="1"/>
    <col min="2822" max="2823" width="12.7265625" style="17" customWidth="1"/>
    <col min="2824" max="3072" width="9.1796875" style="17"/>
    <col min="3073" max="3073" width="13.26953125" style="17" customWidth="1"/>
    <col min="3074" max="3074" width="11.7265625" style="17" customWidth="1"/>
    <col min="3075" max="3075" width="12.7265625" style="17" customWidth="1"/>
    <col min="3076" max="3077" width="11.7265625" style="17" customWidth="1"/>
    <col min="3078" max="3079" width="12.7265625" style="17" customWidth="1"/>
    <col min="3080" max="3328" width="9.1796875" style="17"/>
    <col min="3329" max="3329" width="13.26953125" style="17" customWidth="1"/>
    <col min="3330" max="3330" width="11.7265625" style="17" customWidth="1"/>
    <col min="3331" max="3331" width="12.7265625" style="17" customWidth="1"/>
    <col min="3332" max="3333" width="11.7265625" style="17" customWidth="1"/>
    <col min="3334" max="3335" width="12.7265625" style="17" customWidth="1"/>
    <col min="3336" max="3584" width="9.1796875" style="17"/>
    <col min="3585" max="3585" width="13.26953125" style="17" customWidth="1"/>
    <col min="3586" max="3586" width="11.7265625" style="17" customWidth="1"/>
    <col min="3587" max="3587" width="12.7265625" style="17" customWidth="1"/>
    <col min="3588" max="3589" width="11.7265625" style="17" customWidth="1"/>
    <col min="3590" max="3591" width="12.7265625" style="17" customWidth="1"/>
    <col min="3592" max="3840" width="9.1796875" style="17"/>
    <col min="3841" max="3841" width="13.26953125" style="17" customWidth="1"/>
    <col min="3842" max="3842" width="11.7265625" style="17" customWidth="1"/>
    <col min="3843" max="3843" width="12.7265625" style="17" customWidth="1"/>
    <col min="3844" max="3845" width="11.7265625" style="17" customWidth="1"/>
    <col min="3846" max="3847" width="12.7265625" style="17" customWidth="1"/>
    <col min="3848" max="4096" width="9.1796875" style="17"/>
    <col min="4097" max="4097" width="13.26953125" style="17" customWidth="1"/>
    <col min="4098" max="4098" width="11.7265625" style="17" customWidth="1"/>
    <col min="4099" max="4099" width="12.7265625" style="17" customWidth="1"/>
    <col min="4100" max="4101" width="11.7265625" style="17" customWidth="1"/>
    <col min="4102" max="4103" width="12.7265625" style="17" customWidth="1"/>
    <col min="4104" max="4352" width="9.1796875" style="17"/>
    <col min="4353" max="4353" width="13.26953125" style="17" customWidth="1"/>
    <col min="4354" max="4354" width="11.7265625" style="17" customWidth="1"/>
    <col min="4355" max="4355" width="12.7265625" style="17" customWidth="1"/>
    <col min="4356" max="4357" width="11.7265625" style="17" customWidth="1"/>
    <col min="4358" max="4359" width="12.7265625" style="17" customWidth="1"/>
    <col min="4360" max="4608" width="9.1796875" style="17"/>
    <col min="4609" max="4609" width="13.26953125" style="17" customWidth="1"/>
    <col min="4610" max="4610" width="11.7265625" style="17" customWidth="1"/>
    <col min="4611" max="4611" width="12.7265625" style="17" customWidth="1"/>
    <col min="4612" max="4613" width="11.7265625" style="17" customWidth="1"/>
    <col min="4614" max="4615" width="12.7265625" style="17" customWidth="1"/>
    <col min="4616" max="4864" width="9.1796875" style="17"/>
    <col min="4865" max="4865" width="13.26953125" style="17" customWidth="1"/>
    <col min="4866" max="4866" width="11.7265625" style="17" customWidth="1"/>
    <col min="4867" max="4867" width="12.7265625" style="17" customWidth="1"/>
    <col min="4868" max="4869" width="11.7265625" style="17" customWidth="1"/>
    <col min="4870" max="4871" width="12.7265625" style="17" customWidth="1"/>
    <col min="4872" max="5120" width="9.1796875" style="17"/>
    <col min="5121" max="5121" width="13.26953125" style="17" customWidth="1"/>
    <col min="5122" max="5122" width="11.7265625" style="17" customWidth="1"/>
    <col min="5123" max="5123" width="12.7265625" style="17" customWidth="1"/>
    <col min="5124" max="5125" width="11.7265625" style="17" customWidth="1"/>
    <col min="5126" max="5127" width="12.7265625" style="17" customWidth="1"/>
    <col min="5128" max="5376" width="9.1796875" style="17"/>
    <col min="5377" max="5377" width="13.26953125" style="17" customWidth="1"/>
    <col min="5378" max="5378" width="11.7265625" style="17" customWidth="1"/>
    <col min="5379" max="5379" width="12.7265625" style="17" customWidth="1"/>
    <col min="5380" max="5381" width="11.7265625" style="17" customWidth="1"/>
    <col min="5382" max="5383" width="12.7265625" style="17" customWidth="1"/>
    <col min="5384" max="5632" width="9.1796875" style="17"/>
    <col min="5633" max="5633" width="13.26953125" style="17" customWidth="1"/>
    <col min="5634" max="5634" width="11.7265625" style="17" customWidth="1"/>
    <col min="5635" max="5635" width="12.7265625" style="17" customWidth="1"/>
    <col min="5636" max="5637" width="11.7265625" style="17" customWidth="1"/>
    <col min="5638" max="5639" width="12.7265625" style="17" customWidth="1"/>
    <col min="5640" max="5888" width="9.1796875" style="17"/>
    <col min="5889" max="5889" width="13.26953125" style="17" customWidth="1"/>
    <col min="5890" max="5890" width="11.7265625" style="17" customWidth="1"/>
    <col min="5891" max="5891" width="12.7265625" style="17" customWidth="1"/>
    <col min="5892" max="5893" width="11.7265625" style="17" customWidth="1"/>
    <col min="5894" max="5895" width="12.7265625" style="17" customWidth="1"/>
    <col min="5896" max="6144" width="9.1796875" style="17"/>
    <col min="6145" max="6145" width="13.26953125" style="17" customWidth="1"/>
    <col min="6146" max="6146" width="11.7265625" style="17" customWidth="1"/>
    <col min="6147" max="6147" width="12.7265625" style="17" customWidth="1"/>
    <col min="6148" max="6149" width="11.7265625" style="17" customWidth="1"/>
    <col min="6150" max="6151" width="12.7265625" style="17" customWidth="1"/>
    <col min="6152" max="6400" width="9.1796875" style="17"/>
    <col min="6401" max="6401" width="13.26953125" style="17" customWidth="1"/>
    <col min="6402" max="6402" width="11.7265625" style="17" customWidth="1"/>
    <col min="6403" max="6403" width="12.7265625" style="17" customWidth="1"/>
    <col min="6404" max="6405" width="11.7265625" style="17" customWidth="1"/>
    <col min="6406" max="6407" width="12.7265625" style="17" customWidth="1"/>
    <col min="6408" max="6656" width="9.1796875" style="17"/>
    <col min="6657" max="6657" width="13.26953125" style="17" customWidth="1"/>
    <col min="6658" max="6658" width="11.7265625" style="17" customWidth="1"/>
    <col min="6659" max="6659" width="12.7265625" style="17" customWidth="1"/>
    <col min="6660" max="6661" width="11.7265625" style="17" customWidth="1"/>
    <col min="6662" max="6663" width="12.7265625" style="17" customWidth="1"/>
    <col min="6664" max="6912" width="9.1796875" style="17"/>
    <col min="6913" max="6913" width="13.26953125" style="17" customWidth="1"/>
    <col min="6914" max="6914" width="11.7265625" style="17" customWidth="1"/>
    <col min="6915" max="6915" width="12.7265625" style="17" customWidth="1"/>
    <col min="6916" max="6917" width="11.7265625" style="17" customWidth="1"/>
    <col min="6918" max="6919" width="12.7265625" style="17" customWidth="1"/>
    <col min="6920" max="7168" width="9.1796875" style="17"/>
    <col min="7169" max="7169" width="13.26953125" style="17" customWidth="1"/>
    <col min="7170" max="7170" width="11.7265625" style="17" customWidth="1"/>
    <col min="7171" max="7171" width="12.7265625" style="17" customWidth="1"/>
    <col min="7172" max="7173" width="11.7265625" style="17" customWidth="1"/>
    <col min="7174" max="7175" width="12.7265625" style="17" customWidth="1"/>
    <col min="7176" max="7424" width="9.1796875" style="17"/>
    <col min="7425" max="7425" width="13.26953125" style="17" customWidth="1"/>
    <col min="7426" max="7426" width="11.7265625" style="17" customWidth="1"/>
    <col min="7427" max="7427" width="12.7265625" style="17" customWidth="1"/>
    <col min="7428" max="7429" width="11.7265625" style="17" customWidth="1"/>
    <col min="7430" max="7431" width="12.7265625" style="17" customWidth="1"/>
    <col min="7432" max="7680" width="9.1796875" style="17"/>
    <col min="7681" max="7681" width="13.26953125" style="17" customWidth="1"/>
    <col min="7682" max="7682" width="11.7265625" style="17" customWidth="1"/>
    <col min="7683" max="7683" width="12.7265625" style="17" customWidth="1"/>
    <col min="7684" max="7685" width="11.7265625" style="17" customWidth="1"/>
    <col min="7686" max="7687" width="12.7265625" style="17" customWidth="1"/>
    <col min="7688" max="7936" width="9.1796875" style="17"/>
    <col min="7937" max="7937" width="13.26953125" style="17" customWidth="1"/>
    <col min="7938" max="7938" width="11.7265625" style="17" customWidth="1"/>
    <col min="7939" max="7939" width="12.7265625" style="17" customWidth="1"/>
    <col min="7940" max="7941" width="11.7265625" style="17" customWidth="1"/>
    <col min="7942" max="7943" width="12.7265625" style="17" customWidth="1"/>
    <col min="7944" max="8192" width="9.1796875" style="17"/>
    <col min="8193" max="8193" width="13.26953125" style="17" customWidth="1"/>
    <col min="8194" max="8194" width="11.7265625" style="17" customWidth="1"/>
    <col min="8195" max="8195" width="12.7265625" style="17" customWidth="1"/>
    <col min="8196" max="8197" width="11.7265625" style="17" customWidth="1"/>
    <col min="8198" max="8199" width="12.7265625" style="17" customWidth="1"/>
    <col min="8200" max="8448" width="9.1796875" style="17"/>
    <col min="8449" max="8449" width="13.26953125" style="17" customWidth="1"/>
    <col min="8450" max="8450" width="11.7265625" style="17" customWidth="1"/>
    <col min="8451" max="8451" width="12.7265625" style="17" customWidth="1"/>
    <col min="8452" max="8453" width="11.7265625" style="17" customWidth="1"/>
    <col min="8454" max="8455" width="12.7265625" style="17" customWidth="1"/>
    <col min="8456" max="8704" width="9.1796875" style="17"/>
    <col min="8705" max="8705" width="13.26953125" style="17" customWidth="1"/>
    <col min="8706" max="8706" width="11.7265625" style="17" customWidth="1"/>
    <col min="8707" max="8707" width="12.7265625" style="17" customWidth="1"/>
    <col min="8708" max="8709" width="11.7265625" style="17" customWidth="1"/>
    <col min="8710" max="8711" width="12.7265625" style="17" customWidth="1"/>
    <col min="8712" max="8960" width="9.1796875" style="17"/>
    <col min="8961" max="8961" width="13.26953125" style="17" customWidth="1"/>
    <col min="8962" max="8962" width="11.7265625" style="17" customWidth="1"/>
    <col min="8963" max="8963" width="12.7265625" style="17" customWidth="1"/>
    <col min="8964" max="8965" width="11.7265625" style="17" customWidth="1"/>
    <col min="8966" max="8967" width="12.7265625" style="17" customWidth="1"/>
    <col min="8968" max="9216" width="9.1796875" style="17"/>
    <col min="9217" max="9217" width="13.26953125" style="17" customWidth="1"/>
    <col min="9218" max="9218" width="11.7265625" style="17" customWidth="1"/>
    <col min="9219" max="9219" width="12.7265625" style="17" customWidth="1"/>
    <col min="9220" max="9221" width="11.7265625" style="17" customWidth="1"/>
    <col min="9222" max="9223" width="12.7265625" style="17" customWidth="1"/>
    <col min="9224" max="9472" width="9.1796875" style="17"/>
    <col min="9473" max="9473" width="13.26953125" style="17" customWidth="1"/>
    <col min="9474" max="9474" width="11.7265625" style="17" customWidth="1"/>
    <col min="9475" max="9475" width="12.7265625" style="17" customWidth="1"/>
    <col min="9476" max="9477" width="11.7265625" style="17" customWidth="1"/>
    <col min="9478" max="9479" width="12.7265625" style="17" customWidth="1"/>
    <col min="9480" max="9728" width="9.1796875" style="17"/>
    <col min="9729" max="9729" width="13.26953125" style="17" customWidth="1"/>
    <col min="9730" max="9730" width="11.7265625" style="17" customWidth="1"/>
    <col min="9731" max="9731" width="12.7265625" style="17" customWidth="1"/>
    <col min="9732" max="9733" width="11.7265625" style="17" customWidth="1"/>
    <col min="9734" max="9735" width="12.7265625" style="17" customWidth="1"/>
    <col min="9736" max="9984" width="9.1796875" style="17"/>
    <col min="9985" max="9985" width="13.26953125" style="17" customWidth="1"/>
    <col min="9986" max="9986" width="11.7265625" style="17" customWidth="1"/>
    <col min="9987" max="9987" width="12.7265625" style="17" customWidth="1"/>
    <col min="9988" max="9989" width="11.7265625" style="17" customWidth="1"/>
    <col min="9990" max="9991" width="12.7265625" style="17" customWidth="1"/>
    <col min="9992" max="10240" width="9.1796875" style="17"/>
    <col min="10241" max="10241" width="13.26953125" style="17" customWidth="1"/>
    <col min="10242" max="10242" width="11.7265625" style="17" customWidth="1"/>
    <col min="10243" max="10243" width="12.7265625" style="17" customWidth="1"/>
    <col min="10244" max="10245" width="11.7265625" style="17" customWidth="1"/>
    <col min="10246" max="10247" width="12.7265625" style="17" customWidth="1"/>
    <col min="10248" max="10496" width="9.1796875" style="17"/>
    <col min="10497" max="10497" width="13.26953125" style="17" customWidth="1"/>
    <col min="10498" max="10498" width="11.7265625" style="17" customWidth="1"/>
    <col min="10499" max="10499" width="12.7265625" style="17" customWidth="1"/>
    <col min="10500" max="10501" width="11.7265625" style="17" customWidth="1"/>
    <col min="10502" max="10503" width="12.7265625" style="17" customWidth="1"/>
    <col min="10504" max="10752" width="9.1796875" style="17"/>
    <col min="10753" max="10753" width="13.26953125" style="17" customWidth="1"/>
    <col min="10754" max="10754" width="11.7265625" style="17" customWidth="1"/>
    <col min="10755" max="10755" width="12.7265625" style="17" customWidth="1"/>
    <col min="10756" max="10757" width="11.7265625" style="17" customWidth="1"/>
    <col min="10758" max="10759" width="12.7265625" style="17" customWidth="1"/>
    <col min="10760" max="11008" width="9.1796875" style="17"/>
    <col min="11009" max="11009" width="13.26953125" style="17" customWidth="1"/>
    <col min="11010" max="11010" width="11.7265625" style="17" customWidth="1"/>
    <col min="11011" max="11011" width="12.7265625" style="17" customWidth="1"/>
    <col min="11012" max="11013" width="11.7265625" style="17" customWidth="1"/>
    <col min="11014" max="11015" width="12.7265625" style="17" customWidth="1"/>
    <col min="11016" max="11264" width="9.1796875" style="17"/>
    <col min="11265" max="11265" width="13.26953125" style="17" customWidth="1"/>
    <col min="11266" max="11266" width="11.7265625" style="17" customWidth="1"/>
    <col min="11267" max="11267" width="12.7265625" style="17" customWidth="1"/>
    <col min="11268" max="11269" width="11.7265625" style="17" customWidth="1"/>
    <col min="11270" max="11271" width="12.7265625" style="17" customWidth="1"/>
    <col min="11272" max="11520" width="9.1796875" style="17"/>
    <col min="11521" max="11521" width="13.26953125" style="17" customWidth="1"/>
    <col min="11522" max="11522" width="11.7265625" style="17" customWidth="1"/>
    <col min="11523" max="11523" width="12.7265625" style="17" customWidth="1"/>
    <col min="11524" max="11525" width="11.7265625" style="17" customWidth="1"/>
    <col min="11526" max="11527" width="12.7265625" style="17" customWidth="1"/>
    <col min="11528" max="11776" width="9.1796875" style="17"/>
    <col min="11777" max="11777" width="13.26953125" style="17" customWidth="1"/>
    <col min="11778" max="11778" width="11.7265625" style="17" customWidth="1"/>
    <col min="11779" max="11779" width="12.7265625" style="17" customWidth="1"/>
    <col min="11780" max="11781" width="11.7265625" style="17" customWidth="1"/>
    <col min="11782" max="11783" width="12.7265625" style="17" customWidth="1"/>
    <col min="11784" max="12032" width="9.1796875" style="17"/>
    <col min="12033" max="12033" width="13.26953125" style="17" customWidth="1"/>
    <col min="12034" max="12034" width="11.7265625" style="17" customWidth="1"/>
    <col min="12035" max="12035" width="12.7265625" style="17" customWidth="1"/>
    <col min="12036" max="12037" width="11.7265625" style="17" customWidth="1"/>
    <col min="12038" max="12039" width="12.7265625" style="17" customWidth="1"/>
    <col min="12040" max="12288" width="9.1796875" style="17"/>
    <col min="12289" max="12289" width="13.26953125" style="17" customWidth="1"/>
    <col min="12290" max="12290" width="11.7265625" style="17" customWidth="1"/>
    <col min="12291" max="12291" width="12.7265625" style="17" customWidth="1"/>
    <col min="12292" max="12293" width="11.7265625" style="17" customWidth="1"/>
    <col min="12294" max="12295" width="12.7265625" style="17" customWidth="1"/>
    <col min="12296" max="12544" width="9.1796875" style="17"/>
    <col min="12545" max="12545" width="13.26953125" style="17" customWidth="1"/>
    <col min="12546" max="12546" width="11.7265625" style="17" customWidth="1"/>
    <col min="12547" max="12547" width="12.7265625" style="17" customWidth="1"/>
    <col min="12548" max="12549" width="11.7265625" style="17" customWidth="1"/>
    <col min="12550" max="12551" width="12.7265625" style="17" customWidth="1"/>
    <col min="12552" max="12800" width="9.1796875" style="17"/>
    <col min="12801" max="12801" width="13.26953125" style="17" customWidth="1"/>
    <col min="12802" max="12802" width="11.7265625" style="17" customWidth="1"/>
    <col min="12803" max="12803" width="12.7265625" style="17" customWidth="1"/>
    <col min="12804" max="12805" width="11.7265625" style="17" customWidth="1"/>
    <col min="12806" max="12807" width="12.7265625" style="17" customWidth="1"/>
    <col min="12808" max="13056" width="9.1796875" style="17"/>
    <col min="13057" max="13057" width="13.26953125" style="17" customWidth="1"/>
    <col min="13058" max="13058" width="11.7265625" style="17" customWidth="1"/>
    <col min="13059" max="13059" width="12.7265625" style="17" customWidth="1"/>
    <col min="13060" max="13061" width="11.7265625" style="17" customWidth="1"/>
    <col min="13062" max="13063" width="12.7265625" style="17" customWidth="1"/>
    <col min="13064" max="13312" width="9.1796875" style="17"/>
    <col min="13313" max="13313" width="13.26953125" style="17" customWidth="1"/>
    <col min="13314" max="13314" width="11.7265625" style="17" customWidth="1"/>
    <col min="13315" max="13315" width="12.7265625" style="17" customWidth="1"/>
    <col min="13316" max="13317" width="11.7265625" style="17" customWidth="1"/>
    <col min="13318" max="13319" width="12.7265625" style="17" customWidth="1"/>
    <col min="13320" max="13568" width="9.1796875" style="17"/>
    <col min="13569" max="13569" width="13.26953125" style="17" customWidth="1"/>
    <col min="13570" max="13570" width="11.7265625" style="17" customWidth="1"/>
    <col min="13571" max="13571" width="12.7265625" style="17" customWidth="1"/>
    <col min="13572" max="13573" width="11.7265625" style="17" customWidth="1"/>
    <col min="13574" max="13575" width="12.7265625" style="17" customWidth="1"/>
    <col min="13576" max="13824" width="9.1796875" style="17"/>
    <col min="13825" max="13825" width="13.26953125" style="17" customWidth="1"/>
    <col min="13826" max="13826" width="11.7265625" style="17" customWidth="1"/>
    <col min="13827" max="13827" width="12.7265625" style="17" customWidth="1"/>
    <col min="13828" max="13829" width="11.7265625" style="17" customWidth="1"/>
    <col min="13830" max="13831" width="12.7265625" style="17" customWidth="1"/>
    <col min="13832" max="14080" width="9.1796875" style="17"/>
    <col min="14081" max="14081" width="13.26953125" style="17" customWidth="1"/>
    <col min="14082" max="14082" width="11.7265625" style="17" customWidth="1"/>
    <col min="14083" max="14083" width="12.7265625" style="17" customWidth="1"/>
    <col min="14084" max="14085" width="11.7265625" style="17" customWidth="1"/>
    <col min="14086" max="14087" width="12.7265625" style="17" customWidth="1"/>
    <col min="14088" max="14336" width="9.1796875" style="17"/>
    <col min="14337" max="14337" width="13.26953125" style="17" customWidth="1"/>
    <col min="14338" max="14338" width="11.7265625" style="17" customWidth="1"/>
    <col min="14339" max="14339" width="12.7265625" style="17" customWidth="1"/>
    <col min="14340" max="14341" width="11.7265625" style="17" customWidth="1"/>
    <col min="14342" max="14343" width="12.7265625" style="17" customWidth="1"/>
    <col min="14344" max="14592" width="9.1796875" style="17"/>
    <col min="14593" max="14593" width="13.26953125" style="17" customWidth="1"/>
    <col min="14594" max="14594" width="11.7265625" style="17" customWidth="1"/>
    <col min="14595" max="14595" width="12.7265625" style="17" customWidth="1"/>
    <col min="14596" max="14597" width="11.7265625" style="17" customWidth="1"/>
    <col min="14598" max="14599" width="12.7265625" style="17" customWidth="1"/>
    <col min="14600" max="14848" width="9.1796875" style="17"/>
    <col min="14849" max="14849" width="13.26953125" style="17" customWidth="1"/>
    <col min="14850" max="14850" width="11.7265625" style="17" customWidth="1"/>
    <col min="14851" max="14851" width="12.7265625" style="17" customWidth="1"/>
    <col min="14852" max="14853" width="11.7265625" style="17" customWidth="1"/>
    <col min="14854" max="14855" width="12.7265625" style="17" customWidth="1"/>
    <col min="14856" max="15104" width="9.1796875" style="17"/>
    <col min="15105" max="15105" width="13.26953125" style="17" customWidth="1"/>
    <col min="15106" max="15106" width="11.7265625" style="17" customWidth="1"/>
    <col min="15107" max="15107" width="12.7265625" style="17" customWidth="1"/>
    <col min="15108" max="15109" width="11.7265625" style="17" customWidth="1"/>
    <col min="15110" max="15111" width="12.7265625" style="17" customWidth="1"/>
    <col min="15112" max="15360" width="9.1796875" style="17"/>
    <col min="15361" max="15361" width="13.26953125" style="17" customWidth="1"/>
    <col min="15362" max="15362" width="11.7265625" style="17" customWidth="1"/>
    <col min="15363" max="15363" width="12.7265625" style="17" customWidth="1"/>
    <col min="15364" max="15365" width="11.7265625" style="17" customWidth="1"/>
    <col min="15366" max="15367" width="12.7265625" style="17" customWidth="1"/>
    <col min="15368" max="15616" width="9.1796875" style="17"/>
    <col min="15617" max="15617" width="13.26953125" style="17" customWidth="1"/>
    <col min="15618" max="15618" width="11.7265625" style="17" customWidth="1"/>
    <col min="15619" max="15619" width="12.7265625" style="17" customWidth="1"/>
    <col min="15620" max="15621" width="11.7265625" style="17" customWidth="1"/>
    <col min="15622" max="15623" width="12.7265625" style="17" customWidth="1"/>
    <col min="15624" max="15872" width="9.1796875" style="17"/>
    <col min="15873" max="15873" width="13.26953125" style="17" customWidth="1"/>
    <col min="15874" max="15874" width="11.7265625" style="17" customWidth="1"/>
    <col min="15875" max="15875" width="12.7265625" style="17" customWidth="1"/>
    <col min="15876" max="15877" width="11.7265625" style="17" customWidth="1"/>
    <col min="15878" max="15879" width="12.7265625" style="17" customWidth="1"/>
    <col min="15880" max="16128" width="9.1796875" style="17"/>
    <col min="16129" max="16129" width="13.26953125" style="17" customWidth="1"/>
    <col min="16130" max="16130" width="11.7265625" style="17" customWidth="1"/>
    <col min="16131" max="16131" width="12.7265625" style="17" customWidth="1"/>
    <col min="16132" max="16133" width="11.7265625" style="17" customWidth="1"/>
    <col min="16134" max="16135" width="12.7265625" style="17" customWidth="1"/>
    <col min="16136" max="16384" width="9.1796875" style="17"/>
  </cols>
  <sheetData>
    <row r="1" spans="1:9" s="23" customFormat="1" ht="16.5" customHeight="1">
      <c r="A1" s="386" t="s">
        <v>234</v>
      </c>
      <c r="B1" s="386"/>
      <c r="C1" s="386"/>
      <c r="D1" s="386"/>
      <c r="E1" s="386"/>
      <c r="F1" s="386"/>
      <c r="G1" s="386"/>
      <c r="H1" s="35"/>
      <c r="I1" s="234" t="s">
        <v>194</v>
      </c>
    </row>
    <row r="2" spans="1:9" ht="12.75" customHeight="1">
      <c r="A2" s="10">
        <v>2019</v>
      </c>
      <c r="B2" s="11"/>
      <c r="C2" s="11"/>
      <c r="D2" s="11"/>
      <c r="G2" s="11" t="s">
        <v>22</v>
      </c>
    </row>
    <row r="3" spans="1:9" ht="12.75" customHeight="1">
      <c r="A3" s="341" t="s">
        <v>224</v>
      </c>
      <c r="B3" s="430" t="s">
        <v>233</v>
      </c>
      <c r="C3" s="431"/>
      <c r="D3" s="431"/>
      <c r="E3" s="431"/>
      <c r="F3" s="431"/>
      <c r="G3" s="431"/>
    </row>
    <row r="4" spans="1:9" ht="12" customHeight="1">
      <c r="A4" s="341"/>
      <c r="B4" s="349" t="s">
        <v>3</v>
      </c>
      <c r="C4" s="349" t="s">
        <v>231</v>
      </c>
      <c r="D4" s="349" t="s">
        <v>230</v>
      </c>
      <c r="E4" s="349" t="s">
        <v>229</v>
      </c>
      <c r="F4" s="349" t="s">
        <v>228</v>
      </c>
      <c r="G4" s="352" t="s">
        <v>227</v>
      </c>
      <c r="I4" s="2"/>
    </row>
    <row r="5" spans="1:9" ht="12" customHeight="1">
      <c r="A5" s="341"/>
      <c r="B5" s="335"/>
      <c r="C5" s="335"/>
      <c r="D5" s="335"/>
      <c r="E5" s="335"/>
      <c r="F5" s="335"/>
      <c r="G5" s="342"/>
      <c r="I5" s="2"/>
    </row>
    <row r="6" spans="1:9" ht="5.15" customHeight="1"/>
    <row r="7" spans="1:9" ht="9" customHeight="1">
      <c r="A7" s="18" t="s">
        <v>2</v>
      </c>
      <c r="B7" s="29">
        <v>5444.5878125327781</v>
      </c>
      <c r="C7" s="29">
        <v>604.0267619149688</v>
      </c>
      <c r="D7" s="29">
        <v>728.52784060654506</v>
      </c>
      <c r="E7" s="29">
        <v>1423.1861545512602</v>
      </c>
      <c r="F7" s="29">
        <v>1226.0095211893818</v>
      </c>
      <c r="G7" s="29">
        <v>1462.8375342706222</v>
      </c>
    </row>
    <row r="8" spans="1:9" ht="9" customHeight="1">
      <c r="A8" s="18" t="s">
        <v>1</v>
      </c>
      <c r="B8" s="29">
        <v>2548.2860429029274</v>
      </c>
      <c r="C8" s="29">
        <v>289.99025305565669</v>
      </c>
      <c r="D8" s="29">
        <v>319.0350004237381</v>
      </c>
      <c r="E8" s="29">
        <v>744.63601394701436</v>
      </c>
      <c r="F8" s="29">
        <v>622.59590259114213</v>
      </c>
      <c r="G8" s="29">
        <v>572.02887288537568</v>
      </c>
    </row>
    <row r="9" spans="1:9" ht="9" customHeight="1">
      <c r="A9" s="166" t="s">
        <v>9</v>
      </c>
      <c r="B9" s="29">
        <v>481.67041882103581</v>
      </c>
      <c r="C9" s="30">
        <v>273.05096296199201</v>
      </c>
      <c r="D9" s="30">
        <v>103.80914297183465</v>
      </c>
      <c r="E9" s="30">
        <v>104.81031288720914</v>
      </c>
      <c r="F9" s="30" t="s">
        <v>23</v>
      </c>
      <c r="G9" s="30" t="s">
        <v>23</v>
      </c>
    </row>
    <row r="10" spans="1:9" ht="9" customHeight="1">
      <c r="A10" s="166" t="s">
        <v>6</v>
      </c>
      <c r="B10" s="29">
        <v>310.51178045276868</v>
      </c>
      <c r="C10" s="30" t="s">
        <v>24</v>
      </c>
      <c r="D10" s="30" t="s">
        <v>24</v>
      </c>
      <c r="E10" s="30">
        <v>129.99707391723138</v>
      </c>
      <c r="F10" s="30">
        <v>150.07040343508561</v>
      </c>
      <c r="G10" s="30">
        <v>29.55825688955726</v>
      </c>
    </row>
    <row r="11" spans="1:9" ht="9" customHeight="1">
      <c r="A11" s="166" t="s">
        <v>5</v>
      </c>
      <c r="B11" s="29">
        <v>684.54652994641492</v>
      </c>
      <c r="C11" s="30" t="s">
        <v>24</v>
      </c>
      <c r="D11" s="30">
        <v>5.5719522552676661</v>
      </c>
      <c r="E11" s="30">
        <v>160.9721562291314</v>
      </c>
      <c r="F11" s="30">
        <v>248.2764601576217</v>
      </c>
      <c r="G11" s="30">
        <v>267.78015810301764</v>
      </c>
    </row>
    <row r="12" spans="1:9" ht="9" customHeight="1">
      <c r="A12" s="166" t="s">
        <v>4</v>
      </c>
      <c r="B12" s="29">
        <v>709.30204589093626</v>
      </c>
      <c r="C12" s="30" t="s">
        <v>24</v>
      </c>
      <c r="D12" s="30">
        <v>72.57642244878636</v>
      </c>
      <c r="E12" s="30">
        <v>236.72632056455566</v>
      </c>
      <c r="F12" s="30">
        <v>180.40264203028482</v>
      </c>
      <c r="G12" s="30">
        <v>215.96525750198589</v>
      </c>
    </row>
    <row r="13" spans="1:9" ht="9" customHeight="1">
      <c r="A13" s="165" t="s">
        <v>21</v>
      </c>
      <c r="B13" s="29">
        <v>362.25526779177159</v>
      </c>
      <c r="C13" s="30">
        <v>10.636274228135667</v>
      </c>
      <c r="D13" s="30">
        <v>136.9172458557841</v>
      </c>
      <c r="E13" s="30">
        <v>112.13015034888681</v>
      </c>
      <c r="F13" s="30">
        <v>43.846396968149982</v>
      </c>
      <c r="G13" s="30">
        <v>58.725200390814997</v>
      </c>
    </row>
    <row r="14" spans="1:9" ht="9" customHeight="1">
      <c r="A14" s="18" t="s">
        <v>0</v>
      </c>
      <c r="B14" s="29">
        <v>2896.3017696298507</v>
      </c>
      <c r="C14" s="29">
        <v>314.03650885931205</v>
      </c>
      <c r="D14" s="29">
        <v>409.49284018280696</v>
      </c>
      <c r="E14" s="29">
        <v>678.55014060424594</v>
      </c>
      <c r="F14" s="29">
        <v>603.41361859823951</v>
      </c>
      <c r="G14" s="29">
        <v>890.80866138524641</v>
      </c>
    </row>
    <row r="15" spans="1:9" ht="9" customHeight="1">
      <c r="A15" s="166" t="s">
        <v>9</v>
      </c>
      <c r="B15" s="29">
        <v>461.36180723571181</v>
      </c>
      <c r="C15" s="30">
        <v>241.10268320528138</v>
      </c>
      <c r="D15" s="30">
        <v>91.750132172372304</v>
      </c>
      <c r="E15" s="30">
        <v>128.50899185805812</v>
      </c>
      <c r="F15" s="30" t="s">
        <v>23</v>
      </c>
      <c r="G15" s="30" t="s">
        <v>23</v>
      </c>
    </row>
    <row r="16" spans="1:9" ht="9" customHeight="1">
      <c r="A16" s="166" t="s">
        <v>6</v>
      </c>
      <c r="B16" s="29">
        <v>313.79678908564244</v>
      </c>
      <c r="C16" s="30" t="s">
        <v>24</v>
      </c>
      <c r="D16" s="30" t="s">
        <v>24</v>
      </c>
      <c r="E16" s="30">
        <v>113.52887003014966</v>
      </c>
      <c r="F16" s="30">
        <v>142.57517030515228</v>
      </c>
      <c r="G16" s="30">
        <v>55.893536099554687</v>
      </c>
    </row>
    <row r="17" spans="1:8" ht="9" customHeight="1">
      <c r="A17" s="166" t="s">
        <v>5</v>
      </c>
      <c r="B17" s="29">
        <v>818.8501700004922</v>
      </c>
      <c r="C17" s="30" t="s">
        <v>24</v>
      </c>
      <c r="D17" s="30">
        <v>5.2589324120199166</v>
      </c>
      <c r="E17" s="30">
        <v>121.41648337794464</v>
      </c>
      <c r="F17" s="30">
        <v>231.38596007341661</v>
      </c>
      <c r="G17" s="30">
        <v>456.04216996382848</v>
      </c>
    </row>
    <row r="18" spans="1:8" ht="9" customHeight="1">
      <c r="A18" s="166" t="s">
        <v>4</v>
      </c>
      <c r="B18" s="29">
        <v>787.14279384914596</v>
      </c>
      <c r="C18" s="30">
        <v>5.3557075455139174</v>
      </c>
      <c r="D18" s="30">
        <v>93.592335634543218</v>
      </c>
      <c r="E18" s="30">
        <v>211.32978028996115</v>
      </c>
      <c r="F18" s="30">
        <v>192.59638801090458</v>
      </c>
      <c r="G18" s="30">
        <v>284.26858236822306</v>
      </c>
      <c r="H18" s="2"/>
    </row>
    <row r="19" spans="1:8" ht="9" customHeight="1">
      <c r="A19" s="165" t="s">
        <v>21</v>
      </c>
      <c r="B19" s="29">
        <v>515.15020945885828</v>
      </c>
      <c r="C19" s="30">
        <v>61.032281284448395</v>
      </c>
      <c r="D19" s="30">
        <v>218.89143996387151</v>
      </c>
      <c r="E19" s="30">
        <v>103.76601504813233</v>
      </c>
      <c r="F19" s="30">
        <v>36.856100208766016</v>
      </c>
      <c r="G19" s="30">
        <v>94.60437295364008</v>
      </c>
      <c r="H19" s="2"/>
    </row>
    <row r="20" spans="1:8" ht="5.15" customHeight="1">
      <c r="A20" s="18"/>
      <c r="B20" s="12"/>
      <c r="C20" s="12"/>
      <c r="D20" s="12"/>
      <c r="E20" s="12"/>
      <c r="F20" s="12"/>
      <c r="G20" s="12"/>
      <c r="H20" s="2"/>
    </row>
    <row r="21" spans="1:8" ht="12.75" customHeight="1">
      <c r="A21" s="341" t="s">
        <v>224</v>
      </c>
      <c r="B21" s="430" t="s">
        <v>232</v>
      </c>
      <c r="C21" s="431"/>
      <c r="D21" s="431"/>
      <c r="E21" s="431"/>
      <c r="F21" s="431"/>
      <c r="G21" s="431"/>
      <c r="H21" s="2"/>
    </row>
    <row r="22" spans="1:8" ht="12" customHeight="1">
      <c r="A22" s="341"/>
      <c r="B22" s="349" t="s">
        <v>3</v>
      </c>
      <c r="C22" s="349" t="s">
        <v>231</v>
      </c>
      <c r="D22" s="349" t="s">
        <v>230</v>
      </c>
      <c r="E22" s="349" t="s">
        <v>229</v>
      </c>
      <c r="F22" s="349" t="s">
        <v>228</v>
      </c>
      <c r="G22" s="352" t="s">
        <v>227</v>
      </c>
    </row>
    <row r="23" spans="1:8" ht="12" customHeight="1">
      <c r="A23" s="341"/>
      <c r="B23" s="335"/>
      <c r="C23" s="335"/>
      <c r="D23" s="335"/>
      <c r="E23" s="335"/>
      <c r="F23" s="335"/>
      <c r="G23" s="342"/>
    </row>
    <row r="24" spans="1:8" ht="5.15" customHeight="1">
      <c r="B24" s="29"/>
    </row>
    <row r="25" spans="1:8" ht="9" customHeight="1">
      <c r="A25" s="18" t="s">
        <v>2</v>
      </c>
      <c r="B25" s="29">
        <v>4818.6061041338553</v>
      </c>
      <c r="C25" s="29">
        <v>653.63263656627089</v>
      </c>
      <c r="D25" s="29">
        <v>1434.9773007118865</v>
      </c>
      <c r="E25" s="29">
        <v>1472.5631013459874</v>
      </c>
      <c r="F25" s="29">
        <v>837.69797867422767</v>
      </c>
      <c r="G25" s="29">
        <v>419.735086835483</v>
      </c>
    </row>
    <row r="26" spans="1:8" ht="9" customHeight="1">
      <c r="A26" s="18" t="s">
        <v>1</v>
      </c>
      <c r="B26" s="29">
        <v>2293.0231195719271</v>
      </c>
      <c r="C26" s="29">
        <v>241.79087607088371</v>
      </c>
      <c r="D26" s="29">
        <v>671.26112075359924</v>
      </c>
      <c r="E26" s="29">
        <v>789.10844872444989</v>
      </c>
      <c r="F26" s="29">
        <v>428.85556050823169</v>
      </c>
      <c r="G26" s="29">
        <v>162.00711351476275</v>
      </c>
    </row>
    <row r="27" spans="1:8" ht="9" customHeight="1">
      <c r="A27" s="166" t="s">
        <v>9</v>
      </c>
      <c r="B27" s="29">
        <v>231.84244201938003</v>
      </c>
      <c r="C27" s="30">
        <v>130.87821071570468</v>
      </c>
      <c r="D27" s="30">
        <v>36.850023776681844</v>
      </c>
      <c r="E27" s="30">
        <v>64.114207526993496</v>
      </c>
      <c r="F27" s="30" t="s">
        <v>23</v>
      </c>
      <c r="G27" s="30" t="s">
        <v>23</v>
      </c>
    </row>
    <row r="28" spans="1:8" ht="9" customHeight="1">
      <c r="A28" s="166" t="s">
        <v>6</v>
      </c>
      <c r="B28" s="29">
        <v>244.16707841026664</v>
      </c>
      <c r="C28" s="30" t="s">
        <v>24</v>
      </c>
      <c r="D28" s="30" t="s">
        <v>24</v>
      </c>
      <c r="E28" s="30">
        <v>113.25164453576082</v>
      </c>
      <c r="F28" s="30">
        <v>114.694363542197</v>
      </c>
      <c r="G28" s="30">
        <v>14.813488150637669</v>
      </c>
    </row>
    <row r="29" spans="1:8" ht="9" customHeight="1">
      <c r="A29" s="166" t="s">
        <v>5</v>
      </c>
      <c r="B29" s="29">
        <v>563.66731656293166</v>
      </c>
      <c r="C29" s="30">
        <v>6.8258119381087496</v>
      </c>
      <c r="D29" s="30">
        <v>29.210746884519679</v>
      </c>
      <c r="E29" s="30">
        <v>236.86000945893767</v>
      </c>
      <c r="F29" s="30">
        <v>201.71539854694947</v>
      </c>
      <c r="G29" s="30">
        <v>89.05534973441614</v>
      </c>
    </row>
    <row r="30" spans="1:8" ht="9" customHeight="1">
      <c r="A30" s="166" t="s">
        <v>4</v>
      </c>
      <c r="B30" s="29">
        <v>671.72169105357887</v>
      </c>
      <c r="C30" s="30">
        <v>27.535636945581413</v>
      </c>
      <c r="D30" s="30">
        <v>239.33305393177903</v>
      </c>
      <c r="E30" s="30">
        <v>279.41671348678352</v>
      </c>
      <c r="F30" s="30">
        <v>87.239226589380479</v>
      </c>
      <c r="G30" s="30">
        <v>38.197060100054514</v>
      </c>
    </row>
    <row r="31" spans="1:8" ht="9" customHeight="1">
      <c r="A31" s="165" t="s">
        <v>21</v>
      </c>
      <c r="B31" s="29">
        <v>581.62459152577003</v>
      </c>
      <c r="C31" s="30">
        <v>75.692836069683267</v>
      </c>
      <c r="D31" s="30">
        <v>365.31809438075311</v>
      </c>
      <c r="E31" s="30">
        <v>95.465873715974453</v>
      </c>
      <c r="F31" s="30">
        <v>25.206571829704743</v>
      </c>
      <c r="G31" s="30">
        <v>19.941215529654407</v>
      </c>
    </row>
    <row r="32" spans="1:8" ht="9" customHeight="1">
      <c r="A32" s="18" t="s">
        <v>0</v>
      </c>
      <c r="B32" s="29">
        <v>2525.5829845619282</v>
      </c>
      <c r="C32" s="29">
        <v>411.84176049538718</v>
      </c>
      <c r="D32" s="29">
        <v>763.71617995828728</v>
      </c>
      <c r="E32" s="29">
        <v>683.45465262153743</v>
      </c>
      <c r="F32" s="29">
        <v>408.84241816599592</v>
      </c>
      <c r="G32" s="29">
        <v>257.72797332072025</v>
      </c>
    </row>
    <row r="33" spans="1:9" ht="9" customHeight="1">
      <c r="A33" s="166" t="s">
        <v>9</v>
      </c>
      <c r="B33" s="29">
        <v>224.50134944931315</v>
      </c>
      <c r="C33" s="30">
        <v>125.97761448330736</v>
      </c>
      <c r="D33" s="30">
        <v>42.282290197570383</v>
      </c>
      <c r="E33" s="30">
        <v>56.2414447684354</v>
      </c>
      <c r="F33" s="30" t="s">
        <v>23</v>
      </c>
      <c r="G33" s="30" t="s">
        <v>23</v>
      </c>
    </row>
    <row r="34" spans="1:9" ht="9" customHeight="1">
      <c r="A34" s="166" t="s">
        <v>6</v>
      </c>
      <c r="B34" s="29">
        <v>221.71533452584873</v>
      </c>
      <c r="C34" s="30" t="s">
        <v>24</v>
      </c>
      <c r="D34" s="30" t="s">
        <v>24</v>
      </c>
      <c r="E34" s="30">
        <v>93.705435733724244</v>
      </c>
      <c r="F34" s="30">
        <v>97.9698922410183</v>
      </c>
      <c r="G34" s="30">
        <v>25.491878522002263</v>
      </c>
      <c r="H34" s="2"/>
    </row>
    <row r="35" spans="1:9" ht="9" customHeight="1">
      <c r="A35" s="166" t="s">
        <v>5</v>
      </c>
      <c r="B35" s="29">
        <v>508.90915986272609</v>
      </c>
      <c r="C35" s="30">
        <v>7.7474779557487494</v>
      </c>
      <c r="D35" s="30">
        <v>19.967455838496164</v>
      </c>
      <c r="E35" s="30">
        <v>152.25392004008782</v>
      </c>
      <c r="F35" s="30">
        <v>184.62467940469153</v>
      </c>
      <c r="G35" s="30">
        <v>144.3156266237018</v>
      </c>
      <c r="H35" s="40"/>
    </row>
    <row r="36" spans="1:9" ht="9" customHeight="1">
      <c r="A36" s="166" t="s">
        <v>4</v>
      </c>
      <c r="B36" s="29">
        <v>769.96855122711213</v>
      </c>
      <c r="C36" s="30">
        <v>30.720724101610269</v>
      </c>
      <c r="D36" s="30">
        <v>263.55893607610932</v>
      </c>
      <c r="E36" s="30">
        <v>306.19753043261937</v>
      </c>
      <c r="F36" s="30">
        <v>110.28283016936911</v>
      </c>
      <c r="G36" s="30">
        <v>59.208530447403938</v>
      </c>
      <c r="H36" s="40"/>
    </row>
    <row r="37" spans="1:9" ht="9" customHeight="1">
      <c r="A37" s="165" t="s">
        <v>21</v>
      </c>
      <c r="B37" s="29">
        <v>800.48858949692806</v>
      </c>
      <c r="C37" s="30">
        <v>245.48871830576238</v>
      </c>
      <c r="D37" s="30">
        <v>435.26659546596585</v>
      </c>
      <c r="E37" s="30">
        <v>75.056321646670526</v>
      </c>
      <c r="F37" s="30">
        <v>15.965016350917006</v>
      </c>
      <c r="G37" s="30">
        <v>28.711937727612263</v>
      </c>
    </row>
    <row r="38" spans="1:9" ht="5.15" customHeight="1" thickBot="1">
      <c r="A38" s="27"/>
      <c r="B38" s="14"/>
      <c r="C38" s="14"/>
      <c r="D38" s="14"/>
      <c r="E38" s="14"/>
      <c r="F38" s="14"/>
      <c r="G38" s="14"/>
    </row>
    <row r="39" spans="1:9" ht="11.15" customHeight="1" thickTop="1">
      <c r="A39" s="17" t="s">
        <v>348</v>
      </c>
    </row>
    <row r="41" spans="1:9">
      <c r="B41" s="167"/>
    </row>
    <row r="45" spans="1:9">
      <c r="A45" s="163"/>
      <c r="B45" s="170"/>
    </row>
    <row r="46" spans="1:9" ht="14.5">
      <c r="A46" s="163"/>
      <c r="B46" s="170"/>
      <c r="I46" s="40"/>
    </row>
    <row r="47" spans="1:9">
      <c r="A47" s="163"/>
      <c r="B47" s="170"/>
    </row>
    <row r="48" spans="1:9">
      <c r="A48" s="163"/>
      <c r="B48" s="170"/>
    </row>
    <row r="49" spans="1:2">
      <c r="A49" s="163"/>
      <c r="B49" s="170"/>
    </row>
    <row r="50" spans="1:2">
      <c r="A50" s="163"/>
      <c r="B50" s="170"/>
    </row>
    <row r="51" spans="1:2">
      <c r="A51" s="163"/>
      <c r="B51" s="170"/>
    </row>
    <row r="52" spans="1:2">
      <c r="A52" s="163"/>
      <c r="B52" s="170"/>
    </row>
    <row r="53" spans="1:2">
      <c r="A53" s="163"/>
      <c r="B53" s="170"/>
    </row>
    <row r="54" spans="1:2">
      <c r="A54" s="163"/>
      <c r="B54" s="170"/>
    </row>
    <row r="55" spans="1:2">
      <c r="A55" s="163"/>
      <c r="B55" s="170"/>
    </row>
    <row r="56" spans="1:2">
      <c r="A56" s="163"/>
      <c r="B56" s="170"/>
    </row>
    <row r="57" spans="1:2">
      <c r="A57" s="163"/>
      <c r="B57" s="170"/>
    </row>
    <row r="58" spans="1:2">
      <c r="A58" s="163"/>
      <c r="B58" s="170"/>
    </row>
  </sheetData>
  <mergeCells count="17">
    <mergeCell ref="A1:G1"/>
    <mergeCell ref="A3:A5"/>
    <mergeCell ref="B3:G3"/>
    <mergeCell ref="B4:B5"/>
    <mergeCell ref="C4:C5"/>
    <mergeCell ref="D4:D5"/>
    <mergeCell ref="E4:E5"/>
    <mergeCell ref="F4:F5"/>
    <mergeCell ref="G4:G5"/>
    <mergeCell ref="A21:A23"/>
    <mergeCell ref="B21:G21"/>
    <mergeCell ref="B22:B23"/>
    <mergeCell ref="C22:C23"/>
    <mergeCell ref="D22:D23"/>
    <mergeCell ref="E22:E23"/>
    <mergeCell ref="F22:F23"/>
    <mergeCell ref="G22:G23"/>
  </mergeCells>
  <hyperlinks>
    <hyperlink ref="I1" location="' Indice'!A1" display="&lt;&lt;" xr:uid="{00000000-0004-0000-3100-000000000000}"/>
  </hyperlinks>
  <printOptions horizontalCentered="1"/>
  <pageMargins left="0.78740157480314965" right="0.78740157480314965" top="0.78740157480314965" bottom="0.78740157480314965" header="0.31496062992125984" footer="0.31496062992125984"/>
  <pageSetup paperSize="9" orientation="portrait" verticalDpi="30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sheetPr>
    <pageSetUpPr fitToPage="1"/>
  </sheetPr>
  <dimension ref="A1:I46"/>
  <sheetViews>
    <sheetView showGridLines="0" zoomScaleNormal="100" zoomScaleSheetLayoutView="130" workbookViewId="0">
      <selection sqref="A1:G1"/>
    </sheetView>
  </sheetViews>
  <sheetFormatPr defaultRowHeight="9"/>
  <cols>
    <col min="1" max="1" width="13.7265625" style="17" customWidth="1"/>
    <col min="2" max="2" width="11.7265625" style="17" customWidth="1"/>
    <col min="3" max="3" width="12.7265625" style="17" customWidth="1"/>
    <col min="4" max="5" width="11.7265625" style="17" customWidth="1"/>
    <col min="6" max="7" width="12.7265625" style="17" customWidth="1"/>
    <col min="8" max="8" width="1" style="17" customWidth="1"/>
    <col min="9" max="9" width="7" style="17" customWidth="1"/>
    <col min="10" max="256" width="9.1796875" style="17"/>
    <col min="257" max="257" width="13.7265625" style="17" customWidth="1"/>
    <col min="258" max="258" width="11.7265625" style="17" customWidth="1"/>
    <col min="259" max="259" width="12.7265625" style="17" customWidth="1"/>
    <col min="260" max="261" width="11.7265625" style="17" customWidth="1"/>
    <col min="262" max="263" width="12.7265625" style="17" customWidth="1"/>
    <col min="264" max="264" width="9.81640625" style="17" bestFit="1" customWidth="1"/>
    <col min="265" max="512" width="9.1796875" style="17"/>
    <col min="513" max="513" width="13.7265625" style="17" customWidth="1"/>
    <col min="514" max="514" width="11.7265625" style="17" customWidth="1"/>
    <col min="515" max="515" width="12.7265625" style="17" customWidth="1"/>
    <col min="516" max="517" width="11.7265625" style="17" customWidth="1"/>
    <col min="518" max="519" width="12.7265625" style="17" customWidth="1"/>
    <col min="520" max="520" width="9.81640625" style="17" bestFit="1" customWidth="1"/>
    <col min="521" max="768" width="9.1796875" style="17"/>
    <col min="769" max="769" width="13.7265625" style="17" customWidth="1"/>
    <col min="770" max="770" width="11.7265625" style="17" customWidth="1"/>
    <col min="771" max="771" width="12.7265625" style="17" customWidth="1"/>
    <col min="772" max="773" width="11.7265625" style="17" customWidth="1"/>
    <col min="774" max="775" width="12.7265625" style="17" customWidth="1"/>
    <col min="776" max="776" width="9.81640625" style="17" bestFit="1" customWidth="1"/>
    <col min="777" max="1024" width="9.1796875" style="17"/>
    <col min="1025" max="1025" width="13.7265625" style="17" customWidth="1"/>
    <col min="1026" max="1026" width="11.7265625" style="17" customWidth="1"/>
    <col min="1027" max="1027" width="12.7265625" style="17" customWidth="1"/>
    <col min="1028" max="1029" width="11.7265625" style="17" customWidth="1"/>
    <col min="1030" max="1031" width="12.7265625" style="17" customWidth="1"/>
    <col min="1032" max="1032" width="9.81640625" style="17" bestFit="1" customWidth="1"/>
    <col min="1033" max="1280" width="9.1796875" style="17"/>
    <col min="1281" max="1281" width="13.7265625" style="17" customWidth="1"/>
    <col min="1282" max="1282" width="11.7265625" style="17" customWidth="1"/>
    <col min="1283" max="1283" width="12.7265625" style="17" customWidth="1"/>
    <col min="1284" max="1285" width="11.7265625" style="17" customWidth="1"/>
    <col min="1286" max="1287" width="12.7265625" style="17" customWidth="1"/>
    <col min="1288" max="1288" width="9.81640625" style="17" bestFit="1" customWidth="1"/>
    <col min="1289" max="1536" width="9.1796875" style="17"/>
    <col min="1537" max="1537" width="13.7265625" style="17" customWidth="1"/>
    <col min="1538" max="1538" width="11.7265625" style="17" customWidth="1"/>
    <col min="1539" max="1539" width="12.7265625" style="17" customWidth="1"/>
    <col min="1540" max="1541" width="11.7265625" style="17" customWidth="1"/>
    <col min="1542" max="1543" width="12.7265625" style="17" customWidth="1"/>
    <col min="1544" max="1544" width="9.81640625" style="17" bestFit="1" customWidth="1"/>
    <col min="1545" max="1792" width="9.1796875" style="17"/>
    <col min="1793" max="1793" width="13.7265625" style="17" customWidth="1"/>
    <col min="1794" max="1794" width="11.7265625" style="17" customWidth="1"/>
    <col min="1795" max="1795" width="12.7265625" style="17" customWidth="1"/>
    <col min="1796" max="1797" width="11.7265625" style="17" customWidth="1"/>
    <col min="1798" max="1799" width="12.7265625" style="17" customWidth="1"/>
    <col min="1800" max="1800" width="9.81640625" style="17" bestFit="1" customWidth="1"/>
    <col min="1801" max="2048" width="9.1796875" style="17"/>
    <col min="2049" max="2049" width="13.7265625" style="17" customWidth="1"/>
    <col min="2050" max="2050" width="11.7265625" style="17" customWidth="1"/>
    <col min="2051" max="2051" width="12.7265625" style="17" customWidth="1"/>
    <col min="2052" max="2053" width="11.7265625" style="17" customWidth="1"/>
    <col min="2054" max="2055" width="12.7265625" style="17" customWidth="1"/>
    <col min="2056" max="2056" width="9.81640625" style="17" bestFit="1" customWidth="1"/>
    <col min="2057" max="2304" width="9.1796875" style="17"/>
    <col min="2305" max="2305" width="13.7265625" style="17" customWidth="1"/>
    <col min="2306" max="2306" width="11.7265625" style="17" customWidth="1"/>
    <col min="2307" max="2307" width="12.7265625" style="17" customWidth="1"/>
    <col min="2308" max="2309" width="11.7265625" style="17" customWidth="1"/>
    <col min="2310" max="2311" width="12.7265625" style="17" customWidth="1"/>
    <col min="2312" max="2312" width="9.81640625" style="17" bestFit="1" customWidth="1"/>
    <col min="2313" max="2560" width="9.1796875" style="17"/>
    <col min="2561" max="2561" width="13.7265625" style="17" customWidth="1"/>
    <col min="2562" max="2562" width="11.7265625" style="17" customWidth="1"/>
    <col min="2563" max="2563" width="12.7265625" style="17" customWidth="1"/>
    <col min="2564" max="2565" width="11.7265625" style="17" customWidth="1"/>
    <col min="2566" max="2567" width="12.7265625" style="17" customWidth="1"/>
    <col min="2568" max="2568" width="9.81640625" style="17" bestFit="1" customWidth="1"/>
    <col min="2569" max="2816" width="9.1796875" style="17"/>
    <col min="2817" max="2817" width="13.7265625" style="17" customWidth="1"/>
    <col min="2818" max="2818" width="11.7265625" style="17" customWidth="1"/>
    <col min="2819" max="2819" width="12.7265625" style="17" customWidth="1"/>
    <col min="2820" max="2821" width="11.7265625" style="17" customWidth="1"/>
    <col min="2822" max="2823" width="12.7265625" style="17" customWidth="1"/>
    <col min="2824" max="2824" width="9.81640625" style="17" bestFit="1" customWidth="1"/>
    <col min="2825" max="3072" width="9.1796875" style="17"/>
    <col min="3073" max="3073" width="13.7265625" style="17" customWidth="1"/>
    <col min="3074" max="3074" width="11.7265625" style="17" customWidth="1"/>
    <col min="3075" max="3075" width="12.7265625" style="17" customWidth="1"/>
    <col min="3076" max="3077" width="11.7265625" style="17" customWidth="1"/>
    <col min="3078" max="3079" width="12.7265625" style="17" customWidth="1"/>
    <col min="3080" max="3080" width="9.81640625" style="17" bestFit="1" customWidth="1"/>
    <col min="3081" max="3328" width="9.1796875" style="17"/>
    <col min="3329" max="3329" width="13.7265625" style="17" customWidth="1"/>
    <col min="3330" max="3330" width="11.7265625" style="17" customWidth="1"/>
    <col min="3331" max="3331" width="12.7265625" style="17" customWidth="1"/>
    <col min="3332" max="3333" width="11.7265625" style="17" customWidth="1"/>
    <col min="3334" max="3335" width="12.7265625" style="17" customWidth="1"/>
    <col min="3336" max="3336" width="9.81640625" style="17" bestFit="1" customWidth="1"/>
    <col min="3337" max="3584" width="9.1796875" style="17"/>
    <col min="3585" max="3585" width="13.7265625" style="17" customWidth="1"/>
    <col min="3586" max="3586" width="11.7265625" style="17" customWidth="1"/>
    <col min="3587" max="3587" width="12.7265625" style="17" customWidth="1"/>
    <col min="3588" max="3589" width="11.7265625" style="17" customWidth="1"/>
    <col min="3590" max="3591" width="12.7265625" style="17" customWidth="1"/>
    <col min="3592" max="3592" width="9.81640625" style="17" bestFit="1" customWidth="1"/>
    <col min="3593" max="3840" width="9.1796875" style="17"/>
    <col min="3841" max="3841" width="13.7265625" style="17" customWidth="1"/>
    <col min="3842" max="3842" width="11.7265625" style="17" customWidth="1"/>
    <col min="3843" max="3843" width="12.7265625" style="17" customWidth="1"/>
    <col min="3844" max="3845" width="11.7265625" style="17" customWidth="1"/>
    <col min="3846" max="3847" width="12.7265625" style="17" customWidth="1"/>
    <col min="3848" max="3848" width="9.81640625" style="17" bestFit="1" customWidth="1"/>
    <col min="3849" max="4096" width="9.1796875" style="17"/>
    <col min="4097" max="4097" width="13.7265625" style="17" customWidth="1"/>
    <col min="4098" max="4098" width="11.7265625" style="17" customWidth="1"/>
    <col min="4099" max="4099" width="12.7265625" style="17" customWidth="1"/>
    <col min="4100" max="4101" width="11.7265625" style="17" customWidth="1"/>
    <col min="4102" max="4103" width="12.7265625" style="17" customWidth="1"/>
    <col min="4104" max="4104" width="9.81640625" style="17" bestFit="1" customWidth="1"/>
    <col min="4105" max="4352" width="9.1796875" style="17"/>
    <col min="4353" max="4353" width="13.7265625" style="17" customWidth="1"/>
    <col min="4354" max="4354" width="11.7265625" style="17" customWidth="1"/>
    <col min="4355" max="4355" width="12.7265625" style="17" customWidth="1"/>
    <col min="4356" max="4357" width="11.7265625" style="17" customWidth="1"/>
    <col min="4358" max="4359" width="12.7265625" style="17" customWidth="1"/>
    <col min="4360" max="4360" width="9.81640625" style="17" bestFit="1" customWidth="1"/>
    <col min="4361" max="4608" width="9.1796875" style="17"/>
    <col min="4609" max="4609" width="13.7265625" style="17" customWidth="1"/>
    <col min="4610" max="4610" width="11.7265625" style="17" customWidth="1"/>
    <col min="4611" max="4611" width="12.7265625" style="17" customWidth="1"/>
    <col min="4612" max="4613" width="11.7265625" style="17" customWidth="1"/>
    <col min="4614" max="4615" width="12.7265625" style="17" customWidth="1"/>
    <col min="4616" max="4616" width="9.81640625" style="17" bestFit="1" customWidth="1"/>
    <col min="4617" max="4864" width="9.1796875" style="17"/>
    <col min="4865" max="4865" width="13.7265625" style="17" customWidth="1"/>
    <col min="4866" max="4866" width="11.7265625" style="17" customWidth="1"/>
    <col min="4867" max="4867" width="12.7265625" style="17" customWidth="1"/>
    <col min="4868" max="4869" width="11.7265625" style="17" customWidth="1"/>
    <col min="4870" max="4871" width="12.7265625" style="17" customWidth="1"/>
    <col min="4872" max="4872" width="9.81640625" style="17" bestFit="1" customWidth="1"/>
    <col min="4873" max="5120" width="9.1796875" style="17"/>
    <col min="5121" max="5121" width="13.7265625" style="17" customWidth="1"/>
    <col min="5122" max="5122" width="11.7265625" style="17" customWidth="1"/>
    <col min="5123" max="5123" width="12.7265625" style="17" customWidth="1"/>
    <col min="5124" max="5125" width="11.7265625" style="17" customWidth="1"/>
    <col min="5126" max="5127" width="12.7265625" style="17" customWidth="1"/>
    <col min="5128" max="5128" width="9.81640625" style="17" bestFit="1" customWidth="1"/>
    <col min="5129" max="5376" width="9.1796875" style="17"/>
    <col min="5377" max="5377" width="13.7265625" style="17" customWidth="1"/>
    <col min="5378" max="5378" width="11.7265625" style="17" customWidth="1"/>
    <col min="5379" max="5379" width="12.7265625" style="17" customWidth="1"/>
    <col min="5380" max="5381" width="11.7265625" style="17" customWidth="1"/>
    <col min="5382" max="5383" width="12.7265625" style="17" customWidth="1"/>
    <col min="5384" max="5384" width="9.81640625" style="17" bestFit="1" customWidth="1"/>
    <col min="5385" max="5632" width="9.1796875" style="17"/>
    <col min="5633" max="5633" width="13.7265625" style="17" customWidth="1"/>
    <col min="5634" max="5634" width="11.7265625" style="17" customWidth="1"/>
    <col min="5635" max="5635" width="12.7265625" style="17" customWidth="1"/>
    <col min="5636" max="5637" width="11.7265625" style="17" customWidth="1"/>
    <col min="5638" max="5639" width="12.7265625" style="17" customWidth="1"/>
    <col min="5640" max="5640" width="9.81640625" style="17" bestFit="1" customWidth="1"/>
    <col min="5641" max="5888" width="9.1796875" style="17"/>
    <col min="5889" max="5889" width="13.7265625" style="17" customWidth="1"/>
    <col min="5890" max="5890" width="11.7265625" style="17" customWidth="1"/>
    <col min="5891" max="5891" width="12.7265625" style="17" customWidth="1"/>
    <col min="5892" max="5893" width="11.7265625" style="17" customWidth="1"/>
    <col min="5894" max="5895" width="12.7265625" style="17" customWidth="1"/>
    <col min="5896" max="5896" width="9.81640625" style="17" bestFit="1" customWidth="1"/>
    <col min="5897" max="6144" width="9.1796875" style="17"/>
    <col min="6145" max="6145" width="13.7265625" style="17" customWidth="1"/>
    <col min="6146" max="6146" width="11.7265625" style="17" customWidth="1"/>
    <col min="6147" max="6147" width="12.7265625" style="17" customWidth="1"/>
    <col min="6148" max="6149" width="11.7265625" style="17" customWidth="1"/>
    <col min="6150" max="6151" width="12.7265625" style="17" customWidth="1"/>
    <col min="6152" max="6152" width="9.81640625" style="17" bestFit="1" customWidth="1"/>
    <col min="6153" max="6400" width="9.1796875" style="17"/>
    <col min="6401" max="6401" width="13.7265625" style="17" customWidth="1"/>
    <col min="6402" max="6402" width="11.7265625" style="17" customWidth="1"/>
    <col min="6403" max="6403" width="12.7265625" style="17" customWidth="1"/>
    <col min="6404" max="6405" width="11.7265625" style="17" customWidth="1"/>
    <col min="6406" max="6407" width="12.7265625" style="17" customWidth="1"/>
    <col min="6408" max="6408" width="9.81640625" style="17" bestFit="1" customWidth="1"/>
    <col min="6409" max="6656" width="9.1796875" style="17"/>
    <col min="6657" max="6657" width="13.7265625" style="17" customWidth="1"/>
    <col min="6658" max="6658" width="11.7265625" style="17" customWidth="1"/>
    <col min="6659" max="6659" width="12.7265625" style="17" customWidth="1"/>
    <col min="6660" max="6661" width="11.7265625" style="17" customWidth="1"/>
    <col min="6662" max="6663" width="12.7265625" style="17" customWidth="1"/>
    <col min="6664" max="6664" width="9.81640625" style="17" bestFit="1" customWidth="1"/>
    <col min="6665" max="6912" width="9.1796875" style="17"/>
    <col min="6913" max="6913" width="13.7265625" style="17" customWidth="1"/>
    <col min="6914" max="6914" width="11.7265625" style="17" customWidth="1"/>
    <col min="6915" max="6915" width="12.7265625" style="17" customWidth="1"/>
    <col min="6916" max="6917" width="11.7265625" style="17" customWidth="1"/>
    <col min="6918" max="6919" width="12.7265625" style="17" customWidth="1"/>
    <col min="6920" max="6920" width="9.81640625" style="17" bestFit="1" customWidth="1"/>
    <col min="6921" max="7168" width="9.1796875" style="17"/>
    <col min="7169" max="7169" width="13.7265625" style="17" customWidth="1"/>
    <col min="7170" max="7170" width="11.7265625" style="17" customWidth="1"/>
    <col min="7171" max="7171" width="12.7265625" style="17" customWidth="1"/>
    <col min="7172" max="7173" width="11.7265625" style="17" customWidth="1"/>
    <col min="7174" max="7175" width="12.7265625" style="17" customWidth="1"/>
    <col min="7176" max="7176" width="9.81640625" style="17" bestFit="1" customWidth="1"/>
    <col min="7177" max="7424" width="9.1796875" style="17"/>
    <col min="7425" max="7425" width="13.7265625" style="17" customWidth="1"/>
    <col min="7426" max="7426" width="11.7265625" style="17" customWidth="1"/>
    <col min="7427" max="7427" width="12.7265625" style="17" customWidth="1"/>
    <col min="7428" max="7429" width="11.7265625" style="17" customWidth="1"/>
    <col min="7430" max="7431" width="12.7265625" style="17" customWidth="1"/>
    <col min="7432" max="7432" width="9.81640625" style="17" bestFit="1" customWidth="1"/>
    <col min="7433" max="7680" width="9.1796875" style="17"/>
    <col min="7681" max="7681" width="13.7265625" style="17" customWidth="1"/>
    <col min="7682" max="7682" width="11.7265625" style="17" customWidth="1"/>
    <col min="7683" max="7683" width="12.7265625" style="17" customWidth="1"/>
    <col min="7684" max="7685" width="11.7265625" style="17" customWidth="1"/>
    <col min="7686" max="7687" width="12.7265625" style="17" customWidth="1"/>
    <col min="7688" max="7688" width="9.81640625" style="17" bestFit="1" customWidth="1"/>
    <col min="7689" max="7936" width="9.1796875" style="17"/>
    <col min="7937" max="7937" width="13.7265625" style="17" customWidth="1"/>
    <col min="7938" max="7938" width="11.7265625" style="17" customWidth="1"/>
    <col min="7939" max="7939" width="12.7265625" style="17" customWidth="1"/>
    <col min="7940" max="7941" width="11.7265625" style="17" customWidth="1"/>
    <col min="7942" max="7943" width="12.7265625" style="17" customWidth="1"/>
    <col min="7944" max="7944" width="9.81640625" style="17" bestFit="1" customWidth="1"/>
    <col min="7945" max="8192" width="9.1796875" style="17"/>
    <col min="8193" max="8193" width="13.7265625" style="17" customWidth="1"/>
    <col min="8194" max="8194" width="11.7265625" style="17" customWidth="1"/>
    <col min="8195" max="8195" width="12.7265625" style="17" customWidth="1"/>
    <col min="8196" max="8197" width="11.7265625" style="17" customWidth="1"/>
    <col min="8198" max="8199" width="12.7265625" style="17" customWidth="1"/>
    <col min="8200" max="8200" width="9.81640625" style="17" bestFit="1" customWidth="1"/>
    <col min="8201" max="8448" width="9.1796875" style="17"/>
    <col min="8449" max="8449" width="13.7265625" style="17" customWidth="1"/>
    <col min="8450" max="8450" width="11.7265625" style="17" customWidth="1"/>
    <col min="8451" max="8451" width="12.7265625" style="17" customWidth="1"/>
    <col min="8452" max="8453" width="11.7265625" style="17" customWidth="1"/>
    <col min="8454" max="8455" width="12.7265625" style="17" customWidth="1"/>
    <col min="8456" max="8456" width="9.81640625" style="17" bestFit="1" customWidth="1"/>
    <col min="8457" max="8704" width="9.1796875" style="17"/>
    <col min="8705" max="8705" width="13.7265625" style="17" customWidth="1"/>
    <col min="8706" max="8706" width="11.7265625" style="17" customWidth="1"/>
    <col min="8707" max="8707" width="12.7265625" style="17" customWidth="1"/>
    <col min="8708" max="8709" width="11.7265625" style="17" customWidth="1"/>
    <col min="8710" max="8711" width="12.7265625" style="17" customWidth="1"/>
    <col min="8712" max="8712" width="9.81640625" style="17" bestFit="1" customWidth="1"/>
    <col min="8713" max="8960" width="9.1796875" style="17"/>
    <col min="8961" max="8961" width="13.7265625" style="17" customWidth="1"/>
    <col min="8962" max="8962" width="11.7265625" style="17" customWidth="1"/>
    <col min="8963" max="8963" width="12.7265625" style="17" customWidth="1"/>
    <col min="8964" max="8965" width="11.7265625" style="17" customWidth="1"/>
    <col min="8966" max="8967" width="12.7265625" style="17" customWidth="1"/>
    <col min="8968" max="8968" width="9.81640625" style="17" bestFit="1" customWidth="1"/>
    <col min="8969" max="9216" width="9.1796875" style="17"/>
    <col min="9217" max="9217" width="13.7265625" style="17" customWidth="1"/>
    <col min="9218" max="9218" width="11.7265625" style="17" customWidth="1"/>
    <col min="9219" max="9219" width="12.7265625" style="17" customWidth="1"/>
    <col min="9220" max="9221" width="11.7265625" style="17" customWidth="1"/>
    <col min="9222" max="9223" width="12.7265625" style="17" customWidth="1"/>
    <col min="9224" max="9224" width="9.81640625" style="17" bestFit="1" customWidth="1"/>
    <col min="9225" max="9472" width="9.1796875" style="17"/>
    <col min="9473" max="9473" width="13.7265625" style="17" customWidth="1"/>
    <col min="9474" max="9474" width="11.7265625" style="17" customWidth="1"/>
    <col min="9475" max="9475" width="12.7265625" style="17" customWidth="1"/>
    <col min="9476" max="9477" width="11.7265625" style="17" customWidth="1"/>
    <col min="9478" max="9479" width="12.7265625" style="17" customWidth="1"/>
    <col min="9480" max="9480" width="9.81640625" style="17" bestFit="1" customWidth="1"/>
    <col min="9481" max="9728" width="9.1796875" style="17"/>
    <col min="9729" max="9729" width="13.7265625" style="17" customWidth="1"/>
    <col min="9730" max="9730" width="11.7265625" style="17" customWidth="1"/>
    <col min="9731" max="9731" width="12.7265625" style="17" customWidth="1"/>
    <col min="9732" max="9733" width="11.7265625" style="17" customWidth="1"/>
    <col min="9734" max="9735" width="12.7265625" style="17" customWidth="1"/>
    <col min="9736" max="9736" width="9.81640625" style="17" bestFit="1" customWidth="1"/>
    <col min="9737" max="9984" width="9.1796875" style="17"/>
    <col min="9985" max="9985" width="13.7265625" style="17" customWidth="1"/>
    <col min="9986" max="9986" width="11.7265625" style="17" customWidth="1"/>
    <col min="9987" max="9987" width="12.7265625" style="17" customWidth="1"/>
    <col min="9988" max="9989" width="11.7265625" style="17" customWidth="1"/>
    <col min="9990" max="9991" width="12.7265625" style="17" customWidth="1"/>
    <col min="9992" max="9992" width="9.81640625" style="17" bestFit="1" customWidth="1"/>
    <col min="9993" max="10240" width="9.1796875" style="17"/>
    <col min="10241" max="10241" width="13.7265625" style="17" customWidth="1"/>
    <col min="10242" max="10242" width="11.7265625" style="17" customWidth="1"/>
    <col min="10243" max="10243" width="12.7265625" style="17" customWidth="1"/>
    <col min="10244" max="10245" width="11.7265625" style="17" customWidth="1"/>
    <col min="10246" max="10247" width="12.7265625" style="17" customWidth="1"/>
    <col min="10248" max="10248" width="9.81640625" style="17" bestFit="1" customWidth="1"/>
    <col min="10249" max="10496" width="9.1796875" style="17"/>
    <col min="10497" max="10497" width="13.7265625" style="17" customWidth="1"/>
    <col min="10498" max="10498" width="11.7265625" style="17" customWidth="1"/>
    <col min="10499" max="10499" width="12.7265625" style="17" customWidth="1"/>
    <col min="10500" max="10501" width="11.7265625" style="17" customWidth="1"/>
    <col min="10502" max="10503" width="12.7265625" style="17" customWidth="1"/>
    <col min="10504" max="10504" width="9.81640625" style="17" bestFit="1" customWidth="1"/>
    <col min="10505" max="10752" width="9.1796875" style="17"/>
    <col min="10753" max="10753" width="13.7265625" style="17" customWidth="1"/>
    <col min="10754" max="10754" width="11.7265625" style="17" customWidth="1"/>
    <col min="10755" max="10755" width="12.7265625" style="17" customWidth="1"/>
    <col min="10756" max="10757" width="11.7265625" style="17" customWidth="1"/>
    <col min="10758" max="10759" width="12.7265625" style="17" customWidth="1"/>
    <col min="10760" max="10760" width="9.81640625" style="17" bestFit="1" customWidth="1"/>
    <col min="10761" max="11008" width="9.1796875" style="17"/>
    <col min="11009" max="11009" width="13.7265625" style="17" customWidth="1"/>
    <col min="11010" max="11010" width="11.7265625" style="17" customWidth="1"/>
    <col min="11011" max="11011" width="12.7265625" style="17" customWidth="1"/>
    <col min="11012" max="11013" width="11.7265625" style="17" customWidth="1"/>
    <col min="11014" max="11015" width="12.7265625" style="17" customWidth="1"/>
    <col min="11016" max="11016" width="9.81640625" style="17" bestFit="1" customWidth="1"/>
    <col min="11017" max="11264" width="9.1796875" style="17"/>
    <col min="11265" max="11265" width="13.7265625" style="17" customWidth="1"/>
    <col min="11266" max="11266" width="11.7265625" style="17" customWidth="1"/>
    <col min="11267" max="11267" width="12.7265625" style="17" customWidth="1"/>
    <col min="11268" max="11269" width="11.7265625" style="17" customWidth="1"/>
    <col min="11270" max="11271" width="12.7265625" style="17" customWidth="1"/>
    <col min="11272" max="11272" width="9.81640625" style="17" bestFit="1" customWidth="1"/>
    <col min="11273" max="11520" width="9.1796875" style="17"/>
    <col min="11521" max="11521" width="13.7265625" style="17" customWidth="1"/>
    <col min="11522" max="11522" width="11.7265625" style="17" customWidth="1"/>
    <col min="11523" max="11523" width="12.7265625" style="17" customWidth="1"/>
    <col min="11524" max="11525" width="11.7265625" style="17" customWidth="1"/>
    <col min="11526" max="11527" width="12.7265625" style="17" customWidth="1"/>
    <col min="11528" max="11528" width="9.81640625" style="17" bestFit="1" customWidth="1"/>
    <col min="11529" max="11776" width="9.1796875" style="17"/>
    <col min="11777" max="11777" width="13.7265625" style="17" customWidth="1"/>
    <col min="11778" max="11778" width="11.7265625" style="17" customWidth="1"/>
    <col min="11779" max="11779" width="12.7265625" style="17" customWidth="1"/>
    <col min="11780" max="11781" width="11.7265625" style="17" customWidth="1"/>
    <col min="11782" max="11783" width="12.7265625" style="17" customWidth="1"/>
    <col min="11784" max="11784" width="9.81640625" style="17" bestFit="1" customWidth="1"/>
    <col min="11785" max="12032" width="9.1796875" style="17"/>
    <col min="12033" max="12033" width="13.7265625" style="17" customWidth="1"/>
    <col min="12034" max="12034" width="11.7265625" style="17" customWidth="1"/>
    <col min="12035" max="12035" width="12.7265625" style="17" customWidth="1"/>
    <col min="12036" max="12037" width="11.7265625" style="17" customWidth="1"/>
    <col min="12038" max="12039" width="12.7265625" style="17" customWidth="1"/>
    <col min="12040" max="12040" width="9.81640625" style="17" bestFit="1" customWidth="1"/>
    <col min="12041" max="12288" width="9.1796875" style="17"/>
    <col min="12289" max="12289" width="13.7265625" style="17" customWidth="1"/>
    <col min="12290" max="12290" width="11.7265625" style="17" customWidth="1"/>
    <col min="12291" max="12291" width="12.7265625" style="17" customWidth="1"/>
    <col min="12292" max="12293" width="11.7265625" style="17" customWidth="1"/>
    <col min="12294" max="12295" width="12.7265625" style="17" customWidth="1"/>
    <col min="12296" max="12296" width="9.81640625" style="17" bestFit="1" customWidth="1"/>
    <col min="12297" max="12544" width="9.1796875" style="17"/>
    <col min="12545" max="12545" width="13.7265625" style="17" customWidth="1"/>
    <col min="12546" max="12546" width="11.7265625" style="17" customWidth="1"/>
    <col min="12547" max="12547" width="12.7265625" style="17" customWidth="1"/>
    <col min="12548" max="12549" width="11.7265625" style="17" customWidth="1"/>
    <col min="12550" max="12551" width="12.7265625" style="17" customWidth="1"/>
    <col min="12552" max="12552" width="9.81640625" style="17" bestFit="1" customWidth="1"/>
    <col min="12553" max="12800" width="9.1796875" style="17"/>
    <col min="12801" max="12801" width="13.7265625" style="17" customWidth="1"/>
    <col min="12802" max="12802" width="11.7265625" style="17" customWidth="1"/>
    <col min="12803" max="12803" width="12.7265625" style="17" customWidth="1"/>
    <col min="12804" max="12805" width="11.7265625" style="17" customWidth="1"/>
    <col min="12806" max="12807" width="12.7265625" style="17" customWidth="1"/>
    <col min="12808" max="12808" width="9.81640625" style="17" bestFit="1" customWidth="1"/>
    <col min="12809" max="13056" width="9.1796875" style="17"/>
    <col min="13057" max="13057" width="13.7265625" style="17" customWidth="1"/>
    <col min="13058" max="13058" width="11.7265625" style="17" customWidth="1"/>
    <col min="13059" max="13059" width="12.7265625" style="17" customWidth="1"/>
    <col min="13060" max="13061" width="11.7265625" style="17" customWidth="1"/>
    <col min="13062" max="13063" width="12.7265625" style="17" customWidth="1"/>
    <col min="13064" max="13064" width="9.81640625" style="17" bestFit="1" customWidth="1"/>
    <col min="13065" max="13312" width="9.1796875" style="17"/>
    <col min="13313" max="13313" width="13.7265625" style="17" customWidth="1"/>
    <col min="13314" max="13314" width="11.7265625" style="17" customWidth="1"/>
    <col min="13315" max="13315" width="12.7265625" style="17" customWidth="1"/>
    <col min="13316" max="13317" width="11.7265625" style="17" customWidth="1"/>
    <col min="13318" max="13319" width="12.7265625" style="17" customWidth="1"/>
    <col min="13320" max="13320" width="9.81640625" style="17" bestFit="1" customWidth="1"/>
    <col min="13321" max="13568" width="9.1796875" style="17"/>
    <col min="13569" max="13569" width="13.7265625" style="17" customWidth="1"/>
    <col min="13570" max="13570" width="11.7265625" style="17" customWidth="1"/>
    <col min="13571" max="13571" width="12.7265625" style="17" customWidth="1"/>
    <col min="13572" max="13573" width="11.7265625" style="17" customWidth="1"/>
    <col min="13574" max="13575" width="12.7265625" style="17" customWidth="1"/>
    <col min="13576" max="13576" width="9.81640625" style="17" bestFit="1" customWidth="1"/>
    <col min="13577" max="13824" width="9.1796875" style="17"/>
    <col min="13825" max="13825" width="13.7265625" style="17" customWidth="1"/>
    <col min="13826" max="13826" width="11.7265625" style="17" customWidth="1"/>
    <col min="13827" max="13827" width="12.7265625" style="17" customWidth="1"/>
    <col min="13828" max="13829" width="11.7265625" style="17" customWidth="1"/>
    <col min="13830" max="13831" width="12.7265625" style="17" customWidth="1"/>
    <col min="13832" max="13832" width="9.81640625" style="17" bestFit="1" customWidth="1"/>
    <col min="13833" max="14080" width="9.1796875" style="17"/>
    <col min="14081" max="14081" width="13.7265625" style="17" customWidth="1"/>
    <col min="14082" max="14082" width="11.7265625" style="17" customWidth="1"/>
    <col min="14083" max="14083" width="12.7265625" style="17" customWidth="1"/>
    <col min="14084" max="14085" width="11.7265625" style="17" customWidth="1"/>
    <col min="14086" max="14087" width="12.7265625" style="17" customWidth="1"/>
    <col min="14088" max="14088" width="9.81640625" style="17" bestFit="1" customWidth="1"/>
    <col min="14089" max="14336" width="9.1796875" style="17"/>
    <col min="14337" max="14337" width="13.7265625" style="17" customWidth="1"/>
    <col min="14338" max="14338" width="11.7265625" style="17" customWidth="1"/>
    <col min="14339" max="14339" width="12.7265625" style="17" customWidth="1"/>
    <col min="14340" max="14341" width="11.7265625" style="17" customWidth="1"/>
    <col min="14342" max="14343" width="12.7265625" style="17" customWidth="1"/>
    <col min="14344" max="14344" width="9.81640625" style="17" bestFit="1" customWidth="1"/>
    <col min="14345" max="14592" width="9.1796875" style="17"/>
    <col min="14593" max="14593" width="13.7265625" style="17" customWidth="1"/>
    <col min="14594" max="14594" width="11.7265625" style="17" customWidth="1"/>
    <col min="14595" max="14595" width="12.7265625" style="17" customWidth="1"/>
    <col min="14596" max="14597" width="11.7265625" style="17" customWidth="1"/>
    <col min="14598" max="14599" width="12.7265625" style="17" customWidth="1"/>
    <col min="14600" max="14600" width="9.81640625" style="17" bestFit="1" customWidth="1"/>
    <col min="14601" max="14848" width="9.1796875" style="17"/>
    <col min="14849" max="14849" width="13.7265625" style="17" customWidth="1"/>
    <col min="14850" max="14850" width="11.7265625" style="17" customWidth="1"/>
    <col min="14851" max="14851" width="12.7265625" style="17" customWidth="1"/>
    <col min="14852" max="14853" width="11.7265625" style="17" customWidth="1"/>
    <col min="14854" max="14855" width="12.7265625" style="17" customWidth="1"/>
    <col min="14856" max="14856" width="9.81640625" style="17" bestFit="1" customWidth="1"/>
    <col min="14857" max="15104" width="9.1796875" style="17"/>
    <col min="15105" max="15105" width="13.7265625" style="17" customWidth="1"/>
    <col min="15106" max="15106" width="11.7265625" style="17" customWidth="1"/>
    <col min="15107" max="15107" width="12.7265625" style="17" customWidth="1"/>
    <col min="15108" max="15109" width="11.7265625" style="17" customWidth="1"/>
    <col min="15110" max="15111" width="12.7265625" style="17" customWidth="1"/>
    <col min="15112" max="15112" width="9.81640625" style="17" bestFit="1" customWidth="1"/>
    <col min="15113" max="15360" width="9.1796875" style="17"/>
    <col min="15361" max="15361" width="13.7265625" style="17" customWidth="1"/>
    <col min="15362" max="15362" width="11.7265625" style="17" customWidth="1"/>
    <col min="15363" max="15363" width="12.7265625" style="17" customWidth="1"/>
    <col min="15364" max="15365" width="11.7265625" style="17" customWidth="1"/>
    <col min="15366" max="15367" width="12.7265625" style="17" customWidth="1"/>
    <col min="15368" max="15368" width="9.81640625" style="17" bestFit="1" customWidth="1"/>
    <col min="15369" max="15616" width="9.1796875" style="17"/>
    <col min="15617" max="15617" width="13.7265625" style="17" customWidth="1"/>
    <col min="15618" max="15618" width="11.7265625" style="17" customWidth="1"/>
    <col min="15619" max="15619" width="12.7265625" style="17" customWidth="1"/>
    <col min="15620" max="15621" width="11.7265625" style="17" customWidth="1"/>
    <col min="15622" max="15623" width="12.7265625" style="17" customWidth="1"/>
    <col min="15624" max="15624" width="9.81640625" style="17" bestFit="1" customWidth="1"/>
    <col min="15625" max="15872" width="9.1796875" style="17"/>
    <col min="15873" max="15873" width="13.7265625" style="17" customWidth="1"/>
    <col min="15874" max="15874" width="11.7265625" style="17" customWidth="1"/>
    <col min="15875" max="15875" width="12.7265625" style="17" customWidth="1"/>
    <col min="15876" max="15877" width="11.7265625" style="17" customWidth="1"/>
    <col min="15878" max="15879" width="12.7265625" style="17" customWidth="1"/>
    <col min="15880" max="15880" width="9.81640625" style="17" bestFit="1" customWidth="1"/>
    <col min="15881" max="16128" width="9.1796875" style="17"/>
    <col min="16129" max="16129" width="13.7265625" style="17" customWidth="1"/>
    <col min="16130" max="16130" width="11.7265625" style="17" customWidth="1"/>
    <col min="16131" max="16131" width="12.7265625" style="17" customWidth="1"/>
    <col min="16132" max="16133" width="11.7265625" style="17" customWidth="1"/>
    <col min="16134" max="16135" width="12.7265625" style="17" customWidth="1"/>
    <col min="16136" max="16136" width="9.81640625" style="17" bestFit="1" customWidth="1"/>
    <col min="16137" max="16384" width="9.1796875" style="17"/>
  </cols>
  <sheetData>
    <row r="1" spans="1:9" s="23" customFormat="1" ht="20.25" customHeight="1">
      <c r="A1" s="386" t="s">
        <v>242</v>
      </c>
      <c r="B1" s="386"/>
      <c r="C1" s="386"/>
      <c r="D1" s="386"/>
      <c r="E1" s="386"/>
      <c r="F1" s="386"/>
      <c r="G1" s="386"/>
      <c r="H1" s="35"/>
      <c r="I1" s="234" t="s">
        <v>194</v>
      </c>
    </row>
    <row r="2" spans="1:9" ht="11.25" customHeight="1">
      <c r="A2" s="10">
        <v>2019</v>
      </c>
      <c r="B2" s="11"/>
      <c r="C2" s="11"/>
      <c r="D2" s="11"/>
      <c r="G2" s="11" t="s">
        <v>22</v>
      </c>
    </row>
    <row r="3" spans="1:9" ht="13.9" customHeight="1">
      <c r="A3" s="341" t="s">
        <v>241</v>
      </c>
      <c r="B3" s="430" t="s">
        <v>240</v>
      </c>
      <c r="C3" s="431"/>
      <c r="D3" s="431"/>
      <c r="E3" s="431"/>
      <c r="F3" s="431"/>
      <c r="G3" s="431"/>
    </row>
    <row r="4" spans="1:9" ht="10.15" customHeight="1">
      <c r="A4" s="341"/>
      <c r="B4" s="349" t="s">
        <v>3</v>
      </c>
      <c r="C4" s="349" t="s">
        <v>239</v>
      </c>
      <c r="D4" s="349" t="s">
        <v>238</v>
      </c>
      <c r="E4" s="349" t="s">
        <v>237</v>
      </c>
      <c r="F4" s="349" t="s">
        <v>236</v>
      </c>
      <c r="G4" s="352" t="s">
        <v>235</v>
      </c>
      <c r="I4" s="2"/>
    </row>
    <row r="5" spans="1:9" ht="10.15" customHeight="1">
      <c r="A5" s="341"/>
      <c r="B5" s="335"/>
      <c r="C5" s="335"/>
      <c r="D5" s="335"/>
      <c r="E5" s="335"/>
      <c r="F5" s="335"/>
      <c r="G5" s="342"/>
      <c r="I5" s="2"/>
    </row>
    <row r="6" spans="1:9" ht="5.15" customHeight="1"/>
    <row r="7" spans="1:9" ht="9" customHeight="1">
      <c r="A7" s="18" t="s">
        <v>2</v>
      </c>
      <c r="B7" s="170">
        <v>4818.6061041338562</v>
      </c>
      <c r="C7" s="170">
        <v>1787.040772441766</v>
      </c>
      <c r="D7" s="170">
        <v>230.99637747706379</v>
      </c>
      <c r="E7" s="170">
        <v>458.23299451252609</v>
      </c>
      <c r="F7" s="170">
        <v>1299.3525196323972</v>
      </c>
      <c r="G7" s="170">
        <v>1042.9834400701027</v>
      </c>
    </row>
    <row r="8" spans="1:9" ht="9" customHeight="1">
      <c r="A8" s="18" t="s">
        <v>1</v>
      </c>
      <c r="B8" s="170">
        <v>2293.0231195719284</v>
      </c>
      <c r="C8" s="170">
        <v>840.8963538982091</v>
      </c>
      <c r="D8" s="170">
        <v>94.790620986909914</v>
      </c>
      <c r="E8" s="170">
        <v>190.29433227791679</v>
      </c>
      <c r="F8" s="170">
        <v>601.19978204624329</v>
      </c>
      <c r="G8" s="170">
        <v>565.84203036264933</v>
      </c>
    </row>
    <row r="9" spans="1:9" ht="9" customHeight="1">
      <c r="A9" s="166" t="s">
        <v>9</v>
      </c>
      <c r="B9" s="170">
        <v>231.84244201938009</v>
      </c>
      <c r="C9" s="223">
        <v>110.28930149544017</v>
      </c>
      <c r="D9" s="223">
        <v>13.466241936702755</v>
      </c>
      <c r="E9" s="223" t="s">
        <v>24</v>
      </c>
      <c r="F9" s="223">
        <v>41.287571583971427</v>
      </c>
      <c r="G9" s="223">
        <v>66.705189973678173</v>
      </c>
    </row>
    <row r="10" spans="1:9" ht="9" customHeight="1">
      <c r="A10" s="166" t="s">
        <v>6</v>
      </c>
      <c r="B10" s="170">
        <v>244.16707841026658</v>
      </c>
      <c r="C10" s="223">
        <v>91.643587731375632</v>
      </c>
      <c r="D10" s="223" t="s">
        <v>24</v>
      </c>
      <c r="E10" s="223" t="s">
        <v>24</v>
      </c>
      <c r="F10" s="223">
        <v>48.282842623103662</v>
      </c>
      <c r="G10" s="223">
        <v>95.410254193208289</v>
      </c>
    </row>
    <row r="11" spans="1:9" ht="9" customHeight="1">
      <c r="A11" s="166" t="s">
        <v>5</v>
      </c>
      <c r="B11" s="170">
        <v>563.66731656293177</v>
      </c>
      <c r="C11" s="223">
        <v>180.89637207517609</v>
      </c>
      <c r="D11" s="223">
        <v>17.342106751491418</v>
      </c>
      <c r="E11" s="223">
        <v>8.4833193883634994</v>
      </c>
      <c r="F11" s="223">
        <v>147.59688234004801</v>
      </c>
      <c r="G11" s="223">
        <v>209.34863600785278</v>
      </c>
    </row>
    <row r="12" spans="1:9" ht="9" customHeight="1">
      <c r="A12" s="166" t="s">
        <v>4</v>
      </c>
      <c r="B12" s="170">
        <v>671.72169105358034</v>
      </c>
      <c r="C12" s="223">
        <v>282.49158947973814</v>
      </c>
      <c r="D12" s="223">
        <v>29.352897095549491</v>
      </c>
      <c r="E12" s="223">
        <v>40.640318731130236</v>
      </c>
      <c r="F12" s="223">
        <v>157.22999959963931</v>
      </c>
      <c r="G12" s="223">
        <v>162.00688614752318</v>
      </c>
    </row>
    <row r="13" spans="1:9" ht="9" customHeight="1">
      <c r="A13" s="165" t="s">
        <v>21</v>
      </c>
      <c r="B13" s="170">
        <v>581.62459152576946</v>
      </c>
      <c r="C13" s="223">
        <v>175.57550311647898</v>
      </c>
      <c r="D13" s="223">
        <v>30.454053349463415</v>
      </c>
      <c r="E13" s="224">
        <v>136.4214851199593</v>
      </c>
      <c r="F13" s="223">
        <v>206.80248589948087</v>
      </c>
      <c r="G13" s="223">
        <v>32.371064040386834</v>
      </c>
    </row>
    <row r="14" spans="1:9" ht="9" customHeight="1">
      <c r="A14" s="18" t="s">
        <v>0</v>
      </c>
      <c r="B14" s="170">
        <v>2525.5829845619273</v>
      </c>
      <c r="C14" s="170">
        <v>946.14441854355687</v>
      </c>
      <c r="D14" s="170">
        <v>136.20575649015387</v>
      </c>
      <c r="E14" s="170">
        <v>267.9386622346093</v>
      </c>
      <c r="F14" s="170">
        <v>698.15273758615376</v>
      </c>
      <c r="G14" s="170">
        <v>477.14140970745331</v>
      </c>
    </row>
    <row r="15" spans="1:9" ht="9" customHeight="1">
      <c r="A15" s="166" t="s">
        <v>9</v>
      </c>
      <c r="B15" s="170">
        <v>224.50134944931324</v>
      </c>
      <c r="C15" s="223">
        <v>105.70697903283671</v>
      </c>
      <c r="D15" s="223">
        <v>7.6652483125736701</v>
      </c>
      <c r="E15" s="223" t="s">
        <v>24</v>
      </c>
      <c r="F15" s="223">
        <v>56.750991169636457</v>
      </c>
      <c r="G15" s="223">
        <v>54.378130934266402</v>
      </c>
    </row>
    <row r="16" spans="1:9" ht="9" customHeight="1">
      <c r="A16" s="166" t="s">
        <v>6</v>
      </c>
      <c r="B16" s="170">
        <v>221.71533452584873</v>
      </c>
      <c r="C16" s="223">
        <v>97.618970287684775</v>
      </c>
      <c r="D16" s="223" t="s">
        <v>24</v>
      </c>
      <c r="E16" s="223" t="s">
        <v>24</v>
      </c>
      <c r="F16" s="223">
        <v>42.781201379073963</v>
      </c>
      <c r="G16" s="223">
        <v>78.183322846329332</v>
      </c>
    </row>
    <row r="17" spans="1:8" ht="9" customHeight="1">
      <c r="A17" s="166" t="s">
        <v>5</v>
      </c>
      <c r="B17" s="170">
        <v>508.90915986272614</v>
      </c>
      <c r="C17" s="223">
        <v>200.68468951769586</v>
      </c>
      <c r="D17" s="223">
        <v>23.927545749826088</v>
      </c>
      <c r="E17" s="223">
        <v>8.2784526156285825</v>
      </c>
      <c r="F17" s="223">
        <v>117.42227929635908</v>
      </c>
      <c r="G17" s="223">
        <v>158.59619268321649</v>
      </c>
    </row>
    <row r="18" spans="1:8" ht="9" customHeight="1">
      <c r="A18" s="166" t="s">
        <v>4</v>
      </c>
      <c r="B18" s="170">
        <v>769.96855122711122</v>
      </c>
      <c r="C18" s="223">
        <v>331.05041816726896</v>
      </c>
      <c r="D18" s="223">
        <v>48.868943332076768</v>
      </c>
      <c r="E18" s="223">
        <v>38.402584793748034</v>
      </c>
      <c r="F18" s="223">
        <v>198.65063687828322</v>
      </c>
      <c r="G18" s="223">
        <v>152.99596805573429</v>
      </c>
      <c r="H18" s="2"/>
    </row>
    <row r="19" spans="1:8" ht="9" customHeight="1">
      <c r="A19" s="165" t="s">
        <v>21</v>
      </c>
      <c r="B19" s="170">
        <v>800.48858949692772</v>
      </c>
      <c r="C19" s="223">
        <v>211.08336153807059</v>
      </c>
      <c r="D19" s="223">
        <v>52.712373098066088</v>
      </c>
      <c r="E19" s="223">
        <v>221.15743081008324</v>
      </c>
      <c r="F19" s="223">
        <v>282.54762886280099</v>
      </c>
      <c r="G19" s="223">
        <v>32.987795187906784</v>
      </c>
      <c r="H19" s="2"/>
    </row>
    <row r="20" spans="1:8" ht="5.15" customHeight="1" thickBot="1">
      <c r="A20" s="27"/>
      <c r="B20" s="14"/>
      <c r="C20" s="14"/>
      <c r="D20" s="14"/>
      <c r="E20" s="14"/>
      <c r="F20" s="14"/>
      <c r="G20" s="14"/>
      <c r="H20" s="2"/>
    </row>
    <row r="21" spans="1:8" ht="12.75" customHeight="1" thickTop="1">
      <c r="A21" s="17" t="s">
        <v>348</v>
      </c>
      <c r="H21" s="2"/>
    </row>
    <row r="22" spans="1:8">
      <c r="F22" s="167"/>
    </row>
    <row r="23" spans="1:8">
      <c r="B23" s="171"/>
      <c r="F23" s="167"/>
    </row>
    <row r="24" spans="1:8">
      <c r="B24" s="171"/>
      <c r="F24" s="167"/>
    </row>
    <row r="25" spans="1:8">
      <c r="B25" s="171"/>
      <c r="F25" s="167"/>
    </row>
    <row r="26" spans="1:8">
      <c r="A26" s="171"/>
      <c r="B26" s="171"/>
      <c r="F26" s="167"/>
    </row>
    <row r="27" spans="1:8">
      <c r="A27" s="171"/>
      <c r="B27" s="171"/>
      <c r="F27" s="167"/>
    </row>
    <row r="28" spans="1:8">
      <c r="A28" s="171"/>
      <c r="B28" s="171"/>
      <c r="F28" s="167"/>
    </row>
    <row r="29" spans="1:8">
      <c r="A29" s="171"/>
      <c r="B29" s="171"/>
      <c r="F29" s="167"/>
    </row>
    <row r="30" spans="1:8">
      <c r="A30" s="171"/>
      <c r="B30" s="171"/>
      <c r="F30" s="167"/>
    </row>
    <row r="31" spans="1:8">
      <c r="A31" s="171"/>
      <c r="B31" s="171"/>
      <c r="F31" s="167"/>
    </row>
    <row r="32" spans="1:8">
      <c r="A32" s="171"/>
      <c r="B32" s="171"/>
      <c r="F32" s="167"/>
    </row>
    <row r="33" spans="1:9">
      <c r="A33" s="171"/>
      <c r="B33" s="171"/>
      <c r="F33" s="167"/>
    </row>
    <row r="34" spans="1:9">
      <c r="A34" s="171"/>
      <c r="B34" s="171"/>
      <c r="H34" s="2"/>
    </row>
    <row r="35" spans="1:9" ht="14.5">
      <c r="A35" s="171"/>
      <c r="B35" s="171"/>
      <c r="H35" s="40"/>
    </row>
    <row r="36" spans="1:9" ht="14.5">
      <c r="A36" s="171"/>
      <c r="H36" s="40"/>
    </row>
    <row r="37" spans="1:9">
      <c r="A37" s="171"/>
    </row>
    <row r="38" spans="1:9">
      <c r="A38" s="171"/>
    </row>
    <row r="46" spans="1:9" ht="14.5">
      <c r="I46" s="40"/>
    </row>
  </sheetData>
  <mergeCells count="9">
    <mergeCell ref="A1:G1"/>
    <mergeCell ref="A3:A5"/>
    <mergeCell ref="B3:G3"/>
    <mergeCell ref="B4:B5"/>
    <mergeCell ref="C4:C5"/>
    <mergeCell ref="D4:D5"/>
    <mergeCell ref="E4:E5"/>
    <mergeCell ref="F4:F5"/>
    <mergeCell ref="G4:G5"/>
  </mergeCells>
  <hyperlinks>
    <hyperlink ref="I1" location="' Indice'!A1" display="&lt;&lt;" xr:uid="{00000000-0004-0000-3200-000000000000}"/>
  </hyperlinks>
  <printOptions horizontalCentered="1"/>
  <pageMargins left="0.78740157480314965" right="0.78740157480314965" top="0.78740157480314965" bottom="0.78740157480314965" header="0.31496062992125984" footer="0.31496062992125984"/>
  <pageSetup paperSize="9" orientation="portrait" verticalDpi="30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sheetPr>
    <pageSetUpPr fitToPage="1"/>
  </sheetPr>
  <dimension ref="A1:J65"/>
  <sheetViews>
    <sheetView showGridLines="0" zoomScaleNormal="100" zoomScaleSheetLayoutView="115" workbookViewId="0">
      <selection sqref="A1:H1"/>
    </sheetView>
  </sheetViews>
  <sheetFormatPr defaultRowHeight="9"/>
  <cols>
    <col min="1" max="1" width="22.1796875" style="17" customWidth="1"/>
    <col min="2" max="4" width="9.1796875" style="17" customWidth="1"/>
    <col min="5" max="5" width="11.26953125" style="17" customWidth="1"/>
    <col min="6" max="8" width="9.1796875" style="17" customWidth="1"/>
    <col min="9" max="9" width="1" style="17" customWidth="1"/>
    <col min="10" max="10" width="7" style="17" customWidth="1"/>
    <col min="11" max="231" width="9.1796875" style="17"/>
    <col min="232" max="232" width="22.1796875" style="17" customWidth="1"/>
    <col min="233" max="235" width="9.1796875" style="17" customWidth="1"/>
    <col min="236" max="236" width="11.7265625" style="17" customWidth="1"/>
    <col min="237" max="256" width="9.1796875" style="17"/>
    <col min="257" max="257" width="22.1796875" style="17" customWidth="1"/>
    <col min="258" max="260" width="9.1796875" style="17" customWidth="1"/>
    <col min="261" max="261" width="11.26953125" style="17" customWidth="1"/>
    <col min="262" max="264" width="9.1796875" style="17" customWidth="1"/>
    <col min="265" max="487" width="9.1796875" style="17"/>
    <col min="488" max="488" width="22.1796875" style="17" customWidth="1"/>
    <col min="489" max="491" width="9.1796875" style="17" customWidth="1"/>
    <col min="492" max="492" width="11.7265625" style="17" customWidth="1"/>
    <col min="493" max="512" width="9.1796875" style="17"/>
    <col min="513" max="513" width="22.1796875" style="17" customWidth="1"/>
    <col min="514" max="516" width="9.1796875" style="17" customWidth="1"/>
    <col min="517" max="517" width="11.26953125" style="17" customWidth="1"/>
    <col min="518" max="520" width="9.1796875" style="17" customWidth="1"/>
    <col min="521" max="743" width="9.1796875" style="17"/>
    <col min="744" max="744" width="22.1796875" style="17" customWidth="1"/>
    <col min="745" max="747" width="9.1796875" style="17" customWidth="1"/>
    <col min="748" max="748" width="11.7265625" style="17" customWidth="1"/>
    <col min="749" max="768" width="9.1796875" style="17"/>
    <col min="769" max="769" width="22.1796875" style="17" customWidth="1"/>
    <col min="770" max="772" width="9.1796875" style="17" customWidth="1"/>
    <col min="773" max="773" width="11.26953125" style="17" customWidth="1"/>
    <col min="774" max="776" width="9.1796875" style="17" customWidth="1"/>
    <col min="777" max="999" width="9.1796875" style="17"/>
    <col min="1000" max="1000" width="22.1796875" style="17" customWidth="1"/>
    <col min="1001" max="1003" width="9.1796875" style="17" customWidth="1"/>
    <col min="1004" max="1004" width="11.7265625" style="17" customWidth="1"/>
    <col min="1005" max="1024" width="9.1796875" style="17"/>
    <col min="1025" max="1025" width="22.1796875" style="17" customWidth="1"/>
    <col min="1026" max="1028" width="9.1796875" style="17" customWidth="1"/>
    <col min="1029" max="1029" width="11.26953125" style="17" customWidth="1"/>
    <col min="1030" max="1032" width="9.1796875" style="17" customWidth="1"/>
    <col min="1033" max="1255" width="9.1796875" style="17"/>
    <col min="1256" max="1256" width="22.1796875" style="17" customWidth="1"/>
    <col min="1257" max="1259" width="9.1796875" style="17" customWidth="1"/>
    <col min="1260" max="1260" width="11.7265625" style="17" customWidth="1"/>
    <col min="1261" max="1280" width="9.1796875" style="17"/>
    <col min="1281" max="1281" width="22.1796875" style="17" customWidth="1"/>
    <col min="1282" max="1284" width="9.1796875" style="17" customWidth="1"/>
    <col min="1285" max="1285" width="11.26953125" style="17" customWidth="1"/>
    <col min="1286" max="1288" width="9.1796875" style="17" customWidth="1"/>
    <col min="1289" max="1511" width="9.1796875" style="17"/>
    <col min="1512" max="1512" width="22.1796875" style="17" customWidth="1"/>
    <col min="1513" max="1515" width="9.1796875" style="17" customWidth="1"/>
    <col min="1516" max="1516" width="11.7265625" style="17" customWidth="1"/>
    <col min="1517" max="1536" width="9.1796875" style="17"/>
    <col min="1537" max="1537" width="22.1796875" style="17" customWidth="1"/>
    <col min="1538" max="1540" width="9.1796875" style="17" customWidth="1"/>
    <col min="1541" max="1541" width="11.26953125" style="17" customWidth="1"/>
    <col min="1542" max="1544" width="9.1796875" style="17" customWidth="1"/>
    <col min="1545" max="1767" width="9.1796875" style="17"/>
    <col min="1768" max="1768" width="22.1796875" style="17" customWidth="1"/>
    <col min="1769" max="1771" width="9.1796875" style="17" customWidth="1"/>
    <col min="1772" max="1772" width="11.7265625" style="17" customWidth="1"/>
    <col min="1773" max="1792" width="9.1796875" style="17"/>
    <col min="1793" max="1793" width="22.1796875" style="17" customWidth="1"/>
    <col min="1794" max="1796" width="9.1796875" style="17" customWidth="1"/>
    <col min="1797" max="1797" width="11.26953125" style="17" customWidth="1"/>
    <col min="1798" max="1800" width="9.1796875" style="17" customWidth="1"/>
    <col min="1801" max="2023" width="9.1796875" style="17"/>
    <col min="2024" max="2024" width="22.1796875" style="17" customWidth="1"/>
    <col min="2025" max="2027" width="9.1796875" style="17" customWidth="1"/>
    <col min="2028" max="2028" width="11.7265625" style="17" customWidth="1"/>
    <col min="2029" max="2048" width="9.1796875" style="17"/>
    <col min="2049" max="2049" width="22.1796875" style="17" customWidth="1"/>
    <col min="2050" max="2052" width="9.1796875" style="17" customWidth="1"/>
    <col min="2053" max="2053" width="11.26953125" style="17" customWidth="1"/>
    <col min="2054" max="2056" width="9.1796875" style="17" customWidth="1"/>
    <col min="2057" max="2279" width="9.1796875" style="17"/>
    <col min="2280" max="2280" width="22.1796875" style="17" customWidth="1"/>
    <col min="2281" max="2283" width="9.1796875" style="17" customWidth="1"/>
    <col min="2284" max="2284" width="11.7265625" style="17" customWidth="1"/>
    <col min="2285" max="2304" width="9.1796875" style="17"/>
    <col min="2305" max="2305" width="22.1796875" style="17" customWidth="1"/>
    <col min="2306" max="2308" width="9.1796875" style="17" customWidth="1"/>
    <col min="2309" max="2309" width="11.26953125" style="17" customWidth="1"/>
    <col min="2310" max="2312" width="9.1796875" style="17" customWidth="1"/>
    <col min="2313" max="2535" width="9.1796875" style="17"/>
    <col min="2536" max="2536" width="22.1796875" style="17" customWidth="1"/>
    <col min="2537" max="2539" width="9.1796875" style="17" customWidth="1"/>
    <col min="2540" max="2540" width="11.7265625" style="17" customWidth="1"/>
    <col min="2541" max="2560" width="9.1796875" style="17"/>
    <col min="2561" max="2561" width="22.1796875" style="17" customWidth="1"/>
    <col min="2562" max="2564" width="9.1796875" style="17" customWidth="1"/>
    <col min="2565" max="2565" width="11.26953125" style="17" customWidth="1"/>
    <col min="2566" max="2568" width="9.1796875" style="17" customWidth="1"/>
    <col min="2569" max="2791" width="9.1796875" style="17"/>
    <col min="2792" max="2792" width="22.1796875" style="17" customWidth="1"/>
    <col min="2793" max="2795" width="9.1796875" style="17" customWidth="1"/>
    <col min="2796" max="2796" width="11.7265625" style="17" customWidth="1"/>
    <col min="2797" max="2816" width="9.1796875" style="17"/>
    <col min="2817" max="2817" width="22.1796875" style="17" customWidth="1"/>
    <col min="2818" max="2820" width="9.1796875" style="17" customWidth="1"/>
    <col min="2821" max="2821" width="11.26953125" style="17" customWidth="1"/>
    <col min="2822" max="2824" width="9.1796875" style="17" customWidth="1"/>
    <col min="2825" max="3047" width="9.1796875" style="17"/>
    <col min="3048" max="3048" width="22.1796875" style="17" customWidth="1"/>
    <col min="3049" max="3051" width="9.1796875" style="17" customWidth="1"/>
    <col min="3052" max="3052" width="11.7265625" style="17" customWidth="1"/>
    <col min="3053" max="3072" width="9.1796875" style="17"/>
    <col min="3073" max="3073" width="22.1796875" style="17" customWidth="1"/>
    <col min="3074" max="3076" width="9.1796875" style="17" customWidth="1"/>
    <col min="3077" max="3077" width="11.26953125" style="17" customWidth="1"/>
    <col min="3078" max="3080" width="9.1796875" style="17" customWidth="1"/>
    <col min="3081" max="3303" width="9.1796875" style="17"/>
    <col min="3304" max="3304" width="22.1796875" style="17" customWidth="1"/>
    <col min="3305" max="3307" width="9.1796875" style="17" customWidth="1"/>
    <col min="3308" max="3308" width="11.7265625" style="17" customWidth="1"/>
    <col min="3309" max="3328" width="9.1796875" style="17"/>
    <col min="3329" max="3329" width="22.1796875" style="17" customWidth="1"/>
    <col min="3330" max="3332" width="9.1796875" style="17" customWidth="1"/>
    <col min="3333" max="3333" width="11.26953125" style="17" customWidth="1"/>
    <col min="3334" max="3336" width="9.1796875" style="17" customWidth="1"/>
    <col min="3337" max="3559" width="9.1796875" style="17"/>
    <col min="3560" max="3560" width="22.1796875" style="17" customWidth="1"/>
    <col min="3561" max="3563" width="9.1796875" style="17" customWidth="1"/>
    <col min="3564" max="3564" width="11.7265625" style="17" customWidth="1"/>
    <col min="3565" max="3584" width="9.1796875" style="17"/>
    <col min="3585" max="3585" width="22.1796875" style="17" customWidth="1"/>
    <col min="3586" max="3588" width="9.1796875" style="17" customWidth="1"/>
    <col min="3589" max="3589" width="11.26953125" style="17" customWidth="1"/>
    <col min="3590" max="3592" width="9.1796875" style="17" customWidth="1"/>
    <col min="3593" max="3815" width="9.1796875" style="17"/>
    <col min="3816" max="3816" width="22.1796875" style="17" customWidth="1"/>
    <col min="3817" max="3819" width="9.1796875" style="17" customWidth="1"/>
    <col min="3820" max="3820" width="11.7265625" style="17" customWidth="1"/>
    <col min="3821" max="3840" width="9.1796875" style="17"/>
    <col min="3841" max="3841" width="22.1796875" style="17" customWidth="1"/>
    <col min="3842" max="3844" width="9.1796875" style="17" customWidth="1"/>
    <col min="3845" max="3845" width="11.26953125" style="17" customWidth="1"/>
    <col min="3846" max="3848" width="9.1796875" style="17" customWidth="1"/>
    <col min="3849" max="4071" width="9.1796875" style="17"/>
    <col min="4072" max="4072" width="22.1796875" style="17" customWidth="1"/>
    <col min="4073" max="4075" width="9.1796875" style="17" customWidth="1"/>
    <col min="4076" max="4076" width="11.7265625" style="17" customWidth="1"/>
    <col min="4077" max="4096" width="9.1796875" style="17"/>
    <col min="4097" max="4097" width="22.1796875" style="17" customWidth="1"/>
    <col min="4098" max="4100" width="9.1796875" style="17" customWidth="1"/>
    <col min="4101" max="4101" width="11.26953125" style="17" customWidth="1"/>
    <col min="4102" max="4104" width="9.1796875" style="17" customWidth="1"/>
    <col min="4105" max="4327" width="9.1796875" style="17"/>
    <col min="4328" max="4328" width="22.1796875" style="17" customWidth="1"/>
    <col min="4329" max="4331" width="9.1796875" style="17" customWidth="1"/>
    <col min="4332" max="4332" width="11.7265625" style="17" customWidth="1"/>
    <col min="4333" max="4352" width="9.1796875" style="17"/>
    <col min="4353" max="4353" width="22.1796875" style="17" customWidth="1"/>
    <col min="4354" max="4356" width="9.1796875" style="17" customWidth="1"/>
    <col min="4357" max="4357" width="11.26953125" style="17" customWidth="1"/>
    <col min="4358" max="4360" width="9.1796875" style="17" customWidth="1"/>
    <col min="4361" max="4583" width="9.1796875" style="17"/>
    <col min="4584" max="4584" width="22.1796875" style="17" customWidth="1"/>
    <col min="4585" max="4587" width="9.1796875" style="17" customWidth="1"/>
    <col min="4588" max="4588" width="11.7265625" style="17" customWidth="1"/>
    <col min="4589" max="4608" width="9.1796875" style="17"/>
    <col min="4609" max="4609" width="22.1796875" style="17" customWidth="1"/>
    <col min="4610" max="4612" width="9.1796875" style="17" customWidth="1"/>
    <col min="4613" max="4613" width="11.26953125" style="17" customWidth="1"/>
    <col min="4614" max="4616" width="9.1796875" style="17" customWidth="1"/>
    <col min="4617" max="4839" width="9.1796875" style="17"/>
    <col min="4840" max="4840" width="22.1796875" style="17" customWidth="1"/>
    <col min="4841" max="4843" width="9.1796875" style="17" customWidth="1"/>
    <col min="4844" max="4844" width="11.7265625" style="17" customWidth="1"/>
    <col min="4845" max="4864" width="9.1796875" style="17"/>
    <col min="4865" max="4865" width="22.1796875" style="17" customWidth="1"/>
    <col min="4866" max="4868" width="9.1796875" style="17" customWidth="1"/>
    <col min="4869" max="4869" width="11.26953125" style="17" customWidth="1"/>
    <col min="4870" max="4872" width="9.1796875" style="17" customWidth="1"/>
    <col min="4873" max="5095" width="9.1796875" style="17"/>
    <col min="5096" max="5096" width="22.1796875" style="17" customWidth="1"/>
    <col min="5097" max="5099" width="9.1796875" style="17" customWidth="1"/>
    <col min="5100" max="5100" width="11.7265625" style="17" customWidth="1"/>
    <col min="5101" max="5120" width="9.1796875" style="17"/>
    <col min="5121" max="5121" width="22.1796875" style="17" customWidth="1"/>
    <col min="5122" max="5124" width="9.1796875" style="17" customWidth="1"/>
    <col min="5125" max="5125" width="11.26953125" style="17" customWidth="1"/>
    <col min="5126" max="5128" width="9.1796875" style="17" customWidth="1"/>
    <col min="5129" max="5351" width="9.1796875" style="17"/>
    <col min="5352" max="5352" width="22.1796875" style="17" customWidth="1"/>
    <col min="5353" max="5355" width="9.1796875" style="17" customWidth="1"/>
    <col min="5356" max="5356" width="11.7265625" style="17" customWidth="1"/>
    <col min="5357" max="5376" width="9.1796875" style="17"/>
    <col min="5377" max="5377" width="22.1796875" style="17" customWidth="1"/>
    <col min="5378" max="5380" width="9.1796875" style="17" customWidth="1"/>
    <col min="5381" max="5381" width="11.26953125" style="17" customWidth="1"/>
    <col min="5382" max="5384" width="9.1796875" style="17" customWidth="1"/>
    <col min="5385" max="5607" width="9.1796875" style="17"/>
    <col min="5608" max="5608" width="22.1796875" style="17" customWidth="1"/>
    <col min="5609" max="5611" width="9.1796875" style="17" customWidth="1"/>
    <col min="5612" max="5612" width="11.7265625" style="17" customWidth="1"/>
    <col min="5613" max="5632" width="9.1796875" style="17"/>
    <col min="5633" max="5633" width="22.1796875" style="17" customWidth="1"/>
    <col min="5634" max="5636" width="9.1796875" style="17" customWidth="1"/>
    <col min="5637" max="5637" width="11.26953125" style="17" customWidth="1"/>
    <col min="5638" max="5640" width="9.1796875" style="17" customWidth="1"/>
    <col min="5641" max="5863" width="9.1796875" style="17"/>
    <col min="5864" max="5864" width="22.1796875" style="17" customWidth="1"/>
    <col min="5865" max="5867" width="9.1796875" style="17" customWidth="1"/>
    <col min="5868" max="5868" width="11.7265625" style="17" customWidth="1"/>
    <col min="5869" max="5888" width="9.1796875" style="17"/>
    <col min="5889" max="5889" width="22.1796875" style="17" customWidth="1"/>
    <col min="5890" max="5892" width="9.1796875" style="17" customWidth="1"/>
    <col min="5893" max="5893" width="11.26953125" style="17" customWidth="1"/>
    <col min="5894" max="5896" width="9.1796875" style="17" customWidth="1"/>
    <col min="5897" max="6119" width="9.1796875" style="17"/>
    <col min="6120" max="6120" width="22.1796875" style="17" customWidth="1"/>
    <col min="6121" max="6123" width="9.1796875" style="17" customWidth="1"/>
    <col min="6124" max="6124" width="11.7265625" style="17" customWidth="1"/>
    <col min="6125" max="6144" width="9.1796875" style="17"/>
    <col min="6145" max="6145" width="22.1796875" style="17" customWidth="1"/>
    <col min="6146" max="6148" width="9.1796875" style="17" customWidth="1"/>
    <col min="6149" max="6149" width="11.26953125" style="17" customWidth="1"/>
    <col min="6150" max="6152" width="9.1796875" style="17" customWidth="1"/>
    <col min="6153" max="6375" width="9.1796875" style="17"/>
    <col min="6376" max="6376" width="22.1796875" style="17" customWidth="1"/>
    <col min="6377" max="6379" width="9.1796875" style="17" customWidth="1"/>
    <col min="6380" max="6380" width="11.7265625" style="17" customWidth="1"/>
    <col min="6381" max="6400" width="9.1796875" style="17"/>
    <col min="6401" max="6401" width="22.1796875" style="17" customWidth="1"/>
    <col min="6402" max="6404" width="9.1796875" style="17" customWidth="1"/>
    <col min="6405" max="6405" width="11.26953125" style="17" customWidth="1"/>
    <col min="6406" max="6408" width="9.1796875" style="17" customWidth="1"/>
    <col min="6409" max="6631" width="9.1796875" style="17"/>
    <col min="6632" max="6632" width="22.1796875" style="17" customWidth="1"/>
    <col min="6633" max="6635" width="9.1796875" style="17" customWidth="1"/>
    <col min="6636" max="6636" width="11.7265625" style="17" customWidth="1"/>
    <col min="6637" max="6656" width="9.1796875" style="17"/>
    <col min="6657" max="6657" width="22.1796875" style="17" customWidth="1"/>
    <col min="6658" max="6660" width="9.1796875" style="17" customWidth="1"/>
    <col min="6661" max="6661" width="11.26953125" style="17" customWidth="1"/>
    <col min="6662" max="6664" width="9.1796875" style="17" customWidth="1"/>
    <col min="6665" max="6887" width="9.1796875" style="17"/>
    <col min="6888" max="6888" width="22.1796875" style="17" customWidth="1"/>
    <col min="6889" max="6891" width="9.1796875" style="17" customWidth="1"/>
    <col min="6892" max="6892" width="11.7265625" style="17" customWidth="1"/>
    <col min="6893" max="6912" width="9.1796875" style="17"/>
    <col min="6913" max="6913" width="22.1796875" style="17" customWidth="1"/>
    <col min="6914" max="6916" width="9.1796875" style="17" customWidth="1"/>
    <col min="6917" max="6917" width="11.26953125" style="17" customWidth="1"/>
    <col min="6918" max="6920" width="9.1796875" style="17" customWidth="1"/>
    <col min="6921" max="7143" width="9.1796875" style="17"/>
    <col min="7144" max="7144" width="22.1796875" style="17" customWidth="1"/>
    <col min="7145" max="7147" width="9.1796875" style="17" customWidth="1"/>
    <col min="7148" max="7148" width="11.7265625" style="17" customWidth="1"/>
    <col min="7149" max="7168" width="9.1796875" style="17"/>
    <col min="7169" max="7169" width="22.1796875" style="17" customWidth="1"/>
    <col min="7170" max="7172" width="9.1796875" style="17" customWidth="1"/>
    <col min="7173" max="7173" width="11.26953125" style="17" customWidth="1"/>
    <col min="7174" max="7176" width="9.1796875" style="17" customWidth="1"/>
    <col min="7177" max="7399" width="9.1796875" style="17"/>
    <col min="7400" max="7400" width="22.1796875" style="17" customWidth="1"/>
    <col min="7401" max="7403" width="9.1796875" style="17" customWidth="1"/>
    <col min="7404" max="7404" width="11.7265625" style="17" customWidth="1"/>
    <col min="7405" max="7424" width="9.1796875" style="17"/>
    <col min="7425" max="7425" width="22.1796875" style="17" customWidth="1"/>
    <col min="7426" max="7428" width="9.1796875" style="17" customWidth="1"/>
    <col min="7429" max="7429" width="11.26953125" style="17" customWidth="1"/>
    <col min="7430" max="7432" width="9.1796875" style="17" customWidth="1"/>
    <col min="7433" max="7655" width="9.1796875" style="17"/>
    <col min="7656" max="7656" width="22.1796875" style="17" customWidth="1"/>
    <col min="7657" max="7659" width="9.1796875" style="17" customWidth="1"/>
    <col min="7660" max="7660" width="11.7265625" style="17" customWidth="1"/>
    <col min="7661" max="7680" width="9.1796875" style="17"/>
    <col min="7681" max="7681" width="22.1796875" style="17" customWidth="1"/>
    <col min="7682" max="7684" width="9.1796875" style="17" customWidth="1"/>
    <col min="7685" max="7685" width="11.26953125" style="17" customWidth="1"/>
    <col min="7686" max="7688" width="9.1796875" style="17" customWidth="1"/>
    <col min="7689" max="7911" width="9.1796875" style="17"/>
    <col min="7912" max="7912" width="22.1796875" style="17" customWidth="1"/>
    <col min="7913" max="7915" width="9.1796875" style="17" customWidth="1"/>
    <col min="7916" max="7916" width="11.7265625" style="17" customWidth="1"/>
    <col min="7917" max="7936" width="9.1796875" style="17"/>
    <col min="7937" max="7937" width="22.1796875" style="17" customWidth="1"/>
    <col min="7938" max="7940" width="9.1796875" style="17" customWidth="1"/>
    <col min="7941" max="7941" width="11.26953125" style="17" customWidth="1"/>
    <col min="7942" max="7944" width="9.1796875" style="17" customWidth="1"/>
    <col min="7945" max="8167" width="9.1796875" style="17"/>
    <col min="8168" max="8168" width="22.1796875" style="17" customWidth="1"/>
    <col min="8169" max="8171" width="9.1796875" style="17" customWidth="1"/>
    <col min="8172" max="8172" width="11.7265625" style="17" customWidth="1"/>
    <col min="8173" max="8192" width="9.1796875" style="17"/>
    <col min="8193" max="8193" width="22.1796875" style="17" customWidth="1"/>
    <col min="8194" max="8196" width="9.1796875" style="17" customWidth="1"/>
    <col min="8197" max="8197" width="11.26953125" style="17" customWidth="1"/>
    <col min="8198" max="8200" width="9.1796875" style="17" customWidth="1"/>
    <col min="8201" max="8423" width="9.1796875" style="17"/>
    <col min="8424" max="8424" width="22.1796875" style="17" customWidth="1"/>
    <col min="8425" max="8427" width="9.1796875" style="17" customWidth="1"/>
    <col min="8428" max="8428" width="11.7265625" style="17" customWidth="1"/>
    <col min="8429" max="8448" width="9.1796875" style="17"/>
    <col min="8449" max="8449" width="22.1796875" style="17" customWidth="1"/>
    <col min="8450" max="8452" width="9.1796875" style="17" customWidth="1"/>
    <col min="8453" max="8453" width="11.26953125" style="17" customWidth="1"/>
    <col min="8454" max="8456" width="9.1796875" style="17" customWidth="1"/>
    <col min="8457" max="8679" width="9.1796875" style="17"/>
    <col min="8680" max="8680" width="22.1796875" style="17" customWidth="1"/>
    <col min="8681" max="8683" width="9.1796875" style="17" customWidth="1"/>
    <col min="8684" max="8684" width="11.7265625" style="17" customWidth="1"/>
    <col min="8685" max="8704" width="9.1796875" style="17"/>
    <col min="8705" max="8705" width="22.1796875" style="17" customWidth="1"/>
    <col min="8706" max="8708" width="9.1796875" style="17" customWidth="1"/>
    <col min="8709" max="8709" width="11.26953125" style="17" customWidth="1"/>
    <col min="8710" max="8712" width="9.1796875" style="17" customWidth="1"/>
    <col min="8713" max="8935" width="9.1796875" style="17"/>
    <col min="8936" max="8936" width="22.1796875" style="17" customWidth="1"/>
    <col min="8937" max="8939" width="9.1796875" style="17" customWidth="1"/>
    <col min="8940" max="8940" width="11.7265625" style="17" customWidth="1"/>
    <col min="8941" max="8960" width="9.1796875" style="17"/>
    <col min="8961" max="8961" width="22.1796875" style="17" customWidth="1"/>
    <col min="8962" max="8964" width="9.1796875" style="17" customWidth="1"/>
    <col min="8965" max="8965" width="11.26953125" style="17" customWidth="1"/>
    <col min="8966" max="8968" width="9.1796875" style="17" customWidth="1"/>
    <col min="8969" max="9191" width="9.1796875" style="17"/>
    <col min="9192" max="9192" width="22.1796875" style="17" customWidth="1"/>
    <col min="9193" max="9195" width="9.1796875" style="17" customWidth="1"/>
    <col min="9196" max="9196" width="11.7265625" style="17" customWidth="1"/>
    <col min="9197" max="9216" width="9.1796875" style="17"/>
    <col min="9217" max="9217" width="22.1796875" style="17" customWidth="1"/>
    <col min="9218" max="9220" width="9.1796875" style="17" customWidth="1"/>
    <col min="9221" max="9221" width="11.26953125" style="17" customWidth="1"/>
    <col min="9222" max="9224" width="9.1796875" style="17" customWidth="1"/>
    <col min="9225" max="9447" width="9.1796875" style="17"/>
    <col min="9448" max="9448" width="22.1796875" style="17" customWidth="1"/>
    <col min="9449" max="9451" width="9.1796875" style="17" customWidth="1"/>
    <col min="9452" max="9452" width="11.7265625" style="17" customWidth="1"/>
    <col min="9453" max="9472" width="9.1796875" style="17"/>
    <col min="9473" max="9473" width="22.1796875" style="17" customWidth="1"/>
    <col min="9474" max="9476" width="9.1796875" style="17" customWidth="1"/>
    <col min="9477" max="9477" width="11.26953125" style="17" customWidth="1"/>
    <col min="9478" max="9480" width="9.1796875" style="17" customWidth="1"/>
    <col min="9481" max="9703" width="9.1796875" style="17"/>
    <col min="9704" max="9704" width="22.1796875" style="17" customWidth="1"/>
    <col min="9705" max="9707" width="9.1796875" style="17" customWidth="1"/>
    <col min="9708" max="9708" width="11.7265625" style="17" customWidth="1"/>
    <col min="9709" max="9728" width="9.1796875" style="17"/>
    <col min="9729" max="9729" width="22.1796875" style="17" customWidth="1"/>
    <col min="9730" max="9732" width="9.1796875" style="17" customWidth="1"/>
    <col min="9733" max="9733" width="11.26953125" style="17" customWidth="1"/>
    <col min="9734" max="9736" width="9.1796875" style="17" customWidth="1"/>
    <col min="9737" max="9959" width="9.1796875" style="17"/>
    <col min="9960" max="9960" width="22.1796875" style="17" customWidth="1"/>
    <col min="9961" max="9963" width="9.1796875" style="17" customWidth="1"/>
    <col min="9964" max="9964" width="11.7265625" style="17" customWidth="1"/>
    <col min="9965" max="9984" width="9.1796875" style="17"/>
    <col min="9985" max="9985" width="22.1796875" style="17" customWidth="1"/>
    <col min="9986" max="9988" width="9.1796875" style="17" customWidth="1"/>
    <col min="9989" max="9989" width="11.26953125" style="17" customWidth="1"/>
    <col min="9990" max="9992" width="9.1796875" style="17" customWidth="1"/>
    <col min="9993" max="10215" width="9.1796875" style="17"/>
    <col min="10216" max="10216" width="22.1796875" style="17" customWidth="1"/>
    <col min="10217" max="10219" width="9.1796875" style="17" customWidth="1"/>
    <col min="10220" max="10220" width="11.7265625" style="17" customWidth="1"/>
    <col min="10221" max="10240" width="9.1796875" style="17"/>
    <col min="10241" max="10241" width="22.1796875" style="17" customWidth="1"/>
    <col min="10242" max="10244" width="9.1796875" style="17" customWidth="1"/>
    <col min="10245" max="10245" width="11.26953125" style="17" customWidth="1"/>
    <col min="10246" max="10248" width="9.1796875" style="17" customWidth="1"/>
    <col min="10249" max="10471" width="9.1796875" style="17"/>
    <col min="10472" max="10472" width="22.1796875" style="17" customWidth="1"/>
    <col min="10473" max="10475" width="9.1796875" style="17" customWidth="1"/>
    <col min="10476" max="10476" width="11.7265625" style="17" customWidth="1"/>
    <col min="10477" max="10496" width="9.1796875" style="17"/>
    <col min="10497" max="10497" width="22.1796875" style="17" customWidth="1"/>
    <col min="10498" max="10500" width="9.1796875" style="17" customWidth="1"/>
    <col min="10501" max="10501" width="11.26953125" style="17" customWidth="1"/>
    <col min="10502" max="10504" width="9.1796875" style="17" customWidth="1"/>
    <col min="10505" max="10727" width="9.1796875" style="17"/>
    <col min="10728" max="10728" width="22.1796875" style="17" customWidth="1"/>
    <col min="10729" max="10731" width="9.1796875" style="17" customWidth="1"/>
    <col min="10732" max="10732" width="11.7265625" style="17" customWidth="1"/>
    <col min="10733" max="10752" width="9.1796875" style="17"/>
    <col min="10753" max="10753" width="22.1796875" style="17" customWidth="1"/>
    <col min="10754" max="10756" width="9.1796875" style="17" customWidth="1"/>
    <col min="10757" max="10757" width="11.26953125" style="17" customWidth="1"/>
    <col min="10758" max="10760" width="9.1796875" style="17" customWidth="1"/>
    <col min="10761" max="10983" width="9.1796875" style="17"/>
    <col min="10984" max="10984" width="22.1796875" style="17" customWidth="1"/>
    <col min="10985" max="10987" width="9.1796875" style="17" customWidth="1"/>
    <col min="10988" max="10988" width="11.7265625" style="17" customWidth="1"/>
    <col min="10989" max="11008" width="9.1796875" style="17"/>
    <col min="11009" max="11009" width="22.1796875" style="17" customWidth="1"/>
    <col min="11010" max="11012" width="9.1796875" style="17" customWidth="1"/>
    <col min="11013" max="11013" width="11.26953125" style="17" customWidth="1"/>
    <col min="11014" max="11016" width="9.1796875" style="17" customWidth="1"/>
    <col min="11017" max="11239" width="9.1796875" style="17"/>
    <col min="11240" max="11240" width="22.1796875" style="17" customWidth="1"/>
    <col min="11241" max="11243" width="9.1796875" style="17" customWidth="1"/>
    <col min="11244" max="11244" width="11.7265625" style="17" customWidth="1"/>
    <col min="11245" max="11264" width="9.1796875" style="17"/>
    <col min="11265" max="11265" width="22.1796875" style="17" customWidth="1"/>
    <col min="11266" max="11268" width="9.1796875" style="17" customWidth="1"/>
    <col min="11269" max="11269" width="11.26953125" style="17" customWidth="1"/>
    <col min="11270" max="11272" width="9.1796875" style="17" customWidth="1"/>
    <col min="11273" max="11495" width="9.1796875" style="17"/>
    <col min="11496" max="11496" width="22.1796875" style="17" customWidth="1"/>
    <col min="11497" max="11499" width="9.1796875" style="17" customWidth="1"/>
    <col min="11500" max="11500" width="11.7265625" style="17" customWidth="1"/>
    <col min="11501" max="11520" width="9.1796875" style="17"/>
    <col min="11521" max="11521" width="22.1796875" style="17" customWidth="1"/>
    <col min="11522" max="11524" width="9.1796875" style="17" customWidth="1"/>
    <col min="11525" max="11525" width="11.26953125" style="17" customWidth="1"/>
    <col min="11526" max="11528" width="9.1796875" style="17" customWidth="1"/>
    <col min="11529" max="11751" width="9.1796875" style="17"/>
    <col min="11752" max="11752" width="22.1796875" style="17" customWidth="1"/>
    <col min="11753" max="11755" width="9.1796875" style="17" customWidth="1"/>
    <col min="11756" max="11756" width="11.7265625" style="17" customWidth="1"/>
    <col min="11757" max="11776" width="9.1796875" style="17"/>
    <col min="11777" max="11777" width="22.1796875" style="17" customWidth="1"/>
    <col min="11778" max="11780" width="9.1796875" style="17" customWidth="1"/>
    <col min="11781" max="11781" width="11.26953125" style="17" customWidth="1"/>
    <col min="11782" max="11784" width="9.1796875" style="17" customWidth="1"/>
    <col min="11785" max="12007" width="9.1796875" style="17"/>
    <col min="12008" max="12008" width="22.1796875" style="17" customWidth="1"/>
    <col min="12009" max="12011" width="9.1796875" style="17" customWidth="1"/>
    <col min="12012" max="12012" width="11.7265625" style="17" customWidth="1"/>
    <col min="12013" max="12032" width="9.1796875" style="17"/>
    <col min="12033" max="12033" width="22.1796875" style="17" customWidth="1"/>
    <col min="12034" max="12036" width="9.1796875" style="17" customWidth="1"/>
    <col min="12037" max="12037" width="11.26953125" style="17" customWidth="1"/>
    <col min="12038" max="12040" width="9.1796875" style="17" customWidth="1"/>
    <col min="12041" max="12263" width="9.1796875" style="17"/>
    <col min="12264" max="12264" width="22.1796875" style="17" customWidth="1"/>
    <col min="12265" max="12267" width="9.1796875" style="17" customWidth="1"/>
    <col min="12268" max="12268" width="11.7265625" style="17" customWidth="1"/>
    <col min="12269" max="12288" width="9.1796875" style="17"/>
    <col min="12289" max="12289" width="22.1796875" style="17" customWidth="1"/>
    <col min="12290" max="12292" width="9.1796875" style="17" customWidth="1"/>
    <col min="12293" max="12293" width="11.26953125" style="17" customWidth="1"/>
    <col min="12294" max="12296" width="9.1796875" style="17" customWidth="1"/>
    <col min="12297" max="12519" width="9.1796875" style="17"/>
    <col min="12520" max="12520" width="22.1796875" style="17" customWidth="1"/>
    <col min="12521" max="12523" width="9.1796875" style="17" customWidth="1"/>
    <col min="12524" max="12524" width="11.7265625" style="17" customWidth="1"/>
    <col min="12525" max="12544" width="9.1796875" style="17"/>
    <col min="12545" max="12545" width="22.1796875" style="17" customWidth="1"/>
    <col min="12546" max="12548" width="9.1796875" style="17" customWidth="1"/>
    <col min="12549" max="12549" width="11.26953125" style="17" customWidth="1"/>
    <col min="12550" max="12552" width="9.1796875" style="17" customWidth="1"/>
    <col min="12553" max="12775" width="9.1796875" style="17"/>
    <col min="12776" max="12776" width="22.1796875" style="17" customWidth="1"/>
    <col min="12777" max="12779" width="9.1796875" style="17" customWidth="1"/>
    <col min="12780" max="12780" width="11.7265625" style="17" customWidth="1"/>
    <col min="12781" max="12800" width="9.1796875" style="17"/>
    <col min="12801" max="12801" width="22.1796875" style="17" customWidth="1"/>
    <col min="12802" max="12804" width="9.1796875" style="17" customWidth="1"/>
    <col min="12805" max="12805" width="11.26953125" style="17" customWidth="1"/>
    <col min="12806" max="12808" width="9.1796875" style="17" customWidth="1"/>
    <col min="12809" max="13031" width="9.1796875" style="17"/>
    <col min="13032" max="13032" width="22.1796875" style="17" customWidth="1"/>
    <col min="13033" max="13035" width="9.1796875" style="17" customWidth="1"/>
    <col min="13036" max="13036" width="11.7265625" style="17" customWidth="1"/>
    <col min="13037" max="13056" width="9.1796875" style="17"/>
    <col min="13057" max="13057" width="22.1796875" style="17" customWidth="1"/>
    <col min="13058" max="13060" width="9.1796875" style="17" customWidth="1"/>
    <col min="13061" max="13061" width="11.26953125" style="17" customWidth="1"/>
    <col min="13062" max="13064" width="9.1796875" style="17" customWidth="1"/>
    <col min="13065" max="13287" width="9.1796875" style="17"/>
    <col min="13288" max="13288" width="22.1796875" style="17" customWidth="1"/>
    <col min="13289" max="13291" width="9.1796875" style="17" customWidth="1"/>
    <col min="13292" max="13292" width="11.7265625" style="17" customWidth="1"/>
    <col min="13293" max="13312" width="9.1796875" style="17"/>
    <col min="13313" max="13313" width="22.1796875" style="17" customWidth="1"/>
    <col min="13314" max="13316" width="9.1796875" style="17" customWidth="1"/>
    <col min="13317" max="13317" width="11.26953125" style="17" customWidth="1"/>
    <col min="13318" max="13320" width="9.1796875" style="17" customWidth="1"/>
    <col min="13321" max="13543" width="9.1796875" style="17"/>
    <col min="13544" max="13544" width="22.1796875" style="17" customWidth="1"/>
    <col min="13545" max="13547" width="9.1796875" style="17" customWidth="1"/>
    <col min="13548" max="13548" width="11.7265625" style="17" customWidth="1"/>
    <col min="13549" max="13568" width="9.1796875" style="17"/>
    <col min="13569" max="13569" width="22.1796875" style="17" customWidth="1"/>
    <col min="13570" max="13572" width="9.1796875" style="17" customWidth="1"/>
    <col min="13573" max="13573" width="11.26953125" style="17" customWidth="1"/>
    <col min="13574" max="13576" width="9.1796875" style="17" customWidth="1"/>
    <col min="13577" max="13799" width="9.1796875" style="17"/>
    <col min="13800" max="13800" width="22.1796875" style="17" customWidth="1"/>
    <col min="13801" max="13803" width="9.1796875" style="17" customWidth="1"/>
    <col min="13804" max="13804" width="11.7265625" style="17" customWidth="1"/>
    <col min="13805" max="13824" width="9.1796875" style="17"/>
    <col min="13825" max="13825" width="22.1796875" style="17" customWidth="1"/>
    <col min="13826" max="13828" width="9.1796875" style="17" customWidth="1"/>
    <col min="13829" max="13829" width="11.26953125" style="17" customWidth="1"/>
    <col min="13830" max="13832" width="9.1796875" style="17" customWidth="1"/>
    <col min="13833" max="14055" width="9.1796875" style="17"/>
    <col min="14056" max="14056" width="22.1796875" style="17" customWidth="1"/>
    <col min="14057" max="14059" width="9.1796875" style="17" customWidth="1"/>
    <col min="14060" max="14060" width="11.7265625" style="17" customWidth="1"/>
    <col min="14061" max="14080" width="9.1796875" style="17"/>
    <col min="14081" max="14081" width="22.1796875" style="17" customWidth="1"/>
    <col min="14082" max="14084" width="9.1796875" style="17" customWidth="1"/>
    <col min="14085" max="14085" width="11.26953125" style="17" customWidth="1"/>
    <col min="14086" max="14088" width="9.1796875" style="17" customWidth="1"/>
    <col min="14089" max="14311" width="9.1796875" style="17"/>
    <col min="14312" max="14312" width="22.1796875" style="17" customWidth="1"/>
    <col min="14313" max="14315" width="9.1796875" style="17" customWidth="1"/>
    <col min="14316" max="14316" width="11.7265625" style="17" customWidth="1"/>
    <col min="14317" max="14336" width="9.1796875" style="17"/>
    <col min="14337" max="14337" width="22.1796875" style="17" customWidth="1"/>
    <col min="14338" max="14340" width="9.1796875" style="17" customWidth="1"/>
    <col min="14341" max="14341" width="11.26953125" style="17" customWidth="1"/>
    <col min="14342" max="14344" width="9.1796875" style="17" customWidth="1"/>
    <col min="14345" max="14567" width="9.1796875" style="17"/>
    <col min="14568" max="14568" width="22.1796875" style="17" customWidth="1"/>
    <col min="14569" max="14571" width="9.1796875" style="17" customWidth="1"/>
    <col min="14572" max="14572" width="11.7265625" style="17" customWidth="1"/>
    <col min="14573" max="14592" width="9.1796875" style="17"/>
    <col min="14593" max="14593" width="22.1796875" style="17" customWidth="1"/>
    <col min="14594" max="14596" width="9.1796875" style="17" customWidth="1"/>
    <col min="14597" max="14597" width="11.26953125" style="17" customWidth="1"/>
    <col min="14598" max="14600" width="9.1796875" style="17" customWidth="1"/>
    <col min="14601" max="14823" width="9.1796875" style="17"/>
    <col min="14824" max="14824" width="22.1796875" style="17" customWidth="1"/>
    <col min="14825" max="14827" width="9.1796875" style="17" customWidth="1"/>
    <col min="14828" max="14828" width="11.7265625" style="17" customWidth="1"/>
    <col min="14829" max="14848" width="9.1796875" style="17"/>
    <col min="14849" max="14849" width="22.1796875" style="17" customWidth="1"/>
    <col min="14850" max="14852" width="9.1796875" style="17" customWidth="1"/>
    <col min="14853" max="14853" width="11.26953125" style="17" customWidth="1"/>
    <col min="14854" max="14856" width="9.1796875" style="17" customWidth="1"/>
    <col min="14857" max="15079" width="9.1796875" style="17"/>
    <col min="15080" max="15080" width="22.1796875" style="17" customWidth="1"/>
    <col min="15081" max="15083" width="9.1796875" style="17" customWidth="1"/>
    <col min="15084" max="15084" width="11.7265625" style="17" customWidth="1"/>
    <col min="15085" max="15104" width="9.1796875" style="17"/>
    <col min="15105" max="15105" width="22.1796875" style="17" customWidth="1"/>
    <col min="15106" max="15108" width="9.1796875" style="17" customWidth="1"/>
    <col min="15109" max="15109" width="11.26953125" style="17" customWidth="1"/>
    <col min="15110" max="15112" width="9.1796875" style="17" customWidth="1"/>
    <col min="15113" max="15335" width="9.1796875" style="17"/>
    <col min="15336" max="15336" width="22.1796875" style="17" customWidth="1"/>
    <col min="15337" max="15339" width="9.1796875" style="17" customWidth="1"/>
    <col min="15340" max="15340" width="11.7265625" style="17" customWidth="1"/>
    <col min="15341" max="15360" width="9.1796875" style="17"/>
    <col min="15361" max="15361" width="22.1796875" style="17" customWidth="1"/>
    <col min="15362" max="15364" width="9.1796875" style="17" customWidth="1"/>
    <col min="15365" max="15365" width="11.26953125" style="17" customWidth="1"/>
    <col min="15366" max="15368" width="9.1796875" style="17" customWidth="1"/>
    <col min="15369" max="15591" width="9.1796875" style="17"/>
    <col min="15592" max="15592" width="22.1796875" style="17" customWidth="1"/>
    <col min="15593" max="15595" width="9.1796875" style="17" customWidth="1"/>
    <col min="15596" max="15596" width="11.7265625" style="17" customWidth="1"/>
    <col min="15597" max="15616" width="9.1796875" style="17"/>
    <col min="15617" max="15617" width="22.1796875" style="17" customWidth="1"/>
    <col min="15618" max="15620" width="9.1796875" style="17" customWidth="1"/>
    <col min="15621" max="15621" width="11.26953125" style="17" customWidth="1"/>
    <col min="15622" max="15624" width="9.1796875" style="17" customWidth="1"/>
    <col min="15625" max="15847" width="9.1796875" style="17"/>
    <col min="15848" max="15848" width="22.1796875" style="17" customWidth="1"/>
    <col min="15849" max="15851" width="9.1796875" style="17" customWidth="1"/>
    <col min="15852" max="15852" width="11.7265625" style="17" customWidth="1"/>
    <col min="15853" max="15872" width="9.1796875" style="17"/>
    <col min="15873" max="15873" width="22.1796875" style="17" customWidth="1"/>
    <col min="15874" max="15876" width="9.1796875" style="17" customWidth="1"/>
    <col min="15877" max="15877" width="11.26953125" style="17" customWidth="1"/>
    <col min="15878" max="15880" width="9.1796875" style="17" customWidth="1"/>
    <col min="15881" max="16103" width="9.1796875" style="17"/>
    <col min="16104" max="16104" width="22.1796875" style="17" customWidth="1"/>
    <col min="16105" max="16107" width="9.1796875" style="17" customWidth="1"/>
    <col min="16108" max="16108" width="11.7265625" style="17" customWidth="1"/>
    <col min="16109" max="16128" width="9.1796875" style="17"/>
    <col min="16129" max="16129" width="22.1796875" style="17" customWidth="1"/>
    <col min="16130" max="16132" width="9.1796875" style="17" customWidth="1"/>
    <col min="16133" max="16133" width="11.26953125" style="17" customWidth="1"/>
    <col min="16134" max="16136" width="9.1796875" style="17" customWidth="1"/>
    <col min="16137" max="16359" width="9.1796875" style="17"/>
    <col min="16360" max="16360" width="22.1796875" style="17" customWidth="1"/>
    <col min="16361" max="16363" width="9.1796875" style="17" customWidth="1"/>
    <col min="16364" max="16364" width="11.7265625" style="17" customWidth="1"/>
    <col min="16365" max="16384" width="9.1796875" style="17"/>
  </cols>
  <sheetData>
    <row r="1" spans="1:10" s="23" customFormat="1" ht="15" customHeight="1">
      <c r="A1" s="386" t="s">
        <v>248</v>
      </c>
      <c r="B1" s="386"/>
      <c r="C1" s="386"/>
      <c r="D1" s="386"/>
      <c r="E1" s="386"/>
      <c r="F1" s="386"/>
      <c r="G1" s="386"/>
      <c r="H1" s="386"/>
      <c r="I1" s="35"/>
      <c r="J1" s="234" t="s">
        <v>194</v>
      </c>
    </row>
    <row r="2" spans="1:10" ht="12" customHeight="1">
      <c r="A2" s="10">
        <v>2019</v>
      </c>
      <c r="H2" s="11" t="s">
        <v>22</v>
      </c>
    </row>
    <row r="3" spans="1:10" ht="10.5" customHeight="1">
      <c r="A3" s="341" t="s">
        <v>7</v>
      </c>
      <c r="B3" s="430" t="s">
        <v>247</v>
      </c>
      <c r="C3" s="431"/>
      <c r="D3" s="431"/>
      <c r="E3" s="431"/>
      <c r="F3" s="431"/>
      <c r="G3" s="431"/>
      <c r="H3" s="431"/>
    </row>
    <row r="4" spans="1:10" ht="10.15" customHeight="1">
      <c r="A4" s="341"/>
      <c r="B4" s="442" t="s">
        <v>3</v>
      </c>
      <c r="C4" s="442" t="s">
        <v>212</v>
      </c>
      <c r="D4" s="442" t="s">
        <v>211</v>
      </c>
      <c r="E4" s="442" t="s">
        <v>210</v>
      </c>
      <c r="F4" s="442" t="s">
        <v>209</v>
      </c>
      <c r="G4" s="442" t="s">
        <v>208</v>
      </c>
      <c r="H4" s="444" t="s">
        <v>206</v>
      </c>
      <c r="J4" s="2"/>
    </row>
    <row r="5" spans="1:10" ht="10.15" customHeight="1">
      <c r="A5" s="341"/>
      <c r="B5" s="443"/>
      <c r="C5" s="443"/>
      <c r="D5" s="443"/>
      <c r="E5" s="443"/>
      <c r="F5" s="443"/>
      <c r="G5" s="443"/>
      <c r="H5" s="445"/>
      <c r="J5" s="2"/>
    </row>
    <row r="6" spans="1:10" ht="10.15" customHeight="1">
      <c r="A6" s="341"/>
      <c r="B6" s="443"/>
      <c r="C6" s="443"/>
      <c r="D6" s="443"/>
      <c r="E6" s="443"/>
      <c r="F6" s="443"/>
      <c r="G6" s="443"/>
      <c r="H6" s="445"/>
    </row>
    <row r="7" spans="1:10" s="2" customFormat="1" ht="5.15" customHeight="1">
      <c r="A7" s="7"/>
      <c r="B7" s="4"/>
      <c r="C7" s="4"/>
      <c r="D7" s="4"/>
      <c r="E7" s="4"/>
      <c r="F7" s="4"/>
      <c r="G7" s="4"/>
      <c r="H7" s="4"/>
      <c r="I7" s="17"/>
      <c r="J7" s="17"/>
    </row>
    <row r="8" spans="1:10" s="2" customFormat="1" ht="9" customHeight="1">
      <c r="A8" s="18" t="s">
        <v>3</v>
      </c>
      <c r="B8" s="173">
        <v>24462.805355236953</v>
      </c>
      <c r="C8" s="173">
        <v>12095.698190113255</v>
      </c>
      <c r="D8" s="173">
        <v>9245.0028157936904</v>
      </c>
      <c r="E8" s="173">
        <v>2013.9631545805451</v>
      </c>
      <c r="F8" s="173">
        <v>76.51322113505401</v>
      </c>
      <c r="G8" s="173">
        <v>243.72498582845395</v>
      </c>
      <c r="H8" s="173">
        <v>787.90298778595491</v>
      </c>
      <c r="I8" s="17"/>
      <c r="J8" s="17"/>
    </row>
    <row r="9" spans="1:10" s="2" customFormat="1" ht="9" customHeight="1">
      <c r="A9" s="166" t="s">
        <v>9</v>
      </c>
      <c r="B9" s="173">
        <v>3954.3893542706614</v>
      </c>
      <c r="C9" s="172">
        <v>2164.7562573006257</v>
      </c>
      <c r="D9" s="172">
        <v>1583.4024768753566</v>
      </c>
      <c r="E9" s="172">
        <v>101.86063812570801</v>
      </c>
      <c r="F9" s="172" t="s">
        <v>24</v>
      </c>
      <c r="G9" s="172">
        <v>30.938442986520002</v>
      </c>
      <c r="H9" s="172">
        <v>65.353282137923998</v>
      </c>
      <c r="I9" s="17"/>
      <c r="J9" s="17"/>
    </row>
    <row r="10" spans="1:10" s="2" customFormat="1" ht="9" customHeight="1">
      <c r="A10" s="166" t="s">
        <v>6</v>
      </c>
      <c r="B10" s="173">
        <v>2370.0672740423897</v>
      </c>
      <c r="C10" s="172">
        <v>1197.8291823918496</v>
      </c>
      <c r="D10" s="172">
        <v>932.22602575248732</v>
      </c>
      <c r="E10" s="172">
        <v>158.69128214298999</v>
      </c>
      <c r="F10" s="172" t="s">
        <v>24</v>
      </c>
      <c r="G10" s="172">
        <v>29.551893561974005</v>
      </c>
      <c r="H10" s="172">
        <v>49.827399267299022</v>
      </c>
      <c r="I10" s="17"/>
      <c r="J10" s="17"/>
    </row>
    <row r="11" spans="1:10" s="2" customFormat="1" ht="9" customHeight="1">
      <c r="A11" s="166" t="s">
        <v>5</v>
      </c>
      <c r="B11" s="173">
        <v>6694.171329557289</v>
      </c>
      <c r="C11" s="172">
        <v>3226.7901871613253</v>
      </c>
      <c r="D11" s="172">
        <v>2625.8238388138275</v>
      </c>
      <c r="E11" s="172">
        <v>686.82165813126733</v>
      </c>
      <c r="F11" s="172">
        <v>12.686526597436002</v>
      </c>
      <c r="G11" s="172">
        <v>51.348263569733007</v>
      </c>
      <c r="H11" s="172">
        <v>90.700855283700946</v>
      </c>
      <c r="I11" s="17"/>
      <c r="J11" s="17"/>
    </row>
    <row r="12" spans="1:10" s="2" customFormat="1" ht="9" customHeight="1">
      <c r="A12" s="166" t="s">
        <v>4</v>
      </c>
      <c r="B12" s="173">
        <v>7275.4475489065935</v>
      </c>
      <c r="C12" s="172">
        <v>3426.1854087093629</v>
      </c>
      <c r="D12" s="172">
        <v>2704.421053518251</v>
      </c>
      <c r="E12" s="172">
        <v>778.39967320895107</v>
      </c>
      <c r="F12" s="172">
        <v>25.184118977833005</v>
      </c>
      <c r="G12" s="172">
        <v>64.680260880595995</v>
      </c>
      <c r="H12" s="172">
        <v>276.57703361159992</v>
      </c>
      <c r="I12" s="17"/>
      <c r="J12" s="17"/>
    </row>
    <row r="13" spans="1:10" s="2" customFormat="1" ht="9" customHeight="1">
      <c r="A13" s="165" t="s">
        <v>21</v>
      </c>
      <c r="B13" s="173">
        <v>4168.7298484600187</v>
      </c>
      <c r="C13" s="172">
        <v>2080.1371545500911</v>
      </c>
      <c r="D13" s="172">
        <v>1399.1294208337688</v>
      </c>
      <c r="E13" s="172">
        <v>288.18990297162884</v>
      </c>
      <c r="F13" s="172">
        <v>28.622827789468001</v>
      </c>
      <c r="G13" s="172">
        <v>67.206124829630951</v>
      </c>
      <c r="H13" s="172">
        <v>305.44441748543102</v>
      </c>
      <c r="I13" s="17"/>
      <c r="J13" s="17"/>
    </row>
    <row r="14" spans="1:10" s="2" customFormat="1" ht="5.15" customHeight="1">
      <c r="A14" s="18"/>
      <c r="B14" s="174"/>
      <c r="C14" s="174"/>
      <c r="D14" s="174"/>
      <c r="E14" s="174"/>
      <c r="F14" s="174"/>
      <c r="G14" s="174"/>
      <c r="H14" s="174"/>
      <c r="I14" s="17"/>
      <c r="J14" s="17"/>
    </row>
    <row r="15" spans="1:10" ht="10.5" customHeight="1">
      <c r="A15" s="341" t="s">
        <v>7</v>
      </c>
      <c r="B15" s="430" t="s">
        <v>246</v>
      </c>
      <c r="C15" s="431"/>
      <c r="D15" s="431"/>
      <c r="E15" s="431"/>
      <c r="F15" s="431"/>
      <c r="G15" s="431"/>
      <c r="H15" s="431"/>
    </row>
    <row r="16" spans="1:10" ht="10.15" customHeight="1">
      <c r="A16" s="341"/>
      <c r="B16" s="442" t="s">
        <v>3</v>
      </c>
      <c r="C16" s="442" t="s">
        <v>212</v>
      </c>
      <c r="D16" s="442" t="s">
        <v>211</v>
      </c>
      <c r="E16" s="442" t="s">
        <v>210</v>
      </c>
      <c r="F16" s="442" t="s">
        <v>209</v>
      </c>
      <c r="G16" s="442" t="s">
        <v>208</v>
      </c>
      <c r="H16" s="444" t="s">
        <v>206</v>
      </c>
    </row>
    <row r="17" spans="1:10" ht="10.15" customHeight="1">
      <c r="A17" s="341"/>
      <c r="B17" s="443"/>
      <c r="C17" s="443"/>
      <c r="D17" s="443"/>
      <c r="E17" s="443"/>
      <c r="F17" s="443"/>
      <c r="G17" s="443"/>
      <c r="H17" s="445"/>
    </row>
    <row r="18" spans="1:10" ht="10.15" customHeight="1">
      <c r="A18" s="341"/>
      <c r="B18" s="443"/>
      <c r="C18" s="443"/>
      <c r="D18" s="443"/>
      <c r="E18" s="443"/>
      <c r="F18" s="443"/>
      <c r="G18" s="443"/>
      <c r="H18" s="445"/>
      <c r="I18" s="2"/>
    </row>
    <row r="19" spans="1:10" s="2" customFormat="1" ht="5.15" customHeight="1">
      <c r="A19" s="7"/>
      <c r="B19" s="4"/>
      <c r="C19" s="4"/>
      <c r="D19" s="4"/>
      <c r="E19" s="4"/>
      <c r="F19" s="4"/>
      <c r="G19" s="4"/>
      <c r="H19" s="4"/>
      <c r="J19" s="17"/>
    </row>
    <row r="20" spans="1:10" s="2" customFormat="1" ht="9" customHeight="1">
      <c r="A20" s="18" t="s">
        <v>3</v>
      </c>
      <c r="B20" s="173">
        <v>21362.618932758833</v>
      </c>
      <c r="C20" s="173">
        <v>10244.760491059456</v>
      </c>
      <c r="D20" s="173">
        <v>8723.5246513345264</v>
      </c>
      <c r="E20" s="173">
        <v>1357.7174746475512</v>
      </c>
      <c r="F20" s="173">
        <v>72.686137522822008</v>
      </c>
      <c r="G20" s="173">
        <v>214.97950921045799</v>
      </c>
      <c r="H20" s="173">
        <v>748.95066898401683</v>
      </c>
      <c r="J20" s="17"/>
    </row>
    <row r="21" spans="1:10" s="2" customFormat="1" ht="9" customHeight="1">
      <c r="A21" s="166" t="s">
        <v>9</v>
      </c>
      <c r="B21" s="173">
        <v>3543.5122137513731</v>
      </c>
      <c r="C21" s="172">
        <v>1849.8722484703335</v>
      </c>
      <c r="D21" s="172">
        <v>1517.8381667471542</v>
      </c>
      <c r="E21" s="172">
        <v>74.167172555722004</v>
      </c>
      <c r="F21" s="172" t="s">
        <v>24</v>
      </c>
      <c r="G21" s="172">
        <v>30.938442986520002</v>
      </c>
      <c r="H21" s="172">
        <v>63.477005424711002</v>
      </c>
      <c r="J21" s="17"/>
    </row>
    <row r="22" spans="1:10" s="2" customFormat="1" ht="9" customHeight="1">
      <c r="A22" s="166" t="s">
        <v>6</v>
      </c>
      <c r="B22" s="173">
        <v>1990.3091945913716</v>
      </c>
      <c r="C22" s="172">
        <v>939.27311994706349</v>
      </c>
      <c r="D22" s="172">
        <v>874.24524272976089</v>
      </c>
      <c r="E22" s="172">
        <v>109.26169162899305</v>
      </c>
      <c r="F22" s="172" t="s">
        <v>24</v>
      </c>
      <c r="G22" s="172">
        <v>21.176754798407007</v>
      </c>
      <c r="H22" s="172">
        <v>44.410894561357019</v>
      </c>
      <c r="I22" s="17"/>
      <c r="J22" s="17"/>
    </row>
    <row r="23" spans="1:10" s="2" customFormat="1" ht="9" customHeight="1">
      <c r="A23" s="166" t="s">
        <v>5</v>
      </c>
      <c r="B23" s="173">
        <v>5768.8437661268563</v>
      </c>
      <c r="C23" s="172">
        <v>2654.7834365929457</v>
      </c>
      <c r="D23" s="172">
        <v>2522.9362631714794</v>
      </c>
      <c r="E23" s="172">
        <v>448.02539294825709</v>
      </c>
      <c r="F23" s="172">
        <v>10.613287174110001</v>
      </c>
      <c r="G23" s="172">
        <v>47.687001149792003</v>
      </c>
      <c r="H23" s="172">
        <v>84.798385090271978</v>
      </c>
      <c r="I23" s="17"/>
      <c r="J23" s="17"/>
    </row>
    <row r="24" spans="1:10" s="2" customFormat="1" ht="9" customHeight="1">
      <c r="A24" s="166" t="s">
        <v>4</v>
      </c>
      <c r="B24" s="173">
        <v>6199.6814809921025</v>
      </c>
      <c r="C24" s="172">
        <v>2891.4037908017103</v>
      </c>
      <c r="D24" s="172">
        <v>2503.7345705874022</v>
      </c>
      <c r="E24" s="172">
        <v>460.08230180245295</v>
      </c>
      <c r="F24" s="172">
        <v>24.563734662717007</v>
      </c>
      <c r="G24" s="172">
        <v>57.5522671811</v>
      </c>
      <c r="H24" s="172">
        <v>262.34481595671997</v>
      </c>
      <c r="I24" s="17"/>
      <c r="J24" s="17"/>
    </row>
    <row r="25" spans="1:10" s="2" customFormat="1" ht="9" customHeight="1">
      <c r="A25" s="165" t="s">
        <v>21</v>
      </c>
      <c r="B25" s="173">
        <v>3860.2722772971292</v>
      </c>
      <c r="C25" s="172">
        <v>1909.4278952474042</v>
      </c>
      <c r="D25" s="172">
        <v>1304.7704080987301</v>
      </c>
      <c r="E25" s="172">
        <v>266.18091571212608</v>
      </c>
      <c r="F25" s="172">
        <v>28.348447193273</v>
      </c>
      <c r="G25" s="172">
        <v>57.625043094638983</v>
      </c>
      <c r="H25" s="172">
        <v>293.91956795095695</v>
      </c>
      <c r="I25" s="17"/>
      <c r="J25" s="17"/>
    </row>
    <row r="26" spans="1:10" s="2" customFormat="1" ht="5.15" customHeight="1">
      <c r="A26" s="18"/>
      <c r="B26" s="174"/>
      <c r="C26" s="174"/>
      <c r="D26" s="174"/>
      <c r="E26" s="174"/>
      <c r="F26" s="174"/>
      <c r="G26" s="174"/>
      <c r="H26" s="174"/>
      <c r="I26" s="17"/>
      <c r="J26" s="17"/>
    </row>
    <row r="27" spans="1:10" ht="10.5" customHeight="1">
      <c r="A27" s="341" t="s">
        <v>7</v>
      </c>
      <c r="B27" s="430" t="s">
        <v>245</v>
      </c>
      <c r="C27" s="431"/>
      <c r="D27" s="431"/>
      <c r="E27" s="431"/>
      <c r="F27" s="431"/>
      <c r="G27" s="431"/>
      <c r="H27" s="431"/>
    </row>
    <row r="28" spans="1:10" ht="10.15" customHeight="1">
      <c r="A28" s="341"/>
      <c r="B28" s="442" t="s">
        <v>3</v>
      </c>
      <c r="C28" s="442" t="s">
        <v>212</v>
      </c>
      <c r="D28" s="442" t="s">
        <v>211</v>
      </c>
      <c r="E28" s="442" t="s">
        <v>210</v>
      </c>
      <c r="F28" s="442" t="s">
        <v>209</v>
      </c>
      <c r="G28" s="442" t="s">
        <v>208</v>
      </c>
      <c r="H28" s="444" t="s">
        <v>206</v>
      </c>
    </row>
    <row r="29" spans="1:10" ht="10.15" customHeight="1">
      <c r="A29" s="341"/>
      <c r="B29" s="443"/>
      <c r="C29" s="443"/>
      <c r="D29" s="443"/>
      <c r="E29" s="443"/>
      <c r="F29" s="443"/>
      <c r="G29" s="443"/>
      <c r="H29" s="445"/>
    </row>
    <row r="30" spans="1:10" ht="10.15" customHeight="1">
      <c r="A30" s="341"/>
      <c r="B30" s="443"/>
      <c r="C30" s="443"/>
      <c r="D30" s="443"/>
      <c r="E30" s="443"/>
      <c r="F30" s="443"/>
      <c r="G30" s="443"/>
      <c r="H30" s="445"/>
    </row>
    <row r="31" spans="1:10" s="2" customFormat="1" ht="5.15" customHeight="1">
      <c r="A31" s="7"/>
      <c r="B31" s="4"/>
      <c r="C31" s="4"/>
      <c r="D31" s="4"/>
      <c r="E31" s="4"/>
      <c r="F31" s="4"/>
      <c r="G31" s="4"/>
      <c r="H31" s="4"/>
      <c r="I31" s="17"/>
      <c r="J31" s="17"/>
    </row>
    <row r="32" spans="1:10" s="2" customFormat="1" ht="9" customHeight="1">
      <c r="A32" s="18" t="s">
        <v>3</v>
      </c>
      <c r="B32" s="173">
        <v>5695.621554057192</v>
      </c>
      <c r="C32" s="173">
        <v>3890.3262103431312</v>
      </c>
      <c r="D32" s="173">
        <v>1265.7856041617579</v>
      </c>
      <c r="E32" s="173">
        <v>306.14740232783208</v>
      </c>
      <c r="F32" s="173">
        <v>21.001159929371003</v>
      </c>
      <c r="G32" s="173">
        <v>52.360537084716007</v>
      </c>
      <c r="H32" s="173">
        <v>160.00064021038395</v>
      </c>
      <c r="I32" s="17"/>
      <c r="J32" s="17"/>
    </row>
    <row r="33" spans="1:10" s="2" customFormat="1" ht="9" customHeight="1">
      <c r="A33" s="166" t="s">
        <v>9</v>
      </c>
      <c r="B33" s="173">
        <v>1034.2657504815177</v>
      </c>
      <c r="C33" s="172">
        <v>766.63750603508163</v>
      </c>
      <c r="D33" s="172">
        <v>244.29173702648995</v>
      </c>
      <c r="E33" s="172">
        <v>6.3690451778879993</v>
      </c>
      <c r="F33" s="172" t="s">
        <v>24</v>
      </c>
      <c r="G33" s="172">
        <v>8.0093547313369999</v>
      </c>
      <c r="H33" s="172">
        <v>8.7610555256890006</v>
      </c>
      <c r="I33" s="17"/>
      <c r="J33" s="17"/>
    </row>
    <row r="34" spans="1:10" s="2" customFormat="1" ht="9" customHeight="1">
      <c r="A34" s="166" t="s">
        <v>6</v>
      </c>
      <c r="B34" s="173">
        <v>544.64285058790153</v>
      </c>
      <c r="C34" s="172">
        <v>382.38261868492248</v>
      </c>
      <c r="D34" s="172">
        <v>100.86892193342504</v>
      </c>
      <c r="E34" s="172">
        <v>46.14544188313598</v>
      </c>
      <c r="F34" s="172" t="s">
        <v>24</v>
      </c>
      <c r="G34" s="172">
        <v>6.2228060029489995</v>
      </c>
      <c r="H34" s="172">
        <v>8.3698257562950005</v>
      </c>
      <c r="J34" s="17"/>
    </row>
    <row r="35" spans="1:10" s="2" customFormat="1" ht="9" customHeight="1">
      <c r="A35" s="166" t="s">
        <v>5</v>
      </c>
      <c r="B35" s="173">
        <v>1365.2150052687732</v>
      </c>
      <c r="C35" s="172">
        <v>976.22878472847117</v>
      </c>
      <c r="D35" s="172">
        <v>284.68537524594797</v>
      </c>
      <c r="E35" s="172">
        <v>60.894923103114031</v>
      </c>
      <c r="F35" s="172" t="s">
        <v>24</v>
      </c>
      <c r="G35" s="172">
        <v>20.506595064315004</v>
      </c>
      <c r="H35" s="172">
        <v>18.55795216972</v>
      </c>
      <c r="I35" s="40"/>
      <c r="J35" s="17"/>
    </row>
    <row r="36" spans="1:10" s="2" customFormat="1" ht="9" customHeight="1">
      <c r="A36" s="166" t="s">
        <v>4</v>
      </c>
      <c r="B36" s="173">
        <v>1465.0715778906037</v>
      </c>
      <c r="C36" s="172">
        <v>998.67788028233792</v>
      </c>
      <c r="D36" s="172">
        <v>300.60127028507094</v>
      </c>
      <c r="E36" s="172">
        <v>108.85761230305505</v>
      </c>
      <c r="F36" s="172" t="s">
        <v>24</v>
      </c>
      <c r="G36" s="172">
        <v>6.3549678020289999</v>
      </c>
      <c r="H36" s="172">
        <v>47.103798473413988</v>
      </c>
      <c r="I36" s="40"/>
      <c r="J36" s="17"/>
    </row>
    <row r="37" spans="1:10" s="2" customFormat="1" ht="9" customHeight="1">
      <c r="A37" s="165" t="s">
        <v>21</v>
      </c>
      <c r="B37" s="173">
        <v>1286.426369828396</v>
      </c>
      <c r="C37" s="172">
        <v>766.39942061231807</v>
      </c>
      <c r="D37" s="172">
        <v>335.33829967082391</v>
      </c>
      <c r="E37" s="172">
        <v>83.88037986063901</v>
      </c>
      <c r="F37" s="172">
        <v>12.333447915263003</v>
      </c>
      <c r="G37" s="172">
        <v>11.266813484086002</v>
      </c>
      <c r="H37" s="172">
        <v>77.208008285265947</v>
      </c>
      <c r="I37" s="17"/>
      <c r="J37" s="17"/>
    </row>
    <row r="38" spans="1:10" s="2" customFormat="1" ht="5.15" customHeight="1">
      <c r="A38" s="18"/>
      <c r="B38" s="174"/>
      <c r="C38" s="174"/>
      <c r="D38" s="174"/>
      <c r="E38" s="174"/>
      <c r="F38" s="174"/>
      <c r="G38" s="174"/>
      <c r="H38" s="174"/>
      <c r="I38" s="17"/>
      <c r="J38" s="17"/>
    </row>
    <row r="39" spans="1:10" ht="10.5" customHeight="1">
      <c r="A39" s="341" t="s">
        <v>7</v>
      </c>
      <c r="B39" s="430" t="s">
        <v>244</v>
      </c>
      <c r="C39" s="431"/>
      <c r="D39" s="431"/>
      <c r="E39" s="431"/>
      <c r="F39" s="431"/>
      <c r="G39" s="431"/>
      <c r="H39" s="431"/>
    </row>
    <row r="40" spans="1:10" ht="10.15" customHeight="1">
      <c r="A40" s="341"/>
      <c r="B40" s="442" t="s">
        <v>3</v>
      </c>
      <c r="C40" s="442" t="s">
        <v>212</v>
      </c>
      <c r="D40" s="442" t="s">
        <v>211</v>
      </c>
      <c r="E40" s="442" t="s">
        <v>210</v>
      </c>
      <c r="F40" s="442" t="s">
        <v>209</v>
      </c>
      <c r="G40" s="442" t="s">
        <v>208</v>
      </c>
      <c r="H40" s="444" t="s">
        <v>206</v>
      </c>
    </row>
    <row r="41" spans="1:10" ht="10.15" customHeight="1">
      <c r="A41" s="341"/>
      <c r="B41" s="443"/>
      <c r="C41" s="443"/>
      <c r="D41" s="443"/>
      <c r="E41" s="443"/>
      <c r="F41" s="443"/>
      <c r="G41" s="443"/>
      <c r="H41" s="445"/>
    </row>
    <row r="42" spans="1:10" ht="10.15" customHeight="1">
      <c r="A42" s="341"/>
      <c r="B42" s="443"/>
      <c r="C42" s="443"/>
      <c r="D42" s="443"/>
      <c r="E42" s="443"/>
      <c r="F42" s="443"/>
      <c r="G42" s="443"/>
      <c r="H42" s="445"/>
    </row>
    <row r="43" spans="1:10" s="2" customFormat="1" ht="5.15" customHeight="1">
      <c r="A43" s="7"/>
      <c r="B43" s="4"/>
      <c r="C43" s="4"/>
      <c r="D43" s="4"/>
      <c r="E43" s="4"/>
      <c r="F43" s="4"/>
      <c r="G43" s="4"/>
      <c r="H43" s="4"/>
      <c r="I43" s="17"/>
      <c r="J43" s="17"/>
    </row>
    <row r="44" spans="1:10" s="2" customFormat="1" ht="9" customHeight="1">
      <c r="A44" s="18" t="s">
        <v>3</v>
      </c>
      <c r="B44" s="173">
        <v>3100.1864224781434</v>
      </c>
      <c r="C44" s="173">
        <v>1850.9376990538155</v>
      </c>
      <c r="D44" s="173">
        <v>521.47816445916681</v>
      </c>
      <c r="E44" s="173">
        <v>656.24567993299502</v>
      </c>
      <c r="F44" s="173" t="s">
        <v>24</v>
      </c>
      <c r="G44" s="173">
        <v>28.745476617996001</v>
      </c>
      <c r="H44" s="173">
        <v>38.952318801937999</v>
      </c>
      <c r="I44" s="17"/>
      <c r="J44" s="17"/>
    </row>
    <row r="45" spans="1:10" s="2" customFormat="1" ht="9" customHeight="1">
      <c r="A45" s="166" t="s">
        <v>9</v>
      </c>
      <c r="B45" s="173">
        <v>410.87714051929083</v>
      </c>
      <c r="C45" s="172">
        <v>314.88400883029385</v>
      </c>
      <c r="D45" s="172">
        <v>65.564310128202976</v>
      </c>
      <c r="E45" s="172">
        <v>27.693465569986003</v>
      </c>
      <c r="F45" s="172" t="s">
        <v>24</v>
      </c>
      <c r="G45" s="172" t="s">
        <v>24</v>
      </c>
      <c r="H45" s="172" t="s">
        <v>24</v>
      </c>
      <c r="I45" s="17"/>
      <c r="J45" s="17"/>
    </row>
    <row r="46" spans="1:10" s="2" customFormat="1" ht="9" customHeight="1">
      <c r="A46" s="166" t="s">
        <v>6</v>
      </c>
      <c r="B46" s="173">
        <v>379.75807945102099</v>
      </c>
      <c r="C46" s="172">
        <v>258.55606244478798</v>
      </c>
      <c r="D46" s="172">
        <v>57.980783022726982</v>
      </c>
      <c r="E46" s="172">
        <v>49.429590513997006</v>
      </c>
      <c r="F46" s="172" t="s">
        <v>24</v>
      </c>
      <c r="G46" s="172">
        <v>8.3751387635669996</v>
      </c>
      <c r="H46" s="172">
        <v>5.4165047059419997</v>
      </c>
      <c r="I46" s="17"/>
      <c r="J46" s="40"/>
    </row>
    <row r="47" spans="1:10" s="2" customFormat="1" ht="9" customHeight="1">
      <c r="A47" s="166" t="s">
        <v>5</v>
      </c>
      <c r="B47" s="173">
        <v>925.32756343043377</v>
      </c>
      <c r="C47" s="172">
        <v>572.00675056837883</v>
      </c>
      <c r="D47" s="172">
        <v>102.88757564234798</v>
      </c>
      <c r="E47" s="172">
        <v>238.79626518301095</v>
      </c>
      <c r="F47" s="172" t="s">
        <v>24</v>
      </c>
      <c r="G47" s="172" t="s">
        <v>24</v>
      </c>
      <c r="H47" s="172">
        <v>5.902470193429</v>
      </c>
      <c r="I47" s="17"/>
      <c r="J47" s="17"/>
    </row>
    <row r="48" spans="1:10" s="2" customFormat="1" ht="9" customHeight="1">
      <c r="A48" s="166" t="s">
        <v>4</v>
      </c>
      <c r="B48" s="173">
        <v>1075.7660679145079</v>
      </c>
      <c r="C48" s="172">
        <v>534.78161790766967</v>
      </c>
      <c r="D48" s="172">
        <v>200.68648293084789</v>
      </c>
      <c r="E48" s="172">
        <v>318.31737140649807</v>
      </c>
      <c r="F48" s="172" t="s">
        <v>24</v>
      </c>
      <c r="G48" s="172">
        <v>7.1279936994960007</v>
      </c>
      <c r="H48" s="172">
        <v>14.232217654880001</v>
      </c>
      <c r="I48" s="17"/>
      <c r="J48" s="17"/>
    </row>
    <row r="49" spans="1:10" s="2" customFormat="1" ht="9" customHeight="1">
      <c r="A49" s="165" t="s">
        <v>21</v>
      </c>
      <c r="B49" s="173">
        <v>308.45757116288996</v>
      </c>
      <c r="C49" s="172">
        <v>170.70925930268498</v>
      </c>
      <c r="D49" s="172">
        <v>94.35901273504102</v>
      </c>
      <c r="E49" s="172">
        <v>22.008987259502998</v>
      </c>
      <c r="F49" s="172" t="s">
        <v>24</v>
      </c>
      <c r="G49" s="172">
        <v>9.5810817349920008</v>
      </c>
      <c r="H49" s="172">
        <v>11.524849534473999</v>
      </c>
      <c r="I49" s="17"/>
      <c r="J49" s="17"/>
    </row>
    <row r="50" spans="1:10" s="2" customFormat="1" ht="5.15" customHeight="1">
      <c r="A50" s="18"/>
      <c r="B50" s="174"/>
      <c r="C50" s="174"/>
      <c r="D50" s="174"/>
      <c r="E50" s="174"/>
      <c r="F50" s="174"/>
      <c r="G50" s="174"/>
      <c r="H50" s="174"/>
      <c r="I50" s="17"/>
      <c r="J50" s="17"/>
    </row>
    <row r="51" spans="1:10" ht="10.5" customHeight="1">
      <c r="A51" s="341" t="s">
        <v>7</v>
      </c>
      <c r="B51" s="430" t="s">
        <v>243</v>
      </c>
      <c r="C51" s="431"/>
      <c r="D51" s="431"/>
      <c r="E51" s="431"/>
      <c r="F51" s="431"/>
      <c r="G51" s="431"/>
      <c r="H51" s="431"/>
    </row>
    <row r="52" spans="1:10" ht="10.15" customHeight="1">
      <c r="A52" s="341"/>
      <c r="B52" s="442" t="s">
        <v>3</v>
      </c>
      <c r="C52" s="442" t="s">
        <v>212</v>
      </c>
      <c r="D52" s="442" t="s">
        <v>211</v>
      </c>
      <c r="E52" s="442" t="s">
        <v>210</v>
      </c>
      <c r="F52" s="442" t="s">
        <v>209</v>
      </c>
      <c r="G52" s="442" t="s">
        <v>208</v>
      </c>
      <c r="H52" s="444" t="s">
        <v>206</v>
      </c>
    </row>
    <row r="53" spans="1:10" ht="10.15" customHeight="1">
      <c r="A53" s="341"/>
      <c r="B53" s="443"/>
      <c r="C53" s="443"/>
      <c r="D53" s="443"/>
      <c r="E53" s="443"/>
      <c r="F53" s="443"/>
      <c r="G53" s="443"/>
      <c r="H53" s="445"/>
    </row>
    <row r="54" spans="1:10" ht="10.15" customHeight="1">
      <c r="A54" s="341"/>
      <c r="B54" s="443"/>
      <c r="C54" s="443"/>
      <c r="D54" s="443"/>
      <c r="E54" s="443"/>
      <c r="F54" s="443"/>
      <c r="G54" s="443"/>
      <c r="H54" s="445"/>
    </row>
    <row r="55" spans="1:10" s="2" customFormat="1" ht="5.15" customHeight="1">
      <c r="A55" s="7"/>
      <c r="B55" s="4"/>
      <c r="C55" s="4"/>
      <c r="D55" s="4"/>
      <c r="E55" s="4"/>
      <c r="F55" s="4"/>
      <c r="G55" s="4"/>
      <c r="H55" s="4"/>
      <c r="I55" s="17"/>
      <c r="J55" s="17"/>
    </row>
    <row r="56" spans="1:10" s="2" customFormat="1" ht="9" customHeight="1">
      <c r="A56" s="18" t="s">
        <v>3</v>
      </c>
      <c r="B56" s="173">
        <v>2077.7585134313244</v>
      </c>
      <c r="C56" s="173">
        <v>1389.3925989761585</v>
      </c>
      <c r="D56" s="173">
        <v>356.5865244375201</v>
      </c>
      <c r="E56" s="173">
        <v>295.47792825991496</v>
      </c>
      <c r="F56" s="173" t="s">
        <v>24</v>
      </c>
      <c r="G56" s="173">
        <v>16.803561025792998</v>
      </c>
      <c r="H56" s="173">
        <v>18.022985138031</v>
      </c>
      <c r="I56" s="17"/>
      <c r="J56" s="17"/>
    </row>
    <row r="57" spans="1:10" s="2" customFormat="1" ht="9" customHeight="1">
      <c r="A57" s="166" t="s">
        <v>9</v>
      </c>
      <c r="B57" s="173">
        <v>306.19804363258993</v>
      </c>
      <c r="C57" s="172">
        <v>253.66836728158398</v>
      </c>
      <c r="D57" s="172">
        <v>40.012129816406997</v>
      </c>
      <c r="E57" s="172">
        <v>10.641269821386</v>
      </c>
      <c r="F57" s="172" t="s">
        <v>24</v>
      </c>
      <c r="G57" s="172" t="s">
        <v>24</v>
      </c>
      <c r="H57" s="172" t="s">
        <v>24</v>
      </c>
      <c r="I57" s="17"/>
      <c r="J57" s="17"/>
    </row>
    <row r="58" spans="1:10" s="2" customFormat="1" ht="9" customHeight="1">
      <c r="A58" s="166" t="s">
        <v>6</v>
      </c>
      <c r="B58" s="173">
        <v>263.19907995495907</v>
      </c>
      <c r="C58" s="172">
        <v>184.20155085146911</v>
      </c>
      <c r="D58" s="172">
        <v>34.466915094406993</v>
      </c>
      <c r="E58" s="172">
        <v>31.008257616547002</v>
      </c>
      <c r="F58" s="172" t="s">
        <v>24</v>
      </c>
      <c r="G58" s="172" t="s">
        <v>24</v>
      </c>
      <c r="H58" s="172">
        <v>5.1472176289689999</v>
      </c>
      <c r="I58" s="17"/>
      <c r="J58" s="17"/>
    </row>
    <row r="59" spans="1:10" s="2" customFormat="1" ht="9" customHeight="1">
      <c r="A59" s="166" t="s">
        <v>5</v>
      </c>
      <c r="B59" s="173">
        <v>592.28489723153928</v>
      </c>
      <c r="C59" s="172">
        <v>423.17379760177437</v>
      </c>
      <c r="D59" s="172">
        <v>62.955064238668989</v>
      </c>
      <c r="E59" s="172">
        <v>101.44951454416901</v>
      </c>
      <c r="F59" s="172" t="s">
        <v>24</v>
      </c>
      <c r="G59" s="172" t="s">
        <v>24</v>
      </c>
      <c r="H59" s="172" t="s">
        <v>24</v>
      </c>
      <c r="I59" s="17"/>
      <c r="J59" s="17"/>
    </row>
    <row r="60" spans="1:10" s="2" customFormat="1" ht="9" customHeight="1">
      <c r="A60" s="166" t="s">
        <v>4</v>
      </c>
      <c r="B60" s="173">
        <v>683.60652730701713</v>
      </c>
      <c r="C60" s="172">
        <v>397.09030101312214</v>
      </c>
      <c r="D60" s="172">
        <v>141.32629492884004</v>
      </c>
      <c r="E60" s="172">
        <v>138.81689681224495</v>
      </c>
      <c r="F60" s="172" t="s">
        <v>24</v>
      </c>
      <c r="G60" s="172" t="s">
        <v>24</v>
      </c>
      <c r="H60" s="172" t="s">
        <v>24</v>
      </c>
      <c r="I60" s="17"/>
      <c r="J60" s="17"/>
    </row>
    <row r="61" spans="1:10" s="2" customFormat="1" ht="9" customHeight="1">
      <c r="A61" s="165" t="s">
        <v>21</v>
      </c>
      <c r="B61" s="173">
        <v>232.46996530521895</v>
      </c>
      <c r="C61" s="172">
        <v>131.25858222820895</v>
      </c>
      <c r="D61" s="172">
        <v>77.82612035919702</v>
      </c>
      <c r="E61" s="172">
        <v>13.561989465568001</v>
      </c>
      <c r="F61" s="172" t="s">
        <v>24</v>
      </c>
      <c r="G61" s="172" t="s">
        <v>24</v>
      </c>
      <c r="H61" s="172">
        <v>7.2954514196100009</v>
      </c>
      <c r="I61" s="17"/>
      <c r="J61" s="17"/>
    </row>
    <row r="62" spans="1:10" s="2" customFormat="1" ht="5.15" customHeight="1" thickBot="1">
      <c r="A62" s="27"/>
      <c r="B62" s="14"/>
      <c r="C62" s="14"/>
      <c r="D62" s="14"/>
      <c r="E62" s="14"/>
      <c r="F62" s="14"/>
      <c r="G62" s="14"/>
      <c r="H62" s="14"/>
      <c r="I62" s="17"/>
      <c r="J62" s="17"/>
    </row>
    <row r="63" spans="1:10" s="2" customFormat="1" ht="10.15" customHeight="1" thickTop="1">
      <c r="A63" s="2" t="s">
        <v>348</v>
      </c>
      <c r="I63" s="17"/>
      <c r="J63" s="17"/>
    </row>
    <row r="64" spans="1:10" s="2" customFormat="1" ht="10.15" customHeight="1">
      <c r="I64" s="17"/>
      <c r="J64" s="17"/>
    </row>
    <row r="65" ht="10.15" customHeight="1"/>
  </sheetData>
  <mergeCells count="46">
    <mergeCell ref="A1:H1"/>
    <mergeCell ref="A3:A6"/>
    <mergeCell ref="B3:H3"/>
    <mergeCell ref="B4:B6"/>
    <mergeCell ref="C4:C6"/>
    <mergeCell ref="D4:D6"/>
    <mergeCell ref="E4:E6"/>
    <mergeCell ref="F4:F6"/>
    <mergeCell ref="G4:G6"/>
    <mergeCell ref="H4:H6"/>
    <mergeCell ref="A15:A18"/>
    <mergeCell ref="B15:H15"/>
    <mergeCell ref="B16:B18"/>
    <mergeCell ref="C16:C18"/>
    <mergeCell ref="D16:D18"/>
    <mergeCell ref="E16:E18"/>
    <mergeCell ref="F16:F18"/>
    <mergeCell ref="G16:G18"/>
    <mergeCell ref="H16:H18"/>
    <mergeCell ref="A27:A30"/>
    <mergeCell ref="B27:H27"/>
    <mergeCell ref="B28:B30"/>
    <mergeCell ref="C28:C30"/>
    <mergeCell ref="D28:D30"/>
    <mergeCell ref="E28:E30"/>
    <mergeCell ref="F28:F30"/>
    <mergeCell ref="G28:G30"/>
    <mergeCell ref="H28:H30"/>
    <mergeCell ref="A39:A42"/>
    <mergeCell ref="B39:H39"/>
    <mergeCell ref="B40:B42"/>
    <mergeCell ref="C40:C42"/>
    <mergeCell ref="D40:D42"/>
    <mergeCell ref="E40:E42"/>
    <mergeCell ref="F40:F42"/>
    <mergeCell ref="G40:G42"/>
    <mergeCell ref="H40:H42"/>
    <mergeCell ref="A51:A54"/>
    <mergeCell ref="B51:H51"/>
    <mergeCell ref="B52:B54"/>
    <mergeCell ref="C52:C54"/>
    <mergeCell ref="D52:D54"/>
    <mergeCell ref="E52:E54"/>
    <mergeCell ref="F52:F54"/>
    <mergeCell ref="G52:G54"/>
    <mergeCell ref="H52:H54"/>
  </mergeCells>
  <hyperlinks>
    <hyperlink ref="J1" location="' Indice'!A1" display="&lt;&lt;" xr:uid="{00000000-0004-0000-3300-000000000000}"/>
  </hyperlinks>
  <printOptions horizontalCentered="1"/>
  <pageMargins left="0.78740157480314965" right="0.78740157480314965" top="0.78740157480314965" bottom="0.78740157480314965" header="0.31496062992125984" footer="0.31496062992125984"/>
  <pageSetup paperSize="9" orientation="portrait" verticalDpi="30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sheetPr>
    <pageSetUpPr fitToPage="1"/>
  </sheetPr>
  <dimension ref="A1:J46"/>
  <sheetViews>
    <sheetView showGridLines="0" zoomScaleNormal="100" zoomScaleSheetLayoutView="85" workbookViewId="0">
      <selection sqref="A1:H1"/>
    </sheetView>
  </sheetViews>
  <sheetFormatPr defaultRowHeight="9"/>
  <cols>
    <col min="1" max="1" width="22.26953125" style="17" customWidth="1"/>
    <col min="2" max="4" width="9.1796875" style="17" customWidth="1"/>
    <col min="5" max="5" width="10.81640625" style="17" customWidth="1"/>
    <col min="6" max="8" width="9.1796875" style="17" customWidth="1"/>
    <col min="9" max="9" width="1" style="17" customWidth="1"/>
    <col min="10" max="10" width="7" style="17" customWidth="1"/>
    <col min="11" max="231" width="9.1796875" style="17"/>
    <col min="232" max="232" width="22.26953125" style="17" customWidth="1"/>
    <col min="233" max="235" width="9.1796875" style="17" customWidth="1"/>
    <col min="236" max="236" width="10.81640625" style="17" customWidth="1"/>
    <col min="237" max="256" width="9.1796875" style="17"/>
    <col min="257" max="257" width="22.26953125" style="17" customWidth="1"/>
    <col min="258" max="260" width="9.1796875" style="17" customWidth="1"/>
    <col min="261" max="261" width="10.81640625" style="17" customWidth="1"/>
    <col min="262" max="264" width="9.1796875" style="17" customWidth="1"/>
    <col min="265" max="265" width="11.1796875" style="17" bestFit="1" customWidth="1"/>
    <col min="266" max="487" width="9.1796875" style="17"/>
    <col min="488" max="488" width="22.26953125" style="17" customWidth="1"/>
    <col min="489" max="491" width="9.1796875" style="17" customWidth="1"/>
    <col min="492" max="492" width="10.81640625" style="17" customWidth="1"/>
    <col min="493" max="512" width="9.1796875" style="17"/>
    <col min="513" max="513" width="22.26953125" style="17" customWidth="1"/>
    <col min="514" max="516" width="9.1796875" style="17" customWidth="1"/>
    <col min="517" max="517" width="10.81640625" style="17" customWidth="1"/>
    <col min="518" max="520" width="9.1796875" style="17" customWidth="1"/>
    <col min="521" max="521" width="11.1796875" style="17" bestFit="1" customWidth="1"/>
    <col min="522" max="743" width="9.1796875" style="17"/>
    <col min="744" max="744" width="22.26953125" style="17" customWidth="1"/>
    <col min="745" max="747" width="9.1796875" style="17" customWidth="1"/>
    <col min="748" max="748" width="10.81640625" style="17" customWidth="1"/>
    <col min="749" max="768" width="9.1796875" style="17"/>
    <col min="769" max="769" width="22.26953125" style="17" customWidth="1"/>
    <col min="770" max="772" width="9.1796875" style="17" customWidth="1"/>
    <col min="773" max="773" width="10.81640625" style="17" customWidth="1"/>
    <col min="774" max="776" width="9.1796875" style="17" customWidth="1"/>
    <col min="777" max="777" width="11.1796875" style="17" bestFit="1" customWidth="1"/>
    <col min="778" max="999" width="9.1796875" style="17"/>
    <col min="1000" max="1000" width="22.26953125" style="17" customWidth="1"/>
    <col min="1001" max="1003" width="9.1796875" style="17" customWidth="1"/>
    <col min="1004" max="1004" width="10.81640625" style="17" customWidth="1"/>
    <col min="1005" max="1024" width="9.1796875" style="17"/>
    <col min="1025" max="1025" width="22.26953125" style="17" customWidth="1"/>
    <col min="1026" max="1028" width="9.1796875" style="17" customWidth="1"/>
    <col min="1029" max="1029" width="10.81640625" style="17" customWidth="1"/>
    <col min="1030" max="1032" width="9.1796875" style="17" customWidth="1"/>
    <col min="1033" max="1033" width="11.1796875" style="17" bestFit="1" customWidth="1"/>
    <col min="1034" max="1255" width="9.1796875" style="17"/>
    <col min="1256" max="1256" width="22.26953125" style="17" customWidth="1"/>
    <col min="1257" max="1259" width="9.1796875" style="17" customWidth="1"/>
    <col min="1260" max="1260" width="10.81640625" style="17" customWidth="1"/>
    <col min="1261" max="1280" width="9.1796875" style="17"/>
    <col min="1281" max="1281" width="22.26953125" style="17" customWidth="1"/>
    <col min="1282" max="1284" width="9.1796875" style="17" customWidth="1"/>
    <col min="1285" max="1285" width="10.81640625" style="17" customWidth="1"/>
    <col min="1286" max="1288" width="9.1796875" style="17" customWidth="1"/>
    <col min="1289" max="1289" width="11.1796875" style="17" bestFit="1" customWidth="1"/>
    <col min="1290" max="1511" width="9.1796875" style="17"/>
    <col min="1512" max="1512" width="22.26953125" style="17" customWidth="1"/>
    <col min="1513" max="1515" width="9.1796875" style="17" customWidth="1"/>
    <col min="1516" max="1516" width="10.81640625" style="17" customWidth="1"/>
    <col min="1517" max="1536" width="9.1796875" style="17"/>
    <col min="1537" max="1537" width="22.26953125" style="17" customWidth="1"/>
    <col min="1538" max="1540" width="9.1796875" style="17" customWidth="1"/>
    <col min="1541" max="1541" width="10.81640625" style="17" customWidth="1"/>
    <col min="1542" max="1544" width="9.1796875" style="17" customWidth="1"/>
    <col min="1545" max="1545" width="11.1796875" style="17" bestFit="1" customWidth="1"/>
    <col min="1546" max="1767" width="9.1796875" style="17"/>
    <col min="1768" max="1768" width="22.26953125" style="17" customWidth="1"/>
    <col min="1769" max="1771" width="9.1796875" style="17" customWidth="1"/>
    <col min="1772" max="1772" width="10.81640625" style="17" customWidth="1"/>
    <col min="1773" max="1792" width="9.1796875" style="17"/>
    <col min="1793" max="1793" width="22.26953125" style="17" customWidth="1"/>
    <col min="1794" max="1796" width="9.1796875" style="17" customWidth="1"/>
    <col min="1797" max="1797" width="10.81640625" style="17" customWidth="1"/>
    <col min="1798" max="1800" width="9.1796875" style="17" customWidth="1"/>
    <col min="1801" max="1801" width="11.1796875" style="17" bestFit="1" customWidth="1"/>
    <col min="1802" max="2023" width="9.1796875" style="17"/>
    <col min="2024" max="2024" width="22.26953125" style="17" customWidth="1"/>
    <col min="2025" max="2027" width="9.1796875" style="17" customWidth="1"/>
    <col min="2028" max="2028" width="10.81640625" style="17" customWidth="1"/>
    <col min="2029" max="2048" width="9.1796875" style="17"/>
    <col min="2049" max="2049" width="22.26953125" style="17" customWidth="1"/>
    <col min="2050" max="2052" width="9.1796875" style="17" customWidth="1"/>
    <col min="2053" max="2053" width="10.81640625" style="17" customWidth="1"/>
    <col min="2054" max="2056" width="9.1796875" style="17" customWidth="1"/>
    <col min="2057" max="2057" width="11.1796875" style="17" bestFit="1" customWidth="1"/>
    <col min="2058" max="2279" width="9.1796875" style="17"/>
    <col min="2280" max="2280" width="22.26953125" style="17" customWidth="1"/>
    <col min="2281" max="2283" width="9.1796875" style="17" customWidth="1"/>
    <col min="2284" max="2284" width="10.81640625" style="17" customWidth="1"/>
    <col min="2285" max="2304" width="9.1796875" style="17"/>
    <col min="2305" max="2305" width="22.26953125" style="17" customWidth="1"/>
    <col min="2306" max="2308" width="9.1796875" style="17" customWidth="1"/>
    <col min="2309" max="2309" width="10.81640625" style="17" customWidth="1"/>
    <col min="2310" max="2312" width="9.1796875" style="17" customWidth="1"/>
    <col min="2313" max="2313" width="11.1796875" style="17" bestFit="1" customWidth="1"/>
    <col min="2314" max="2535" width="9.1796875" style="17"/>
    <col min="2536" max="2536" width="22.26953125" style="17" customWidth="1"/>
    <col min="2537" max="2539" width="9.1796875" style="17" customWidth="1"/>
    <col min="2540" max="2540" width="10.81640625" style="17" customWidth="1"/>
    <col min="2541" max="2560" width="9.1796875" style="17"/>
    <col min="2561" max="2561" width="22.26953125" style="17" customWidth="1"/>
    <col min="2562" max="2564" width="9.1796875" style="17" customWidth="1"/>
    <col min="2565" max="2565" width="10.81640625" style="17" customWidth="1"/>
    <col min="2566" max="2568" width="9.1796875" style="17" customWidth="1"/>
    <col min="2569" max="2569" width="11.1796875" style="17" bestFit="1" customWidth="1"/>
    <col min="2570" max="2791" width="9.1796875" style="17"/>
    <col min="2792" max="2792" width="22.26953125" style="17" customWidth="1"/>
    <col min="2793" max="2795" width="9.1796875" style="17" customWidth="1"/>
    <col min="2796" max="2796" width="10.81640625" style="17" customWidth="1"/>
    <col min="2797" max="2816" width="9.1796875" style="17"/>
    <col min="2817" max="2817" width="22.26953125" style="17" customWidth="1"/>
    <col min="2818" max="2820" width="9.1796875" style="17" customWidth="1"/>
    <col min="2821" max="2821" width="10.81640625" style="17" customWidth="1"/>
    <col min="2822" max="2824" width="9.1796875" style="17" customWidth="1"/>
    <col min="2825" max="2825" width="11.1796875" style="17" bestFit="1" customWidth="1"/>
    <col min="2826" max="3047" width="9.1796875" style="17"/>
    <col min="3048" max="3048" width="22.26953125" style="17" customWidth="1"/>
    <col min="3049" max="3051" width="9.1796875" style="17" customWidth="1"/>
    <col min="3052" max="3052" width="10.81640625" style="17" customWidth="1"/>
    <col min="3053" max="3072" width="9.1796875" style="17"/>
    <col min="3073" max="3073" width="22.26953125" style="17" customWidth="1"/>
    <col min="3074" max="3076" width="9.1796875" style="17" customWidth="1"/>
    <col min="3077" max="3077" width="10.81640625" style="17" customWidth="1"/>
    <col min="3078" max="3080" width="9.1796875" style="17" customWidth="1"/>
    <col min="3081" max="3081" width="11.1796875" style="17" bestFit="1" customWidth="1"/>
    <col min="3082" max="3303" width="9.1796875" style="17"/>
    <col min="3304" max="3304" width="22.26953125" style="17" customWidth="1"/>
    <col min="3305" max="3307" width="9.1796875" style="17" customWidth="1"/>
    <col min="3308" max="3308" width="10.81640625" style="17" customWidth="1"/>
    <col min="3309" max="3328" width="9.1796875" style="17"/>
    <col min="3329" max="3329" width="22.26953125" style="17" customWidth="1"/>
    <col min="3330" max="3332" width="9.1796875" style="17" customWidth="1"/>
    <col min="3333" max="3333" width="10.81640625" style="17" customWidth="1"/>
    <col min="3334" max="3336" width="9.1796875" style="17" customWidth="1"/>
    <col min="3337" max="3337" width="11.1796875" style="17" bestFit="1" customWidth="1"/>
    <col min="3338" max="3559" width="9.1796875" style="17"/>
    <col min="3560" max="3560" width="22.26953125" style="17" customWidth="1"/>
    <col min="3561" max="3563" width="9.1796875" style="17" customWidth="1"/>
    <col min="3564" max="3564" width="10.81640625" style="17" customWidth="1"/>
    <col min="3565" max="3584" width="9.1796875" style="17"/>
    <col min="3585" max="3585" width="22.26953125" style="17" customWidth="1"/>
    <col min="3586" max="3588" width="9.1796875" style="17" customWidth="1"/>
    <col min="3589" max="3589" width="10.81640625" style="17" customWidth="1"/>
    <col min="3590" max="3592" width="9.1796875" style="17" customWidth="1"/>
    <col min="3593" max="3593" width="11.1796875" style="17" bestFit="1" customWidth="1"/>
    <col min="3594" max="3815" width="9.1796875" style="17"/>
    <col min="3816" max="3816" width="22.26953125" style="17" customWidth="1"/>
    <col min="3817" max="3819" width="9.1796875" style="17" customWidth="1"/>
    <col min="3820" max="3820" width="10.81640625" style="17" customWidth="1"/>
    <col min="3821" max="3840" width="9.1796875" style="17"/>
    <col min="3841" max="3841" width="22.26953125" style="17" customWidth="1"/>
    <col min="3842" max="3844" width="9.1796875" style="17" customWidth="1"/>
    <col min="3845" max="3845" width="10.81640625" style="17" customWidth="1"/>
    <col min="3846" max="3848" width="9.1796875" style="17" customWidth="1"/>
    <col min="3849" max="3849" width="11.1796875" style="17" bestFit="1" customWidth="1"/>
    <col min="3850" max="4071" width="9.1796875" style="17"/>
    <col min="4072" max="4072" width="22.26953125" style="17" customWidth="1"/>
    <col min="4073" max="4075" width="9.1796875" style="17" customWidth="1"/>
    <col min="4076" max="4076" width="10.81640625" style="17" customWidth="1"/>
    <col min="4077" max="4096" width="9.1796875" style="17"/>
    <col min="4097" max="4097" width="22.26953125" style="17" customWidth="1"/>
    <col min="4098" max="4100" width="9.1796875" style="17" customWidth="1"/>
    <col min="4101" max="4101" width="10.81640625" style="17" customWidth="1"/>
    <col min="4102" max="4104" width="9.1796875" style="17" customWidth="1"/>
    <col min="4105" max="4105" width="11.1796875" style="17" bestFit="1" customWidth="1"/>
    <col min="4106" max="4327" width="9.1796875" style="17"/>
    <col min="4328" max="4328" width="22.26953125" style="17" customWidth="1"/>
    <col min="4329" max="4331" width="9.1796875" style="17" customWidth="1"/>
    <col min="4332" max="4332" width="10.81640625" style="17" customWidth="1"/>
    <col min="4333" max="4352" width="9.1796875" style="17"/>
    <col min="4353" max="4353" width="22.26953125" style="17" customWidth="1"/>
    <col min="4354" max="4356" width="9.1796875" style="17" customWidth="1"/>
    <col min="4357" max="4357" width="10.81640625" style="17" customWidth="1"/>
    <col min="4358" max="4360" width="9.1796875" style="17" customWidth="1"/>
    <col min="4361" max="4361" width="11.1796875" style="17" bestFit="1" customWidth="1"/>
    <col min="4362" max="4583" width="9.1796875" style="17"/>
    <col min="4584" max="4584" width="22.26953125" style="17" customWidth="1"/>
    <col min="4585" max="4587" width="9.1796875" style="17" customWidth="1"/>
    <col min="4588" max="4588" width="10.81640625" style="17" customWidth="1"/>
    <col min="4589" max="4608" width="9.1796875" style="17"/>
    <col min="4609" max="4609" width="22.26953125" style="17" customWidth="1"/>
    <col min="4610" max="4612" width="9.1796875" style="17" customWidth="1"/>
    <col min="4613" max="4613" width="10.81640625" style="17" customWidth="1"/>
    <col min="4614" max="4616" width="9.1796875" style="17" customWidth="1"/>
    <col min="4617" max="4617" width="11.1796875" style="17" bestFit="1" customWidth="1"/>
    <col min="4618" max="4839" width="9.1796875" style="17"/>
    <col min="4840" max="4840" width="22.26953125" style="17" customWidth="1"/>
    <col min="4841" max="4843" width="9.1796875" style="17" customWidth="1"/>
    <col min="4844" max="4844" width="10.81640625" style="17" customWidth="1"/>
    <col min="4845" max="4864" width="9.1796875" style="17"/>
    <col min="4865" max="4865" width="22.26953125" style="17" customWidth="1"/>
    <col min="4866" max="4868" width="9.1796875" style="17" customWidth="1"/>
    <col min="4869" max="4869" width="10.81640625" style="17" customWidth="1"/>
    <col min="4870" max="4872" width="9.1796875" style="17" customWidth="1"/>
    <col min="4873" max="4873" width="11.1796875" style="17" bestFit="1" customWidth="1"/>
    <col min="4874" max="5095" width="9.1796875" style="17"/>
    <col min="5096" max="5096" width="22.26953125" style="17" customWidth="1"/>
    <col min="5097" max="5099" width="9.1796875" style="17" customWidth="1"/>
    <col min="5100" max="5100" width="10.81640625" style="17" customWidth="1"/>
    <col min="5101" max="5120" width="9.1796875" style="17"/>
    <col min="5121" max="5121" width="22.26953125" style="17" customWidth="1"/>
    <col min="5122" max="5124" width="9.1796875" style="17" customWidth="1"/>
    <col min="5125" max="5125" width="10.81640625" style="17" customWidth="1"/>
    <col min="5126" max="5128" width="9.1796875" style="17" customWidth="1"/>
    <col min="5129" max="5129" width="11.1796875" style="17" bestFit="1" customWidth="1"/>
    <col min="5130" max="5351" width="9.1796875" style="17"/>
    <col min="5352" max="5352" width="22.26953125" style="17" customWidth="1"/>
    <col min="5353" max="5355" width="9.1796875" style="17" customWidth="1"/>
    <col min="5356" max="5356" width="10.81640625" style="17" customWidth="1"/>
    <col min="5357" max="5376" width="9.1796875" style="17"/>
    <col min="5377" max="5377" width="22.26953125" style="17" customWidth="1"/>
    <col min="5378" max="5380" width="9.1796875" style="17" customWidth="1"/>
    <col min="5381" max="5381" width="10.81640625" style="17" customWidth="1"/>
    <col min="5382" max="5384" width="9.1796875" style="17" customWidth="1"/>
    <col min="5385" max="5385" width="11.1796875" style="17" bestFit="1" customWidth="1"/>
    <col min="5386" max="5607" width="9.1796875" style="17"/>
    <col min="5608" max="5608" width="22.26953125" style="17" customWidth="1"/>
    <col min="5609" max="5611" width="9.1796875" style="17" customWidth="1"/>
    <col min="5612" max="5612" width="10.81640625" style="17" customWidth="1"/>
    <col min="5613" max="5632" width="9.1796875" style="17"/>
    <col min="5633" max="5633" width="22.26953125" style="17" customWidth="1"/>
    <col min="5634" max="5636" width="9.1796875" style="17" customWidth="1"/>
    <col min="5637" max="5637" width="10.81640625" style="17" customWidth="1"/>
    <col min="5638" max="5640" width="9.1796875" style="17" customWidth="1"/>
    <col min="5641" max="5641" width="11.1796875" style="17" bestFit="1" customWidth="1"/>
    <col min="5642" max="5863" width="9.1796875" style="17"/>
    <col min="5864" max="5864" width="22.26953125" style="17" customWidth="1"/>
    <col min="5865" max="5867" width="9.1796875" style="17" customWidth="1"/>
    <col min="5868" max="5868" width="10.81640625" style="17" customWidth="1"/>
    <col min="5869" max="5888" width="9.1796875" style="17"/>
    <col min="5889" max="5889" width="22.26953125" style="17" customWidth="1"/>
    <col min="5890" max="5892" width="9.1796875" style="17" customWidth="1"/>
    <col min="5893" max="5893" width="10.81640625" style="17" customWidth="1"/>
    <col min="5894" max="5896" width="9.1796875" style="17" customWidth="1"/>
    <col min="5897" max="5897" width="11.1796875" style="17" bestFit="1" customWidth="1"/>
    <col min="5898" max="6119" width="9.1796875" style="17"/>
    <col min="6120" max="6120" width="22.26953125" style="17" customWidth="1"/>
    <col min="6121" max="6123" width="9.1796875" style="17" customWidth="1"/>
    <col min="6124" max="6124" width="10.81640625" style="17" customWidth="1"/>
    <col min="6125" max="6144" width="9.1796875" style="17"/>
    <col min="6145" max="6145" width="22.26953125" style="17" customWidth="1"/>
    <col min="6146" max="6148" width="9.1796875" style="17" customWidth="1"/>
    <col min="6149" max="6149" width="10.81640625" style="17" customWidth="1"/>
    <col min="6150" max="6152" width="9.1796875" style="17" customWidth="1"/>
    <col min="6153" max="6153" width="11.1796875" style="17" bestFit="1" customWidth="1"/>
    <col min="6154" max="6375" width="9.1796875" style="17"/>
    <col min="6376" max="6376" width="22.26953125" style="17" customWidth="1"/>
    <col min="6377" max="6379" width="9.1796875" style="17" customWidth="1"/>
    <col min="6380" max="6380" width="10.81640625" style="17" customWidth="1"/>
    <col min="6381" max="6400" width="9.1796875" style="17"/>
    <col min="6401" max="6401" width="22.26953125" style="17" customWidth="1"/>
    <col min="6402" max="6404" width="9.1796875" style="17" customWidth="1"/>
    <col min="6405" max="6405" width="10.81640625" style="17" customWidth="1"/>
    <col min="6406" max="6408" width="9.1796875" style="17" customWidth="1"/>
    <col min="6409" max="6409" width="11.1796875" style="17" bestFit="1" customWidth="1"/>
    <col min="6410" max="6631" width="9.1796875" style="17"/>
    <col min="6632" max="6632" width="22.26953125" style="17" customWidth="1"/>
    <col min="6633" max="6635" width="9.1796875" style="17" customWidth="1"/>
    <col min="6636" max="6636" width="10.81640625" style="17" customWidth="1"/>
    <col min="6637" max="6656" width="9.1796875" style="17"/>
    <col min="6657" max="6657" width="22.26953125" style="17" customWidth="1"/>
    <col min="6658" max="6660" width="9.1796875" style="17" customWidth="1"/>
    <col min="6661" max="6661" width="10.81640625" style="17" customWidth="1"/>
    <col min="6662" max="6664" width="9.1796875" style="17" customWidth="1"/>
    <col min="6665" max="6665" width="11.1796875" style="17" bestFit="1" customWidth="1"/>
    <col min="6666" max="6887" width="9.1796875" style="17"/>
    <col min="6888" max="6888" width="22.26953125" style="17" customWidth="1"/>
    <col min="6889" max="6891" width="9.1796875" style="17" customWidth="1"/>
    <col min="6892" max="6892" width="10.81640625" style="17" customWidth="1"/>
    <col min="6893" max="6912" width="9.1796875" style="17"/>
    <col min="6913" max="6913" width="22.26953125" style="17" customWidth="1"/>
    <col min="6914" max="6916" width="9.1796875" style="17" customWidth="1"/>
    <col min="6917" max="6917" width="10.81640625" style="17" customWidth="1"/>
    <col min="6918" max="6920" width="9.1796875" style="17" customWidth="1"/>
    <col min="6921" max="6921" width="11.1796875" style="17" bestFit="1" customWidth="1"/>
    <col min="6922" max="7143" width="9.1796875" style="17"/>
    <col min="7144" max="7144" width="22.26953125" style="17" customWidth="1"/>
    <col min="7145" max="7147" width="9.1796875" style="17" customWidth="1"/>
    <col min="7148" max="7148" width="10.81640625" style="17" customWidth="1"/>
    <col min="7149" max="7168" width="9.1796875" style="17"/>
    <col min="7169" max="7169" width="22.26953125" style="17" customWidth="1"/>
    <col min="7170" max="7172" width="9.1796875" style="17" customWidth="1"/>
    <col min="7173" max="7173" width="10.81640625" style="17" customWidth="1"/>
    <col min="7174" max="7176" width="9.1796875" style="17" customWidth="1"/>
    <col min="7177" max="7177" width="11.1796875" style="17" bestFit="1" customWidth="1"/>
    <col min="7178" max="7399" width="9.1796875" style="17"/>
    <col min="7400" max="7400" width="22.26953125" style="17" customWidth="1"/>
    <col min="7401" max="7403" width="9.1796875" style="17" customWidth="1"/>
    <col min="7404" max="7404" width="10.81640625" style="17" customWidth="1"/>
    <col min="7405" max="7424" width="9.1796875" style="17"/>
    <col min="7425" max="7425" width="22.26953125" style="17" customWidth="1"/>
    <col min="7426" max="7428" width="9.1796875" style="17" customWidth="1"/>
    <col min="7429" max="7429" width="10.81640625" style="17" customWidth="1"/>
    <col min="7430" max="7432" width="9.1796875" style="17" customWidth="1"/>
    <col min="7433" max="7433" width="11.1796875" style="17" bestFit="1" customWidth="1"/>
    <col min="7434" max="7655" width="9.1796875" style="17"/>
    <col min="7656" max="7656" width="22.26953125" style="17" customWidth="1"/>
    <col min="7657" max="7659" width="9.1796875" style="17" customWidth="1"/>
    <col min="7660" max="7660" width="10.81640625" style="17" customWidth="1"/>
    <col min="7661" max="7680" width="9.1796875" style="17"/>
    <col min="7681" max="7681" width="22.26953125" style="17" customWidth="1"/>
    <col min="7682" max="7684" width="9.1796875" style="17" customWidth="1"/>
    <col min="7685" max="7685" width="10.81640625" style="17" customWidth="1"/>
    <col min="7686" max="7688" width="9.1796875" style="17" customWidth="1"/>
    <col min="7689" max="7689" width="11.1796875" style="17" bestFit="1" customWidth="1"/>
    <col min="7690" max="7911" width="9.1796875" style="17"/>
    <col min="7912" max="7912" width="22.26953125" style="17" customWidth="1"/>
    <col min="7913" max="7915" width="9.1796875" style="17" customWidth="1"/>
    <col min="7916" max="7916" width="10.81640625" style="17" customWidth="1"/>
    <col min="7917" max="7936" width="9.1796875" style="17"/>
    <col min="7937" max="7937" width="22.26953125" style="17" customWidth="1"/>
    <col min="7938" max="7940" width="9.1796875" style="17" customWidth="1"/>
    <col min="7941" max="7941" width="10.81640625" style="17" customWidth="1"/>
    <col min="7942" max="7944" width="9.1796875" style="17" customWidth="1"/>
    <col min="7945" max="7945" width="11.1796875" style="17" bestFit="1" customWidth="1"/>
    <col min="7946" max="8167" width="9.1796875" style="17"/>
    <col min="8168" max="8168" width="22.26953125" style="17" customWidth="1"/>
    <col min="8169" max="8171" width="9.1796875" style="17" customWidth="1"/>
    <col min="8172" max="8172" width="10.81640625" style="17" customWidth="1"/>
    <col min="8173" max="8192" width="9.1796875" style="17"/>
    <col min="8193" max="8193" width="22.26953125" style="17" customWidth="1"/>
    <col min="8194" max="8196" width="9.1796875" style="17" customWidth="1"/>
    <col min="8197" max="8197" width="10.81640625" style="17" customWidth="1"/>
    <col min="8198" max="8200" width="9.1796875" style="17" customWidth="1"/>
    <col min="8201" max="8201" width="11.1796875" style="17" bestFit="1" customWidth="1"/>
    <col min="8202" max="8423" width="9.1796875" style="17"/>
    <col min="8424" max="8424" width="22.26953125" style="17" customWidth="1"/>
    <col min="8425" max="8427" width="9.1796875" style="17" customWidth="1"/>
    <col min="8428" max="8428" width="10.81640625" style="17" customWidth="1"/>
    <col min="8429" max="8448" width="9.1796875" style="17"/>
    <col min="8449" max="8449" width="22.26953125" style="17" customWidth="1"/>
    <col min="8450" max="8452" width="9.1796875" style="17" customWidth="1"/>
    <col min="8453" max="8453" width="10.81640625" style="17" customWidth="1"/>
    <col min="8454" max="8456" width="9.1796875" style="17" customWidth="1"/>
    <col min="8457" max="8457" width="11.1796875" style="17" bestFit="1" customWidth="1"/>
    <col min="8458" max="8679" width="9.1796875" style="17"/>
    <col min="8680" max="8680" width="22.26953125" style="17" customWidth="1"/>
    <col min="8681" max="8683" width="9.1796875" style="17" customWidth="1"/>
    <col min="8684" max="8684" width="10.81640625" style="17" customWidth="1"/>
    <col min="8685" max="8704" width="9.1796875" style="17"/>
    <col min="8705" max="8705" width="22.26953125" style="17" customWidth="1"/>
    <col min="8706" max="8708" width="9.1796875" style="17" customWidth="1"/>
    <col min="8709" max="8709" width="10.81640625" style="17" customWidth="1"/>
    <col min="8710" max="8712" width="9.1796875" style="17" customWidth="1"/>
    <col min="8713" max="8713" width="11.1796875" style="17" bestFit="1" customWidth="1"/>
    <col min="8714" max="8935" width="9.1796875" style="17"/>
    <col min="8936" max="8936" width="22.26953125" style="17" customWidth="1"/>
    <col min="8937" max="8939" width="9.1796875" style="17" customWidth="1"/>
    <col min="8940" max="8940" width="10.81640625" style="17" customWidth="1"/>
    <col min="8941" max="8960" width="9.1796875" style="17"/>
    <col min="8961" max="8961" width="22.26953125" style="17" customWidth="1"/>
    <col min="8962" max="8964" width="9.1796875" style="17" customWidth="1"/>
    <col min="8965" max="8965" width="10.81640625" style="17" customWidth="1"/>
    <col min="8966" max="8968" width="9.1796875" style="17" customWidth="1"/>
    <col min="8969" max="8969" width="11.1796875" style="17" bestFit="1" customWidth="1"/>
    <col min="8970" max="9191" width="9.1796875" style="17"/>
    <col min="9192" max="9192" width="22.26953125" style="17" customWidth="1"/>
    <col min="9193" max="9195" width="9.1796875" style="17" customWidth="1"/>
    <col min="9196" max="9196" width="10.81640625" style="17" customWidth="1"/>
    <col min="9197" max="9216" width="9.1796875" style="17"/>
    <col min="9217" max="9217" width="22.26953125" style="17" customWidth="1"/>
    <col min="9218" max="9220" width="9.1796875" style="17" customWidth="1"/>
    <col min="9221" max="9221" width="10.81640625" style="17" customWidth="1"/>
    <col min="9222" max="9224" width="9.1796875" style="17" customWidth="1"/>
    <col min="9225" max="9225" width="11.1796875" style="17" bestFit="1" customWidth="1"/>
    <col min="9226" max="9447" width="9.1796875" style="17"/>
    <col min="9448" max="9448" width="22.26953125" style="17" customWidth="1"/>
    <col min="9449" max="9451" width="9.1796875" style="17" customWidth="1"/>
    <col min="9452" max="9452" width="10.81640625" style="17" customWidth="1"/>
    <col min="9453" max="9472" width="9.1796875" style="17"/>
    <col min="9473" max="9473" width="22.26953125" style="17" customWidth="1"/>
    <col min="9474" max="9476" width="9.1796875" style="17" customWidth="1"/>
    <col min="9477" max="9477" width="10.81640625" style="17" customWidth="1"/>
    <col min="9478" max="9480" width="9.1796875" style="17" customWidth="1"/>
    <col min="9481" max="9481" width="11.1796875" style="17" bestFit="1" customWidth="1"/>
    <col min="9482" max="9703" width="9.1796875" style="17"/>
    <col min="9704" max="9704" width="22.26953125" style="17" customWidth="1"/>
    <col min="9705" max="9707" width="9.1796875" style="17" customWidth="1"/>
    <col min="9708" max="9708" width="10.81640625" style="17" customWidth="1"/>
    <col min="9709" max="9728" width="9.1796875" style="17"/>
    <col min="9729" max="9729" width="22.26953125" style="17" customWidth="1"/>
    <col min="9730" max="9732" width="9.1796875" style="17" customWidth="1"/>
    <col min="9733" max="9733" width="10.81640625" style="17" customWidth="1"/>
    <col min="9734" max="9736" width="9.1796875" style="17" customWidth="1"/>
    <col min="9737" max="9737" width="11.1796875" style="17" bestFit="1" customWidth="1"/>
    <col min="9738" max="9959" width="9.1796875" style="17"/>
    <col min="9960" max="9960" width="22.26953125" style="17" customWidth="1"/>
    <col min="9961" max="9963" width="9.1796875" style="17" customWidth="1"/>
    <col min="9964" max="9964" width="10.81640625" style="17" customWidth="1"/>
    <col min="9965" max="9984" width="9.1796875" style="17"/>
    <col min="9985" max="9985" width="22.26953125" style="17" customWidth="1"/>
    <col min="9986" max="9988" width="9.1796875" style="17" customWidth="1"/>
    <col min="9989" max="9989" width="10.81640625" style="17" customWidth="1"/>
    <col min="9990" max="9992" width="9.1796875" style="17" customWidth="1"/>
    <col min="9993" max="9993" width="11.1796875" style="17" bestFit="1" customWidth="1"/>
    <col min="9994" max="10215" width="9.1796875" style="17"/>
    <col min="10216" max="10216" width="22.26953125" style="17" customWidth="1"/>
    <col min="10217" max="10219" width="9.1796875" style="17" customWidth="1"/>
    <col min="10220" max="10220" width="10.81640625" style="17" customWidth="1"/>
    <col min="10221" max="10240" width="9.1796875" style="17"/>
    <col min="10241" max="10241" width="22.26953125" style="17" customWidth="1"/>
    <col min="10242" max="10244" width="9.1796875" style="17" customWidth="1"/>
    <col min="10245" max="10245" width="10.81640625" style="17" customWidth="1"/>
    <col min="10246" max="10248" width="9.1796875" style="17" customWidth="1"/>
    <col min="10249" max="10249" width="11.1796875" style="17" bestFit="1" customWidth="1"/>
    <col min="10250" max="10471" width="9.1796875" style="17"/>
    <col min="10472" max="10472" width="22.26953125" style="17" customWidth="1"/>
    <col min="10473" max="10475" width="9.1796875" style="17" customWidth="1"/>
    <col min="10476" max="10476" width="10.81640625" style="17" customWidth="1"/>
    <col min="10477" max="10496" width="9.1796875" style="17"/>
    <col min="10497" max="10497" width="22.26953125" style="17" customWidth="1"/>
    <col min="10498" max="10500" width="9.1796875" style="17" customWidth="1"/>
    <col min="10501" max="10501" width="10.81640625" style="17" customWidth="1"/>
    <col min="10502" max="10504" width="9.1796875" style="17" customWidth="1"/>
    <col min="10505" max="10505" width="11.1796875" style="17" bestFit="1" customWidth="1"/>
    <col min="10506" max="10727" width="9.1796875" style="17"/>
    <col min="10728" max="10728" width="22.26953125" style="17" customWidth="1"/>
    <col min="10729" max="10731" width="9.1796875" style="17" customWidth="1"/>
    <col min="10732" max="10732" width="10.81640625" style="17" customWidth="1"/>
    <col min="10733" max="10752" width="9.1796875" style="17"/>
    <col min="10753" max="10753" width="22.26953125" style="17" customWidth="1"/>
    <col min="10754" max="10756" width="9.1796875" style="17" customWidth="1"/>
    <col min="10757" max="10757" width="10.81640625" style="17" customWidth="1"/>
    <col min="10758" max="10760" width="9.1796875" style="17" customWidth="1"/>
    <col min="10761" max="10761" width="11.1796875" style="17" bestFit="1" customWidth="1"/>
    <col min="10762" max="10983" width="9.1796875" style="17"/>
    <col min="10984" max="10984" width="22.26953125" style="17" customWidth="1"/>
    <col min="10985" max="10987" width="9.1796875" style="17" customWidth="1"/>
    <col min="10988" max="10988" width="10.81640625" style="17" customWidth="1"/>
    <col min="10989" max="11008" width="9.1796875" style="17"/>
    <col min="11009" max="11009" width="22.26953125" style="17" customWidth="1"/>
    <col min="11010" max="11012" width="9.1796875" style="17" customWidth="1"/>
    <col min="11013" max="11013" width="10.81640625" style="17" customWidth="1"/>
    <col min="11014" max="11016" width="9.1796875" style="17" customWidth="1"/>
    <col min="11017" max="11017" width="11.1796875" style="17" bestFit="1" customWidth="1"/>
    <col min="11018" max="11239" width="9.1796875" style="17"/>
    <col min="11240" max="11240" width="22.26953125" style="17" customWidth="1"/>
    <col min="11241" max="11243" width="9.1796875" style="17" customWidth="1"/>
    <col min="11244" max="11244" width="10.81640625" style="17" customWidth="1"/>
    <col min="11245" max="11264" width="9.1796875" style="17"/>
    <col min="11265" max="11265" width="22.26953125" style="17" customWidth="1"/>
    <col min="11266" max="11268" width="9.1796875" style="17" customWidth="1"/>
    <col min="11269" max="11269" width="10.81640625" style="17" customWidth="1"/>
    <col min="11270" max="11272" width="9.1796875" style="17" customWidth="1"/>
    <col min="11273" max="11273" width="11.1796875" style="17" bestFit="1" customWidth="1"/>
    <col min="11274" max="11495" width="9.1796875" style="17"/>
    <col min="11496" max="11496" width="22.26953125" style="17" customWidth="1"/>
    <col min="11497" max="11499" width="9.1796875" style="17" customWidth="1"/>
    <col min="11500" max="11500" width="10.81640625" style="17" customWidth="1"/>
    <col min="11501" max="11520" width="9.1796875" style="17"/>
    <col min="11521" max="11521" width="22.26953125" style="17" customWidth="1"/>
    <col min="11522" max="11524" width="9.1796875" style="17" customWidth="1"/>
    <col min="11525" max="11525" width="10.81640625" style="17" customWidth="1"/>
    <col min="11526" max="11528" width="9.1796875" style="17" customWidth="1"/>
    <col min="11529" max="11529" width="11.1796875" style="17" bestFit="1" customWidth="1"/>
    <col min="11530" max="11751" width="9.1796875" style="17"/>
    <col min="11752" max="11752" width="22.26953125" style="17" customWidth="1"/>
    <col min="11753" max="11755" width="9.1796875" style="17" customWidth="1"/>
    <col min="11756" max="11756" width="10.81640625" style="17" customWidth="1"/>
    <col min="11757" max="11776" width="9.1796875" style="17"/>
    <col min="11777" max="11777" width="22.26953125" style="17" customWidth="1"/>
    <col min="11778" max="11780" width="9.1796875" style="17" customWidth="1"/>
    <col min="11781" max="11781" width="10.81640625" style="17" customWidth="1"/>
    <col min="11782" max="11784" width="9.1796875" style="17" customWidth="1"/>
    <col min="11785" max="11785" width="11.1796875" style="17" bestFit="1" customWidth="1"/>
    <col min="11786" max="12007" width="9.1796875" style="17"/>
    <col min="12008" max="12008" width="22.26953125" style="17" customWidth="1"/>
    <col min="12009" max="12011" width="9.1796875" style="17" customWidth="1"/>
    <col min="12012" max="12012" width="10.81640625" style="17" customWidth="1"/>
    <col min="12013" max="12032" width="9.1796875" style="17"/>
    <col min="12033" max="12033" width="22.26953125" style="17" customWidth="1"/>
    <col min="12034" max="12036" width="9.1796875" style="17" customWidth="1"/>
    <col min="12037" max="12037" width="10.81640625" style="17" customWidth="1"/>
    <col min="12038" max="12040" width="9.1796875" style="17" customWidth="1"/>
    <col min="12041" max="12041" width="11.1796875" style="17" bestFit="1" customWidth="1"/>
    <col min="12042" max="12263" width="9.1796875" style="17"/>
    <col min="12264" max="12264" width="22.26953125" style="17" customWidth="1"/>
    <col min="12265" max="12267" width="9.1796875" style="17" customWidth="1"/>
    <col min="12268" max="12268" width="10.81640625" style="17" customWidth="1"/>
    <col min="12269" max="12288" width="9.1796875" style="17"/>
    <col min="12289" max="12289" width="22.26953125" style="17" customWidth="1"/>
    <col min="12290" max="12292" width="9.1796875" style="17" customWidth="1"/>
    <col min="12293" max="12293" width="10.81640625" style="17" customWidth="1"/>
    <col min="12294" max="12296" width="9.1796875" style="17" customWidth="1"/>
    <col min="12297" max="12297" width="11.1796875" style="17" bestFit="1" customWidth="1"/>
    <col min="12298" max="12519" width="9.1796875" style="17"/>
    <col min="12520" max="12520" width="22.26953125" style="17" customWidth="1"/>
    <col min="12521" max="12523" width="9.1796875" style="17" customWidth="1"/>
    <col min="12524" max="12524" width="10.81640625" style="17" customWidth="1"/>
    <col min="12525" max="12544" width="9.1796875" style="17"/>
    <col min="12545" max="12545" width="22.26953125" style="17" customWidth="1"/>
    <col min="12546" max="12548" width="9.1796875" style="17" customWidth="1"/>
    <col min="12549" max="12549" width="10.81640625" style="17" customWidth="1"/>
    <col min="12550" max="12552" width="9.1796875" style="17" customWidth="1"/>
    <col min="12553" max="12553" width="11.1796875" style="17" bestFit="1" customWidth="1"/>
    <col min="12554" max="12775" width="9.1796875" style="17"/>
    <col min="12776" max="12776" width="22.26953125" style="17" customWidth="1"/>
    <col min="12777" max="12779" width="9.1796875" style="17" customWidth="1"/>
    <col min="12780" max="12780" width="10.81640625" style="17" customWidth="1"/>
    <col min="12781" max="12800" width="9.1796875" style="17"/>
    <col min="12801" max="12801" width="22.26953125" style="17" customWidth="1"/>
    <col min="12802" max="12804" width="9.1796875" style="17" customWidth="1"/>
    <col min="12805" max="12805" width="10.81640625" style="17" customWidth="1"/>
    <col min="12806" max="12808" width="9.1796875" style="17" customWidth="1"/>
    <col min="12809" max="12809" width="11.1796875" style="17" bestFit="1" customWidth="1"/>
    <col min="12810" max="13031" width="9.1796875" style="17"/>
    <col min="13032" max="13032" width="22.26953125" style="17" customWidth="1"/>
    <col min="13033" max="13035" width="9.1796875" style="17" customWidth="1"/>
    <col min="13036" max="13036" width="10.81640625" style="17" customWidth="1"/>
    <col min="13037" max="13056" width="9.1796875" style="17"/>
    <col min="13057" max="13057" width="22.26953125" style="17" customWidth="1"/>
    <col min="13058" max="13060" width="9.1796875" style="17" customWidth="1"/>
    <col min="13061" max="13061" width="10.81640625" style="17" customWidth="1"/>
    <col min="13062" max="13064" width="9.1796875" style="17" customWidth="1"/>
    <col min="13065" max="13065" width="11.1796875" style="17" bestFit="1" customWidth="1"/>
    <col min="13066" max="13287" width="9.1796875" style="17"/>
    <col min="13288" max="13288" width="22.26953125" style="17" customWidth="1"/>
    <col min="13289" max="13291" width="9.1796875" style="17" customWidth="1"/>
    <col min="13292" max="13292" width="10.81640625" style="17" customWidth="1"/>
    <col min="13293" max="13312" width="9.1796875" style="17"/>
    <col min="13313" max="13313" width="22.26953125" style="17" customWidth="1"/>
    <col min="13314" max="13316" width="9.1796875" style="17" customWidth="1"/>
    <col min="13317" max="13317" width="10.81640625" style="17" customWidth="1"/>
    <col min="13318" max="13320" width="9.1796875" style="17" customWidth="1"/>
    <col min="13321" max="13321" width="11.1796875" style="17" bestFit="1" customWidth="1"/>
    <col min="13322" max="13543" width="9.1796875" style="17"/>
    <col min="13544" max="13544" width="22.26953125" style="17" customWidth="1"/>
    <col min="13545" max="13547" width="9.1796875" style="17" customWidth="1"/>
    <col min="13548" max="13548" width="10.81640625" style="17" customWidth="1"/>
    <col min="13549" max="13568" width="9.1796875" style="17"/>
    <col min="13569" max="13569" width="22.26953125" style="17" customWidth="1"/>
    <col min="13570" max="13572" width="9.1796875" style="17" customWidth="1"/>
    <col min="13573" max="13573" width="10.81640625" style="17" customWidth="1"/>
    <col min="13574" max="13576" width="9.1796875" style="17" customWidth="1"/>
    <col min="13577" max="13577" width="11.1796875" style="17" bestFit="1" customWidth="1"/>
    <col min="13578" max="13799" width="9.1796875" style="17"/>
    <col min="13800" max="13800" width="22.26953125" style="17" customWidth="1"/>
    <col min="13801" max="13803" width="9.1796875" style="17" customWidth="1"/>
    <col min="13804" max="13804" width="10.81640625" style="17" customWidth="1"/>
    <col min="13805" max="13824" width="9.1796875" style="17"/>
    <col min="13825" max="13825" width="22.26953125" style="17" customWidth="1"/>
    <col min="13826" max="13828" width="9.1796875" style="17" customWidth="1"/>
    <col min="13829" max="13829" width="10.81640625" style="17" customWidth="1"/>
    <col min="13830" max="13832" width="9.1796875" style="17" customWidth="1"/>
    <col min="13833" max="13833" width="11.1796875" style="17" bestFit="1" customWidth="1"/>
    <col min="13834" max="14055" width="9.1796875" style="17"/>
    <col min="14056" max="14056" width="22.26953125" style="17" customWidth="1"/>
    <col min="14057" max="14059" width="9.1796875" style="17" customWidth="1"/>
    <col min="14060" max="14060" width="10.81640625" style="17" customWidth="1"/>
    <col min="14061" max="14080" width="9.1796875" style="17"/>
    <col min="14081" max="14081" width="22.26953125" style="17" customWidth="1"/>
    <col min="14082" max="14084" width="9.1796875" style="17" customWidth="1"/>
    <col min="14085" max="14085" width="10.81640625" style="17" customWidth="1"/>
    <col min="14086" max="14088" width="9.1796875" style="17" customWidth="1"/>
    <col min="14089" max="14089" width="11.1796875" style="17" bestFit="1" customWidth="1"/>
    <col min="14090" max="14311" width="9.1796875" style="17"/>
    <col min="14312" max="14312" width="22.26953125" style="17" customWidth="1"/>
    <col min="14313" max="14315" width="9.1796875" style="17" customWidth="1"/>
    <col min="14316" max="14316" width="10.81640625" style="17" customWidth="1"/>
    <col min="14317" max="14336" width="9.1796875" style="17"/>
    <col min="14337" max="14337" width="22.26953125" style="17" customWidth="1"/>
    <col min="14338" max="14340" width="9.1796875" style="17" customWidth="1"/>
    <col min="14341" max="14341" width="10.81640625" style="17" customWidth="1"/>
    <col min="14342" max="14344" width="9.1796875" style="17" customWidth="1"/>
    <col min="14345" max="14345" width="11.1796875" style="17" bestFit="1" customWidth="1"/>
    <col min="14346" max="14567" width="9.1796875" style="17"/>
    <col min="14568" max="14568" width="22.26953125" style="17" customWidth="1"/>
    <col min="14569" max="14571" width="9.1796875" style="17" customWidth="1"/>
    <col min="14572" max="14572" width="10.81640625" style="17" customWidth="1"/>
    <col min="14573" max="14592" width="9.1796875" style="17"/>
    <col min="14593" max="14593" width="22.26953125" style="17" customWidth="1"/>
    <col min="14594" max="14596" width="9.1796875" style="17" customWidth="1"/>
    <col min="14597" max="14597" width="10.81640625" style="17" customWidth="1"/>
    <col min="14598" max="14600" width="9.1796875" style="17" customWidth="1"/>
    <col min="14601" max="14601" width="11.1796875" style="17" bestFit="1" customWidth="1"/>
    <col min="14602" max="14823" width="9.1796875" style="17"/>
    <col min="14824" max="14824" width="22.26953125" style="17" customWidth="1"/>
    <col min="14825" max="14827" width="9.1796875" style="17" customWidth="1"/>
    <col min="14828" max="14828" width="10.81640625" style="17" customWidth="1"/>
    <col min="14829" max="14848" width="9.1796875" style="17"/>
    <col min="14849" max="14849" width="22.26953125" style="17" customWidth="1"/>
    <col min="14850" max="14852" width="9.1796875" style="17" customWidth="1"/>
    <col min="14853" max="14853" width="10.81640625" style="17" customWidth="1"/>
    <col min="14854" max="14856" width="9.1796875" style="17" customWidth="1"/>
    <col min="14857" max="14857" width="11.1796875" style="17" bestFit="1" customWidth="1"/>
    <col min="14858" max="15079" width="9.1796875" style="17"/>
    <col min="15080" max="15080" width="22.26953125" style="17" customWidth="1"/>
    <col min="15081" max="15083" width="9.1796875" style="17" customWidth="1"/>
    <col min="15084" max="15084" width="10.81640625" style="17" customWidth="1"/>
    <col min="15085" max="15104" width="9.1796875" style="17"/>
    <col min="15105" max="15105" width="22.26953125" style="17" customWidth="1"/>
    <col min="15106" max="15108" width="9.1796875" style="17" customWidth="1"/>
    <col min="15109" max="15109" width="10.81640625" style="17" customWidth="1"/>
    <col min="15110" max="15112" width="9.1796875" style="17" customWidth="1"/>
    <col min="15113" max="15113" width="11.1796875" style="17" bestFit="1" customWidth="1"/>
    <col min="15114" max="15335" width="9.1796875" style="17"/>
    <col min="15336" max="15336" width="22.26953125" style="17" customWidth="1"/>
    <col min="15337" max="15339" width="9.1796875" style="17" customWidth="1"/>
    <col min="15340" max="15340" width="10.81640625" style="17" customWidth="1"/>
    <col min="15341" max="15360" width="9.1796875" style="17"/>
    <col min="15361" max="15361" width="22.26953125" style="17" customWidth="1"/>
    <col min="15362" max="15364" width="9.1796875" style="17" customWidth="1"/>
    <col min="15365" max="15365" width="10.81640625" style="17" customWidth="1"/>
    <col min="15366" max="15368" width="9.1796875" style="17" customWidth="1"/>
    <col min="15369" max="15369" width="11.1796875" style="17" bestFit="1" customWidth="1"/>
    <col min="15370" max="15591" width="9.1796875" style="17"/>
    <col min="15592" max="15592" width="22.26953125" style="17" customWidth="1"/>
    <col min="15593" max="15595" width="9.1796875" style="17" customWidth="1"/>
    <col min="15596" max="15596" width="10.81640625" style="17" customWidth="1"/>
    <col min="15597" max="15616" width="9.1796875" style="17"/>
    <col min="15617" max="15617" width="22.26953125" style="17" customWidth="1"/>
    <col min="15618" max="15620" width="9.1796875" style="17" customWidth="1"/>
    <col min="15621" max="15621" width="10.81640625" style="17" customWidth="1"/>
    <col min="15622" max="15624" width="9.1796875" style="17" customWidth="1"/>
    <col min="15625" max="15625" width="11.1796875" style="17" bestFit="1" customWidth="1"/>
    <col min="15626" max="15847" width="9.1796875" style="17"/>
    <col min="15848" max="15848" width="22.26953125" style="17" customWidth="1"/>
    <col min="15849" max="15851" width="9.1796875" style="17" customWidth="1"/>
    <col min="15852" max="15852" width="10.81640625" style="17" customWidth="1"/>
    <col min="15853" max="15872" width="9.1796875" style="17"/>
    <col min="15873" max="15873" width="22.26953125" style="17" customWidth="1"/>
    <col min="15874" max="15876" width="9.1796875" style="17" customWidth="1"/>
    <col min="15877" max="15877" width="10.81640625" style="17" customWidth="1"/>
    <col min="15878" max="15880" width="9.1796875" style="17" customWidth="1"/>
    <col min="15881" max="15881" width="11.1796875" style="17" bestFit="1" customWidth="1"/>
    <col min="15882" max="16103" width="9.1796875" style="17"/>
    <col min="16104" max="16104" width="22.26953125" style="17" customWidth="1"/>
    <col min="16105" max="16107" width="9.1796875" style="17" customWidth="1"/>
    <col min="16108" max="16108" width="10.81640625" style="17" customWidth="1"/>
    <col min="16109" max="16128" width="9.1796875" style="17"/>
    <col min="16129" max="16129" width="22.26953125" style="17" customWidth="1"/>
    <col min="16130" max="16132" width="9.1796875" style="17" customWidth="1"/>
    <col min="16133" max="16133" width="10.81640625" style="17" customWidth="1"/>
    <col min="16134" max="16136" width="9.1796875" style="17" customWidth="1"/>
    <col min="16137" max="16137" width="11.1796875" style="17" bestFit="1" customWidth="1"/>
    <col min="16138" max="16359" width="9.1796875" style="17"/>
    <col min="16360" max="16360" width="22.26953125" style="17" customWidth="1"/>
    <col min="16361" max="16363" width="9.1796875" style="17" customWidth="1"/>
    <col min="16364" max="16364" width="10.81640625" style="17" customWidth="1"/>
    <col min="16365" max="16384" width="9.1796875" style="17"/>
  </cols>
  <sheetData>
    <row r="1" spans="1:10" s="23" customFormat="1" ht="18" customHeight="1">
      <c r="A1" s="386" t="s">
        <v>258</v>
      </c>
      <c r="B1" s="386"/>
      <c r="C1" s="386"/>
      <c r="D1" s="386"/>
      <c r="E1" s="386"/>
      <c r="F1" s="386"/>
      <c r="G1" s="386"/>
      <c r="H1" s="386"/>
      <c r="I1" s="35"/>
      <c r="J1" s="234" t="s">
        <v>194</v>
      </c>
    </row>
    <row r="2" spans="1:10" ht="12" customHeight="1">
      <c r="A2" s="10">
        <v>2019</v>
      </c>
      <c r="H2" s="11" t="s">
        <v>22</v>
      </c>
    </row>
    <row r="3" spans="1:10" ht="12" customHeight="1">
      <c r="A3" s="341" t="s">
        <v>255</v>
      </c>
      <c r="B3" s="430" t="s">
        <v>257</v>
      </c>
      <c r="C3" s="431"/>
      <c r="D3" s="431"/>
      <c r="E3" s="431"/>
      <c r="F3" s="431"/>
      <c r="G3" s="431"/>
      <c r="H3" s="431"/>
    </row>
    <row r="4" spans="1:10" ht="10.15" customHeight="1">
      <c r="A4" s="341"/>
      <c r="B4" s="442" t="s">
        <v>3</v>
      </c>
      <c r="C4" s="442" t="s">
        <v>212</v>
      </c>
      <c r="D4" s="442" t="s">
        <v>211</v>
      </c>
      <c r="E4" s="442" t="s">
        <v>210</v>
      </c>
      <c r="F4" s="442" t="s">
        <v>209</v>
      </c>
      <c r="G4" s="442" t="s">
        <v>208</v>
      </c>
      <c r="H4" s="444" t="s">
        <v>206</v>
      </c>
      <c r="J4" s="2"/>
    </row>
    <row r="5" spans="1:10" ht="10.15" customHeight="1">
      <c r="A5" s="341"/>
      <c r="B5" s="443"/>
      <c r="C5" s="443"/>
      <c r="D5" s="443"/>
      <c r="E5" s="443"/>
      <c r="F5" s="443"/>
      <c r="G5" s="443"/>
      <c r="H5" s="445"/>
      <c r="J5" s="2"/>
    </row>
    <row r="6" spans="1:10" ht="10.15" customHeight="1">
      <c r="A6" s="341"/>
      <c r="B6" s="443"/>
      <c r="C6" s="443"/>
      <c r="D6" s="443"/>
      <c r="E6" s="443"/>
      <c r="F6" s="443"/>
      <c r="G6" s="443"/>
      <c r="H6" s="445"/>
    </row>
    <row r="7" spans="1:10" ht="5.15" customHeight="1">
      <c r="A7" s="7"/>
      <c r="B7" s="4"/>
      <c r="C7" s="4"/>
      <c r="D7" s="4"/>
      <c r="E7" s="4"/>
      <c r="F7" s="4"/>
      <c r="G7" s="4"/>
      <c r="H7" s="4"/>
    </row>
    <row r="8" spans="1:10" ht="9" customHeight="1">
      <c r="A8" s="18" t="s">
        <v>3</v>
      </c>
      <c r="B8" s="173">
        <v>24462.805355236975</v>
      </c>
      <c r="C8" s="173">
        <v>12095.69819011328</v>
      </c>
      <c r="D8" s="173">
        <v>9245.0028157936922</v>
      </c>
      <c r="E8" s="173">
        <v>2013.9631545805462</v>
      </c>
      <c r="F8" s="173">
        <v>76.513221135053996</v>
      </c>
      <c r="G8" s="173">
        <v>243.72498582845392</v>
      </c>
      <c r="H8" s="173">
        <v>787.90298778595491</v>
      </c>
    </row>
    <row r="9" spans="1:10" ht="9" customHeight="1">
      <c r="A9" s="166" t="s">
        <v>253</v>
      </c>
      <c r="B9" s="173">
        <v>16689.425287748461</v>
      </c>
      <c r="C9" s="172">
        <v>6815.9793807939895</v>
      </c>
      <c r="D9" s="172">
        <v>7622.6306871944107</v>
      </c>
      <c r="E9" s="172">
        <v>1412.3378239927993</v>
      </c>
      <c r="F9" s="172">
        <v>54.037145611775998</v>
      </c>
      <c r="G9" s="172">
        <v>174.56088771794489</v>
      </c>
      <c r="H9" s="172">
        <v>609.87936243754007</v>
      </c>
    </row>
    <row r="10" spans="1:10" ht="9" customHeight="1">
      <c r="A10" s="166" t="s">
        <v>252</v>
      </c>
      <c r="B10" s="173">
        <v>4894.2174285004812</v>
      </c>
      <c r="C10" s="172">
        <v>3274.2782500688108</v>
      </c>
      <c r="D10" s="172">
        <v>1031.6925894287663</v>
      </c>
      <c r="E10" s="172">
        <v>417.61592377350519</v>
      </c>
      <c r="F10" s="172">
        <v>12.860093386318999</v>
      </c>
      <c r="G10" s="172">
        <v>53.505676569743009</v>
      </c>
      <c r="H10" s="172">
        <v>104.26489527333699</v>
      </c>
    </row>
    <row r="11" spans="1:10" ht="9" customHeight="1">
      <c r="A11" s="166" t="s">
        <v>251</v>
      </c>
      <c r="B11" s="173">
        <v>1990.8719868502499</v>
      </c>
      <c r="C11" s="172">
        <v>1468.5879206094808</v>
      </c>
      <c r="D11" s="172">
        <v>353.06980973816201</v>
      </c>
      <c r="E11" s="172">
        <v>114.22900630002604</v>
      </c>
      <c r="F11" s="172" t="s">
        <v>24</v>
      </c>
      <c r="G11" s="172">
        <v>14.263160181321004</v>
      </c>
      <c r="H11" s="172">
        <v>36.002737101005991</v>
      </c>
    </row>
    <row r="12" spans="1:10" ht="9" customHeight="1">
      <c r="A12" s="166" t="s">
        <v>250</v>
      </c>
      <c r="B12" s="173">
        <v>617.96346911743035</v>
      </c>
      <c r="C12" s="172">
        <v>395.05239617705536</v>
      </c>
      <c r="D12" s="172">
        <v>156.25767612525399</v>
      </c>
      <c r="E12" s="172">
        <v>41.085562583723998</v>
      </c>
      <c r="F12" s="172" t="s">
        <v>24</v>
      </c>
      <c r="G12" s="172" t="s">
        <v>24</v>
      </c>
      <c r="H12" s="172">
        <v>20.516829538943</v>
      </c>
    </row>
    <row r="13" spans="1:10" ht="9" customHeight="1">
      <c r="A13" s="166" t="s">
        <v>249</v>
      </c>
      <c r="B13" s="173">
        <v>270.32718302035596</v>
      </c>
      <c r="C13" s="172">
        <v>141.80024246394191</v>
      </c>
      <c r="D13" s="172">
        <v>81.352053307097023</v>
      </c>
      <c r="E13" s="172">
        <v>28.69483793049201</v>
      </c>
      <c r="F13" s="172" t="s">
        <v>24</v>
      </c>
      <c r="G13" s="172" t="s">
        <v>24</v>
      </c>
      <c r="H13" s="172">
        <v>17.239163435128997</v>
      </c>
    </row>
    <row r="14" spans="1:10" ht="5.15" customHeight="1">
      <c r="A14" s="18"/>
      <c r="B14" s="174"/>
      <c r="C14" s="174"/>
      <c r="D14" s="174"/>
      <c r="E14" s="174"/>
      <c r="F14" s="174"/>
      <c r="G14" s="174"/>
      <c r="H14" s="174"/>
    </row>
    <row r="15" spans="1:10" ht="12" customHeight="1">
      <c r="A15" s="341" t="s">
        <v>255</v>
      </c>
      <c r="B15" s="430" t="s">
        <v>256</v>
      </c>
      <c r="C15" s="431"/>
      <c r="D15" s="431"/>
      <c r="E15" s="431"/>
      <c r="F15" s="431"/>
      <c r="G15" s="431"/>
      <c r="H15" s="431"/>
    </row>
    <row r="16" spans="1:10" ht="10.15" customHeight="1">
      <c r="A16" s="341"/>
      <c r="B16" s="442" t="s">
        <v>3</v>
      </c>
      <c r="C16" s="442" t="s">
        <v>212</v>
      </c>
      <c r="D16" s="442" t="s">
        <v>211</v>
      </c>
      <c r="E16" s="442" t="s">
        <v>210</v>
      </c>
      <c r="F16" s="442" t="s">
        <v>209</v>
      </c>
      <c r="G16" s="442" t="s">
        <v>208</v>
      </c>
      <c r="H16" s="444" t="s">
        <v>206</v>
      </c>
    </row>
    <row r="17" spans="1:9" ht="10.15" customHeight="1">
      <c r="A17" s="341"/>
      <c r="B17" s="443"/>
      <c r="C17" s="443"/>
      <c r="D17" s="443"/>
      <c r="E17" s="443"/>
      <c r="F17" s="443"/>
      <c r="G17" s="443"/>
      <c r="H17" s="445"/>
    </row>
    <row r="18" spans="1:9" ht="10.15" customHeight="1">
      <c r="A18" s="341"/>
      <c r="B18" s="443"/>
      <c r="C18" s="443"/>
      <c r="D18" s="443"/>
      <c r="E18" s="443"/>
      <c r="F18" s="443"/>
      <c r="G18" s="443"/>
      <c r="H18" s="445"/>
      <c r="I18" s="2"/>
    </row>
    <row r="19" spans="1:9" ht="5.15" customHeight="1">
      <c r="A19" s="7"/>
      <c r="B19" s="4"/>
      <c r="C19" s="4"/>
      <c r="D19" s="4"/>
      <c r="E19" s="4"/>
      <c r="F19" s="4"/>
      <c r="G19" s="4"/>
      <c r="H19" s="4"/>
      <c r="I19" s="2"/>
    </row>
    <row r="20" spans="1:9" ht="9" customHeight="1">
      <c r="A20" s="18" t="s">
        <v>2</v>
      </c>
      <c r="B20" s="173">
        <v>21362.618932758836</v>
      </c>
      <c r="C20" s="173">
        <v>10244.760491059465</v>
      </c>
      <c r="D20" s="173">
        <v>8723.5246513345191</v>
      </c>
      <c r="E20" s="173">
        <v>1357.7174746475503</v>
      </c>
      <c r="F20" s="173">
        <v>72.686137522821994</v>
      </c>
      <c r="G20" s="173">
        <v>214.97950921045785</v>
      </c>
      <c r="H20" s="173">
        <v>748.95066898401728</v>
      </c>
      <c r="I20" s="2"/>
    </row>
    <row r="21" spans="1:9" ht="9" customHeight="1">
      <c r="A21" s="166" t="s">
        <v>253</v>
      </c>
      <c r="B21" s="173">
        <v>15666.997378701639</v>
      </c>
      <c r="C21" s="172">
        <v>6354.4342807163312</v>
      </c>
      <c r="D21" s="172">
        <v>7457.7390471727613</v>
      </c>
      <c r="E21" s="172">
        <v>1051.5700723197181</v>
      </c>
      <c r="F21" s="172">
        <v>51.684977593450995</v>
      </c>
      <c r="G21" s="172">
        <v>162.61897212574186</v>
      </c>
      <c r="H21" s="172">
        <v>588.95002877363322</v>
      </c>
      <c r="I21" s="2"/>
    </row>
    <row r="22" spans="1:9" ht="9" customHeight="1">
      <c r="A22" s="166" t="s">
        <v>252</v>
      </c>
      <c r="B22" s="173">
        <v>3686.0397147412882</v>
      </c>
      <c r="C22" s="172">
        <v>2396.6717947913762</v>
      </c>
      <c r="D22" s="172">
        <v>896.44301523227</v>
      </c>
      <c r="E22" s="172">
        <v>241.78020755041919</v>
      </c>
      <c r="F22" s="172">
        <v>12.585712790123999</v>
      </c>
      <c r="G22" s="172">
        <v>41.635004100035992</v>
      </c>
      <c r="H22" s="172">
        <v>96.923980277062995</v>
      </c>
    </row>
    <row r="23" spans="1:9" ht="9" customHeight="1">
      <c r="A23" s="166" t="s">
        <v>251</v>
      </c>
      <c r="B23" s="173">
        <v>1384.7996590383589</v>
      </c>
      <c r="C23" s="172">
        <v>1048.1149385352539</v>
      </c>
      <c r="D23" s="172">
        <v>253.51013804155193</v>
      </c>
      <c r="E23" s="172">
        <v>35.983230178185003</v>
      </c>
      <c r="F23" s="172" t="s">
        <v>24</v>
      </c>
      <c r="G23" s="172">
        <v>10.193210584889</v>
      </c>
      <c r="H23" s="172">
        <v>32.278788778225007</v>
      </c>
    </row>
    <row r="24" spans="1:9" ht="9" customHeight="1">
      <c r="A24" s="166" t="s">
        <v>250</v>
      </c>
      <c r="B24" s="173">
        <v>446.83384199099498</v>
      </c>
      <c r="C24" s="172">
        <v>315.92242993882792</v>
      </c>
      <c r="D24" s="172">
        <v>90.871138733008081</v>
      </c>
      <c r="E24" s="172">
        <v>18.848225974905006</v>
      </c>
      <c r="F24" s="172" t="s">
        <v>24</v>
      </c>
      <c r="G24" s="172" t="s">
        <v>24</v>
      </c>
      <c r="H24" s="172">
        <v>17.341577649512001</v>
      </c>
    </row>
    <row r="25" spans="1:9" ht="9" customHeight="1">
      <c r="A25" s="166" t="s">
        <v>249</v>
      </c>
      <c r="B25" s="173">
        <v>177.94833828655393</v>
      </c>
      <c r="C25" s="172">
        <v>129.61704707767595</v>
      </c>
      <c r="D25" s="172">
        <v>24.961312154928997</v>
      </c>
      <c r="E25" s="172">
        <v>9.5357386243229989</v>
      </c>
      <c r="F25" s="172" t="s">
        <v>24</v>
      </c>
      <c r="G25" s="172" t="s">
        <v>24</v>
      </c>
      <c r="H25" s="172">
        <v>13.456293505584</v>
      </c>
    </row>
    <row r="26" spans="1:9" ht="5.15" customHeight="1">
      <c r="A26" s="18"/>
      <c r="B26" s="174"/>
      <c r="C26" s="174"/>
      <c r="D26" s="174"/>
      <c r="E26" s="174"/>
      <c r="F26" s="174"/>
      <c r="G26" s="174"/>
      <c r="H26" s="174"/>
    </row>
    <row r="27" spans="1:9" ht="12" customHeight="1">
      <c r="A27" s="341" t="s">
        <v>255</v>
      </c>
      <c r="B27" s="430" t="s">
        <v>254</v>
      </c>
      <c r="C27" s="431"/>
      <c r="D27" s="431"/>
      <c r="E27" s="431"/>
      <c r="F27" s="431"/>
      <c r="G27" s="431"/>
      <c r="H27" s="431"/>
    </row>
    <row r="28" spans="1:9" ht="10.15" customHeight="1">
      <c r="A28" s="341"/>
      <c r="B28" s="442" t="s">
        <v>3</v>
      </c>
      <c r="C28" s="442" t="s">
        <v>212</v>
      </c>
      <c r="D28" s="442" t="s">
        <v>211</v>
      </c>
      <c r="E28" s="442" t="s">
        <v>210</v>
      </c>
      <c r="F28" s="442" t="s">
        <v>209</v>
      </c>
      <c r="G28" s="442" t="s">
        <v>208</v>
      </c>
      <c r="H28" s="444" t="s">
        <v>206</v>
      </c>
    </row>
    <row r="29" spans="1:9" ht="10.15" customHeight="1">
      <c r="A29" s="341"/>
      <c r="B29" s="443"/>
      <c r="C29" s="443"/>
      <c r="D29" s="443"/>
      <c r="E29" s="443"/>
      <c r="F29" s="443"/>
      <c r="G29" s="443"/>
      <c r="H29" s="445"/>
    </row>
    <row r="30" spans="1:9" ht="10.15" customHeight="1">
      <c r="A30" s="341"/>
      <c r="B30" s="443"/>
      <c r="C30" s="443"/>
      <c r="D30" s="443"/>
      <c r="E30" s="443"/>
      <c r="F30" s="443"/>
      <c r="G30" s="443"/>
      <c r="H30" s="445"/>
    </row>
    <row r="31" spans="1:9" ht="5.15" customHeight="1">
      <c r="A31" s="7"/>
      <c r="B31" s="4"/>
      <c r="C31" s="4"/>
      <c r="D31" s="4"/>
      <c r="E31" s="4"/>
      <c r="F31" s="4"/>
      <c r="G31" s="4"/>
      <c r="H31" s="4"/>
    </row>
    <row r="32" spans="1:9" ht="9" customHeight="1">
      <c r="A32" s="18" t="s">
        <v>2</v>
      </c>
      <c r="B32" s="173">
        <v>3100.1864224781398</v>
      </c>
      <c r="C32" s="173">
        <v>1850.9376990538121</v>
      </c>
      <c r="D32" s="173">
        <v>521.47816445916715</v>
      </c>
      <c r="E32" s="173">
        <v>656.24567993299456</v>
      </c>
      <c r="F32" s="173" t="s">
        <v>24</v>
      </c>
      <c r="G32" s="173">
        <v>28.745476617996001</v>
      </c>
      <c r="H32" s="173">
        <v>38.952318801938006</v>
      </c>
    </row>
    <row r="33" spans="1:10" ht="9" customHeight="1">
      <c r="A33" s="166" t="s">
        <v>253</v>
      </c>
      <c r="B33" s="173">
        <v>1022.4279090468178</v>
      </c>
      <c r="C33" s="172">
        <v>461.54510007765617</v>
      </c>
      <c r="D33" s="172">
        <v>164.89164002164705</v>
      </c>
      <c r="E33" s="172">
        <v>360.76775167307954</v>
      </c>
      <c r="F33" s="172" t="s">
        <v>24</v>
      </c>
      <c r="G33" s="172">
        <v>11.941915592203001</v>
      </c>
      <c r="H33" s="172">
        <v>20.929333663907006</v>
      </c>
    </row>
    <row r="34" spans="1:10" ht="9" customHeight="1">
      <c r="A34" s="166" t="s">
        <v>252</v>
      </c>
      <c r="B34" s="173">
        <v>1208.1777137591948</v>
      </c>
      <c r="C34" s="172">
        <v>877.60645527743679</v>
      </c>
      <c r="D34" s="172">
        <v>135.24957419649601</v>
      </c>
      <c r="E34" s="172">
        <v>175.83571622308608</v>
      </c>
      <c r="F34" s="172" t="s">
        <v>24</v>
      </c>
      <c r="G34" s="172">
        <v>11.870672469707001</v>
      </c>
      <c r="H34" s="172">
        <v>7.340914996273999</v>
      </c>
      <c r="I34" s="2"/>
    </row>
    <row r="35" spans="1:10" ht="9" customHeight="1">
      <c r="A35" s="166" t="s">
        <v>251</v>
      </c>
      <c r="B35" s="173">
        <v>606.07232781188918</v>
      </c>
      <c r="C35" s="172">
        <v>420.47298207422506</v>
      </c>
      <c r="D35" s="172">
        <v>99.559671696610053</v>
      </c>
      <c r="E35" s="172">
        <v>78.24577612184099</v>
      </c>
      <c r="F35" s="172" t="s">
        <v>24</v>
      </c>
      <c r="G35" s="172" t="s">
        <v>24</v>
      </c>
      <c r="H35" s="172" t="s">
        <v>24</v>
      </c>
      <c r="I35" s="40"/>
    </row>
    <row r="36" spans="1:10" ht="9" customHeight="1">
      <c r="A36" s="166" t="s">
        <v>250</v>
      </c>
      <c r="B36" s="173">
        <v>171.12962712643602</v>
      </c>
      <c r="C36" s="172">
        <v>79.129966238228008</v>
      </c>
      <c r="D36" s="172">
        <v>65.386537392246026</v>
      </c>
      <c r="E36" s="172">
        <v>22.237336608819</v>
      </c>
      <c r="F36" s="172" t="s">
        <v>24</v>
      </c>
      <c r="G36" s="172" t="s">
        <v>24</v>
      </c>
      <c r="H36" s="172" t="s">
        <v>24</v>
      </c>
      <c r="I36" s="40"/>
    </row>
    <row r="37" spans="1:10" ht="9" customHeight="1">
      <c r="A37" s="166" t="s">
        <v>249</v>
      </c>
      <c r="B37" s="173">
        <v>92.378844733801998</v>
      </c>
      <c r="C37" s="172">
        <v>12.183195386266002</v>
      </c>
      <c r="D37" s="172">
        <v>56.390741152167998</v>
      </c>
      <c r="E37" s="172">
        <v>19.159099306168994</v>
      </c>
      <c r="F37" s="172" t="s">
        <v>24</v>
      </c>
      <c r="G37" s="172" t="s">
        <v>24</v>
      </c>
      <c r="H37" s="172" t="s">
        <v>24</v>
      </c>
    </row>
    <row r="38" spans="1:10" ht="5.15" customHeight="1" thickBot="1">
      <c r="A38" s="27"/>
      <c r="B38" s="14"/>
      <c r="C38" s="14"/>
      <c r="D38" s="14"/>
      <c r="E38" s="14"/>
      <c r="F38" s="14"/>
      <c r="G38" s="14"/>
      <c r="H38" s="14"/>
    </row>
    <row r="39" spans="1:10" ht="12.75" customHeight="1" thickTop="1">
      <c r="A39" s="2" t="s">
        <v>348</v>
      </c>
      <c r="B39" s="2"/>
      <c r="C39" s="2"/>
      <c r="D39" s="2"/>
      <c r="E39" s="2"/>
      <c r="F39" s="2"/>
      <c r="G39" s="2"/>
      <c r="H39" s="2"/>
    </row>
    <row r="40" spans="1:10" ht="10.15" customHeight="1"/>
    <row r="41" spans="1:10" ht="10.15" customHeight="1"/>
    <row r="42" spans="1:10" ht="10.15" customHeight="1">
      <c r="A42" s="2"/>
      <c r="B42" s="175"/>
      <c r="C42" s="175"/>
      <c r="D42" s="175"/>
      <c r="E42" s="175"/>
      <c r="F42" s="175"/>
      <c r="G42" s="175"/>
      <c r="H42" s="175"/>
    </row>
    <row r="43" spans="1:10" ht="10.15" customHeight="1">
      <c r="E43" s="175"/>
      <c r="F43" s="175"/>
      <c r="G43" s="175"/>
      <c r="H43" s="175"/>
    </row>
    <row r="46" spans="1:10" ht="14.5">
      <c r="J46" s="40"/>
    </row>
  </sheetData>
  <mergeCells count="28">
    <mergeCell ref="A1:H1"/>
    <mergeCell ref="A3:A6"/>
    <mergeCell ref="B3:H3"/>
    <mergeCell ref="B4:B6"/>
    <mergeCell ref="C4:C6"/>
    <mergeCell ref="D4:D6"/>
    <mergeCell ref="E4:E6"/>
    <mergeCell ref="F4:F6"/>
    <mergeCell ref="G4:G6"/>
    <mergeCell ref="H4:H6"/>
    <mergeCell ref="A15:A18"/>
    <mergeCell ref="B15:H15"/>
    <mergeCell ref="B16:B18"/>
    <mergeCell ref="C16:C18"/>
    <mergeCell ref="D16:D18"/>
    <mergeCell ref="E16:E18"/>
    <mergeCell ref="F16:F18"/>
    <mergeCell ref="G16:G18"/>
    <mergeCell ref="H16:H18"/>
    <mergeCell ref="A27:A30"/>
    <mergeCell ref="B27:H27"/>
    <mergeCell ref="B28:B30"/>
    <mergeCell ref="C28:C30"/>
    <mergeCell ref="D28:D30"/>
    <mergeCell ref="E28:E30"/>
    <mergeCell ref="F28:F30"/>
    <mergeCell ref="G28:G30"/>
    <mergeCell ref="H28:H30"/>
  </mergeCells>
  <hyperlinks>
    <hyperlink ref="J1" location="' Indice'!A1" display="&lt;&lt;" xr:uid="{00000000-0004-0000-3400-000000000000}"/>
  </hyperlinks>
  <printOptions horizontalCentered="1"/>
  <pageMargins left="0.78740157480314965" right="0.78740157480314965" top="0.78740157480314965" bottom="0.78740157480314965" header="0.31496062992125984" footer="0.31496062992125984"/>
  <pageSetup paperSize="9" orientation="portrait" verticalDpi="30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sheetPr>
    <pageSetUpPr fitToPage="1"/>
  </sheetPr>
  <dimension ref="A1:ID65"/>
  <sheetViews>
    <sheetView showGridLines="0" zoomScaleNormal="100" workbookViewId="0">
      <selection sqref="A1:H1"/>
    </sheetView>
  </sheetViews>
  <sheetFormatPr defaultRowHeight="12.5"/>
  <cols>
    <col min="1" max="1" width="20.81640625" style="1" customWidth="1"/>
    <col min="2" max="4" width="9.1796875" style="1" customWidth="1"/>
    <col min="5" max="5" width="11.26953125" style="1" customWidth="1"/>
    <col min="6" max="8" width="8.7265625" style="1" customWidth="1"/>
    <col min="9" max="9" width="1" style="17" customWidth="1"/>
    <col min="10" max="10" width="7" style="17" customWidth="1"/>
    <col min="11" max="21" width="9.1796875" style="1" customWidth="1"/>
    <col min="22" max="232" width="9" style="1" customWidth="1"/>
    <col min="233" max="233" width="9" style="105" customWidth="1"/>
    <col min="234" max="256" width="9.1796875" style="105"/>
    <col min="257" max="257" width="20.81640625" style="105" customWidth="1"/>
    <col min="258" max="260" width="9.1796875" style="105" customWidth="1"/>
    <col min="261" max="261" width="11.26953125" style="105" customWidth="1"/>
    <col min="262" max="264" width="8.7265625" style="105" customWidth="1"/>
    <col min="265" max="489" width="9" style="105" customWidth="1"/>
    <col min="490" max="512" width="9.1796875" style="105"/>
    <col min="513" max="513" width="20.81640625" style="105" customWidth="1"/>
    <col min="514" max="516" width="9.1796875" style="105" customWidth="1"/>
    <col min="517" max="517" width="11.26953125" style="105" customWidth="1"/>
    <col min="518" max="520" width="8.7265625" style="105" customWidth="1"/>
    <col min="521" max="745" width="9" style="105" customWidth="1"/>
    <col min="746" max="768" width="9.1796875" style="105"/>
    <col min="769" max="769" width="20.81640625" style="105" customWidth="1"/>
    <col min="770" max="772" width="9.1796875" style="105" customWidth="1"/>
    <col min="773" max="773" width="11.26953125" style="105" customWidth="1"/>
    <col min="774" max="776" width="8.7265625" style="105" customWidth="1"/>
    <col min="777" max="1001" width="9" style="105" customWidth="1"/>
    <col min="1002" max="1024" width="9.1796875" style="105"/>
    <col min="1025" max="1025" width="20.81640625" style="105" customWidth="1"/>
    <col min="1026" max="1028" width="9.1796875" style="105" customWidth="1"/>
    <col min="1029" max="1029" width="11.26953125" style="105" customWidth="1"/>
    <col min="1030" max="1032" width="8.7265625" style="105" customWidth="1"/>
    <col min="1033" max="1257" width="9" style="105" customWidth="1"/>
    <col min="1258" max="1280" width="9.1796875" style="105"/>
    <col min="1281" max="1281" width="20.81640625" style="105" customWidth="1"/>
    <col min="1282" max="1284" width="9.1796875" style="105" customWidth="1"/>
    <col min="1285" max="1285" width="11.26953125" style="105" customWidth="1"/>
    <col min="1286" max="1288" width="8.7265625" style="105" customWidth="1"/>
    <col min="1289" max="1513" width="9" style="105" customWidth="1"/>
    <col min="1514" max="1536" width="9.1796875" style="105"/>
    <col min="1537" max="1537" width="20.81640625" style="105" customWidth="1"/>
    <col min="1538" max="1540" width="9.1796875" style="105" customWidth="1"/>
    <col min="1541" max="1541" width="11.26953125" style="105" customWidth="1"/>
    <col min="1542" max="1544" width="8.7265625" style="105" customWidth="1"/>
    <col min="1545" max="1769" width="9" style="105" customWidth="1"/>
    <col min="1770" max="1792" width="9.1796875" style="105"/>
    <col min="1793" max="1793" width="20.81640625" style="105" customWidth="1"/>
    <col min="1794" max="1796" width="9.1796875" style="105" customWidth="1"/>
    <col min="1797" max="1797" width="11.26953125" style="105" customWidth="1"/>
    <col min="1798" max="1800" width="8.7265625" style="105" customWidth="1"/>
    <col min="1801" max="2025" width="9" style="105" customWidth="1"/>
    <col min="2026" max="2048" width="9.1796875" style="105"/>
    <col min="2049" max="2049" width="20.81640625" style="105" customWidth="1"/>
    <col min="2050" max="2052" width="9.1796875" style="105" customWidth="1"/>
    <col min="2053" max="2053" width="11.26953125" style="105" customWidth="1"/>
    <col min="2054" max="2056" width="8.7265625" style="105" customWidth="1"/>
    <col min="2057" max="2281" width="9" style="105" customWidth="1"/>
    <col min="2282" max="2304" width="9.1796875" style="105"/>
    <col min="2305" max="2305" width="20.81640625" style="105" customWidth="1"/>
    <col min="2306" max="2308" width="9.1796875" style="105" customWidth="1"/>
    <col min="2309" max="2309" width="11.26953125" style="105" customWidth="1"/>
    <col min="2310" max="2312" width="8.7265625" style="105" customWidth="1"/>
    <col min="2313" max="2537" width="9" style="105" customWidth="1"/>
    <col min="2538" max="2560" width="9.1796875" style="105"/>
    <col min="2561" max="2561" width="20.81640625" style="105" customWidth="1"/>
    <col min="2562" max="2564" width="9.1796875" style="105" customWidth="1"/>
    <col min="2565" max="2565" width="11.26953125" style="105" customWidth="1"/>
    <col min="2566" max="2568" width="8.7265625" style="105" customWidth="1"/>
    <col min="2569" max="2793" width="9" style="105" customWidth="1"/>
    <col min="2794" max="2816" width="9.1796875" style="105"/>
    <col min="2817" max="2817" width="20.81640625" style="105" customWidth="1"/>
    <col min="2818" max="2820" width="9.1796875" style="105" customWidth="1"/>
    <col min="2821" max="2821" width="11.26953125" style="105" customWidth="1"/>
    <col min="2822" max="2824" width="8.7265625" style="105" customWidth="1"/>
    <col min="2825" max="3049" width="9" style="105" customWidth="1"/>
    <col min="3050" max="3072" width="9.1796875" style="105"/>
    <col min="3073" max="3073" width="20.81640625" style="105" customWidth="1"/>
    <col min="3074" max="3076" width="9.1796875" style="105" customWidth="1"/>
    <col min="3077" max="3077" width="11.26953125" style="105" customWidth="1"/>
    <col min="3078" max="3080" width="8.7265625" style="105" customWidth="1"/>
    <col min="3081" max="3305" width="9" style="105" customWidth="1"/>
    <col min="3306" max="3328" width="9.1796875" style="105"/>
    <col min="3329" max="3329" width="20.81640625" style="105" customWidth="1"/>
    <col min="3330" max="3332" width="9.1796875" style="105" customWidth="1"/>
    <col min="3333" max="3333" width="11.26953125" style="105" customWidth="1"/>
    <col min="3334" max="3336" width="8.7265625" style="105" customWidth="1"/>
    <col min="3337" max="3561" width="9" style="105" customWidth="1"/>
    <col min="3562" max="3584" width="9.1796875" style="105"/>
    <col min="3585" max="3585" width="20.81640625" style="105" customWidth="1"/>
    <col min="3586" max="3588" width="9.1796875" style="105" customWidth="1"/>
    <col min="3589" max="3589" width="11.26953125" style="105" customWidth="1"/>
    <col min="3590" max="3592" width="8.7265625" style="105" customWidth="1"/>
    <col min="3593" max="3817" width="9" style="105" customWidth="1"/>
    <col min="3818" max="3840" width="9.1796875" style="105"/>
    <col min="3841" max="3841" width="20.81640625" style="105" customWidth="1"/>
    <col min="3842" max="3844" width="9.1796875" style="105" customWidth="1"/>
    <col min="3845" max="3845" width="11.26953125" style="105" customWidth="1"/>
    <col min="3846" max="3848" width="8.7265625" style="105" customWidth="1"/>
    <col min="3849" max="4073" width="9" style="105" customWidth="1"/>
    <col min="4074" max="4096" width="9.1796875" style="105"/>
    <col min="4097" max="4097" width="20.81640625" style="105" customWidth="1"/>
    <col min="4098" max="4100" width="9.1796875" style="105" customWidth="1"/>
    <col min="4101" max="4101" width="11.26953125" style="105" customWidth="1"/>
    <col min="4102" max="4104" width="8.7265625" style="105" customWidth="1"/>
    <col min="4105" max="4329" width="9" style="105" customWidth="1"/>
    <col min="4330" max="4352" width="9.1796875" style="105"/>
    <col min="4353" max="4353" width="20.81640625" style="105" customWidth="1"/>
    <col min="4354" max="4356" width="9.1796875" style="105" customWidth="1"/>
    <col min="4357" max="4357" width="11.26953125" style="105" customWidth="1"/>
    <col min="4358" max="4360" width="8.7265625" style="105" customWidth="1"/>
    <col min="4361" max="4585" width="9" style="105" customWidth="1"/>
    <col min="4586" max="4608" width="9.1796875" style="105"/>
    <col min="4609" max="4609" width="20.81640625" style="105" customWidth="1"/>
    <col min="4610" max="4612" width="9.1796875" style="105" customWidth="1"/>
    <col min="4613" max="4613" width="11.26953125" style="105" customWidth="1"/>
    <col min="4614" max="4616" width="8.7265625" style="105" customWidth="1"/>
    <col min="4617" max="4841" width="9" style="105" customWidth="1"/>
    <col min="4842" max="4864" width="9.1796875" style="105"/>
    <col min="4865" max="4865" width="20.81640625" style="105" customWidth="1"/>
    <col min="4866" max="4868" width="9.1796875" style="105" customWidth="1"/>
    <col min="4869" max="4869" width="11.26953125" style="105" customWidth="1"/>
    <col min="4870" max="4872" width="8.7265625" style="105" customWidth="1"/>
    <col min="4873" max="5097" width="9" style="105" customWidth="1"/>
    <col min="5098" max="5120" width="9.1796875" style="105"/>
    <col min="5121" max="5121" width="20.81640625" style="105" customWidth="1"/>
    <col min="5122" max="5124" width="9.1796875" style="105" customWidth="1"/>
    <col min="5125" max="5125" width="11.26953125" style="105" customWidth="1"/>
    <col min="5126" max="5128" width="8.7265625" style="105" customWidth="1"/>
    <col min="5129" max="5353" width="9" style="105" customWidth="1"/>
    <col min="5354" max="5376" width="9.1796875" style="105"/>
    <col min="5377" max="5377" width="20.81640625" style="105" customWidth="1"/>
    <col min="5378" max="5380" width="9.1796875" style="105" customWidth="1"/>
    <col min="5381" max="5381" width="11.26953125" style="105" customWidth="1"/>
    <col min="5382" max="5384" width="8.7265625" style="105" customWidth="1"/>
    <col min="5385" max="5609" width="9" style="105" customWidth="1"/>
    <col min="5610" max="5632" width="9.1796875" style="105"/>
    <col min="5633" max="5633" width="20.81640625" style="105" customWidth="1"/>
    <col min="5634" max="5636" width="9.1796875" style="105" customWidth="1"/>
    <col min="5637" max="5637" width="11.26953125" style="105" customWidth="1"/>
    <col min="5638" max="5640" width="8.7265625" style="105" customWidth="1"/>
    <col min="5641" max="5865" width="9" style="105" customWidth="1"/>
    <col min="5866" max="5888" width="9.1796875" style="105"/>
    <col min="5889" max="5889" width="20.81640625" style="105" customWidth="1"/>
    <col min="5890" max="5892" width="9.1796875" style="105" customWidth="1"/>
    <col min="5893" max="5893" width="11.26953125" style="105" customWidth="1"/>
    <col min="5894" max="5896" width="8.7265625" style="105" customWidth="1"/>
    <col min="5897" max="6121" width="9" style="105" customWidth="1"/>
    <col min="6122" max="6144" width="9.1796875" style="105"/>
    <col min="6145" max="6145" width="20.81640625" style="105" customWidth="1"/>
    <col min="6146" max="6148" width="9.1796875" style="105" customWidth="1"/>
    <col min="6149" max="6149" width="11.26953125" style="105" customWidth="1"/>
    <col min="6150" max="6152" width="8.7265625" style="105" customWidth="1"/>
    <col min="6153" max="6377" width="9" style="105" customWidth="1"/>
    <col min="6378" max="6400" width="9.1796875" style="105"/>
    <col min="6401" max="6401" width="20.81640625" style="105" customWidth="1"/>
    <col min="6402" max="6404" width="9.1796875" style="105" customWidth="1"/>
    <col min="6405" max="6405" width="11.26953125" style="105" customWidth="1"/>
    <col min="6406" max="6408" width="8.7265625" style="105" customWidth="1"/>
    <col min="6409" max="6633" width="9" style="105" customWidth="1"/>
    <col min="6634" max="6656" width="9.1796875" style="105"/>
    <col min="6657" max="6657" width="20.81640625" style="105" customWidth="1"/>
    <col min="6658" max="6660" width="9.1796875" style="105" customWidth="1"/>
    <col min="6661" max="6661" width="11.26953125" style="105" customWidth="1"/>
    <col min="6662" max="6664" width="8.7265625" style="105" customWidth="1"/>
    <col min="6665" max="6889" width="9" style="105" customWidth="1"/>
    <col min="6890" max="6912" width="9.1796875" style="105"/>
    <col min="6913" max="6913" width="20.81640625" style="105" customWidth="1"/>
    <col min="6914" max="6916" width="9.1796875" style="105" customWidth="1"/>
    <col min="6917" max="6917" width="11.26953125" style="105" customWidth="1"/>
    <col min="6918" max="6920" width="8.7265625" style="105" customWidth="1"/>
    <col min="6921" max="7145" width="9" style="105" customWidth="1"/>
    <col min="7146" max="7168" width="9.1796875" style="105"/>
    <col min="7169" max="7169" width="20.81640625" style="105" customWidth="1"/>
    <col min="7170" max="7172" width="9.1796875" style="105" customWidth="1"/>
    <col min="7173" max="7173" width="11.26953125" style="105" customWidth="1"/>
    <col min="7174" max="7176" width="8.7265625" style="105" customWidth="1"/>
    <col min="7177" max="7401" width="9" style="105" customWidth="1"/>
    <col min="7402" max="7424" width="9.1796875" style="105"/>
    <col min="7425" max="7425" width="20.81640625" style="105" customWidth="1"/>
    <col min="7426" max="7428" width="9.1796875" style="105" customWidth="1"/>
    <col min="7429" max="7429" width="11.26953125" style="105" customWidth="1"/>
    <col min="7430" max="7432" width="8.7265625" style="105" customWidth="1"/>
    <col min="7433" max="7657" width="9" style="105" customWidth="1"/>
    <col min="7658" max="7680" width="9.1796875" style="105"/>
    <col min="7681" max="7681" width="20.81640625" style="105" customWidth="1"/>
    <col min="7682" max="7684" width="9.1796875" style="105" customWidth="1"/>
    <col min="7685" max="7685" width="11.26953125" style="105" customWidth="1"/>
    <col min="7686" max="7688" width="8.7265625" style="105" customWidth="1"/>
    <col min="7689" max="7913" width="9" style="105" customWidth="1"/>
    <col min="7914" max="7936" width="9.1796875" style="105"/>
    <col min="7937" max="7937" width="20.81640625" style="105" customWidth="1"/>
    <col min="7938" max="7940" width="9.1796875" style="105" customWidth="1"/>
    <col min="7941" max="7941" width="11.26953125" style="105" customWidth="1"/>
    <col min="7942" max="7944" width="8.7265625" style="105" customWidth="1"/>
    <col min="7945" max="8169" width="9" style="105" customWidth="1"/>
    <col min="8170" max="8192" width="9.1796875" style="105"/>
    <col min="8193" max="8193" width="20.81640625" style="105" customWidth="1"/>
    <col min="8194" max="8196" width="9.1796875" style="105" customWidth="1"/>
    <col min="8197" max="8197" width="11.26953125" style="105" customWidth="1"/>
    <col min="8198" max="8200" width="8.7265625" style="105" customWidth="1"/>
    <col min="8201" max="8425" width="9" style="105" customWidth="1"/>
    <col min="8426" max="8448" width="9.1796875" style="105"/>
    <col min="8449" max="8449" width="20.81640625" style="105" customWidth="1"/>
    <col min="8450" max="8452" width="9.1796875" style="105" customWidth="1"/>
    <col min="8453" max="8453" width="11.26953125" style="105" customWidth="1"/>
    <col min="8454" max="8456" width="8.7265625" style="105" customWidth="1"/>
    <col min="8457" max="8681" width="9" style="105" customWidth="1"/>
    <col min="8682" max="8704" width="9.1796875" style="105"/>
    <col min="8705" max="8705" width="20.81640625" style="105" customWidth="1"/>
    <col min="8706" max="8708" width="9.1796875" style="105" customWidth="1"/>
    <col min="8709" max="8709" width="11.26953125" style="105" customWidth="1"/>
    <col min="8710" max="8712" width="8.7265625" style="105" customWidth="1"/>
    <col min="8713" max="8937" width="9" style="105" customWidth="1"/>
    <col min="8938" max="8960" width="9.1796875" style="105"/>
    <col min="8961" max="8961" width="20.81640625" style="105" customWidth="1"/>
    <col min="8962" max="8964" width="9.1796875" style="105" customWidth="1"/>
    <col min="8965" max="8965" width="11.26953125" style="105" customWidth="1"/>
    <col min="8966" max="8968" width="8.7265625" style="105" customWidth="1"/>
    <col min="8969" max="9193" width="9" style="105" customWidth="1"/>
    <col min="9194" max="9216" width="9.1796875" style="105"/>
    <col min="9217" max="9217" width="20.81640625" style="105" customWidth="1"/>
    <col min="9218" max="9220" width="9.1796875" style="105" customWidth="1"/>
    <col min="9221" max="9221" width="11.26953125" style="105" customWidth="1"/>
    <col min="9222" max="9224" width="8.7265625" style="105" customWidth="1"/>
    <col min="9225" max="9449" width="9" style="105" customWidth="1"/>
    <col min="9450" max="9472" width="9.1796875" style="105"/>
    <col min="9473" max="9473" width="20.81640625" style="105" customWidth="1"/>
    <col min="9474" max="9476" width="9.1796875" style="105" customWidth="1"/>
    <col min="9477" max="9477" width="11.26953125" style="105" customWidth="1"/>
    <col min="9478" max="9480" width="8.7265625" style="105" customWidth="1"/>
    <col min="9481" max="9705" width="9" style="105" customWidth="1"/>
    <col min="9706" max="9728" width="9.1796875" style="105"/>
    <col min="9729" max="9729" width="20.81640625" style="105" customWidth="1"/>
    <col min="9730" max="9732" width="9.1796875" style="105" customWidth="1"/>
    <col min="9733" max="9733" width="11.26953125" style="105" customWidth="1"/>
    <col min="9734" max="9736" width="8.7265625" style="105" customWidth="1"/>
    <col min="9737" max="9961" width="9" style="105" customWidth="1"/>
    <col min="9962" max="9984" width="9.1796875" style="105"/>
    <col min="9985" max="9985" width="20.81640625" style="105" customWidth="1"/>
    <col min="9986" max="9988" width="9.1796875" style="105" customWidth="1"/>
    <col min="9989" max="9989" width="11.26953125" style="105" customWidth="1"/>
    <col min="9990" max="9992" width="8.7265625" style="105" customWidth="1"/>
    <col min="9993" max="10217" width="9" style="105" customWidth="1"/>
    <col min="10218" max="10240" width="9.1796875" style="105"/>
    <col min="10241" max="10241" width="20.81640625" style="105" customWidth="1"/>
    <col min="10242" max="10244" width="9.1796875" style="105" customWidth="1"/>
    <col min="10245" max="10245" width="11.26953125" style="105" customWidth="1"/>
    <col min="10246" max="10248" width="8.7265625" style="105" customWidth="1"/>
    <col min="10249" max="10473" width="9" style="105" customWidth="1"/>
    <col min="10474" max="10496" width="9.1796875" style="105"/>
    <col min="10497" max="10497" width="20.81640625" style="105" customWidth="1"/>
    <col min="10498" max="10500" width="9.1796875" style="105" customWidth="1"/>
    <col min="10501" max="10501" width="11.26953125" style="105" customWidth="1"/>
    <col min="10502" max="10504" width="8.7265625" style="105" customWidth="1"/>
    <col min="10505" max="10729" width="9" style="105" customWidth="1"/>
    <col min="10730" max="10752" width="9.1796875" style="105"/>
    <col min="10753" max="10753" width="20.81640625" style="105" customWidth="1"/>
    <col min="10754" max="10756" width="9.1796875" style="105" customWidth="1"/>
    <col min="10757" max="10757" width="11.26953125" style="105" customWidth="1"/>
    <col min="10758" max="10760" width="8.7265625" style="105" customWidth="1"/>
    <col min="10761" max="10985" width="9" style="105" customWidth="1"/>
    <col min="10986" max="11008" width="9.1796875" style="105"/>
    <col min="11009" max="11009" width="20.81640625" style="105" customWidth="1"/>
    <col min="11010" max="11012" width="9.1796875" style="105" customWidth="1"/>
    <col min="11013" max="11013" width="11.26953125" style="105" customWidth="1"/>
    <col min="11014" max="11016" width="8.7265625" style="105" customWidth="1"/>
    <col min="11017" max="11241" width="9" style="105" customWidth="1"/>
    <col min="11242" max="11264" width="9.1796875" style="105"/>
    <col min="11265" max="11265" width="20.81640625" style="105" customWidth="1"/>
    <col min="11266" max="11268" width="9.1796875" style="105" customWidth="1"/>
    <col min="11269" max="11269" width="11.26953125" style="105" customWidth="1"/>
    <col min="11270" max="11272" width="8.7265625" style="105" customWidth="1"/>
    <col min="11273" max="11497" width="9" style="105" customWidth="1"/>
    <col min="11498" max="11520" width="9.1796875" style="105"/>
    <col min="11521" max="11521" width="20.81640625" style="105" customWidth="1"/>
    <col min="11522" max="11524" width="9.1796875" style="105" customWidth="1"/>
    <col min="11525" max="11525" width="11.26953125" style="105" customWidth="1"/>
    <col min="11526" max="11528" width="8.7265625" style="105" customWidth="1"/>
    <col min="11529" max="11753" width="9" style="105" customWidth="1"/>
    <col min="11754" max="11776" width="9.1796875" style="105"/>
    <col min="11777" max="11777" width="20.81640625" style="105" customWidth="1"/>
    <col min="11778" max="11780" width="9.1796875" style="105" customWidth="1"/>
    <col min="11781" max="11781" width="11.26953125" style="105" customWidth="1"/>
    <col min="11782" max="11784" width="8.7265625" style="105" customWidth="1"/>
    <col min="11785" max="12009" width="9" style="105" customWidth="1"/>
    <col min="12010" max="12032" width="9.1796875" style="105"/>
    <col min="12033" max="12033" width="20.81640625" style="105" customWidth="1"/>
    <col min="12034" max="12036" width="9.1796875" style="105" customWidth="1"/>
    <col min="12037" max="12037" width="11.26953125" style="105" customWidth="1"/>
    <col min="12038" max="12040" width="8.7265625" style="105" customWidth="1"/>
    <col min="12041" max="12265" width="9" style="105" customWidth="1"/>
    <col min="12266" max="12288" width="9.1796875" style="105"/>
    <col min="12289" max="12289" width="20.81640625" style="105" customWidth="1"/>
    <col min="12290" max="12292" width="9.1796875" style="105" customWidth="1"/>
    <col min="12293" max="12293" width="11.26953125" style="105" customWidth="1"/>
    <col min="12294" max="12296" width="8.7265625" style="105" customWidth="1"/>
    <col min="12297" max="12521" width="9" style="105" customWidth="1"/>
    <col min="12522" max="12544" width="9.1796875" style="105"/>
    <col min="12545" max="12545" width="20.81640625" style="105" customWidth="1"/>
    <col min="12546" max="12548" width="9.1796875" style="105" customWidth="1"/>
    <col min="12549" max="12549" width="11.26953125" style="105" customWidth="1"/>
    <col min="12550" max="12552" width="8.7265625" style="105" customWidth="1"/>
    <col min="12553" max="12777" width="9" style="105" customWidth="1"/>
    <col min="12778" max="12800" width="9.1796875" style="105"/>
    <col min="12801" max="12801" width="20.81640625" style="105" customWidth="1"/>
    <col min="12802" max="12804" width="9.1796875" style="105" customWidth="1"/>
    <col min="12805" max="12805" width="11.26953125" style="105" customWidth="1"/>
    <col min="12806" max="12808" width="8.7265625" style="105" customWidth="1"/>
    <col min="12809" max="13033" width="9" style="105" customWidth="1"/>
    <col min="13034" max="13056" width="9.1796875" style="105"/>
    <col min="13057" max="13057" width="20.81640625" style="105" customWidth="1"/>
    <col min="13058" max="13060" width="9.1796875" style="105" customWidth="1"/>
    <col min="13061" max="13061" width="11.26953125" style="105" customWidth="1"/>
    <col min="13062" max="13064" width="8.7265625" style="105" customWidth="1"/>
    <col min="13065" max="13289" width="9" style="105" customWidth="1"/>
    <col min="13290" max="13312" width="9.1796875" style="105"/>
    <col min="13313" max="13313" width="20.81640625" style="105" customWidth="1"/>
    <col min="13314" max="13316" width="9.1796875" style="105" customWidth="1"/>
    <col min="13317" max="13317" width="11.26953125" style="105" customWidth="1"/>
    <col min="13318" max="13320" width="8.7265625" style="105" customWidth="1"/>
    <col min="13321" max="13545" width="9" style="105" customWidth="1"/>
    <col min="13546" max="13568" width="9.1796875" style="105"/>
    <col min="13569" max="13569" width="20.81640625" style="105" customWidth="1"/>
    <col min="13570" max="13572" width="9.1796875" style="105" customWidth="1"/>
    <col min="13573" max="13573" width="11.26953125" style="105" customWidth="1"/>
    <col min="13574" max="13576" width="8.7265625" style="105" customWidth="1"/>
    <col min="13577" max="13801" width="9" style="105" customWidth="1"/>
    <col min="13802" max="13824" width="9.1796875" style="105"/>
    <col min="13825" max="13825" width="20.81640625" style="105" customWidth="1"/>
    <col min="13826" max="13828" width="9.1796875" style="105" customWidth="1"/>
    <col min="13829" max="13829" width="11.26953125" style="105" customWidth="1"/>
    <col min="13830" max="13832" width="8.7265625" style="105" customWidth="1"/>
    <col min="13833" max="14057" width="9" style="105" customWidth="1"/>
    <col min="14058" max="14080" width="9.1796875" style="105"/>
    <col min="14081" max="14081" width="20.81640625" style="105" customWidth="1"/>
    <col min="14082" max="14084" width="9.1796875" style="105" customWidth="1"/>
    <col min="14085" max="14085" width="11.26953125" style="105" customWidth="1"/>
    <col min="14086" max="14088" width="8.7265625" style="105" customWidth="1"/>
    <col min="14089" max="14313" width="9" style="105" customWidth="1"/>
    <col min="14314" max="14336" width="9.1796875" style="105"/>
    <col min="14337" max="14337" width="20.81640625" style="105" customWidth="1"/>
    <col min="14338" max="14340" width="9.1796875" style="105" customWidth="1"/>
    <col min="14341" max="14341" width="11.26953125" style="105" customWidth="1"/>
    <col min="14342" max="14344" width="8.7265625" style="105" customWidth="1"/>
    <col min="14345" max="14569" width="9" style="105" customWidth="1"/>
    <col min="14570" max="14592" width="9.1796875" style="105"/>
    <col min="14593" max="14593" width="20.81640625" style="105" customWidth="1"/>
    <col min="14594" max="14596" width="9.1796875" style="105" customWidth="1"/>
    <col min="14597" max="14597" width="11.26953125" style="105" customWidth="1"/>
    <col min="14598" max="14600" width="8.7265625" style="105" customWidth="1"/>
    <col min="14601" max="14825" width="9" style="105" customWidth="1"/>
    <col min="14826" max="14848" width="9.1796875" style="105"/>
    <col min="14849" max="14849" width="20.81640625" style="105" customWidth="1"/>
    <col min="14850" max="14852" width="9.1796875" style="105" customWidth="1"/>
    <col min="14853" max="14853" width="11.26953125" style="105" customWidth="1"/>
    <col min="14854" max="14856" width="8.7265625" style="105" customWidth="1"/>
    <col min="14857" max="15081" width="9" style="105" customWidth="1"/>
    <col min="15082" max="15104" width="9.1796875" style="105"/>
    <col min="15105" max="15105" width="20.81640625" style="105" customWidth="1"/>
    <col min="15106" max="15108" width="9.1796875" style="105" customWidth="1"/>
    <col min="15109" max="15109" width="11.26953125" style="105" customWidth="1"/>
    <col min="15110" max="15112" width="8.7265625" style="105" customWidth="1"/>
    <col min="15113" max="15337" width="9" style="105" customWidth="1"/>
    <col min="15338" max="15360" width="9.1796875" style="105"/>
    <col min="15361" max="15361" width="20.81640625" style="105" customWidth="1"/>
    <col min="15362" max="15364" width="9.1796875" style="105" customWidth="1"/>
    <col min="15365" max="15365" width="11.26953125" style="105" customWidth="1"/>
    <col min="15366" max="15368" width="8.7265625" style="105" customWidth="1"/>
    <col min="15369" max="15593" width="9" style="105" customWidth="1"/>
    <col min="15594" max="15616" width="9.1796875" style="105"/>
    <col min="15617" max="15617" width="20.81640625" style="105" customWidth="1"/>
    <col min="15618" max="15620" width="9.1796875" style="105" customWidth="1"/>
    <col min="15621" max="15621" width="11.26953125" style="105" customWidth="1"/>
    <col min="15622" max="15624" width="8.7265625" style="105" customWidth="1"/>
    <col min="15625" max="15849" width="9" style="105" customWidth="1"/>
    <col min="15850" max="15872" width="9.1796875" style="105"/>
    <col min="15873" max="15873" width="20.81640625" style="105" customWidth="1"/>
    <col min="15874" max="15876" width="9.1796875" style="105" customWidth="1"/>
    <col min="15877" max="15877" width="11.26953125" style="105" customWidth="1"/>
    <col min="15878" max="15880" width="8.7265625" style="105" customWidth="1"/>
    <col min="15881" max="16105" width="9" style="105" customWidth="1"/>
    <col min="16106" max="16128" width="9.1796875" style="105"/>
    <col min="16129" max="16129" width="20.81640625" style="105" customWidth="1"/>
    <col min="16130" max="16132" width="9.1796875" style="105" customWidth="1"/>
    <col min="16133" max="16133" width="11.26953125" style="105" customWidth="1"/>
    <col min="16134" max="16136" width="8.7265625" style="105" customWidth="1"/>
    <col min="16137" max="16361" width="9" style="105" customWidth="1"/>
    <col min="16362" max="16384" width="9.1796875" style="105"/>
  </cols>
  <sheetData>
    <row r="1" spans="1:232" ht="18" customHeight="1">
      <c r="A1" s="386" t="s">
        <v>272</v>
      </c>
      <c r="B1" s="386"/>
      <c r="C1" s="386"/>
      <c r="D1" s="386"/>
      <c r="E1" s="386"/>
      <c r="F1" s="386"/>
      <c r="G1" s="386"/>
      <c r="H1" s="386"/>
      <c r="I1" s="35"/>
      <c r="J1" s="234" t="s">
        <v>194</v>
      </c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9"/>
      <c r="BO1" s="9"/>
      <c r="BP1" s="9"/>
      <c r="BQ1" s="9"/>
      <c r="BR1" s="9"/>
      <c r="BS1" s="9"/>
      <c r="BT1" s="9"/>
      <c r="BU1" s="9"/>
      <c r="BV1" s="9"/>
      <c r="BW1" s="9"/>
      <c r="BX1" s="9"/>
      <c r="BY1" s="9"/>
      <c r="BZ1" s="9"/>
      <c r="CA1" s="9"/>
      <c r="CB1" s="9"/>
      <c r="CC1" s="9"/>
      <c r="CD1" s="9"/>
      <c r="CE1" s="9"/>
      <c r="CF1" s="9"/>
      <c r="CG1" s="9"/>
      <c r="CH1" s="9"/>
      <c r="CI1" s="9"/>
      <c r="CJ1" s="9"/>
      <c r="CK1" s="9"/>
      <c r="CL1" s="9"/>
      <c r="CM1" s="9"/>
      <c r="CN1" s="9"/>
      <c r="CO1" s="9"/>
      <c r="CP1" s="9"/>
      <c r="CQ1" s="9"/>
      <c r="CR1" s="9"/>
      <c r="CS1" s="9"/>
      <c r="CT1" s="9"/>
      <c r="CU1" s="9"/>
      <c r="CV1" s="9"/>
      <c r="CW1" s="9"/>
      <c r="CX1" s="9"/>
      <c r="CY1" s="9"/>
      <c r="CZ1" s="9"/>
      <c r="DA1" s="9"/>
      <c r="DB1" s="9"/>
      <c r="DC1" s="9"/>
      <c r="DD1" s="9"/>
      <c r="DE1" s="9"/>
      <c r="DF1" s="9"/>
      <c r="DG1" s="9"/>
      <c r="DH1" s="9"/>
      <c r="DI1" s="9"/>
      <c r="DJ1" s="9"/>
      <c r="DK1" s="9"/>
      <c r="DL1" s="9"/>
      <c r="DM1" s="9"/>
      <c r="DN1" s="9"/>
      <c r="DO1" s="9"/>
      <c r="DP1" s="9"/>
      <c r="DQ1" s="9"/>
      <c r="DR1" s="9"/>
      <c r="DS1" s="9"/>
      <c r="DT1" s="9"/>
      <c r="DU1" s="9"/>
      <c r="DV1" s="9"/>
      <c r="DW1" s="9"/>
      <c r="DX1" s="9"/>
      <c r="DY1" s="9"/>
      <c r="DZ1" s="9"/>
      <c r="EA1" s="9"/>
      <c r="EB1" s="9"/>
      <c r="EC1" s="9"/>
      <c r="ED1" s="9"/>
      <c r="EE1" s="9"/>
      <c r="EF1" s="9"/>
      <c r="EG1" s="9"/>
      <c r="EH1" s="9"/>
      <c r="EI1" s="9"/>
      <c r="EJ1" s="9"/>
      <c r="EK1" s="9"/>
      <c r="EL1" s="9"/>
      <c r="EM1" s="9"/>
      <c r="EN1" s="9"/>
      <c r="EO1" s="9"/>
      <c r="EP1" s="9"/>
      <c r="EQ1" s="9"/>
      <c r="ER1" s="9"/>
      <c r="ES1" s="9"/>
      <c r="ET1" s="9"/>
      <c r="EU1" s="9"/>
      <c r="EV1" s="9"/>
      <c r="EW1" s="9"/>
      <c r="EX1" s="9"/>
      <c r="EY1" s="9"/>
      <c r="EZ1" s="9"/>
      <c r="FA1" s="9"/>
      <c r="FB1" s="9"/>
      <c r="FC1" s="9"/>
      <c r="FD1" s="9"/>
      <c r="FE1" s="9"/>
      <c r="FF1" s="9"/>
      <c r="FG1" s="9"/>
      <c r="FH1" s="9"/>
      <c r="FI1" s="9"/>
      <c r="FJ1" s="9"/>
      <c r="FK1" s="9"/>
      <c r="FL1" s="9"/>
      <c r="FM1" s="9"/>
      <c r="FN1" s="9"/>
      <c r="FO1" s="9"/>
      <c r="FP1" s="9"/>
      <c r="FQ1" s="9"/>
      <c r="FR1" s="9"/>
      <c r="FS1" s="9"/>
      <c r="FT1" s="9"/>
      <c r="FU1" s="9"/>
      <c r="FV1" s="9"/>
      <c r="FW1" s="9"/>
      <c r="FX1" s="9"/>
      <c r="FY1" s="9"/>
      <c r="FZ1" s="9"/>
      <c r="GA1" s="9"/>
      <c r="GB1" s="9"/>
      <c r="GC1" s="9"/>
      <c r="GD1" s="9"/>
      <c r="GE1" s="9"/>
      <c r="GF1" s="9"/>
      <c r="GG1" s="9"/>
      <c r="GH1" s="9"/>
      <c r="GI1" s="9"/>
      <c r="GJ1" s="9"/>
      <c r="GK1" s="9"/>
      <c r="GL1" s="9"/>
      <c r="GM1" s="9"/>
      <c r="GN1" s="9"/>
      <c r="GO1" s="9"/>
      <c r="GP1" s="9"/>
      <c r="GQ1" s="9"/>
      <c r="GR1" s="9"/>
      <c r="GS1" s="9"/>
      <c r="GT1" s="9"/>
      <c r="GU1" s="9"/>
      <c r="GV1" s="9"/>
      <c r="GW1" s="9"/>
      <c r="GX1" s="9"/>
      <c r="GY1" s="9"/>
      <c r="GZ1" s="9"/>
      <c r="HA1" s="9"/>
      <c r="HB1" s="9"/>
      <c r="HC1" s="9"/>
      <c r="HD1" s="9"/>
      <c r="HE1" s="9"/>
      <c r="HF1" s="9"/>
      <c r="HG1" s="9"/>
      <c r="HH1" s="9"/>
      <c r="HI1" s="9"/>
      <c r="HJ1" s="9"/>
      <c r="HK1" s="9"/>
      <c r="HL1" s="9"/>
      <c r="HM1" s="9"/>
      <c r="HN1" s="9"/>
      <c r="HO1" s="9"/>
      <c r="HP1" s="9"/>
      <c r="HQ1" s="9"/>
      <c r="HR1" s="9"/>
      <c r="HS1" s="9"/>
      <c r="HT1" s="9"/>
      <c r="HU1" s="9"/>
      <c r="HV1" s="9"/>
      <c r="HW1" s="9"/>
      <c r="HX1" s="9"/>
    </row>
    <row r="2" spans="1:232" ht="16.5" customHeight="1">
      <c r="A2" s="10">
        <v>2019</v>
      </c>
      <c r="B2" s="17"/>
      <c r="C2" s="17"/>
      <c r="D2" s="17"/>
      <c r="E2" s="17"/>
      <c r="F2" s="17"/>
      <c r="G2" s="17"/>
      <c r="H2" s="11" t="s">
        <v>22</v>
      </c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  <c r="BG2" s="17"/>
      <c r="BH2" s="17"/>
      <c r="BI2" s="17"/>
      <c r="BJ2" s="17"/>
      <c r="BK2" s="17"/>
      <c r="BL2" s="17"/>
      <c r="BM2" s="17"/>
      <c r="BN2" s="17"/>
      <c r="BO2" s="17"/>
      <c r="BP2" s="17"/>
      <c r="BQ2" s="17"/>
      <c r="BR2" s="17"/>
      <c r="BS2" s="17"/>
      <c r="BT2" s="17"/>
      <c r="BU2" s="17"/>
      <c r="BV2" s="17"/>
      <c r="BW2" s="17"/>
      <c r="BX2" s="17"/>
      <c r="BY2" s="17"/>
      <c r="BZ2" s="17"/>
      <c r="CA2" s="17"/>
      <c r="CB2" s="17"/>
      <c r="CC2" s="17"/>
      <c r="CD2" s="17"/>
      <c r="CE2" s="17"/>
      <c r="CF2" s="17"/>
      <c r="CG2" s="17"/>
      <c r="CH2" s="17"/>
      <c r="CI2" s="17"/>
      <c r="CJ2" s="17"/>
      <c r="CK2" s="17"/>
      <c r="CL2" s="17"/>
      <c r="CM2" s="17"/>
      <c r="CN2" s="17"/>
      <c r="CO2" s="17"/>
      <c r="CP2" s="17"/>
      <c r="CQ2" s="17"/>
      <c r="CR2" s="17"/>
      <c r="CS2" s="17"/>
      <c r="CT2" s="17"/>
      <c r="CU2" s="17"/>
      <c r="CV2" s="17"/>
      <c r="CW2" s="17"/>
      <c r="CX2" s="17"/>
      <c r="CY2" s="17"/>
      <c r="CZ2" s="17"/>
      <c r="DA2" s="17"/>
      <c r="DB2" s="17"/>
      <c r="DC2" s="17"/>
      <c r="DD2" s="17"/>
      <c r="DE2" s="17"/>
      <c r="DF2" s="17"/>
      <c r="DG2" s="17"/>
      <c r="DH2" s="17"/>
      <c r="DI2" s="17"/>
      <c r="DJ2" s="17"/>
      <c r="DK2" s="17"/>
      <c r="DL2" s="17"/>
      <c r="DM2" s="17"/>
      <c r="DN2" s="17"/>
      <c r="DO2" s="17"/>
      <c r="DP2" s="17"/>
      <c r="DQ2" s="17"/>
      <c r="DR2" s="17"/>
      <c r="DS2" s="17"/>
      <c r="DT2" s="17"/>
      <c r="DU2" s="17"/>
      <c r="DV2" s="17"/>
      <c r="DW2" s="17"/>
      <c r="DX2" s="17"/>
      <c r="DY2" s="17"/>
      <c r="DZ2" s="17"/>
      <c r="EA2" s="17"/>
      <c r="EB2" s="17"/>
      <c r="EC2" s="17"/>
      <c r="ED2" s="17"/>
      <c r="EE2" s="17"/>
      <c r="EF2" s="17"/>
      <c r="EG2" s="17"/>
      <c r="EH2" s="17"/>
      <c r="EI2" s="17"/>
      <c r="EJ2" s="17"/>
      <c r="EK2" s="17"/>
      <c r="EL2" s="17"/>
      <c r="EM2" s="17"/>
      <c r="EN2" s="17"/>
      <c r="EO2" s="17"/>
      <c r="EP2" s="17"/>
      <c r="EQ2" s="17"/>
      <c r="ER2" s="17"/>
      <c r="ES2" s="17"/>
      <c r="ET2" s="17"/>
      <c r="EU2" s="17"/>
      <c r="EV2" s="17"/>
      <c r="EW2" s="17"/>
      <c r="EX2" s="17"/>
      <c r="EY2" s="17"/>
      <c r="EZ2" s="17"/>
      <c r="FA2" s="17"/>
      <c r="FB2" s="17"/>
      <c r="FC2" s="17"/>
      <c r="FD2" s="17"/>
      <c r="FE2" s="17"/>
      <c r="FF2" s="17"/>
      <c r="FG2" s="17"/>
      <c r="FH2" s="17"/>
      <c r="FI2" s="17"/>
      <c r="FJ2" s="17"/>
      <c r="FK2" s="17"/>
      <c r="FL2" s="17"/>
      <c r="FM2" s="17"/>
      <c r="FN2" s="17"/>
      <c r="FO2" s="17"/>
      <c r="FP2" s="17"/>
      <c r="FQ2" s="17"/>
      <c r="FR2" s="17"/>
      <c r="FS2" s="17"/>
      <c r="FT2" s="17"/>
      <c r="FU2" s="17"/>
      <c r="FV2" s="17"/>
      <c r="FW2" s="17"/>
      <c r="FX2" s="17"/>
      <c r="FY2" s="17"/>
      <c r="FZ2" s="17"/>
      <c r="GA2" s="17"/>
      <c r="GB2" s="17"/>
      <c r="GC2" s="17"/>
      <c r="GD2" s="17"/>
      <c r="GE2" s="17"/>
      <c r="GF2" s="17"/>
      <c r="GG2" s="17"/>
      <c r="GH2" s="17"/>
      <c r="GI2" s="17"/>
      <c r="GJ2" s="17"/>
      <c r="GK2" s="17"/>
      <c r="GL2" s="17"/>
      <c r="GM2" s="17"/>
      <c r="GN2" s="17"/>
      <c r="GO2" s="17"/>
      <c r="GP2" s="17"/>
      <c r="GQ2" s="17"/>
      <c r="GR2" s="17"/>
      <c r="GS2" s="17"/>
      <c r="GT2" s="17"/>
      <c r="GU2" s="17"/>
      <c r="GV2" s="17"/>
      <c r="GW2" s="17"/>
      <c r="GX2" s="17"/>
      <c r="GY2" s="17"/>
      <c r="GZ2" s="17"/>
      <c r="HA2" s="17"/>
      <c r="HB2" s="17"/>
      <c r="HC2" s="17"/>
      <c r="HD2" s="17"/>
      <c r="HE2" s="17"/>
      <c r="HF2" s="17"/>
      <c r="HG2" s="17"/>
      <c r="HH2" s="17"/>
      <c r="HI2" s="17"/>
      <c r="HJ2" s="17"/>
      <c r="HK2" s="17"/>
      <c r="HL2" s="17"/>
      <c r="HM2" s="17"/>
      <c r="HN2" s="17"/>
      <c r="HO2" s="17"/>
      <c r="HP2" s="17"/>
      <c r="HQ2" s="17"/>
      <c r="HR2" s="17"/>
      <c r="HS2" s="17"/>
      <c r="HT2" s="17"/>
      <c r="HU2" s="17"/>
      <c r="HV2" s="17"/>
      <c r="HW2" s="17"/>
      <c r="HX2" s="17"/>
    </row>
    <row r="3" spans="1:232" ht="10.15" customHeight="1">
      <c r="A3" s="341" t="s">
        <v>271</v>
      </c>
      <c r="B3" s="446" t="s">
        <v>257</v>
      </c>
      <c r="C3" s="447"/>
      <c r="D3" s="447"/>
      <c r="E3" s="447"/>
      <c r="F3" s="447"/>
      <c r="G3" s="447"/>
      <c r="H3" s="447"/>
    </row>
    <row r="4" spans="1:232" ht="8.65" customHeight="1">
      <c r="A4" s="341"/>
      <c r="B4" s="430"/>
      <c r="C4" s="431"/>
      <c r="D4" s="431"/>
      <c r="E4" s="431"/>
      <c r="F4" s="431"/>
      <c r="G4" s="431"/>
      <c r="H4" s="431"/>
      <c r="J4" s="2"/>
    </row>
    <row r="5" spans="1:232" ht="9.4" customHeight="1">
      <c r="A5" s="341"/>
      <c r="B5" s="442" t="s">
        <v>3</v>
      </c>
      <c r="C5" s="442" t="s">
        <v>212</v>
      </c>
      <c r="D5" s="442" t="s">
        <v>211</v>
      </c>
      <c r="E5" s="442" t="s">
        <v>210</v>
      </c>
      <c r="F5" s="442" t="s">
        <v>209</v>
      </c>
      <c r="G5" s="442" t="s">
        <v>208</v>
      </c>
      <c r="H5" s="444" t="s">
        <v>206</v>
      </c>
      <c r="J5" s="2"/>
    </row>
    <row r="6" spans="1:232" ht="9.4" customHeight="1">
      <c r="A6" s="341"/>
      <c r="B6" s="443"/>
      <c r="C6" s="443"/>
      <c r="D6" s="443"/>
      <c r="E6" s="443"/>
      <c r="F6" s="443"/>
      <c r="G6" s="443"/>
      <c r="H6" s="445"/>
    </row>
    <row r="7" spans="1:232" ht="9.4" customHeight="1">
      <c r="A7" s="341"/>
      <c r="B7" s="443"/>
      <c r="C7" s="443"/>
      <c r="D7" s="443"/>
      <c r="E7" s="443"/>
      <c r="F7" s="443"/>
      <c r="G7" s="443"/>
      <c r="H7" s="445"/>
    </row>
    <row r="8" spans="1:232" ht="4.9000000000000004" customHeight="1">
      <c r="A8" s="7"/>
      <c r="B8" s="4"/>
      <c r="C8" s="4"/>
      <c r="D8" s="4"/>
      <c r="E8" s="4"/>
      <c r="F8" s="4"/>
      <c r="G8" s="4"/>
      <c r="H8" s="4"/>
    </row>
    <row r="9" spans="1:232" ht="9" customHeight="1">
      <c r="A9" s="18" t="s">
        <v>3</v>
      </c>
      <c r="B9" s="173">
        <v>24462.805355236964</v>
      </c>
      <c r="C9" s="173">
        <v>12095.698190113264</v>
      </c>
      <c r="D9" s="173">
        <v>9245.002815793694</v>
      </c>
      <c r="E9" s="173">
        <v>2013.9631545805462</v>
      </c>
      <c r="F9" s="173">
        <v>76.513221135053996</v>
      </c>
      <c r="G9" s="173">
        <v>243.72498582845401</v>
      </c>
      <c r="H9" s="173">
        <v>787.90298778595513</v>
      </c>
    </row>
    <row r="10" spans="1:232" ht="9" customHeight="1">
      <c r="A10" s="8" t="s">
        <v>270</v>
      </c>
      <c r="B10" s="173">
        <v>1500.7295558448875</v>
      </c>
      <c r="C10" s="172">
        <v>479.15504820782382</v>
      </c>
      <c r="D10" s="172">
        <v>747.73538173635256</v>
      </c>
      <c r="E10" s="172">
        <v>213.80693166912803</v>
      </c>
      <c r="F10" s="172" t="s">
        <v>24</v>
      </c>
      <c r="G10" s="172">
        <v>5.3778395795599998</v>
      </c>
      <c r="H10" s="172">
        <v>52.226457267780987</v>
      </c>
    </row>
    <row r="11" spans="1:232" ht="9" customHeight="1">
      <c r="A11" s="8" t="s">
        <v>269</v>
      </c>
      <c r="B11" s="173">
        <v>1538.7965330146285</v>
      </c>
      <c r="C11" s="172">
        <v>592.28013945152418</v>
      </c>
      <c r="D11" s="172">
        <v>689.78639281009657</v>
      </c>
      <c r="E11" s="172">
        <v>200.04198281978898</v>
      </c>
      <c r="F11" s="172" t="s">
        <v>24</v>
      </c>
      <c r="G11" s="172">
        <v>5.961717530204</v>
      </c>
      <c r="H11" s="172">
        <v>46.792777147841988</v>
      </c>
    </row>
    <row r="12" spans="1:232" ht="9" customHeight="1">
      <c r="A12" s="8" t="s">
        <v>268</v>
      </c>
      <c r="B12" s="173">
        <v>1633.6404529875642</v>
      </c>
      <c r="C12" s="172">
        <v>713.6199742054805</v>
      </c>
      <c r="D12" s="172">
        <v>631.74560501110705</v>
      </c>
      <c r="E12" s="172">
        <v>212.50681922006373</v>
      </c>
      <c r="F12" s="172">
        <v>7.8997880353480001</v>
      </c>
      <c r="G12" s="172" t="s">
        <v>24</v>
      </c>
      <c r="H12" s="172">
        <v>66.042117242526018</v>
      </c>
    </row>
    <row r="13" spans="1:232" ht="9" customHeight="1">
      <c r="A13" s="8" t="s">
        <v>267</v>
      </c>
      <c r="B13" s="173">
        <v>2060.1627269167329</v>
      </c>
      <c r="C13" s="172">
        <v>930.50733352701945</v>
      </c>
      <c r="D13" s="172">
        <v>847.62615460519316</v>
      </c>
      <c r="E13" s="172">
        <v>184.59976145810413</v>
      </c>
      <c r="F13" s="172">
        <v>8.9059229792969976</v>
      </c>
      <c r="G13" s="172">
        <v>42.880848793222988</v>
      </c>
      <c r="H13" s="172">
        <v>45.642705553896022</v>
      </c>
    </row>
    <row r="14" spans="1:232" ht="9" customHeight="1">
      <c r="A14" s="8" t="s">
        <v>266</v>
      </c>
      <c r="B14" s="173">
        <v>1539.4919119830333</v>
      </c>
      <c r="C14" s="172">
        <v>642.51816016184637</v>
      </c>
      <c r="D14" s="172">
        <v>635.09271502017498</v>
      </c>
      <c r="E14" s="172">
        <v>183.15959061147601</v>
      </c>
      <c r="F14" s="172" t="s">
        <v>24</v>
      </c>
      <c r="G14" s="172">
        <v>27.18178567208</v>
      </c>
      <c r="H14" s="172">
        <v>48.024522309739019</v>
      </c>
    </row>
    <row r="15" spans="1:232" ht="9" customHeight="1">
      <c r="A15" s="8" t="s">
        <v>265</v>
      </c>
      <c r="B15" s="173">
        <v>2000.6873494105625</v>
      </c>
      <c r="C15" s="172">
        <v>1148.7752571267113</v>
      </c>
      <c r="D15" s="172">
        <v>628.34404074728093</v>
      </c>
      <c r="E15" s="172">
        <v>153.60811319104994</v>
      </c>
      <c r="F15" s="172" t="s">
        <v>24</v>
      </c>
      <c r="G15" s="172">
        <v>21.847539100808003</v>
      </c>
      <c r="H15" s="172">
        <v>45.456018680967986</v>
      </c>
    </row>
    <row r="16" spans="1:232" ht="9" customHeight="1">
      <c r="A16" s="8" t="s">
        <v>264</v>
      </c>
      <c r="B16" s="173">
        <v>2607.1548474136862</v>
      </c>
      <c r="C16" s="172">
        <v>1765.4479995409604</v>
      </c>
      <c r="D16" s="172">
        <v>648.13915756493441</v>
      </c>
      <c r="E16" s="172">
        <v>125.21573728978403</v>
      </c>
      <c r="F16" s="172" t="s">
        <v>24</v>
      </c>
      <c r="G16" s="172">
        <v>8.9490441989489984</v>
      </c>
      <c r="H16" s="172">
        <v>55.54910484893599</v>
      </c>
    </row>
    <row r="17" spans="1:10" s="105" customFormat="1" ht="9" customHeight="1">
      <c r="A17" s="8" t="s">
        <v>263</v>
      </c>
      <c r="B17" s="173">
        <v>4121.5498990719316</v>
      </c>
      <c r="C17" s="172">
        <v>2925.9571859087105</v>
      </c>
      <c r="D17" s="172">
        <v>1020.1400560803713</v>
      </c>
      <c r="E17" s="172">
        <v>84.808715242147002</v>
      </c>
      <c r="F17" s="172">
        <v>7.5547496764359998</v>
      </c>
      <c r="G17" s="172">
        <v>31.071871697137006</v>
      </c>
      <c r="H17" s="172">
        <v>52.017320467130013</v>
      </c>
      <c r="I17" s="17"/>
      <c r="J17" s="17"/>
    </row>
    <row r="18" spans="1:10" s="105" customFormat="1" ht="9" customHeight="1">
      <c r="A18" s="8" t="s">
        <v>262</v>
      </c>
      <c r="B18" s="173">
        <v>1938.5267375143064</v>
      </c>
      <c r="C18" s="172">
        <v>1046.6189862860303</v>
      </c>
      <c r="D18" s="172">
        <v>632.90996221170508</v>
      </c>
      <c r="E18" s="172">
        <v>138.29220104571507</v>
      </c>
      <c r="F18" s="172">
        <v>6.6736365770509991</v>
      </c>
      <c r="G18" s="172">
        <v>29.730672699437992</v>
      </c>
      <c r="H18" s="172">
        <v>84.301278694367042</v>
      </c>
      <c r="I18" s="2"/>
      <c r="J18" s="17"/>
    </row>
    <row r="19" spans="1:10" s="105" customFormat="1" ht="9" customHeight="1">
      <c r="A19" s="8" t="s">
        <v>261</v>
      </c>
      <c r="B19" s="173">
        <v>1443.0595504197145</v>
      </c>
      <c r="C19" s="172">
        <v>547.15481506634683</v>
      </c>
      <c r="D19" s="172">
        <v>621.01603703350258</v>
      </c>
      <c r="E19" s="172">
        <v>149.35095329481305</v>
      </c>
      <c r="F19" s="172">
        <v>12.544844257396999</v>
      </c>
      <c r="G19" s="172">
        <v>25.557329083358002</v>
      </c>
      <c r="H19" s="172">
        <v>87.435571684296974</v>
      </c>
      <c r="I19" s="2"/>
      <c r="J19" s="17"/>
    </row>
    <row r="20" spans="1:10" s="105" customFormat="1" ht="9" customHeight="1">
      <c r="A20" s="8" t="s">
        <v>260</v>
      </c>
      <c r="B20" s="173">
        <v>1555.0428946995505</v>
      </c>
      <c r="C20" s="172">
        <v>522.00832617050867</v>
      </c>
      <c r="D20" s="172">
        <v>694.05810993365969</v>
      </c>
      <c r="E20" s="172">
        <v>205.31301700202806</v>
      </c>
      <c r="F20" s="172">
        <v>8.2341499564989995</v>
      </c>
      <c r="G20" s="172">
        <v>23.843859281722001</v>
      </c>
      <c r="H20" s="172">
        <v>101.58543235513294</v>
      </c>
      <c r="I20" s="2"/>
      <c r="J20" s="17"/>
    </row>
    <row r="21" spans="1:10" s="105" customFormat="1" ht="9" customHeight="1">
      <c r="A21" s="8" t="s">
        <v>259</v>
      </c>
      <c r="B21" s="173">
        <v>2523.9628959603674</v>
      </c>
      <c r="C21" s="172">
        <v>781.65496446030045</v>
      </c>
      <c r="D21" s="172">
        <v>1448.4092030393149</v>
      </c>
      <c r="E21" s="172">
        <v>163.25933173644802</v>
      </c>
      <c r="F21" s="172">
        <v>8.3133862720279996</v>
      </c>
      <c r="G21" s="172">
        <v>19.496328918935998</v>
      </c>
      <c r="H21" s="172">
        <v>102.82968153334002</v>
      </c>
      <c r="I21" s="2"/>
      <c r="J21" s="17"/>
    </row>
    <row r="22" spans="1:10" s="105" customFormat="1" ht="4.9000000000000004" customHeight="1">
      <c r="A22" s="6"/>
      <c r="B22" s="174"/>
      <c r="C22" s="174"/>
      <c r="D22" s="174"/>
      <c r="E22" s="174"/>
      <c r="F22" s="174"/>
      <c r="G22" s="174"/>
      <c r="H22" s="174"/>
      <c r="I22" s="17"/>
      <c r="J22" s="17"/>
    </row>
    <row r="23" spans="1:10" s="105" customFormat="1" ht="10.15" customHeight="1">
      <c r="A23" s="341" t="s">
        <v>271</v>
      </c>
      <c r="B23" s="446" t="s">
        <v>256</v>
      </c>
      <c r="C23" s="447"/>
      <c r="D23" s="447"/>
      <c r="E23" s="447"/>
      <c r="F23" s="447"/>
      <c r="G23" s="447"/>
      <c r="H23" s="447"/>
      <c r="I23" s="17"/>
      <c r="J23" s="17"/>
    </row>
    <row r="24" spans="1:10" s="105" customFormat="1" ht="8.65" customHeight="1">
      <c r="A24" s="341"/>
      <c r="B24" s="430"/>
      <c r="C24" s="431"/>
      <c r="D24" s="431"/>
      <c r="E24" s="431"/>
      <c r="F24" s="431"/>
      <c r="G24" s="431"/>
      <c r="H24" s="431"/>
      <c r="I24" s="17"/>
      <c r="J24" s="17"/>
    </row>
    <row r="25" spans="1:10" s="105" customFormat="1" ht="9.4" customHeight="1">
      <c r="A25" s="341"/>
      <c r="B25" s="442" t="s">
        <v>3</v>
      </c>
      <c r="C25" s="442" t="s">
        <v>212</v>
      </c>
      <c r="D25" s="442" t="s">
        <v>211</v>
      </c>
      <c r="E25" s="442" t="s">
        <v>210</v>
      </c>
      <c r="F25" s="442" t="s">
        <v>209</v>
      </c>
      <c r="G25" s="442" t="s">
        <v>208</v>
      </c>
      <c r="H25" s="444" t="s">
        <v>206</v>
      </c>
      <c r="I25" s="17"/>
      <c r="J25" s="17"/>
    </row>
    <row r="26" spans="1:10" s="105" customFormat="1" ht="9.4" customHeight="1">
      <c r="A26" s="341"/>
      <c r="B26" s="443"/>
      <c r="C26" s="443"/>
      <c r="D26" s="443"/>
      <c r="E26" s="443"/>
      <c r="F26" s="443"/>
      <c r="G26" s="443"/>
      <c r="H26" s="445"/>
      <c r="I26" s="17"/>
      <c r="J26" s="17"/>
    </row>
    <row r="27" spans="1:10" s="105" customFormat="1" ht="9.4" customHeight="1">
      <c r="A27" s="341"/>
      <c r="B27" s="443"/>
      <c r="C27" s="443"/>
      <c r="D27" s="443"/>
      <c r="E27" s="443"/>
      <c r="F27" s="443"/>
      <c r="G27" s="443"/>
      <c r="H27" s="445"/>
      <c r="I27" s="17"/>
      <c r="J27" s="17"/>
    </row>
    <row r="28" spans="1:10" s="105" customFormat="1" ht="4.9000000000000004" customHeight="1">
      <c r="A28" s="7"/>
      <c r="B28" s="4"/>
      <c r="C28" s="4"/>
      <c r="D28" s="4"/>
      <c r="E28" s="4"/>
      <c r="F28" s="4"/>
      <c r="G28" s="4"/>
      <c r="H28" s="4"/>
      <c r="I28" s="17"/>
      <c r="J28" s="17"/>
    </row>
    <row r="29" spans="1:10" s="105" customFormat="1" ht="9" customHeight="1">
      <c r="A29" s="18" t="s">
        <v>3</v>
      </c>
      <c r="B29" s="173">
        <v>21362.618932758833</v>
      </c>
      <c r="C29" s="173">
        <v>10244.760491059458</v>
      </c>
      <c r="D29" s="173">
        <v>8723.5246513345264</v>
      </c>
      <c r="E29" s="173">
        <v>1357.7174746475507</v>
      </c>
      <c r="F29" s="173">
        <v>72.686137522821994</v>
      </c>
      <c r="G29" s="173">
        <v>214.97950921045799</v>
      </c>
      <c r="H29" s="173">
        <v>748.95066898401706</v>
      </c>
      <c r="I29" s="17"/>
      <c r="J29" s="17"/>
    </row>
    <row r="30" spans="1:10" s="105" customFormat="1" ht="9" customHeight="1">
      <c r="A30" s="8" t="s">
        <v>270</v>
      </c>
      <c r="B30" s="173">
        <v>1312.8734849317564</v>
      </c>
      <c r="C30" s="172">
        <v>408.68419727965681</v>
      </c>
      <c r="D30" s="172">
        <v>698.85209955118376</v>
      </c>
      <c r="E30" s="172">
        <v>146.46523027598602</v>
      </c>
      <c r="F30" s="172" t="s">
        <v>24</v>
      </c>
      <c r="G30" s="172">
        <v>5.3778395795599998</v>
      </c>
      <c r="H30" s="172">
        <v>51.066220861127995</v>
      </c>
      <c r="I30" s="17"/>
      <c r="J30" s="17"/>
    </row>
    <row r="31" spans="1:10" s="105" customFormat="1" ht="9" customHeight="1">
      <c r="A31" s="8" t="s">
        <v>269</v>
      </c>
      <c r="B31" s="173">
        <v>1362.9523558632354</v>
      </c>
      <c r="C31" s="172">
        <v>514.64856494408116</v>
      </c>
      <c r="D31" s="172">
        <v>655.30630343461655</v>
      </c>
      <c r="E31" s="172">
        <v>136.583850147514</v>
      </c>
      <c r="F31" s="172" t="s">
        <v>24</v>
      </c>
      <c r="G31" s="172">
        <v>5.961717530204</v>
      </c>
      <c r="H31" s="172">
        <v>46.792777147841988</v>
      </c>
      <c r="I31" s="17"/>
      <c r="J31" s="17"/>
    </row>
    <row r="32" spans="1:10" s="105" customFormat="1" ht="9" customHeight="1">
      <c r="A32" s="8" t="s">
        <v>268</v>
      </c>
      <c r="B32" s="173">
        <v>1421.5553888617733</v>
      </c>
      <c r="C32" s="172">
        <v>603.27605482441254</v>
      </c>
      <c r="D32" s="172">
        <v>598.95851682317914</v>
      </c>
      <c r="E32" s="172">
        <v>150.90143634067599</v>
      </c>
      <c r="F32" s="172" t="s">
        <v>24</v>
      </c>
      <c r="G32" s="172" t="s">
        <v>24</v>
      </c>
      <c r="H32" s="172">
        <v>58.693443565119004</v>
      </c>
      <c r="I32" s="17"/>
      <c r="J32" s="17"/>
    </row>
    <row r="33" spans="1:10" s="105" customFormat="1" ht="9" customHeight="1">
      <c r="A33" s="8" t="s">
        <v>267</v>
      </c>
      <c r="B33" s="173">
        <v>1739.2926663754979</v>
      </c>
      <c r="C33" s="172">
        <v>737.50403939247258</v>
      </c>
      <c r="D33" s="172">
        <v>791.09707808778523</v>
      </c>
      <c r="E33" s="172">
        <v>122.47390422491894</v>
      </c>
      <c r="F33" s="172" t="s">
        <v>24</v>
      </c>
      <c r="G33" s="172">
        <v>36.909529201532003</v>
      </c>
      <c r="H33" s="172">
        <v>43.602727487204021</v>
      </c>
      <c r="I33" s="17"/>
      <c r="J33" s="17"/>
    </row>
    <row r="34" spans="1:10" s="105" customFormat="1" ht="9" customHeight="1">
      <c r="A34" s="8" t="s">
        <v>266</v>
      </c>
      <c r="B34" s="173">
        <v>1355.5687903693934</v>
      </c>
      <c r="C34" s="172">
        <v>566.77735095180901</v>
      </c>
      <c r="D34" s="172">
        <v>596.48955510278722</v>
      </c>
      <c r="E34" s="172">
        <v>118.77652848633196</v>
      </c>
      <c r="F34" s="172" t="s">
        <v>24</v>
      </c>
      <c r="G34" s="172">
        <v>23.641872075208003</v>
      </c>
      <c r="H34" s="172">
        <v>46.368345545540009</v>
      </c>
      <c r="I34" s="2"/>
      <c r="J34" s="17"/>
    </row>
    <row r="35" spans="1:10" s="105" customFormat="1" ht="9" customHeight="1">
      <c r="A35" s="8" t="s">
        <v>265</v>
      </c>
      <c r="B35" s="173">
        <v>1677.2886871343035</v>
      </c>
      <c r="C35" s="172">
        <v>929.41190243917276</v>
      </c>
      <c r="D35" s="172">
        <v>592.70250208022276</v>
      </c>
      <c r="E35" s="172">
        <v>91.139420542711008</v>
      </c>
      <c r="F35" s="172" t="s">
        <v>24</v>
      </c>
      <c r="G35" s="172">
        <v>18.088204331589999</v>
      </c>
      <c r="H35" s="172">
        <v>43.290277176862993</v>
      </c>
      <c r="I35" s="40"/>
      <c r="J35" s="17"/>
    </row>
    <row r="36" spans="1:10" s="105" customFormat="1" ht="9" customHeight="1">
      <c r="A36" s="8" t="s">
        <v>264</v>
      </c>
      <c r="B36" s="173">
        <v>2304.4620854785803</v>
      </c>
      <c r="C36" s="172">
        <v>1520.0485903926824</v>
      </c>
      <c r="D36" s="172">
        <v>633.45013451790658</v>
      </c>
      <c r="E36" s="172">
        <v>88.688925004678978</v>
      </c>
      <c r="F36" s="172" t="s">
        <v>24</v>
      </c>
      <c r="G36" s="172" t="s">
        <v>24</v>
      </c>
      <c r="H36" s="172">
        <v>54.315967269010997</v>
      </c>
      <c r="I36" s="40"/>
      <c r="J36" s="17"/>
    </row>
    <row r="37" spans="1:10" s="105" customFormat="1" ht="9" customHeight="1">
      <c r="A37" s="8" t="s">
        <v>263</v>
      </c>
      <c r="B37" s="173">
        <v>3594.9365994278173</v>
      </c>
      <c r="C37" s="172">
        <v>2478.6116674939581</v>
      </c>
      <c r="D37" s="172">
        <v>958.39574610540274</v>
      </c>
      <c r="E37" s="172">
        <v>71.712981034363011</v>
      </c>
      <c r="F37" s="172" t="s">
        <v>24</v>
      </c>
      <c r="G37" s="172">
        <v>28.441247455324</v>
      </c>
      <c r="H37" s="172">
        <v>50.220207662333017</v>
      </c>
      <c r="I37" s="17"/>
      <c r="J37" s="17"/>
    </row>
    <row r="38" spans="1:10" s="105" customFormat="1" ht="9" customHeight="1">
      <c r="A38" s="8" t="s">
        <v>262</v>
      </c>
      <c r="B38" s="173">
        <v>1704.7371331428587</v>
      </c>
      <c r="C38" s="172">
        <v>903.04644531980068</v>
      </c>
      <c r="D38" s="172">
        <v>604.47648696426097</v>
      </c>
      <c r="E38" s="172">
        <v>87.663133670725998</v>
      </c>
      <c r="F38" s="172" t="s">
        <v>24</v>
      </c>
      <c r="G38" s="172">
        <v>26.400079179024992</v>
      </c>
      <c r="H38" s="172">
        <v>78.829519450320021</v>
      </c>
      <c r="I38" s="17"/>
      <c r="J38" s="17"/>
    </row>
    <row r="39" spans="1:10" s="105" customFormat="1" ht="9" customHeight="1">
      <c r="A39" s="8" t="s">
        <v>261</v>
      </c>
      <c r="B39" s="173">
        <v>1278.0227176012208</v>
      </c>
      <c r="C39" s="172">
        <v>474.24538829446249</v>
      </c>
      <c r="D39" s="172">
        <v>587.73857176169668</v>
      </c>
      <c r="E39" s="172">
        <v>97.218529486700007</v>
      </c>
      <c r="F39" s="172" t="s">
        <v>24</v>
      </c>
      <c r="G39" s="172">
        <v>23.094078213303</v>
      </c>
      <c r="H39" s="172">
        <v>83.181305587661981</v>
      </c>
      <c r="I39" s="17"/>
      <c r="J39" s="17"/>
    </row>
    <row r="40" spans="1:10" s="105" customFormat="1" ht="9" customHeight="1">
      <c r="A40" s="8" t="s">
        <v>260</v>
      </c>
      <c r="B40" s="173">
        <v>1365.0385751488448</v>
      </c>
      <c r="C40" s="172">
        <v>448.51576611144179</v>
      </c>
      <c r="D40" s="172">
        <v>650.46729268857382</v>
      </c>
      <c r="E40" s="172">
        <v>139.38812215561305</v>
      </c>
      <c r="F40" s="172" t="s">
        <v>24</v>
      </c>
      <c r="G40" s="172">
        <v>21.637799128556999</v>
      </c>
      <c r="H40" s="172">
        <v>96.795445108159967</v>
      </c>
      <c r="I40" s="17"/>
      <c r="J40" s="17"/>
    </row>
    <row r="41" spans="1:10" s="105" customFormat="1" ht="9" customHeight="1">
      <c r="A41" s="8" t="s">
        <v>259</v>
      </c>
      <c r="B41" s="173">
        <v>2245.8904484235486</v>
      </c>
      <c r="C41" s="172">
        <v>659.99052361550662</v>
      </c>
      <c r="D41" s="172">
        <v>1355.5903642169112</v>
      </c>
      <c r="E41" s="172">
        <v>106.70541327733201</v>
      </c>
      <c r="F41" s="172" t="s">
        <v>24</v>
      </c>
      <c r="G41" s="172">
        <v>19.496328918935998</v>
      </c>
      <c r="H41" s="172">
        <v>95.794432122835033</v>
      </c>
      <c r="I41" s="17"/>
      <c r="J41" s="17"/>
    </row>
    <row r="42" spans="1:10" s="105" customFormat="1" ht="5.25" customHeight="1">
      <c r="A42" s="6"/>
      <c r="B42" s="174"/>
      <c r="C42" s="174"/>
      <c r="D42" s="174"/>
      <c r="E42" s="174"/>
      <c r="F42" s="174"/>
      <c r="G42" s="174"/>
      <c r="H42" s="174"/>
      <c r="I42" s="17"/>
      <c r="J42" s="17"/>
    </row>
    <row r="43" spans="1:10" s="1" customFormat="1" ht="9.25" customHeight="1">
      <c r="A43" s="341" t="s">
        <v>271</v>
      </c>
      <c r="B43" s="446" t="s">
        <v>254</v>
      </c>
      <c r="C43" s="447"/>
      <c r="D43" s="447"/>
      <c r="E43" s="447"/>
      <c r="F43" s="447"/>
      <c r="G43" s="447"/>
      <c r="H43" s="447"/>
      <c r="I43" s="17"/>
      <c r="J43" s="17"/>
    </row>
    <row r="44" spans="1:10" s="1" customFormat="1" ht="6" customHeight="1">
      <c r="A44" s="341"/>
      <c r="B44" s="430"/>
      <c r="C44" s="431"/>
      <c r="D44" s="431"/>
      <c r="E44" s="431"/>
      <c r="F44" s="431"/>
      <c r="G44" s="431"/>
      <c r="H44" s="431"/>
      <c r="I44" s="17"/>
      <c r="J44" s="17"/>
    </row>
    <row r="45" spans="1:10" s="1" customFormat="1" ht="11.25" customHeight="1">
      <c r="A45" s="341"/>
      <c r="B45" s="442" t="s">
        <v>3</v>
      </c>
      <c r="C45" s="442" t="s">
        <v>212</v>
      </c>
      <c r="D45" s="442" t="s">
        <v>211</v>
      </c>
      <c r="E45" s="442" t="s">
        <v>210</v>
      </c>
      <c r="F45" s="442" t="s">
        <v>209</v>
      </c>
      <c r="G45" s="442" t="s">
        <v>208</v>
      </c>
      <c r="H45" s="444" t="s">
        <v>206</v>
      </c>
      <c r="I45" s="17"/>
      <c r="J45" s="17"/>
    </row>
    <row r="46" spans="1:10" s="1" customFormat="1" ht="11.25" customHeight="1">
      <c r="A46" s="341"/>
      <c r="B46" s="443"/>
      <c r="C46" s="443"/>
      <c r="D46" s="443"/>
      <c r="E46" s="443"/>
      <c r="F46" s="443"/>
      <c r="G46" s="443"/>
      <c r="H46" s="445"/>
      <c r="I46" s="17"/>
      <c r="J46" s="40"/>
    </row>
    <row r="47" spans="1:10" s="1" customFormat="1" ht="11.25" customHeight="1">
      <c r="A47" s="341"/>
      <c r="B47" s="443"/>
      <c r="C47" s="443"/>
      <c r="D47" s="443"/>
      <c r="E47" s="443"/>
      <c r="F47" s="443"/>
      <c r="G47" s="443"/>
      <c r="H47" s="445"/>
      <c r="I47" s="17"/>
      <c r="J47" s="17"/>
    </row>
    <row r="48" spans="1:10" s="1" customFormat="1" ht="4.9000000000000004" customHeight="1">
      <c r="A48" s="7"/>
      <c r="B48" s="4"/>
      <c r="C48" s="4"/>
      <c r="D48" s="4"/>
      <c r="E48" s="4"/>
      <c r="F48" s="4"/>
      <c r="G48" s="4"/>
      <c r="H48" s="4"/>
      <c r="I48" s="17"/>
      <c r="J48" s="17"/>
    </row>
    <row r="49" spans="1:238" s="1" customFormat="1" ht="9" customHeight="1">
      <c r="A49" s="18" t="s">
        <v>3</v>
      </c>
      <c r="B49" s="173">
        <v>3100.1864224781434</v>
      </c>
      <c r="C49" s="173">
        <v>1850.9376990538149</v>
      </c>
      <c r="D49" s="173">
        <v>521.47816445916703</v>
      </c>
      <c r="E49" s="173">
        <v>656.24567993299502</v>
      </c>
      <c r="F49" s="173" t="s">
        <v>24</v>
      </c>
      <c r="G49" s="173">
        <v>28.745476617995998</v>
      </c>
      <c r="H49" s="173">
        <v>38.952318801937992</v>
      </c>
      <c r="I49" s="17"/>
      <c r="J49" s="17"/>
      <c r="K49" s="173"/>
    </row>
    <row r="50" spans="1:238" s="1" customFormat="1" ht="9" customHeight="1">
      <c r="A50" s="8" t="s">
        <v>270</v>
      </c>
      <c r="B50" s="173">
        <v>187.85607091313102</v>
      </c>
      <c r="C50" s="172">
        <v>70.470850928166996</v>
      </c>
      <c r="D50" s="172">
        <v>48.883282185169016</v>
      </c>
      <c r="E50" s="172">
        <v>67.341701393141989</v>
      </c>
      <c r="F50" s="172" t="s">
        <v>24</v>
      </c>
      <c r="G50" s="172" t="s">
        <v>24</v>
      </c>
      <c r="H50" s="172" t="s">
        <v>24</v>
      </c>
      <c r="I50" s="17"/>
      <c r="J50" s="17"/>
      <c r="K50" s="172"/>
    </row>
    <row r="51" spans="1:238" s="1" customFormat="1" ht="9" customHeight="1">
      <c r="A51" s="8" t="s">
        <v>269</v>
      </c>
      <c r="B51" s="173">
        <v>175.84417715139296</v>
      </c>
      <c r="C51" s="172">
        <v>77.631574507442977</v>
      </c>
      <c r="D51" s="172">
        <v>34.480089375480006</v>
      </c>
      <c r="E51" s="172">
        <v>63.458132672274978</v>
      </c>
      <c r="F51" s="172" t="s">
        <v>24</v>
      </c>
      <c r="G51" s="172" t="s">
        <v>24</v>
      </c>
      <c r="H51" s="172" t="s">
        <v>24</v>
      </c>
      <c r="I51" s="17"/>
      <c r="J51" s="17"/>
      <c r="K51" s="172"/>
    </row>
    <row r="52" spans="1:238" s="1" customFormat="1" ht="9" customHeight="1">
      <c r="A52" s="8" t="s">
        <v>268</v>
      </c>
      <c r="B52" s="173">
        <v>212.08506412579101</v>
      </c>
      <c r="C52" s="172">
        <v>110.34391938106801</v>
      </c>
      <c r="D52" s="172">
        <v>32.787088187928006</v>
      </c>
      <c r="E52" s="172">
        <v>61.605382879388003</v>
      </c>
      <c r="F52" s="172" t="s">
        <v>24</v>
      </c>
      <c r="G52" s="172" t="s">
        <v>24</v>
      </c>
      <c r="H52" s="172">
        <v>7.3486736774069996</v>
      </c>
      <c r="I52" s="17"/>
      <c r="J52" s="17"/>
      <c r="K52" s="172"/>
    </row>
    <row r="53" spans="1:238" s="1" customFormat="1" ht="9" customHeight="1">
      <c r="A53" s="8" t="s">
        <v>267</v>
      </c>
      <c r="B53" s="173">
        <v>320.87006054123606</v>
      </c>
      <c r="C53" s="172">
        <v>193.00329413454804</v>
      </c>
      <c r="D53" s="172">
        <v>56.529076517407979</v>
      </c>
      <c r="E53" s="172">
        <v>62.125857233185009</v>
      </c>
      <c r="F53" s="172" t="s">
        <v>24</v>
      </c>
      <c r="G53" s="172" t="s">
        <v>24</v>
      </c>
      <c r="H53" s="172" t="s">
        <v>24</v>
      </c>
      <c r="I53" s="17"/>
      <c r="J53" s="17"/>
      <c r="K53" s="172"/>
    </row>
    <row r="54" spans="1:238" s="1" customFormat="1" ht="9" customHeight="1">
      <c r="A54" s="8" t="s">
        <v>266</v>
      </c>
      <c r="B54" s="173">
        <v>183.92312161364097</v>
      </c>
      <c r="C54" s="172">
        <v>75.740809210037966</v>
      </c>
      <c r="D54" s="172">
        <v>38.603159917388005</v>
      </c>
      <c r="E54" s="172">
        <v>64.383062125144008</v>
      </c>
      <c r="F54" s="172" t="s">
        <v>24</v>
      </c>
      <c r="G54" s="172" t="s">
        <v>24</v>
      </c>
      <c r="H54" s="172" t="s">
        <v>24</v>
      </c>
      <c r="I54" s="17"/>
      <c r="J54" s="17"/>
      <c r="K54" s="172"/>
    </row>
    <row r="55" spans="1:238" s="1" customFormat="1" ht="9" customHeight="1">
      <c r="A55" s="8" t="s">
        <v>265</v>
      </c>
      <c r="B55" s="173">
        <v>323.39866227625998</v>
      </c>
      <c r="C55" s="172">
        <v>219.36335468753998</v>
      </c>
      <c r="D55" s="172">
        <v>35.641538667058008</v>
      </c>
      <c r="E55" s="172">
        <v>62.468692648339022</v>
      </c>
      <c r="F55" s="172" t="s">
        <v>24</v>
      </c>
      <c r="G55" s="172" t="s">
        <v>24</v>
      </c>
      <c r="H55" s="172" t="s">
        <v>24</v>
      </c>
      <c r="I55" s="17"/>
      <c r="J55" s="17"/>
      <c r="K55" s="172"/>
    </row>
    <row r="56" spans="1:238" s="1" customFormat="1" ht="9" customHeight="1">
      <c r="A56" s="8" t="s">
        <v>264</v>
      </c>
      <c r="B56" s="173">
        <v>302.69276193510308</v>
      </c>
      <c r="C56" s="172">
        <v>245.39940914827605</v>
      </c>
      <c r="D56" s="172">
        <v>14.689023047027998</v>
      </c>
      <c r="E56" s="172">
        <v>36.526812285105002</v>
      </c>
      <c r="F56" s="172" t="s">
        <v>24</v>
      </c>
      <c r="G56" s="172" t="s">
        <v>24</v>
      </c>
      <c r="H56" s="172" t="s">
        <v>24</v>
      </c>
      <c r="I56" s="17"/>
      <c r="J56" s="17"/>
      <c r="K56" s="172"/>
    </row>
    <row r="57" spans="1:238" s="1" customFormat="1" ht="9" customHeight="1">
      <c r="A57" s="8" t="s">
        <v>263</v>
      </c>
      <c r="B57" s="173">
        <v>526.61329964412403</v>
      </c>
      <c r="C57" s="172">
        <v>447.34551841476087</v>
      </c>
      <c r="D57" s="172">
        <v>61.744309974969021</v>
      </c>
      <c r="E57" s="172">
        <v>13.095734207784</v>
      </c>
      <c r="F57" s="172" t="s">
        <v>24</v>
      </c>
      <c r="G57" s="172" t="s">
        <v>24</v>
      </c>
      <c r="H57" s="172" t="s">
        <v>24</v>
      </c>
      <c r="I57" s="17"/>
      <c r="J57" s="17"/>
      <c r="K57" s="172"/>
    </row>
    <row r="58" spans="1:238" s="1" customFormat="1" ht="9" customHeight="1">
      <c r="A58" s="8" t="s">
        <v>262</v>
      </c>
      <c r="B58" s="173">
        <v>233.78960437144707</v>
      </c>
      <c r="C58" s="172">
        <v>143.57254096622907</v>
      </c>
      <c r="D58" s="172">
        <v>28.433475247443997</v>
      </c>
      <c r="E58" s="172">
        <v>50.629067374988999</v>
      </c>
      <c r="F58" s="172" t="s">
        <v>24</v>
      </c>
      <c r="G58" s="172" t="s">
        <v>24</v>
      </c>
      <c r="H58" s="172">
        <v>5.471759244047</v>
      </c>
      <c r="I58" s="17"/>
      <c r="J58" s="17"/>
      <c r="K58" s="172"/>
    </row>
    <row r="59" spans="1:238" s="1" customFormat="1" ht="9" customHeight="1">
      <c r="A59" s="8" t="s">
        <v>261</v>
      </c>
      <c r="B59" s="173">
        <v>165.03683281849297</v>
      </c>
      <c r="C59" s="172">
        <v>72.909426771883972</v>
      </c>
      <c r="D59" s="172">
        <v>33.277465271805994</v>
      </c>
      <c r="E59" s="172">
        <v>52.13242380811301</v>
      </c>
      <c r="F59" s="172" t="s">
        <v>24</v>
      </c>
      <c r="G59" s="172" t="s">
        <v>24</v>
      </c>
      <c r="H59" s="172" t="s">
        <v>24</v>
      </c>
      <c r="I59" s="17"/>
      <c r="J59" s="17"/>
      <c r="K59" s="172"/>
    </row>
    <row r="60" spans="1:238" s="1" customFormat="1" ht="9" customHeight="1">
      <c r="A60" s="8" t="s">
        <v>260</v>
      </c>
      <c r="B60" s="173">
        <v>190.00431955070604</v>
      </c>
      <c r="C60" s="172">
        <v>73.492560059067031</v>
      </c>
      <c r="D60" s="172">
        <v>43.590817245086015</v>
      </c>
      <c r="E60" s="172">
        <v>65.924894846415</v>
      </c>
      <c r="F60" s="172" t="s">
        <v>24</v>
      </c>
      <c r="G60" s="172" t="s">
        <v>24</v>
      </c>
      <c r="H60" s="172" t="s">
        <v>24</v>
      </c>
      <c r="I60" s="17"/>
      <c r="J60" s="17"/>
      <c r="K60" s="172"/>
    </row>
    <row r="61" spans="1:238" s="1" customFormat="1" ht="9" customHeight="1">
      <c r="A61" s="8" t="s">
        <v>259</v>
      </c>
      <c r="B61" s="173">
        <v>278.072447536818</v>
      </c>
      <c r="C61" s="172">
        <v>121.66444084479396</v>
      </c>
      <c r="D61" s="172">
        <v>92.818838822403038</v>
      </c>
      <c r="E61" s="172">
        <v>56.553918459115991</v>
      </c>
      <c r="F61" s="172" t="s">
        <v>24</v>
      </c>
      <c r="G61" s="172" t="s">
        <v>24</v>
      </c>
      <c r="H61" s="172">
        <v>7.0352494105049992</v>
      </c>
      <c r="I61" s="17"/>
      <c r="J61" s="17"/>
      <c r="K61" s="172"/>
    </row>
    <row r="62" spans="1:238" ht="4.9000000000000004" customHeight="1" thickBot="1">
      <c r="A62" s="13"/>
      <c r="B62" s="14"/>
      <c r="C62" s="14"/>
      <c r="D62" s="14"/>
      <c r="E62" s="14"/>
      <c r="F62" s="14"/>
      <c r="G62" s="14"/>
      <c r="H62" s="14"/>
      <c r="HY62" s="1"/>
      <c r="HZ62" s="1"/>
      <c r="IA62" s="1"/>
      <c r="IB62" s="1"/>
      <c r="IC62" s="1"/>
      <c r="ID62" s="1"/>
    </row>
    <row r="63" spans="1:238" s="1" customFormat="1" ht="13.9" customHeight="1" thickTop="1">
      <c r="A63" s="3" t="s">
        <v>348</v>
      </c>
      <c r="B63" s="3"/>
      <c r="C63" s="3"/>
      <c r="D63" s="3"/>
      <c r="E63" s="3"/>
      <c r="F63" s="3"/>
      <c r="G63" s="3"/>
      <c r="H63" s="3"/>
      <c r="I63" s="17"/>
      <c r="J63" s="17"/>
    </row>
    <row r="64" spans="1:238">
      <c r="A64" s="3"/>
      <c r="B64" s="178"/>
      <c r="C64" s="3"/>
      <c r="D64" s="3"/>
      <c r="E64" s="3"/>
      <c r="F64" s="3"/>
      <c r="G64" s="3"/>
      <c r="H64" s="3"/>
    </row>
    <row r="65" spans="2:10" s="105" customFormat="1">
      <c r="B65" s="177"/>
      <c r="C65" s="1"/>
      <c r="D65" s="1"/>
      <c r="E65" s="1"/>
      <c r="F65" s="176"/>
      <c r="I65" s="17"/>
      <c r="J65" s="17"/>
    </row>
  </sheetData>
  <mergeCells count="28">
    <mergeCell ref="A1:H1"/>
    <mergeCell ref="A3:A7"/>
    <mergeCell ref="B3:H4"/>
    <mergeCell ref="B5:B7"/>
    <mergeCell ref="C5:C7"/>
    <mergeCell ref="D5:D7"/>
    <mergeCell ref="E5:E7"/>
    <mergeCell ref="F5:F7"/>
    <mergeCell ref="G5:G7"/>
    <mergeCell ref="H5:H7"/>
    <mergeCell ref="A23:A27"/>
    <mergeCell ref="B23:H24"/>
    <mergeCell ref="B25:B27"/>
    <mergeCell ref="C25:C27"/>
    <mergeCell ref="D25:D27"/>
    <mergeCell ref="E25:E27"/>
    <mergeCell ref="F25:F27"/>
    <mergeCell ref="G25:G27"/>
    <mergeCell ref="H25:H27"/>
    <mergeCell ref="A43:A47"/>
    <mergeCell ref="B43:H44"/>
    <mergeCell ref="B45:B47"/>
    <mergeCell ref="C45:C47"/>
    <mergeCell ref="D45:D47"/>
    <mergeCell ref="E45:E47"/>
    <mergeCell ref="F45:F47"/>
    <mergeCell ref="G45:G47"/>
    <mergeCell ref="H45:H47"/>
  </mergeCells>
  <hyperlinks>
    <hyperlink ref="J1" location="' Indice'!A1" display="&lt;&lt;" xr:uid="{00000000-0004-0000-3500-000000000000}"/>
  </hyperlinks>
  <printOptions horizontalCentered="1"/>
  <pageMargins left="0.78740157480314965" right="0.78740157480314965" top="0.78740157480314965" bottom="0.78740157480314965" header="0.31496062992125984" footer="0.31496062992125984"/>
  <pageSetup paperSize="9"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sheetPr>
    <pageSetUpPr fitToPage="1"/>
  </sheetPr>
  <dimension ref="A1:J82"/>
  <sheetViews>
    <sheetView showGridLines="0" zoomScaleNormal="100" zoomScaleSheetLayoutView="100" workbookViewId="0">
      <selection sqref="A1:H1"/>
    </sheetView>
  </sheetViews>
  <sheetFormatPr defaultRowHeight="9"/>
  <cols>
    <col min="1" max="1" width="20.81640625" style="1" customWidth="1"/>
    <col min="2" max="4" width="9.1796875" style="1"/>
    <col min="5" max="5" width="10.81640625" style="1" customWidth="1"/>
    <col min="6" max="8" width="8.81640625" style="1" customWidth="1"/>
    <col min="9" max="9" width="1" style="17" customWidth="1"/>
    <col min="10" max="10" width="7" style="17" customWidth="1"/>
    <col min="11" max="216" width="9.1796875" style="1"/>
    <col min="217" max="217" width="22.1796875" style="1" customWidth="1"/>
    <col min="218" max="220" width="9.1796875" style="1"/>
    <col min="221" max="221" width="10.81640625" style="1" customWidth="1"/>
    <col min="222" max="248" width="9.1796875" style="1"/>
    <col min="249" max="249" width="20.81640625" style="1" customWidth="1"/>
    <col min="250" max="252" width="9.1796875" style="1"/>
    <col min="253" max="253" width="10.81640625" style="1" customWidth="1"/>
    <col min="254" max="256" width="8.81640625" style="1" customWidth="1"/>
    <col min="257" max="257" width="5.1796875" style="1" customWidth="1"/>
    <col min="258" max="472" width="9.1796875" style="1"/>
    <col min="473" max="473" width="22.1796875" style="1" customWidth="1"/>
    <col min="474" max="476" width="9.1796875" style="1"/>
    <col min="477" max="477" width="10.81640625" style="1" customWidth="1"/>
    <col min="478" max="504" width="9.1796875" style="1"/>
    <col min="505" max="505" width="20.81640625" style="1" customWidth="1"/>
    <col min="506" max="508" width="9.1796875" style="1"/>
    <col min="509" max="509" width="10.81640625" style="1" customWidth="1"/>
    <col min="510" max="512" width="8.81640625" style="1" customWidth="1"/>
    <col min="513" max="513" width="5.1796875" style="1" customWidth="1"/>
    <col min="514" max="728" width="9.1796875" style="1"/>
    <col min="729" max="729" width="22.1796875" style="1" customWidth="1"/>
    <col min="730" max="732" width="9.1796875" style="1"/>
    <col min="733" max="733" width="10.81640625" style="1" customWidth="1"/>
    <col min="734" max="760" width="9.1796875" style="1"/>
    <col min="761" max="761" width="20.81640625" style="1" customWidth="1"/>
    <col min="762" max="764" width="9.1796875" style="1"/>
    <col min="765" max="765" width="10.81640625" style="1" customWidth="1"/>
    <col min="766" max="768" width="8.81640625" style="1" customWidth="1"/>
    <col min="769" max="769" width="5.1796875" style="1" customWidth="1"/>
    <col min="770" max="984" width="9.1796875" style="1"/>
    <col min="985" max="985" width="22.1796875" style="1" customWidth="1"/>
    <col min="986" max="988" width="9.1796875" style="1"/>
    <col min="989" max="989" width="10.81640625" style="1" customWidth="1"/>
    <col min="990" max="1016" width="9.1796875" style="1"/>
    <col min="1017" max="1017" width="20.81640625" style="1" customWidth="1"/>
    <col min="1018" max="1020" width="9.1796875" style="1"/>
    <col min="1021" max="1021" width="10.81640625" style="1" customWidth="1"/>
    <col min="1022" max="1024" width="8.81640625" style="1" customWidth="1"/>
    <col min="1025" max="1025" width="5.1796875" style="1" customWidth="1"/>
    <col min="1026" max="1240" width="9.1796875" style="1"/>
    <col min="1241" max="1241" width="22.1796875" style="1" customWidth="1"/>
    <col min="1242" max="1244" width="9.1796875" style="1"/>
    <col min="1245" max="1245" width="10.81640625" style="1" customWidth="1"/>
    <col min="1246" max="1272" width="9.1796875" style="1"/>
    <col min="1273" max="1273" width="20.81640625" style="1" customWidth="1"/>
    <col min="1274" max="1276" width="9.1796875" style="1"/>
    <col min="1277" max="1277" width="10.81640625" style="1" customWidth="1"/>
    <col min="1278" max="1280" width="8.81640625" style="1" customWidth="1"/>
    <col min="1281" max="1281" width="5.1796875" style="1" customWidth="1"/>
    <col min="1282" max="1496" width="9.1796875" style="1"/>
    <col min="1497" max="1497" width="22.1796875" style="1" customWidth="1"/>
    <col min="1498" max="1500" width="9.1796875" style="1"/>
    <col min="1501" max="1501" width="10.81640625" style="1" customWidth="1"/>
    <col min="1502" max="1528" width="9.1796875" style="1"/>
    <col min="1529" max="1529" width="20.81640625" style="1" customWidth="1"/>
    <col min="1530" max="1532" width="9.1796875" style="1"/>
    <col min="1533" max="1533" width="10.81640625" style="1" customWidth="1"/>
    <col min="1534" max="1536" width="8.81640625" style="1" customWidth="1"/>
    <col min="1537" max="1537" width="5.1796875" style="1" customWidth="1"/>
    <col min="1538" max="1752" width="9.1796875" style="1"/>
    <col min="1753" max="1753" width="22.1796875" style="1" customWidth="1"/>
    <col min="1754" max="1756" width="9.1796875" style="1"/>
    <col min="1757" max="1757" width="10.81640625" style="1" customWidth="1"/>
    <col min="1758" max="1784" width="9.1796875" style="1"/>
    <col min="1785" max="1785" width="20.81640625" style="1" customWidth="1"/>
    <col min="1786" max="1788" width="9.1796875" style="1"/>
    <col min="1789" max="1789" width="10.81640625" style="1" customWidth="1"/>
    <col min="1790" max="1792" width="8.81640625" style="1" customWidth="1"/>
    <col min="1793" max="1793" width="5.1796875" style="1" customWidth="1"/>
    <col min="1794" max="2008" width="9.1796875" style="1"/>
    <col min="2009" max="2009" width="22.1796875" style="1" customWidth="1"/>
    <col min="2010" max="2012" width="9.1796875" style="1"/>
    <col min="2013" max="2013" width="10.81640625" style="1" customWidth="1"/>
    <col min="2014" max="2040" width="9.1796875" style="1"/>
    <col min="2041" max="2041" width="20.81640625" style="1" customWidth="1"/>
    <col min="2042" max="2044" width="9.1796875" style="1"/>
    <col min="2045" max="2045" width="10.81640625" style="1" customWidth="1"/>
    <col min="2046" max="2048" width="8.81640625" style="1" customWidth="1"/>
    <col min="2049" max="2049" width="5.1796875" style="1" customWidth="1"/>
    <col min="2050" max="2264" width="9.1796875" style="1"/>
    <col min="2265" max="2265" width="22.1796875" style="1" customWidth="1"/>
    <col min="2266" max="2268" width="9.1796875" style="1"/>
    <col min="2269" max="2269" width="10.81640625" style="1" customWidth="1"/>
    <col min="2270" max="2296" width="9.1796875" style="1"/>
    <col min="2297" max="2297" width="20.81640625" style="1" customWidth="1"/>
    <col min="2298" max="2300" width="9.1796875" style="1"/>
    <col min="2301" max="2301" width="10.81640625" style="1" customWidth="1"/>
    <col min="2302" max="2304" width="8.81640625" style="1" customWidth="1"/>
    <col min="2305" max="2305" width="5.1796875" style="1" customWidth="1"/>
    <col min="2306" max="2520" width="9.1796875" style="1"/>
    <col min="2521" max="2521" width="22.1796875" style="1" customWidth="1"/>
    <col min="2522" max="2524" width="9.1796875" style="1"/>
    <col min="2525" max="2525" width="10.81640625" style="1" customWidth="1"/>
    <col min="2526" max="2552" width="9.1796875" style="1"/>
    <col min="2553" max="2553" width="20.81640625" style="1" customWidth="1"/>
    <col min="2554" max="2556" width="9.1796875" style="1"/>
    <col min="2557" max="2557" width="10.81640625" style="1" customWidth="1"/>
    <col min="2558" max="2560" width="8.81640625" style="1" customWidth="1"/>
    <col min="2561" max="2561" width="5.1796875" style="1" customWidth="1"/>
    <col min="2562" max="2776" width="9.1796875" style="1"/>
    <col min="2777" max="2777" width="22.1796875" style="1" customWidth="1"/>
    <col min="2778" max="2780" width="9.1796875" style="1"/>
    <col min="2781" max="2781" width="10.81640625" style="1" customWidth="1"/>
    <col min="2782" max="2808" width="9.1796875" style="1"/>
    <col min="2809" max="2809" width="20.81640625" style="1" customWidth="1"/>
    <col min="2810" max="2812" width="9.1796875" style="1"/>
    <col min="2813" max="2813" width="10.81640625" style="1" customWidth="1"/>
    <col min="2814" max="2816" width="8.81640625" style="1" customWidth="1"/>
    <col min="2817" max="2817" width="5.1796875" style="1" customWidth="1"/>
    <col min="2818" max="3032" width="9.1796875" style="1"/>
    <col min="3033" max="3033" width="22.1796875" style="1" customWidth="1"/>
    <col min="3034" max="3036" width="9.1796875" style="1"/>
    <col min="3037" max="3037" width="10.81640625" style="1" customWidth="1"/>
    <col min="3038" max="3064" width="9.1796875" style="1"/>
    <col min="3065" max="3065" width="20.81640625" style="1" customWidth="1"/>
    <col min="3066" max="3068" width="9.1796875" style="1"/>
    <col min="3069" max="3069" width="10.81640625" style="1" customWidth="1"/>
    <col min="3070" max="3072" width="8.81640625" style="1" customWidth="1"/>
    <col min="3073" max="3073" width="5.1796875" style="1" customWidth="1"/>
    <col min="3074" max="3288" width="9.1796875" style="1"/>
    <col min="3289" max="3289" width="22.1796875" style="1" customWidth="1"/>
    <col min="3290" max="3292" width="9.1796875" style="1"/>
    <col min="3293" max="3293" width="10.81640625" style="1" customWidth="1"/>
    <col min="3294" max="3320" width="9.1796875" style="1"/>
    <col min="3321" max="3321" width="20.81640625" style="1" customWidth="1"/>
    <col min="3322" max="3324" width="9.1796875" style="1"/>
    <col min="3325" max="3325" width="10.81640625" style="1" customWidth="1"/>
    <col min="3326" max="3328" width="8.81640625" style="1" customWidth="1"/>
    <col min="3329" max="3329" width="5.1796875" style="1" customWidth="1"/>
    <col min="3330" max="3544" width="9.1796875" style="1"/>
    <col min="3545" max="3545" width="22.1796875" style="1" customWidth="1"/>
    <col min="3546" max="3548" width="9.1796875" style="1"/>
    <col min="3549" max="3549" width="10.81640625" style="1" customWidth="1"/>
    <col min="3550" max="3576" width="9.1796875" style="1"/>
    <col min="3577" max="3577" width="20.81640625" style="1" customWidth="1"/>
    <col min="3578" max="3580" width="9.1796875" style="1"/>
    <col min="3581" max="3581" width="10.81640625" style="1" customWidth="1"/>
    <col min="3582" max="3584" width="8.81640625" style="1" customWidth="1"/>
    <col min="3585" max="3585" width="5.1796875" style="1" customWidth="1"/>
    <col min="3586" max="3800" width="9.1796875" style="1"/>
    <col min="3801" max="3801" width="22.1796875" style="1" customWidth="1"/>
    <col min="3802" max="3804" width="9.1796875" style="1"/>
    <col min="3805" max="3805" width="10.81640625" style="1" customWidth="1"/>
    <col min="3806" max="3832" width="9.1796875" style="1"/>
    <col min="3833" max="3833" width="20.81640625" style="1" customWidth="1"/>
    <col min="3834" max="3836" width="9.1796875" style="1"/>
    <col min="3837" max="3837" width="10.81640625" style="1" customWidth="1"/>
    <col min="3838" max="3840" width="8.81640625" style="1" customWidth="1"/>
    <col min="3841" max="3841" width="5.1796875" style="1" customWidth="1"/>
    <col min="3842" max="4056" width="9.1796875" style="1"/>
    <col min="4057" max="4057" width="22.1796875" style="1" customWidth="1"/>
    <col min="4058" max="4060" width="9.1796875" style="1"/>
    <col min="4061" max="4061" width="10.81640625" style="1" customWidth="1"/>
    <col min="4062" max="4088" width="9.1796875" style="1"/>
    <col min="4089" max="4089" width="20.81640625" style="1" customWidth="1"/>
    <col min="4090" max="4092" width="9.1796875" style="1"/>
    <col min="4093" max="4093" width="10.81640625" style="1" customWidth="1"/>
    <col min="4094" max="4096" width="8.81640625" style="1" customWidth="1"/>
    <col min="4097" max="4097" width="5.1796875" style="1" customWidth="1"/>
    <col min="4098" max="4312" width="9.1796875" style="1"/>
    <col min="4313" max="4313" width="22.1796875" style="1" customWidth="1"/>
    <col min="4314" max="4316" width="9.1796875" style="1"/>
    <col min="4317" max="4317" width="10.81640625" style="1" customWidth="1"/>
    <col min="4318" max="4344" width="9.1796875" style="1"/>
    <col min="4345" max="4345" width="20.81640625" style="1" customWidth="1"/>
    <col min="4346" max="4348" width="9.1796875" style="1"/>
    <col min="4349" max="4349" width="10.81640625" style="1" customWidth="1"/>
    <col min="4350" max="4352" width="8.81640625" style="1" customWidth="1"/>
    <col min="4353" max="4353" width="5.1796875" style="1" customWidth="1"/>
    <col min="4354" max="4568" width="9.1796875" style="1"/>
    <col min="4569" max="4569" width="22.1796875" style="1" customWidth="1"/>
    <col min="4570" max="4572" width="9.1796875" style="1"/>
    <col min="4573" max="4573" width="10.81640625" style="1" customWidth="1"/>
    <col min="4574" max="4600" width="9.1796875" style="1"/>
    <col min="4601" max="4601" width="20.81640625" style="1" customWidth="1"/>
    <col min="4602" max="4604" width="9.1796875" style="1"/>
    <col min="4605" max="4605" width="10.81640625" style="1" customWidth="1"/>
    <col min="4606" max="4608" width="8.81640625" style="1" customWidth="1"/>
    <col min="4609" max="4609" width="5.1796875" style="1" customWidth="1"/>
    <col min="4610" max="4824" width="9.1796875" style="1"/>
    <col min="4825" max="4825" width="22.1796875" style="1" customWidth="1"/>
    <col min="4826" max="4828" width="9.1796875" style="1"/>
    <col min="4829" max="4829" width="10.81640625" style="1" customWidth="1"/>
    <col min="4830" max="4856" width="9.1796875" style="1"/>
    <col min="4857" max="4857" width="20.81640625" style="1" customWidth="1"/>
    <col min="4858" max="4860" width="9.1796875" style="1"/>
    <col min="4861" max="4861" width="10.81640625" style="1" customWidth="1"/>
    <col min="4862" max="4864" width="8.81640625" style="1" customWidth="1"/>
    <col min="4865" max="4865" width="5.1796875" style="1" customWidth="1"/>
    <col min="4866" max="5080" width="9.1796875" style="1"/>
    <col min="5081" max="5081" width="22.1796875" style="1" customWidth="1"/>
    <col min="5082" max="5084" width="9.1796875" style="1"/>
    <col min="5085" max="5085" width="10.81640625" style="1" customWidth="1"/>
    <col min="5086" max="5112" width="9.1796875" style="1"/>
    <col min="5113" max="5113" width="20.81640625" style="1" customWidth="1"/>
    <col min="5114" max="5116" width="9.1796875" style="1"/>
    <col min="5117" max="5117" width="10.81640625" style="1" customWidth="1"/>
    <col min="5118" max="5120" width="8.81640625" style="1" customWidth="1"/>
    <col min="5121" max="5121" width="5.1796875" style="1" customWidth="1"/>
    <col min="5122" max="5336" width="9.1796875" style="1"/>
    <col min="5337" max="5337" width="22.1796875" style="1" customWidth="1"/>
    <col min="5338" max="5340" width="9.1796875" style="1"/>
    <col min="5341" max="5341" width="10.81640625" style="1" customWidth="1"/>
    <col min="5342" max="5368" width="9.1796875" style="1"/>
    <col min="5369" max="5369" width="20.81640625" style="1" customWidth="1"/>
    <col min="5370" max="5372" width="9.1796875" style="1"/>
    <col min="5373" max="5373" width="10.81640625" style="1" customWidth="1"/>
    <col min="5374" max="5376" width="8.81640625" style="1" customWidth="1"/>
    <col min="5377" max="5377" width="5.1796875" style="1" customWidth="1"/>
    <col min="5378" max="5592" width="9.1796875" style="1"/>
    <col min="5593" max="5593" width="22.1796875" style="1" customWidth="1"/>
    <col min="5594" max="5596" width="9.1796875" style="1"/>
    <col min="5597" max="5597" width="10.81640625" style="1" customWidth="1"/>
    <col min="5598" max="5624" width="9.1796875" style="1"/>
    <col min="5625" max="5625" width="20.81640625" style="1" customWidth="1"/>
    <col min="5626" max="5628" width="9.1796875" style="1"/>
    <col min="5629" max="5629" width="10.81640625" style="1" customWidth="1"/>
    <col min="5630" max="5632" width="8.81640625" style="1" customWidth="1"/>
    <col min="5633" max="5633" width="5.1796875" style="1" customWidth="1"/>
    <col min="5634" max="5848" width="9.1796875" style="1"/>
    <col min="5849" max="5849" width="22.1796875" style="1" customWidth="1"/>
    <col min="5850" max="5852" width="9.1796875" style="1"/>
    <col min="5853" max="5853" width="10.81640625" style="1" customWidth="1"/>
    <col min="5854" max="5880" width="9.1796875" style="1"/>
    <col min="5881" max="5881" width="20.81640625" style="1" customWidth="1"/>
    <col min="5882" max="5884" width="9.1796875" style="1"/>
    <col min="5885" max="5885" width="10.81640625" style="1" customWidth="1"/>
    <col min="5886" max="5888" width="8.81640625" style="1" customWidth="1"/>
    <col min="5889" max="5889" width="5.1796875" style="1" customWidth="1"/>
    <col min="5890" max="6104" width="9.1796875" style="1"/>
    <col min="6105" max="6105" width="22.1796875" style="1" customWidth="1"/>
    <col min="6106" max="6108" width="9.1796875" style="1"/>
    <col min="6109" max="6109" width="10.81640625" style="1" customWidth="1"/>
    <col min="6110" max="6136" width="9.1796875" style="1"/>
    <col min="6137" max="6137" width="20.81640625" style="1" customWidth="1"/>
    <col min="6138" max="6140" width="9.1796875" style="1"/>
    <col min="6141" max="6141" width="10.81640625" style="1" customWidth="1"/>
    <col min="6142" max="6144" width="8.81640625" style="1" customWidth="1"/>
    <col min="6145" max="6145" width="5.1796875" style="1" customWidth="1"/>
    <col min="6146" max="6360" width="9.1796875" style="1"/>
    <col min="6361" max="6361" width="22.1796875" style="1" customWidth="1"/>
    <col min="6362" max="6364" width="9.1796875" style="1"/>
    <col min="6365" max="6365" width="10.81640625" style="1" customWidth="1"/>
    <col min="6366" max="6392" width="9.1796875" style="1"/>
    <col min="6393" max="6393" width="20.81640625" style="1" customWidth="1"/>
    <col min="6394" max="6396" width="9.1796875" style="1"/>
    <col min="6397" max="6397" width="10.81640625" style="1" customWidth="1"/>
    <col min="6398" max="6400" width="8.81640625" style="1" customWidth="1"/>
    <col min="6401" max="6401" width="5.1796875" style="1" customWidth="1"/>
    <col min="6402" max="6616" width="9.1796875" style="1"/>
    <col min="6617" max="6617" width="22.1796875" style="1" customWidth="1"/>
    <col min="6618" max="6620" width="9.1796875" style="1"/>
    <col min="6621" max="6621" width="10.81640625" style="1" customWidth="1"/>
    <col min="6622" max="6648" width="9.1796875" style="1"/>
    <col min="6649" max="6649" width="20.81640625" style="1" customWidth="1"/>
    <col min="6650" max="6652" width="9.1796875" style="1"/>
    <col min="6653" max="6653" width="10.81640625" style="1" customWidth="1"/>
    <col min="6654" max="6656" width="8.81640625" style="1" customWidth="1"/>
    <col min="6657" max="6657" width="5.1796875" style="1" customWidth="1"/>
    <col min="6658" max="6872" width="9.1796875" style="1"/>
    <col min="6873" max="6873" width="22.1796875" style="1" customWidth="1"/>
    <col min="6874" max="6876" width="9.1796875" style="1"/>
    <col min="6877" max="6877" width="10.81640625" style="1" customWidth="1"/>
    <col min="6878" max="6904" width="9.1796875" style="1"/>
    <col min="6905" max="6905" width="20.81640625" style="1" customWidth="1"/>
    <col min="6906" max="6908" width="9.1796875" style="1"/>
    <col min="6909" max="6909" width="10.81640625" style="1" customWidth="1"/>
    <col min="6910" max="6912" width="8.81640625" style="1" customWidth="1"/>
    <col min="6913" max="6913" width="5.1796875" style="1" customWidth="1"/>
    <col min="6914" max="7128" width="9.1796875" style="1"/>
    <col min="7129" max="7129" width="22.1796875" style="1" customWidth="1"/>
    <col min="7130" max="7132" width="9.1796875" style="1"/>
    <col min="7133" max="7133" width="10.81640625" style="1" customWidth="1"/>
    <col min="7134" max="7160" width="9.1796875" style="1"/>
    <col min="7161" max="7161" width="20.81640625" style="1" customWidth="1"/>
    <col min="7162" max="7164" width="9.1796875" style="1"/>
    <col min="7165" max="7165" width="10.81640625" style="1" customWidth="1"/>
    <col min="7166" max="7168" width="8.81640625" style="1" customWidth="1"/>
    <col min="7169" max="7169" width="5.1796875" style="1" customWidth="1"/>
    <col min="7170" max="7384" width="9.1796875" style="1"/>
    <col min="7385" max="7385" width="22.1796875" style="1" customWidth="1"/>
    <col min="7386" max="7388" width="9.1796875" style="1"/>
    <col min="7389" max="7389" width="10.81640625" style="1" customWidth="1"/>
    <col min="7390" max="7416" width="9.1796875" style="1"/>
    <col min="7417" max="7417" width="20.81640625" style="1" customWidth="1"/>
    <col min="7418" max="7420" width="9.1796875" style="1"/>
    <col min="7421" max="7421" width="10.81640625" style="1" customWidth="1"/>
    <col min="7422" max="7424" width="8.81640625" style="1" customWidth="1"/>
    <col min="7425" max="7425" width="5.1796875" style="1" customWidth="1"/>
    <col min="7426" max="7640" width="9.1796875" style="1"/>
    <col min="7641" max="7641" width="22.1796875" style="1" customWidth="1"/>
    <col min="7642" max="7644" width="9.1796875" style="1"/>
    <col min="7645" max="7645" width="10.81640625" style="1" customWidth="1"/>
    <col min="7646" max="7672" width="9.1796875" style="1"/>
    <col min="7673" max="7673" width="20.81640625" style="1" customWidth="1"/>
    <col min="7674" max="7676" width="9.1796875" style="1"/>
    <col min="7677" max="7677" width="10.81640625" style="1" customWidth="1"/>
    <col min="7678" max="7680" width="8.81640625" style="1" customWidth="1"/>
    <col min="7681" max="7681" width="5.1796875" style="1" customWidth="1"/>
    <col min="7682" max="7896" width="9.1796875" style="1"/>
    <col min="7897" max="7897" width="22.1796875" style="1" customWidth="1"/>
    <col min="7898" max="7900" width="9.1796875" style="1"/>
    <col min="7901" max="7901" width="10.81640625" style="1" customWidth="1"/>
    <col min="7902" max="7928" width="9.1796875" style="1"/>
    <col min="7929" max="7929" width="20.81640625" style="1" customWidth="1"/>
    <col min="7930" max="7932" width="9.1796875" style="1"/>
    <col min="7933" max="7933" width="10.81640625" style="1" customWidth="1"/>
    <col min="7934" max="7936" width="8.81640625" style="1" customWidth="1"/>
    <col min="7937" max="7937" width="5.1796875" style="1" customWidth="1"/>
    <col min="7938" max="8152" width="9.1796875" style="1"/>
    <col min="8153" max="8153" width="22.1796875" style="1" customWidth="1"/>
    <col min="8154" max="8156" width="9.1796875" style="1"/>
    <col min="8157" max="8157" width="10.81640625" style="1" customWidth="1"/>
    <col min="8158" max="8184" width="9.1796875" style="1"/>
    <col min="8185" max="8185" width="20.81640625" style="1" customWidth="1"/>
    <col min="8186" max="8188" width="9.1796875" style="1"/>
    <col min="8189" max="8189" width="10.81640625" style="1" customWidth="1"/>
    <col min="8190" max="8192" width="8.81640625" style="1" customWidth="1"/>
    <col min="8193" max="8193" width="5.1796875" style="1" customWidth="1"/>
    <col min="8194" max="8408" width="9.1796875" style="1"/>
    <col min="8409" max="8409" width="22.1796875" style="1" customWidth="1"/>
    <col min="8410" max="8412" width="9.1796875" style="1"/>
    <col min="8413" max="8413" width="10.81640625" style="1" customWidth="1"/>
    <col min="8414" max="8440" width="9.1796875" style="1"/>
    <col min="8441" max="8441" width="20.81640625" style="1" customWidth="1"/>
    <col min="8442" max="8444" width="9.1796875" style="1"/>
    <col min="8445" max="8445" width="10.81640625" style="1" customWidth="1"/>
    <col min="8446" max="8448" width="8.81640625" style="1" customWidth="1"/>
    <col min="8449" max="8449" width="5.1796875" style="1" customWidth="1"/>
    <col min="8450" max="8664" width="9.1796875" style="1"/>
    <col min="8665" max="8665" width="22.1796875" style="1" customWidth="1"/>
    <col min="8666" max="8668" width="9.1796875" style="1"/>
    <col min="8669" max="8669" width="10.81640625" style="1" customWidth="1"/>
    <col min="8670" max="8696" width="9.1796875" style="1"/>
    <col min="8697" max="8697" width="20.81640625" style="1" customWidth="1"/>
    <col min="8698" max="8700" width="9.1796875" style="1"/>
    <col min="8701" max="8701" width="10.81640625" style="1" customWidth="1"/>
    <col min="8702" max="8704" width="8.81640625" style="1" customWidth="1"/>
    <col min="8705" max="8705" width="5.1796875" style="1" customWidth="1"/>
    <col min="8706" max="8920" width="9.1796875" style="1"/>
    <col min="8921" max="8921" width="22.1796875" style="1" customWidth="1"/>
    <col min="8922" max="8924" width="9.1796875" style="1"/>
    <col min="8925" max="8925" width="10.81640625" style="1" customWidth="1"/>
    <col min="8926" max="8952" width="9.1796875" style="1"/>
    <col min="8953" max="8953" width="20.81640625" style="1" customWidth="1"/>
    <col min="8954" max="8956" width="9.1796875" style="1"/>
    <col min="8957" max="8957" width="10.81640625" style="1" customWidth="1"/>
    <col min="8958" max="8960" width="8.81640625" style="1" customWidth="1"/>
    <col min="8961" max="8961" width="5.1796875" style="1" customWidth="1"/>
    <col min="8962" max="9176" width="9.1796875" style="1"/>
    <col min="9177" max="9177" width="22.1796875" style="1" customWidth="1"/>
    <col min="9178" max="9180" width="9.1796875" style="1"/>
    <col min="9181" max="9181" width="10.81640625" style="1" customWidth="1"/>
    <col min="9182" max="9208" width="9.1796875" style="1"/>
    <col min="9209" max="9209" width="20.81640625" style="1" customWidth="1"/>
    <col min="9210" max="9212" width="9.1796875" style="1"/>
    <col min="9213" max="9213" width="10.81640625" style="1" customWidth="1"/>
    <col min="9214" max="9216" width="8.81640625" style="1" customWidth="1"/>
    <col min="9217" max="9217" width="5.1796875" style="1" customWidth="1"/>
    <col min="9218" max="9432" width="9.1796875" style="1"/>
    <col min="9433" max="9433" width="22.1796875" style="1" customWidth="1"/>
    <col min="9434" max="9436" width="9.1796875" style="1"/>
    <col min="9437" max="9437" width="10.81640625" style="1" customWidth="1"/>
    <col min="9438" max="9464" width="9.1796875" style="1"/>
    <col min="9465" max="9465" width="20.81640625" style="1" customWidth="1"/>
    <col min="9466" max="9468" width="9.1796875" style="1"/>
    <col min="9469" max="9469" width="10.81640625" style="1" customWidth="1"/>
    <col min="9470" max="9472" width="8.81640625" style="1" customWidth="1"/>
    <col min="9473" max="9473" width="5.1796875" style="1" customWidth="1"/>
    <col min="9474" max="9688" width="9.1796875" style="1"/>
    <col min="9689" max="9689" width="22.1796875" style="1" customWidth="1"/>
    <col min="9690" max="9692" width="9.1796875" style="1"/>
    <col min="9693" max="9693" width="10.81640625" style="1" customWidth="1"/>
    <col min="9694" max="9720" width="9.1796875" style="1"/>
    <col min="9721" max="9721" width="20.81640625" style="1" customWidth="1"/>
    <col min="9722" max="9724" width="9.1796875" style="1"/>
    <col min="9725" max="9725" width="10.81640625" style="1" customWidth="1"/>
    <col min="9726" max="9728" width="8.81640625" style="1" customWidth="1"/>
    <col min="9729" max="9729" width="5.1796875" style="1" customWidth="1"/>
    <col min="9730" max="9944" width="9.1796875" style="1"/>
    <col min="9945" max="9945" width="22.1796875" style="1" customWidth="1"/>
    <col min="9946" max="9948" width="9.1796875" style="1"/>
    <col min="9949" max="9949" width="10.81640625" style="1" customWidth="1"/>
    <col min="9950" max="9976" width="9.1796875" style="1"/>
    <col min="9977" max="9977" width="20.81640625" style="1" customWidth="1"/>
    <col min="9978" max="9980" width="9.1796875" style="1"/>
    <col min="9981" max="9981" width="10.81640625" style="1" customWidth="1"/>
    <col min="9982" max="9984" width="8.81640625" style="1" customWidth="1"/>
    <col min="9985" max="9985" width="5.1796875" style="1" customWidth="1"/>
    <col min="9986" max="10200" width="9.1796875" style="1"/>
    <col min="10201" max="10201" width="22.1796875" style="1" customWidth="1"/>
    <col min="10202" max="10204" width="9.1796875" style="1"/>
    <col min="10205" max="10205" width="10.81640625" style="1" customWidth="1"/>
    <col min="10206" max="10232" width="9.1796875" style="1"/>
    <col min="10233" max="10233" width="20.81640625" style="1" customWidth="1"/>
    <col min="10234" max="10236" width="9.1796875" style="1"/>
    <col min="10237" max="10237" width="10.81640625" style="1" customWidth="1"/>
    <col min="10238" max="10240" width="8.81640625" style="1" customWidth="1"/>
    <col min="10241" max="10241" width="5.1796875" style="1" customWidth="1"/>
    <col min="10242" max="10456" width="9.1796875" style="1"/>
    <col min="10457" max="10457" width="22.1796875" style="1" customWidth="1"/>
    <col min="10458" max="10460" width="9.1796875" style="1"/>
    <col min="10461" max="10461" width="10.81640625" style="1" customWidth="1"/>
    <col min="10462" max="10488" width="9.1796875" style="1"/>
    <col min="10489" max="10489" width="20.81640625" style="1" customWidth="1"/>
    <col min="10490" max="10492" width="9.1796875" style="1"/>
    <col min="10493" max="10493" width="10.81640625" style="1" customWidth="1"/>
    <col min="10494" max="10496" width="8.81640625" style="1" customWidth="1"/>
    <col min="10497" max="10497" width="5.1796875" style="1" customWidth="1"/>
    <col min="10498" max="10712" width="9.1796875" style="1"/>
    <col min="10713" max="10713" width="22.1796875" style="1" customWidth="1"/>
    <col min="10714" max="10716" width="9.1796875" style="1"/>
    <col min="10717" max="10717" width="10.81640625" style="1" customWidth="1"/>
    <col min="10718" max="10744" width="9.1796875" style="1"/>
    <col min="10745" max="10745" width="20.81640625" style="1" customWidth="1"/>
    <col min="10746" max="10748" width="9.1796875" style="1"/>
    <col min="10749" max="10749" width="10.81640625" style="1" customWidth="1"/>
    <col min="10750" max="10752" width="8.81640625" style="1" customWidth="1"/>
    <col min="10753" max="10753" width="5.1796875" style="1" customWidth="1"/>
    <col min="10754" max="10968" width="9.1796875" style="1"/>
    <col min="10969" max="10969" width="22.1796875" style="1" customWidth="1"/>
    <col min="10970" max="10972" width="9.1796875" style="1"/>
    <col min="10973" max="10973" width="10.81640625" style="1" customWidth="1"/>
    <col min="10974" max="11000" width="9.1796875" style="1"/>
    <col min="11001" max="11001" width="20.81640625" style="1" customWidth="1"/>
    <col min="11002" max="11004" width="9.1796875" style="1"/>
    <col min="11005" max="11005" width="10.81640625" style="1" customWidth="1"/>
    <col min="11006" max="11008" width="8.81640625" style="1" customWidth="1"/>
    <col min="11009" max="11009" width="5.1796875" style="1" customWidth="1"/>
    <col min="11010" max="11224" width="9.1796875" style="1"/>
    <col min="11225" max="11225" width="22.1796875" style="1" customWidth="1"/>
    <col min="11226" max="11228" width="9.1796875" style="1"/>
    <col min="11229" max="11229" width="10.81640625" style="1" customWidth="1"/>
    <col min="11230" max="11256" width="9.1796875" style="1"/>
    <col min="11257" max="11257" width="20.81640625" style="1" customWidth="1"/>
    <col min="11258" max="11260" width="9.1796875" style="1"/>
    <col min="11261" max="11261" width="10.81640625" style="1" customWidth="1"/>
    <col min="11262" max="11264" width="8.81640625" style="1" customWidth="1"/>
    <col min="11265" max="11265" width="5.1796875" style="1" customWidth="1"/>
    <col min="11266" max="11480" width="9.1796875" style="1"/>
    <col min="11481" max="11481" width="22.1796875" style="1" customWidth="1"/>
    <col min="11482" max="11484" width="9.1796875" style="1"/>
    <col min="11485" max="11485" width="10.81640625" style="1" customWidth="1"/>
    <col min="11486" max="11512" width="9.1796875" style="1"/>
    <col min="11513" max="11513" width="20.81640625" style="1" customWidth="1"/>
    <col min="11514" max="11516" width="9.1796875" style="1"/>
    <col min="11517" max="11517" width="10.81640625" style="1" customWidth="1"/>
    <col min="11518" max="11520" width="8.81640625" style="1" customWidth="1"/>
    <col min="11521" max="11521" width="5.1796875" style="1" customWidth="1"/>
    <col min="11522" max="11736" width="9.1796875" style="1"/>
    <col min="11737" max="11737" width="22.1796875" style="1" customWidth="1"/>
    <col min="11738" max="11740" width="9.1796875" style="1"/>
    <col min="11741" max="11741" width="10.81640625" style="1" customWidth="1"/>
    <col min="11742" max="11768" width="9.1796875" style="1"/>
    <col min="11769" max="11769" width="20.81640625" style="1" customWidth="1"/>
    <col min="11770" max="11772" width="9.1796875" style="1"/>
    <col min="11773" max="11773" width="10.81640625" style="1" customWidth="1"/>
    <col min="11774" max="11776" width="8.81640625" style="1" customWidth="1"/>
    <col min="11777" max="11777" width="5.1796875" style="1" customWidth="1"/>
    <col min="11778" max="11992" width="9.1796875" style="1"/>
    <col min="11993" max="11993" width="22.1796875" style="1" customWidth="1"/>
    <col min="11994" max="11996" width="9.1796875" style="1"/>
    <col min="11997" max="11997" width="10.81640625" style="1" customWidth="1"/>
    <col min="11998" max="12024" width="9.1796875" style="1"/>
    <col min="12025" max="12025" width="20.81640625" style="1" customWidth="1"/>
    <col min="12026" max="12028" width="9.1796875" style="1"/>
    <col min="12029" max="12029" width="10.81640625" style="1" customWidth="1"/>
    <col min="12030" max="12032" width="8.81640625" style="1" customWidth="1"/>
    <col min="12033" max="12033" width="5.1796875" style="1" customWidth="1"/>
    <col min="12034" max="12248" width="9.1796875" style="1"/>
    <col min="12249" max="12249" width="22.1796875" style="1" customWidth="1"/>
    <col min="12250" max="12252" width="9.1796875" style="1"/>
    <col min="12253" max="12253" width="10.81640625" style="1" customWidth="1"/>
    <col min="12254" max="12280" width="9.1796875" style="1"/>
    <col min="12281" max="12281" width="20.81640625" style="1" customWidth="1"/>
    <col min="12282" max="12284" width="9.1796875" style="1"/>
    <col min="12285" max="12285" width="10.81640625" style="1" customWidth="1"/>
    <col min="12286" max="12288" width="8.81640625" style="1" customWidth="1"/>
    <col min="12289" max="12289" width="5.1796875" style="1" customWidth="1"/>
    <col min="12290" max="12504" width="9.1796875" style="1"/>
    <col min="12505" max="12505" width="22.1796875" style="1" customWidth="1"/>
    <col min="12506" max="12508" width="9.1796875" style="1"/>
    <col min="12509" max="12509" width="10.81640625" style="1" customWidth="1"/>
    <col min="12510" max="12536" width="9.1796875" style="1"/>
    <col min="12537" max="12537" width="20.81640625" style="1" customWidth="1"/>
    <col min="12538" max="12540" width="9.1796875" style="1"/>
    <col min="12541" max="12541" width="10.81640625" style="1" customWidth="1"/>
    <col min="12542" max="12544" width="8.81640625" style="1" customWidth="1"/>
    <col min="12545" max="12545" width="5.1796875" style="1" customWidth="1"/>
    <col min="12546" max="12760" width="9.1796875" style="1"/>
    <col min="12761" max="12761" width="22.1796875" style="1" customWidth="1"/>
    <col min="12762" max="12764" width="9.1796875" style="1"/>
    <col min="12765" max="12765" width="10.81640625" style="1" customWidth="1"/>
    <col min="12766" max="12792" width="9.1796875" style="1"/>
    <col min="12793" max="12793" width="20.81640625" style="1" customWidth="1"/>
    <col min="12794" max="12796" width="9.1796875" style="1"/>
    <col min="12797" max="12797" width="10.81640625" style="1" customWidth="1"/>
    <col min="12798" max="12800" width="8.81640625" style="1" customWidth="1"/>
    <col min="12801" max="12801" width="5.1796875" style="1" customWidth="1"/>
    <col min="12802" max="13016" width="9.1796875" style="1"/>
    <col min="13017" max="13017" width="22.1796875" style="1" customWidth="1"/>
    <col min="13018" max="13020" width="9.1796875" style="1"/>
    <col min="13021" max="13021" width="10.81640625" style="1" customWidth="1"/>
    <col min="13022" max="13048" width="9.1796875" style="1"/>
    <col min="13049" max="13049" width="20.81640625" style="1" customWidth="1"/>
    <col min="13050" max="13052" width="9.1796875" style="1"/>
    <col min="13053" max="13053" width="10.81640625" style="1" customWidth="1"/>
    <col min="13054" max="13056" width="8.81640625" style="1" customWidth="1"/>
    <col min="13057" max="13057" width="5.1796875" style="1" customWidth="1"/>
    <col min="13058" max="13272" width="9.1796875" style="1"/>
    <col min="13273" max="13273" width="22.1796875" style="1" customWidth="1"/>
    <col min="13274" max="13276" width="9.1796875" style="1"/>
    <col min="13277" max="13277" width="10.81640625" style="1" customWidth="1"/>
    <col min="13278" max="13304" width="9.1796875" style="1"/>
    <col min="13305" max="13305" width="20.81640625" style="1" customWidth="1"/>
    <col min="13306" max="13308" width="9.1796875" style="1"/>
    <col min="13309" max="13309" width="10.81640625" style="1" customWidth="1"/>
    <col min="13310" max="13312" width="8.81640625" style="1" customWidth="1"/>
    <col min="13313" max="13313" width="5.1796875" style="1" customWidth="1"/>
    <col min="13314" max="13528" width="9.1796875" style="1"/>
    <col min="13529" max="13529" width="22.1796875" style="1" customWidth="1"/>
    <col min="13530" max="13532" width="9.1796875" style="1"/>
    <col min="13533" max="13533" width="10.81640625" style="1" customWidth="1"/>
    <col min="13534" max="13560" width="9.1796875" style="1"/>
    <col min="13561" max="13561" width="20.81640625" style="1" customWidth="1"/>
    <col min="13562" max="13564" width="9.1796875" style="1"/>
    <col min="13565" max="13565" width="10.81640625" style="1" customWidth="1"/>
    <col min="13566" max="13568" width="8.81640625" style="1" customWidth="1"/>
    <col min="13569" max="13569" width="5.1796875" style="1" customWidth="1"/>
    <col min="13570" max="13784" width="9.1796875" style="1"/>
    <col min="13785" max="13785" width="22.1796875" style="1" customWidth="1"/>
    <col min="13786" max="13788" width="9.1796875" style="1"/>
    <col min="13789" max="13789" width="10.81640625" style="1" customWidth="1"/>
    <col min="13790" max="13816" width="9.1796875" style="1"/>
    <col min="13817" max="13817" width="20.81640625" style="1" customWidth="1"/>
    <col min="13818" max="13820" width="9.1796875" style="1"/>
    <col min="13821" max="13821" width="10.81640625" style="1" customWidth="1"/>
    <col min="13822" max="13824" width="8.81640625" style="1" customWidth="1"/>
    <col min="13825" max="13825" width="5.1796875" style="1" customWidth="1"/>
    <col min="13826" max="14040" width="9.1796875" style="1"/>
    <col min="14041" max="14041" width="22.1796875" style="1" customWidth="1"/>
    <col min="14042" max="14044" width="9.1796875" style="1"/>
    <col min="14045" max="14045" width="10.81640625" style="1" customWidth="1"/>
    <col min="14046" max="14072" width="9.1796875" style="1"/>
    <col min="14073" max="14073" width="20.81640625" style="1" customWidth="1"/>
    <col min="14074" max="14076" width="9.1796875" style="1"/>
    <col min="14077" max="14077" width="10.81640625" style="1" customWidth="1"/>
    <col min="14078" max="14080" width="8.81640625" style="1" customWidth="1"/>
    <col min="14081" max="14081" width="5.1796875" style="1" customWidth="1"/>
    <col min="14082" max="14296" width="9.1796875" style="1"/>
    <col min="14297" max="14297" width="22.1796875" style="1" customWidth="1"/>
    <col min="14298" max="14300" width="9.1796875" style="1"/>
    <col min="14301" max="14301" width="10.81640625" style="1" customWidth="1"/>
    <col min="14302" max="14328" width="9.1796875" style="1"/>
    <col min="14329" max="14329" width="20.81640625" style="1" customWidth="1"/>
    <col min="14330" max="14332" width="9.1796875" style="1"/>
    <col min="14333" max="14333" width="10.81640625" style="1" customWidth="1"/>
    <col min="14334" max="14336" width="8.81640625" style="1" customWidth="1"/>
    <col min="14337" max="14337" width="5.1796875" style="1" customWidth="1"/>
    <col min="14338" max="14552" width="9.1796875" style="1"/>
    <col min="14553" max="14553" width="22.1796875" style="1" customWidth="1"/>
    <col min="14554" max="14556" width="9.1796875" style="1"/>
    <col min="14557" max="14557" width="10.81640625" style="1" customWidth="1"/>
    <col min="14558" max="14584" width="9.1796875" style="1"/>
    <col min="14585" max="14585" width="20.81640625" style="1" customWidth="1"/>
    <col min="14586" max="14588" width="9.1796875" style="1"/>
    <col min="14589" max="14589" width="10.81640625" style="1" customWidth="1"/>
    <col min="14590" max="14592" width="8.81640625" style="1" customWidth="1"/>
    <col min="14593" max="14593" width="5.1796875" style="1" customWidth="1"/>
    <col min="14594" max="14808" width="9.1796875" style="1"/>
    <col min="14809" max="14809" width="22.1796875" style="1" customWidth="1"/>
    <col min="14810" max="14812" width="9.1796875" style="1"/>
    <col min="14813" max="14813" width="10.81640625" style="1" customWidth="1"/>
    <col min="14814" max="14840" width="9.1796875" style="1"/>
    <col min="14841" max="14841" width="20.81640625" style="1" customWidth="1"/>
    <col min="14842" max="14844" width="9.1796875" style="1"/>
    <col min="14845" max="14845" width="10.81640625" style="1" customWidth="1"/>
    <col min="14846" max="14848" width="8.81640625" style="1" customWidth="1"/>
    <col min="14849" max="14849" width="5.1796875" style="1" customWidth="1"/>
    <col min="14850" max="15064" width="9.1796875" style="1"/>
    <col min="15065" max="15065" width="22.1796875" style="1" customWidth="1"/>
    <col min="15066" max="15068" width="9.1796875" style="1"/>
    <col min="15069" max="15069" width="10.81640625" style="1" customWidth="1"/>
    <col min="15070" max="15096" width="9.1796875" style="1"/>
    <col min="15097" max="15097" width="20.81640625" style="1" customWidth="1"/>
    <col min="15098" max="15100" width="9.1796875" style="1"/>
    <col min="15101" max="15101" width="10.81640625" style="1" customWidth="1"/>
    <col min="15102" max="15104" width="8.81640625" style="1" customWidth="1"/>
    <col min="15105" max="15105" width="5.1796875" style="1" customWidth="1"/>
    <col min="15106" max="15320" width="9.1796875" style="1"/>
    <col min="15321" max="15321" width="22.1796875" style="1" customWidth="1"/>
    <col min="15322" max="15324" width="9.1796875" style="1"/>
    <col min="15325" max="15325" width="10.81640625" style="1" customWidth="1"/>
    <col min="15326" max="15352" width="9.1796875" style="1"/>
    <col min="15353" max="15353" width="20.81640625" style="1" customWidth="1"/>
    <col min="15354" max="15356" width="9.1796875" style="1"/>
    <col min="15357" max="15357" width="10.81640625" style="1" customWidth="1"/>
    <col min="15358" max="15360" width="8.81640625" style="1" customWidth="1"/>
    <col min="15361" max="15361" width="5.1796875" style="1" customWidth="1"/>
    <col min="15362" max="15576" width="9.1796875" style="1"/>
    <col min="15577" max="15577" width="22.1796875" style="1" customWidth="1"/>
    <col min="15578" max="15580" width="9.1796875" style="1"/>
    <col min="15581" max="15581" width="10.81640625" style="1" customWidth="1"/>
    <col min="15582" max="15608" width="9.1796875" style="1"/>
    <col min="15609" max="15609" width="20.81640625" style="1" customWidth="1"/>
    <col min="15610" max="15612" width="9.1796875" style="1"/>
    <col min="15613" max="15613" width="10.81640625" style="1" customWidth="1"/>
    <col min="15614" max="15616" width="8.81640625" style="1" customWidth="1"/>
    <col min="15617" max="15617" width="5.1796875" style="1" customWidth="1"/>
    <col min="15618" max="15832" width="9.1796875" style="1"/>
    <col min="15833" max="15833" width="22.1796875" style="1" customWidth="1"/>
    <col min="15834" max="15836" width="9.1796875" style="1"/>
    <col min="15837" max="15837" width="10.81640625" style="1" customWidth="1"/>
    <col min="15838" max="15864" width="9.1796875" style="1"/>
    <col min="15865" max="15865" width="20.81640625" style="1" customWidth="1"/>
    <col min="15866" max="15868" width="9.1796875" style="1"/>
    <col min="15869" max="15869" width="10.81640625" style="1" customWidth="1"/>
    <col min="15870" max="15872" width="8.81640625" style="1" customWidth="1"/>
    <col min="15873" max="15873" width="5.1796875" style="1" customWidth="1"/>
    <col min="15874" max="16088" width="9.1796875" style="1"/>
    <col min="16089" max="16089" width="22.1796875" style="1" customWidth="1"/>
    <col min="16090" max="16092" width="9.1796875" style="1"/>
    <col min="16093" max="16093" width="10.81640625" style="1" customWidth="1"/>
    <col min="16094" max="16120" width="9.1796875" style="1"/>
    <col min="16121" max="16121" width="20.81640625" style="1" customWidth="1"/>
    <col min="16122" max="16124" width="9.1796875" style="1"/>
    <col min="16125" max="16125" width="10.81640625" style="1" customWidth="1"/>
    <col min="16126" max="16128" width="8.81640625" style="1" customWidth="1"/>
    <col min="16129" max="16129" width="5.1796875" style="1" customWidth="1"/>
    <col min="16130" max="16344" width="9.1796875" style="1"/>
    <col min="16345" max="16345" width="22.1796875" style="1" customWidth="1"/>
    <col min="16346" max="16348" width="9.1796875" style="1"/>
    <col min="16349" max="16349" width="10.81640625" style="1" customWidth="1"/>
    <col min="16350" max="16376" width="9.1796875" style="1"/>
    <col min="16377" max="16384" width="9.1796875" style="1" customWidth="1"/>
  </cols>
  <sheetData>
    <row r="1" spans="1:10" s="9" customFormat="1" ht="15.75" customHeight="1">
      <c r="A1" s="386" t="s">
        <v>281</v>
      </c>
      <c r="B1" s="386"/>
      <c r="C1" s="386"/>
      <c r="D1" s="386"/>
      <c r="E1" s="386"/>
      <c r="F1" s="386"/>
      <c r="G1" s="386"/>
      <c r="H1" s="386"/>
      <c r="I1" s="35"/>
      <c r="J1" s="234" t="s">
        <v>194</v>
      </c>
    </row>
    <row r="2" spans="1:10" s="17" customFormat="1" ht="11.25" customHeight="1">
      <c r="A2" s="10">
        <v>2019</v>
      </c>
      <c r="H2" s="11" t="s">
        <v>22</v>
      </c>
    </row>
    <row r="3" spans="1:10" ht="12.75" customHeight="1">
      <c r="A3" s="341" t="s">
        <v>280</v>
      </c>
      <c r="B3" s="430" t="s">
        <v>247</v>
      </c>
      <c r="C3" s="431"/>
      <c r="D3" s="431"/>
      <c r="E3" s="431"/>
      <c r="F3" s="431"/>
      <c r="G3" s="431"/>
      <c r="H3" s="431"/>
    </row>
    <row r="4" spans="1:10" ht="10.15" customHeight="1">
      <c r="A4" s="341"/>
      <c r="B4" s="442" t="s">
        <v>3</v>
      </c>
      <c r="C4" s="442" t="s">
        <v>212</v>
      </c>
      <c r="D4" s="442" t="s">
        <v>211</v>
      </c>
      <c r="E4" s="442" t="s">
        <v>210</v>
      </c>
      <c r="F4" s="442" t="s">
        <v>209</v>
      </c>
      <c r="G4" s="442" t="s">
        <v>208</v>
      </c>
      <c r="H4" s="444" t="s">
        <v>206</v>
      </c>
      <c r="J4" s="2"/>
    </row>
    <row r="5" spans="1:10" ht="10.15" customHeight="1">
      <c r="A5" s="341"/>
      <c r="B5" s="443"/>
      <c r="C5" s="443"/>
      <c r="D5" s="443"/>
      <c r="E5" s="443"/>
      <c r="F5" s="443"/>
      <c r="G5" s="443"/>
      <c r="H5" s="445"/>
      <c r="J5" s="2"/>
    </row>
    <row r="6" spans="1:10" ht="10.15" customHeight="1">
      <c r="A6" s="341"/>
      <c r="B6" s="443"/>
      <c r="C6" s="443"/>
      <c r="D6" s="443"/>
      <c r="E6" s="443"/>
      <c r="F6" s="443"/>
      <c r="G6" s="443"/>
      <c r="H6" s="445"/>
    </row>
    <row r="7" spans="1:10" ht="5.15" customHeight="1">
      <c r="A7" s="7"/>
      <c r="B7" s="4"/>
      <c r="C7" s="4"/>
      <c r="D7" s="4"/>
      <c r="E7" s="4"/>
      <c r="F7" s="4"/>
      <c r="G7" s="4"/>
      <c r="H7" s="4"/>
    </row>
    <row r="8" spans="1:10" ht="9" customHeight="1">
      <c r="A8" s="18" t="s">
        <v>3</v>
      </c>
      <c r="B8" s="173">
        <v>24462.805355236946</v>
      </c>
      <c r="C8" s="173">
        <v>12095.698190113251</v>
      </c>
      <c r="D8" s="173">
        <v>9245.0028157936904</v>
      </c>
      <c r="E8" s="173">
        <v>2013.9631545805441</v>
      </c>
      <c r="F8" s="173">
        <v>76.513221135053996</v>
      </c>
      <c r="G8" s="173">
        <v>243.72498582845395</v>
      </c>
      <c r="H8" s="173">
        <v>787.90298778595468</v>
      </c>
    </row>
    <row r="9" spans="1:10" ht="9" customHeight="1">
      <c r="A9" s="8" t="s">
        <v>279</v>
      </c>
      <c r="B9" s="173">
        <v>2813.5619485749571</v>
      </c>
      <c r="C9" s="172">
        <v>1551.3425250916716</v>
      </c>
      <c r="D9" s="172">
        <v>540.30650106557107</v>
      </c>
      <c r="E9" s="172">
        <v>635.1487928080661</v>
      </c>
      <c r="F9" s="172">
        <v>9.9263804843819994</v>
      </c>
      <c r="G9" s="172">
        <v>13.711130971840998</v>
      </c>
      <c r="H9" s="172">
        <v>63.126618153424978</v>
      </c>
    </row>
    <row r="10" spans="1:10" ht="9" customHeight="1">
      <c r="A10" s="8" t="s">
        <v>389</v>
      </c>
      <c r="B10" s="173">
        <v>78.880863584258009</v>
      </c>
      <c r="C10" s="172">
        <v>62.731570806343008</v>
      </c>
      <c r="D10" s="172">
        <v>6.5975242351999999</v>
      </c>
      <c r="E10" s="172" t="s">
        <v>24</v>
      </c>
      <c r="F10" s="172" t="s">
        <v>24</v>
      </c>
      <c r="G10" s="172" t="s">
        <v>24</v>
      </c>
      <c r="H10" s="172">
        <v>7.0853573907840008</v>
      </c>
    </row>
    <row r="11" spans="1:10" ht="9" customHeight="1">
      <c r="A11" s="6" t="s">
        <v>278</v>
      </c>
      <c r="B11" s="173">
        <v>21570.362543077732</v>
      </c>
      <c r="C11" s="173">
        <v>10481.624094215236</v>
      </c>
      <c r="D11" s="173">
        <v>8698.0987904929189</v>
      </c>
      <c r="E11" s="173">
        <v>1377.0128826628252</v>
      </c>
      <c r="F11" s="173">
        <v>66.173568647536001</v>
      </c>
      <c r="G11" s="173">
        <v>229.76219481747094</v>
      </c>
      <c r="H11" s="173">
        <v>717.69101224174574</v>
      </c>
    </row>
    <row r="12" spans="1:10" ht="9" customHeight="1">
      <c r="A12" s="20" t="s">
        <v>277</v>
      </c>
      <c r="B12" s="173">
        <v>679.25349402550694</v>
      </c>
      <c r="C12" s="172">
        <v>207.57965137191394</v>
      </c>
      <c r="D12" s="172">
        <v>330.455879410828</v>
      </c>
      <c r="E12" s="172">
        <v>90.125735201263041</v>
      </c>
      <c r="F12" s="172">
        <v>8.4452033155540001</v>
      </c>
      <c r="G12" s="172">
        <v>8.7286680815250008</v>
      </c>
      <c r="H12" s="172">
        <v>33.918356644422992</v>
      </c>
    </row>
    <row r="13" spans="1:10" ht="9" customHeight="1">
      <c r="A13" s="20" t="s">
        <v>276</v>
      </c>
      <c r="B13" s="173">
        <v>922.32802656537422</v>
      </c>
      <c r="C13" s="172">
        <v>352.19543058078381</v>
      </c>
      <c r="D13" s="172">
        <v>336.02224587874957</v>
      </c>
      <c r="E13" s="172">
        <v>106.19944704667202</v>
      </c>
      <c r="F13" s="172" t="s">
        <v>24</v>
      </c>
      <c r="G13" s="172">
        <v>44.289719860572987</v>
      </c>
      <c r="H13" s="172">
        <v>81.329641316060972</v>
      </c>
    </row>
    <row r="14" spans="1:10" ht="9" customHeight="1">
      <c r="A14" s="20" t="s">
        <v>275</v>
      </c>
      <c r="B14" s="173">
        <v>19720.479228118333</v>
      </c>
      <c r="C14" s="172">
        <v>9780.0109471750438</v>
      </c>
      <c r="D14" s="172">
        <v>8003.657082644314</v>
      </c>
      <c r="E14" s="172">
        <v>1141.5753402103489</v>
      </c>
      <c r="F14" s="172">
        <v>50.465041633280997</v>
      </c>
      <c r="G14" s="172">
        <v>160.37075464845395</v>
      </c>
      <c r="H14" s="172">
        <v>584.40006180689181</v>
      </c>
    </row>
    <row r="15" spans="1:10" ht="9" customHeight="1">
      <c r="A15" s="20" t="s">
        <v>274</v>
      </c>
      <c r="B15" s="173">
        <v>54.658066665883993</v>
      </c>
      <c r="C15" s="172">
        <v>27.710941372051998</v>
      </c>
      <c r="D15" s="172">
        <v>7.2765060364079996</v>
      </c>
      <c r="E15" s="172">
        <v>15.658263590254998</v>
      </c>
      <c r="F15" s="172" t="s">
        <v>24</v>
      </c>
      <c r="G15" s="172" t="s">
        <v>24</v>
      </c>
      <c r="H15" s="172" t="s">
        <v>24</v>
      </c>
    </row>
    <row r="16" spans="1:10" ht="9" customHeight="1">
      <c r="A16" s="20" t="s">
        <v>273</v>
      </c>
      <c r="B16" s="173">
        <v>193.643727702635</v>
      </c>
      <c r="C16" s="172">
        <v>114.12712371544302</v>
      </c>
      <c r="D16" s="172">
        <v>20.687076522620004</v>
      </c>
      <c r="E16" s="172">
        <v>23.454096614286001</v>
      </c>
      <c r="F16" s="172" t="s">
        <v>24</v>
      </c>
      <c r="G16" s="172">
        <v>16.373052226918997</v>
      </c>
      <c r="H16" s="172">
        <v>16.513564884874</v>
      </c>
    </row>
    <row r="17" spans="1:9" ht="5.15" customHeight="1">
      <c r="A17" s="6"/>
      <c r="B17" s="174"/>
      <c r="C17" s="174"/>
      <c r="D17" s="174"/>
      <c r="E17" s="174"/>
      <c r="F17" s="174"/>
      <c r="G17" s="174"/>
      <c r="H17" s="174"/>
    </row>
    <row r="18" spans="1:9" ht="12.75" customHeight="1">
      <c r="A18" s="341" t="s">
        <v>280</v>
      </c>
      <c r="B18" s="430" t="s">
        <v>246</v>
      </c>
      <c r="C18" s="431"/>
      <c r="D18" s="431"/>
      <c r="E18" s="431"/>
      <c r="F18" s="431"/>
      <c r="G18" s="431"/>
      <c r="H18" s="431"/>
      <c r="I18" s="2"/>
    </row>
    <row r="19" spans="1:9" ht="10.15" customHeight="1">
      <c r="A19" s="341"/>
      <c r="B19" s="442" t="s">
        <v>3</v>
      </c>
      <c r="C19" s="442" t="s">
        <v>212</v>
      </c>
      <c r="D19" s="442" t="s">
        <v>211</v>
      </c>
      <c r="E19" s="442" t="s">
        <v>210</v>
      </c>
      <c r="F19" s="442" t="s">
        <v>209</v>
      </c>
      <c r="G19" s="442" t="s">
        <v>208</v>
      </c>
      <c r="H19" s="444" t="s">
        <v>206</v>
      </c>
      <c r="I19" s="2"/>
    </row>
    <row r="20" spans="1:9" ht="10.15" customHeight="1">
      <c r="A20" s="341"/>
      <c r="B20" s="443"/>
      <c r="C20" s="443"/>
      <c r="D20" s="443"/>
      <c r="E20" s="443"/>
      <c r="F20" s="443"/>
      <c r="G20" s="443"/>
      <c r="H20" s="445"/>
      <c r="I20" s="2"/>
    </row>
    <row r="21" spans="1:9" ht="10.15" customHeight="1">
      <c r="A21" s="341"/>
      <c r="B21" s="443"/>
      <c r="C21" s="443"/>
      <c r="D21" s="443"/>
      <c r="E21" s="443"/>
      <c r="F21" s="443"/>
      <c r="G21" s="443"/>
      <c r="H21" s="445"/>
      <c r="I21" s="2"/>
    </row>
    <row r="22" spans="1:9" ht="5.15" customHeight="1">
      <c r="A22" s="7"/>
      <c r="B22" s="4"/>
      <c r="C22" s="4"/>
      <c r="D22" s="4"/>
      <c r="E22" s="4"/>
      <c r="F22" s="4"/>
      <c r="G22" s="4"/>
      <c r="H22" s="4"/>
    </row>
    <row r="23" spans="1:9" ht="9" customHeight="1">
      <c r="A23" s="18" t="s">
        <v>3</v>
      </c>
      <c r="B23" s="173">
        <v>21362.618932758807</v>
      </c>
      <c r="C23" s="173">
        <v>10244.760491059444</v>
      </c>
      <c r="D23" s="173">
        <v>8723.5246513345191</v>
      </c>
      <c r="E23" s="173">
        <v>1357.71747464755</v>
      </c>
      <c r="F23" s="173">
        <v>72.686137522821994</v>
      </c>
      <c r="G23" s="173">
        <v>214.97950921045788</v>
      </c>
      <c r="H23" s="173">
        <v>748.9506689840166</v>
      </c>
    </row>
    <row r="24" spans="1:9" ht="9" customHeight="1">
      <c r="A24" s="8" t="s">
        <v>279</v>
      </c>
      <c r="B24" s="173">
        <v>594.13720403342722</v>
      </c>
      <c r="C24" s="172">
        <v>343.86436825042625</v>
      </c>
      <c r="D24" s="172">
        <v>114.54478580826394</v>
      </c>
      <c r="E24" s="172">
        <v>84.786721460649019</v>
      </c>
      <c r="F24" s="172">
        <v>8.451464890475</v>
      </c>
      <c r="G24" s="172" t="s">
        <v>24</v>
      </c>
      <c r="H24" s="172">
        <v>38.136093737262996</v>
      </c>
    </row>
    <row r="25" spans="1:9" ht="9" customHeight="1">
      <c r="A25" s="8" t="s">
        <v>389</v>
      </c>
      <c r="B25" s="173">
        <v>57.161595572165027</v>
      </c>
      <c r="C25" s="172">
        <v>41.972742695070018</v>
      </c>
      <c r="D25" s="172">
        <v>6.5975242351999999</v>
      </c>
      <c r="E25" s="172" t="s">
        <v>24</v>
      </c>
      <c r="F25" s="172" t="s">
        <v>24</v>
      </c>
      <c r="G25" s="172" t="s">
        <v>24</v>
      </c>
      <c r="H25" s="172">
        <v>6.1249174899640018</v>
      </c>
    </row>
    <row r="26" spans="1:9" ht="9" customHeight="1">
      <c r="A26" s="6" t="s">
        <v>278</v>
      </c>
      <c r="B26" s="173">
        <v>20711.320133153215</v>
      </c>
      <c r="C26" s="173">
        <v>9858.9233801139471</v>
      </c>
      <c r="D26" s="173">
        <v>8602.3823412910551</v>
      </c>
      <c r="E26" s="173">
        <v>1271.1292740772481</v>
      </c>
      <c r="F26" s="173">
        <v>63.821400629210999</v>
      </c>
      <c r="G26" s="173">
        <v>210.37407928496589</v>
      </c>
      <c r="H26" s="173">
        <v>704.68965775678964</v>
      </c>
    </row>
    <row r="27" spans="1:9" ht="9" customHeight="1">
      <c r="A27" s="20" t="s">
        <v>277</v>
      </c>
      <c r="B27" s="173">
        <v>664.87057809694772</v>
      </c>
      <c r="C27" s="172">
        <v>194.78019723911279</v>
      </c>
      <c r="D27" s="172">
        <v>330.455879410828</v>
      </c>
      <c r="E27" s="172">
        <v>88.542273405505043</v>
      </c>
      <c r="F27" s="172">
        <v>8.4452033155540001</v>
      </c>
      <c r="G27" s="172">
        <v>8.7286680815250008</v>
      </c>
      <c r="H27" s="172">
        <v>33.918356644422992</v>
      </c>
    </row>
    <row r="28" spans="1:9" ht="9" customHeight="1">
      <c r="A28" s="20" t="s">
        <v>276</v>
      </c>
      <c r="B28" s="173">
        <v>798.40070050309248</v>
      </c>
      <c r="C28" s="172">
        <v>265.50419740928282</v>
      </c>
      <c r="D28" s="172">
        <v>324.91675565846674</v>
      </c>
      <c r="E28" s="172">
        <v>92.038653807931027</v>
      </c>
      <c r="F28" s="172" t="s">
        <v>24</v>
      </c>
      <c r="G28" s="172">
        <v>32.319910428815994</v>
      </c>
      <c r="H28" s="172">
        <v>81.329641316060972</v>
      </c>
    </row>
    <row r="29" spans="1:9" ht="9" customHeight="1">
      <c r="A29" s="20" t="s">
        <v>275</v>
      </c>
      <c r="B29" s="173">
        <v>19070.423501674151</v>
      </c>
      <c r="C29" s="172">
        <v>9299.6094500987547</v>
      </c>
      <c r="D29" s="172">
        <v>7919.0461236627343</v>
      </c>
      <c r="E29" s="172">
        <v>1073.6281807159839</v>
      </c>
      <c r="F29" s="172">
        <v>48.112873614956001</v>
      </c>
      <c r="G29" s="172">
        <v>158.32756537058989</v>
      </c>
      <c r="H29" s="172">
        <v>571.69930821113473</v>
      </c>
    </row>
    <row r="30" spans="1:9" ht="9" customHeight="1">
      <c r="A30" s="20" t="s">
        <v>274</v>
      </c>
      <c r="B30" s="173">
        <v>33.231382655365998</v>
      </c>
      <c r="C30" s="172">
        <v>11.917914230698001</v>
      </c>
      <c r="D30" s="172">
        <v>7.2765060364079996</v>
      </c>
      <c r="E30" s="172">
        <v>10.024606721091001</v>
      </c>
      <c r="F30" s="172" t="s">
        <v>24</v>
      </c>
      <c r="G30" s="172" t="s">
        <v>24</v>
      </c>
      <c r="H30" s="172" t="s">
        <v>24</v>
      </c>
    </row>
    <row r="31" spans="1:9" ht="9" customHeight="1">
      <c r="A31" s="20" t="s">
        <v>273</v>
      </c>
      <c r="B31" s="173">
        <v>144.39397022365802</v>
      </c>
      <c r="C31" s="172">
        <v>87.111621136098023</v>
      </c>
      <c r="D31" s="172">
        <v>20.687076522620004</v>
      </c>
      <c r="E31" s="172">
        <v>6.895559426737</v>
      </c>
      <c r="F31" s="172" t="s">
        <v>24</v>
      </c>
      <c r="G31" s="172">
        <v>10.997935404035001</v>
      </c>
      <c r="H31" s="172">
        <v>16.212963995675</v>
      </c>
    </row>
    <row r="32" spans="1:9" ht="5.15" customHeight="1">
      <c r="A32" s="6"/>
      <c r="B32" s="174"/>
      <c r="C32" s="174"/>
      <c r="D32" s="174"/>
      <c r="E32" s="174"/>
      <c r="F32" s="174"/>
      <c r="G32" s="174"/>
      <c r="H32" s="174"/>
    </row>
    <row r="33" spans="1:10" ht="12.75" customHeight="1">
      <c r="A33" s="341" t="s">
        <v>280</v>
      </c>
      <c r="B33" s="430" t="s">
        <v>245</v>
      </c>
      <c r="C33" s="431"/>
      <c r="D33" s="431"/>
      <c r="E33" s="431"/>
      <c r="F33" s="431"/>
      <c r="G33" s="431"/>
      <c r="H33" s="431"/>
    </row>
    <row r="34" spans="1:10" ht="10.15" customHeight="1">
      <c r="A34" s="341"/>
      <c r="B34" s="442" t="s">
        <v>3</v>
      </c>
      <c r="C34" s="442" t="s">
        <v>212</v>
      </c>
      <c r="D34" s="442" t="s">
        <v>211</v>
      </c>
      <c r="E34" s="442" t="s">
        <v>210</v>
      </c>
      <c r="F34" s="442" t="s">
        <v>209</v>
      </c>
      <c r="G34" s="442" t="s">
        <v>208</v>
      </c>
      <c r="H34" s="444" t="s">
        <v>206</v>
      </c>
      <c r="I34" s="2"/>
    </row>
    <row r="35" spans="1:10" ht="10.15" customHeight="1">
      <c r="A35" s="341"/>
      <c r="B35" s="443"/>
      <c r="C35" s="443"/>
      <c r="D35" s="443"/>
      <c r="E35" s="443"/>
      <c r="F35" s="443"/>
      <c r="G35" s="443"/>
      <c r="H35" s="445"/>
      <c r="I35" s="40"/>
    </row>
    <row r="36" spans="1:10" ht="10.15" customHeight="1">
      <c r="A36" s="341"/>
      <c r="B36" s="443"/>
      <c r="C36" s="443"/>
      <c r="D36" s="443"/>
      <c r="E36" s="443"/>
      <c r="F36" s="443"/>
      <c r="G36" s="443"/>
      <c r="H36" s="445"/>
      <c r="I36" s="40"/>
    </row>
    <row r="37" spans="1:10" ht="5.15" customHeight="1">
      <c r="A37" s="7"/>
      <c r="B37" s="4"/>
      <c r="C37" s="4"/>
      <c r="D37" s="4"/>
      <c r="E37" s="4"/>
      <c r="F37" s="4"/>
      <c r="G37" s="4"/>
      <c r="H37" s="4"/>
    </row>
    <row r="38" spans="1:10" ht="9" customHeight="1">
      <c r="A38" s="18" t="s">
        <v>3</v>
      </c>
      <c r="B38" s="173">
        <v>5695.621554057203</v>
      </c>
      <c r="C38" s="173">
        <v>3890.3262103431407</v>
      </c>
      <c r="D38" s="173">
        <v>1265.7856041617586</v>
      </c>
      <c r="E38" s="173">
        <v>306.14740232783214</v>
      </c>
      <c r="F38" s="173">
        <v>21.001159929370999</v>
      </c>
      <c r="G38" s="173">
        <v>52.360537084716007</v>
      </c>
      <c r="H38" s="173">
        <v>160.00064021038401</v>
      </c>
    </row>
    <row r="39" spans="1:10" ht="9" customHeight="1">
      <c r="A39" s="8" t="s">
        <v>279</v>
      </c>
      <c r="B39" s="173">
        <v>385.5931066046731</v>
      </c>
      <c r="C39" s="172">
        <v>257.81211765095509</v>
      </c>
      <c r="D39" s="172">
        <v>72.939681455953007</v>
      </c>
      <c r="E39" s="172">
        <v>24.731557512899002</v>
      </c>
      <c r="F39" s="172" t="s">
        <v>24</v>
      </c>
      <c r="G39" s="172" t="s">
        <v>24</v>
      </c>
      <c r="H39" s="172">
        <v>22.266141450160017</v>
      </c>
    </row>
    <row r="40" spans="1:10" ht="9" customHeight="1">
      <c r="A40" s="8" t="s">
        <v>389</v>
      </c>
      <c r="B40" s="173">
        <v>24.872210888925995</v>
      </c>
      <c r="C40" s="172">
        <v>20.821236357390998</v>
      </c>
      <c r="D40" s="172" t="s">
        <v>24</v>
      </c>
      <c r="E40" s="172" t="s">
        <v>24</v>
      </c>
      <c r="F40" s="172" t="s">
        <v>24</v>
      </c>
      <c r="G40" s="172" t="s">
        <v>24</v>
      </c>
      <c r="H40" s="172" t="s">
        <v>24</v>
      </c>
    </row>
    <row r="41" spans="1:10" ht="9" customHeight="1">
      <c r="A41" s="6" t="s">
        <v>278</v>
      </c>
      <c r="B41" s="173">
        <v>5285.1562365636037</v>
      </c>
      <c r="C41" s="173">
        <v>3611.6928563347947</v>
      </c>
      <c r="D41" s="173">
        <v>1189.8181160469746</v>
      </c>
      <c r="E41" s="173">
        <v>280.66920092226815</v>
      </c>
      <c r="F41" s="173">
        <v>16.074567014056999</v>
      </c>
      <c r="G41" s="173">
        <v>49.308104580963004</v>
      </c>
      <c r="H41" s="173">
        <v>137.593391664546</v>
      </c>
    </row>
    <row r="42" spans="1:10" ht="9" customHeight="1">
      <c r="A42" s="20" t="s">
        <v>277</v>
      </c>
      <c r="B42" s="173">
        <v>176.52443661346106</v>
      </c>
      <c r="C42" s="172">
        <v>56.880030257478012</v>
      </c>
      <c r="D42" s="172">
        <v>87.508682879593081</v>
      </c>
      <c r="E42" s="172">
        <v>13.838809885879</v>
      </c>
      <c r="F42" s="172">
        <v>4.9601511124149997</v>
      </c>
      <c r="G42" s="172" t="s">
        <v>24</v>
      </c>
      <c r="H42" s="172">
        <v>10.937572329617</v>
      </c>
    </row>
    <row r="43" spans="1:10" ht="9" customHeight="1">
      <c r="A43" s="20" t="s">
        <v>276</v>
      </c>
      <c r="B43" s="173">
        <v>234.91572343213394</v>
      </c>
      <c r="C43" s="172">
        <v>82.546122644888001</v>
      </c>
      <c r="D43" s="172">
        <v>90.997754511411969</v>
      </c>
      <c r="E43" s="172">
        <v>41.17377951380999</v>
      </c>
      <c r="F43" s="172" t="s">
        <v>24</v>
      </c>
      <c r="G43" s="172">
        <v>7.1619439808400003</v>
      </c>
      <c r="H43" s="172">
        <v>12.382886454009999</v>
      </c>
    </row>
    <row r="44" spans="1:10" ht="9" customHeight="1">
      <c r="A44" s="20" t="s">
        <v>275</v>
      </c>
      <c r="B44" s="173">
        <v>4820.2547299390235</v>
      </c>
      <c r="C44" s="172">
        <v>3447.5797240857105</v>
      </c>
      <c r="D44" s="172">
        <v>1009.6934155075148</v>
      </c>
      <c r="E44" s="172">
        <v>223.36858123158314</v>
      </c>
      <c r="F44" s="172">
        <v>6.4471357069189992</v>
      </c>
      <c r="G44" s="172">
        <v>32.284049138176002</v>
      </c>
      <c r="H44" s="172">
        <v>100.88182426912003</v>
      </c>
    </row>
    <row r="45" spans="1:10" ht="9" customHeight="1">
      <c r="A45" s="20" t="s">
        <v>274</v>
      </c>
      <c r="B45" s="173">
        <v>5.4986220211830004</v>
      </c>
      <c r="C45" s="172" t="s">
        <v>24</v>
      </c>
      <c r="D45" s="172" t="s">
        <v>24</v>
      </c>
      <c r="E45" s="172" t="s">
        <v>24</v>
      </c>
      <c r="F45" s="172" t="s">
        <v>24</v>
      </c>
      <c r="G45" s="172" t="s">
        <v>24</v>
      </c>
      <c r="H45" s="172" t="s">
        <v>24</v>
      </c>
    </row>
    <row r="46" spans="1:10" ht="9" customHeight="1">
      <c r="A46" s="20" t="s">
        <v>273</v>
      </c>
      <c r="B46" s="173">
        <v>47.962724557802005</v>
      </c>
      <c r="C46" s="172">
        <v>22.345959227577001</v>
      </c>
      <c r="D46" s="172" t="s">
        <v>24</v>
      </c>
      <c r="E46" s="172" t="s">
        <v>24</v>
      </c>
      <c r="F46" s="172" t="s">
        <v>24</v>
      </c>
      <c r="G46" s="172">
        <v>7.4629213134679997</v>
      </c>
      <c r="H46" s="172">
        <v>12.568987927712001</v>
      </c>
      <c r="J46" s="40"/>
    </row>
    <row r="47" spans="1:10" ht="5.15" customHeight="1">
      <c r="A47" s="6"/>
      <c r="B47" s="174"/>
      <c r="C47" s="174"/>
      <c r="D47" s="174"/>
      <c r="E47" s="174"/>
      <c r="F47" s="174"/>
      <c r="G47" s="174"/>
      <c r="H47" s="174"/>
    </row>
    <row r="48" spans="1:10" ht="12.75" customHeight="1">
      <c r="A48" s="341" t="s">
        <v>280</v>
      </c>
      <c r="B48" s="430" t="s">
        <v>244</v>
      </c>
      <c r="C48" s="431"/>
      <c r="D48" s="431"/>
      <c r="E48" s="431"/>
      <c r="F48" s="431"/>
      <c r="G48" s="431"/>
      <c r="H48" s="431"/>
    </row>
    <row r="49" spans="1:8" ht="10.15" customHeight="1">
      <c r="A49" s="341"/>
      <c r="B49" s="442" t="s">
        <v>3</v>
      </c>
      <c r="C49" s="442" t="s">
        <v>212</v>
      </c>
      <c r="D49" s="442" t="s">
        <v>211</v>
      </c>
      <c r="E49" s="442" t="s">
        <v>210</v>
      </c>
      <c r="F49" s="442" t="s">
        <v>209</v>
      </c>
      <c r="G49" s="442" t="s">
        <v>208</v>
      </c>
      <c r="H49" s="444" t="s">
        <v>206</v>
      </c>
    </row>
    <row r="50" spans="1:8" ht="10.15" customHeight="1">
      <c r="A50" s="341"/>
      <c r="B50" s="443"/>
      <c r="C50" s="443"/>
      <c r="D50" s="443"/>
      <c r="E50" s="443"/>
      <c r="F50" s="443"/>
      <c r="G50" s="443"/>
      <c r="H50" s="445"/>
    </row>
    <row r="51" spans="1:8" ht="10.15" customHeight="1">
      <c r="A51" s="341"/>
      <c r="B51" s="443"/>
      <c r="C51" s="443"/>
      <c r="D51" s="443"/>
      <c r="E51" s="443"/>
      <c r="F51" s="443"/>
      <c r="G51" s="443"/>
      <c r="H51" s="445"/>
    </row>
    <row r="52" spans="1:8" ht="5.15" customHeight="1">
      <c r="A52" s="7"/>
      <c r="B52" s="4"/>
      <c r="C52" s="4"/>
      <c r="D52" s="4"/>
      <c r="E52" s="4"/>
      <c r="F52" s="4"/>
      <c r="G52" s="4"/>
      <c r="H52" s="4"/>
    </row>
    <row r="53" spans="1:8" ht="9" customHeight="1">
      <c r="A53" s="18" t="s">
        <v>3</v>
      </c>
      <c r="B53" s="173">
        <v>3100.1864224781411</v>
      </c>
      <c r="C53" s="173">
        <v>1850.9376990538135</v>
      </c>
      <c r="D53" s="173">
        <v>521.47816445916715</v>
      </c>
      <c r="E53" s="173">
        <v>656.24567993299468</v>
      </c>
      <c r="F53" s="173" t="s">
        <v>24</v>
      </c>
      <c r="G53" s="173">
        <v>28.745476617995998</v>
      </c>
      <c r="H53" s="173">
        <v>38.952318801937999</v>
      </c>
    </row>
    <row r="54" spans="1:8" ht="9" customHeight="1">
      <c r="A54" s="8" t="s">
        <v>279</v>
      </c>
      <c r="B54" s="173">
        <v>2219.4247445415294</v>
      </c>
      <c r="C54" s="172">
        <v>1207.4781568412448</v>
      </c>
      <c r="D54" s="172">
        <v>425.76171525730706</v>
      </c>
      <c r="E54" s="172">
        <v>550.36207134741767</v>
      </c>
      <c r="F54" s="172" t="s">
        <v>24</v>
      </c>
      <c r="G54" s="172">
        <v>9.3573610854910001</v>
      </c>
      <c r="H54" s="172">
        <v>24.990524416162</v>
      </c>
    </row>
    <row r="55" spans="1:8" ht="9" customHeight="1">
      <c r="A55" s="8" t="s">
        <v>389</v>
      </c>
      <c r="B55" s="173">
        <v>21.719268012093007</v>
      </c>
      <c r="C55" s="172">
        <v>20.758828111273008</v>
      </c>
      <c r="D55" s="172" t="s">
        <v>24</v>
      </c>
      <c r="E55" s="172" t="s">
        <v>24</v>
      </c>
      <c r="F55" s="172" t="s">
        <v>24</v>
      </c>
      <c r="G55" s="172" t="s">
        <v>24</v>
      </c>
      <c r="H55" s="172" t="s">
        <v>24</v>
      </c>
    </row>
    <row r="56" spans="1:8" ht="9" customHeight="1">
      <c r="A56" s="6" t="s">
        <v>278</v>
      </c>
      <c r="B56" s="173">
        <v>859.04240992451889</v>
      </c>
      <c r="C56" s="173">
        <v>622.70071410129583</v>
      </c>
      <c r="D56" s="173">
        <v>95.71644920186003</v>
      </c>
      <c r="E56" s="173">
        <v>105.88360858557701</v>
      </c>
      <c r="F56" s="173" t="s">
        <v>24</v>
      </c>
      <c r="G56" s="173">
        <v>19.388115532504997</v>
      </c>
      <c r="H56" s="173">
        <v>13.001354484956</v>
      </c>
    </row>
    <row r="57" spans="1:8" ht="9" customHeight="1">
      <c r="A57" s="20" t="s">
        <v>277</v>
      </c>
      <c r="B57" s="173">
        <v>14.382915928558999</v>
      </c>
      <c r="C57" s="172">
        <v>12.799454132800999</v>
      </c>
      <c r="D57" s="172" t="s">
        <v>24</v>
      </c>
      <c r="E57" s="172" t="s">
        <v>24</v>
      </c>
      <c r="F57" s="172" t="s">
        <v>24</v>
      </c>
      <c r="G57" s="172" t="s">
        <v>24</v>
      </c>
      <c r="H57" s="172" t="s">
        <v>24</v>
      </c>
    </row>
    <row r="58" spans="1:8" ht="9" customHeight="1">
      <c r="A58" s="20" t="s">
        <v>276</v>
      </c>
      <c r="B58" s="173">
        <v>123.92732606228202</v>
      </c>
      <c r="C58" s="172">
        <v>86.691233171501011</v>
      </c>
      <c r="D58" s="172">
        <v>11.105490220283</v>
      </c>
      <c r="E58" s="172">
        <v>14.160793238741</v>
      </c>
      <c r="F58" s="172" t="s">
        <v>24</v>
      </c>
      <c r="G58" s="172">
        <v>11.969809431757</v>
      </c>
      <c r="H58" s="172" t="s">
        <v>24</v>
      </c>
    </row>
    <row r="59" spans="1:8" ht="9" customHeight="1">
      <c r="A59" s="20" t="s">
        <v>275</v>
      </c>
      <c r="B59" s="173">
        <v>650.05572644418282</v>
      </c>
      <c r="C59" s="172">
        <v>480.40149707629485</v>
      </c>
      <c r="D59" s="172">
        <v>84.610958981577028</v>
      </c>
      <c r="E59" s="172">
        <v>67.947159494364996</v>
      </c>
      <c r="F59" s="172" t="s">
        <v>24</v>
      </c>
      <c r="G59" s="172" t="s">
        <v>24</v>
      </c>
      <c r="H59" s="172">
        <v>12.700753595757</v>
      </c>
    </row>
    <row r="60" spans="1:8" ht="9" customHeight="1">
      <c r="A60" s="20" t="s">
        <v>274</v>
      </c>
      <c r="B60" s="173">
        <v>21.426684010518002</v>
      </c>
      <c r="C60" s="172">
        <v>15.793027141354003</v>
      </c>
      <c r="D60" s="172" t="s">
        <v>24</v>
      </c>
      <c r="E60" s="172">
        <v>5.6336568691640005</v>
      </c>
      <c r="F60" s="172" t="s">
        <v>24</v>
      </c>
      <c r="G60" s="172" t="s">
        <v>24</v>
      </c>
      <c r="H60" s="172" t="s">
        <v>24</v>
      </c>
    </row>
    <row r="61" spans="1:8" ht="9" customHeight="1">
      <c r="A61" s="20" t="s">
        <v>273</v>
      </c>
      <c r="B61" s="173">
        <v>49.249757478977003</v>
      </c>
      <c r="C61" s="172">
        <v>27.015502579345</v>
      </c>
      <c r="D61" s="172" t="s">
        <v>24</v>
      </c>
      <c r="E61" s="172">
        <v>16.558537187549003</v>
      </c>
      <c r="F61" s="172" t="s">
        <v>24</v>
      </c>
      <c r="G61" s="172">
        <v>5.3751168228839994</v>
      </c>
      <c r="H61" s="172" t="s">
        <v>24</v>
      </c>
    </row>
    <row r="62" spans="1:8" ht="5.15" customHeight="1">
      <c r="A62" s="6"/>
      <c r="B62" s="174"/>
      <c r="C62" s="174"/>
      <c r="D62" s="174"/>
      <c r="E62" s="174"/>
      <c r="F62" s="174"/>
      <c r="G62" s="174"/>
      <c r="H62" s="174"/>
    </row>
    <row r="63" spans="1:8" ht="12.75" customHeight="1">
      <c r="A63" s="341" t="s">
        <v>280</v>
      </c>
      <c r="B63" s="430" t="s">
        <v>243</v>
      </c>
      <c r="C63" s="431"/>
      <c r="D63" s="431"/>
      <c r="E63" s="431"/>
      <c r="F63" s="431"/>
      <c r="G63" s="431"/>
      <c r="H63" s="431"/>
    </row>
    <row r="64" spans="1:8" ht="10.15" customHeight="1">
      <c r="A64" s="341"/>
      <c r="B64" s="442" t="s">
        <v>3</v>
      </c>
      <c r="C64" s="442" t="s">
        <v>212</v>
      </c>
      <c r="D64" s="442" t="s">
        <v>211</v>
      </c>
      <c r="E64" s="442" t="s">
        <v>210</v>
      </c>
      <c r="F64" s="442" t="s">
        <v>209</v>
      </c>
      <c r="G64" s="442" t="s">
        <v>208</v>
      </c>
      <c r="H64" s="444" t="s">
        <v>206</v>
      </c>
    </row>
    <row r="65" spans="1:8" ht="10.15" customHeight="1">
      <c r="A65" s="341"/>
      <c r="B65" s="443"/>
      <c r="C65" s="443"/>
      <c r="D65" s="443"/>
      <c r="E65" s="443"/>
      <c r="F65" s="443"/>
      <c r="G65" s="443"/>
      <c r="H65" s="445"/>
    </row>
    <row r="66" spans="1:8" ht="10.15" customHeight="1">
      <c r="A66" s="341"/>
      <c r="B66" s="443"/>
      <c r="C66" s="443"/>
      <c r="D66" s="443"/>
      <c r="E66" s="443"/>
      <c r="F66" s="443"/>
      <c r="G66" s="443"/>
      <c r="H66" s="445"/>
    </row>
    <row r="67" spans="1:8" ht="5.15" customHeight="1">
      <c r="A67" s="7"/>
      <c r="B67" s="4"/>
      <c r="C67" s="4"/>
      <c r="D67" s="4"/>
      <c r="E67" s="4"/>
      <c r="F67" s="4"/>
      <c r="G67" s="4"/>
      <c r="H67" s="4"/>
    </row>
    <row r="68" spans="1:8" ht="9" customHeight="1">
      <c r="A68" s="18" t="s">
        <v>3</v>
      </c>
      <c r="B68" s="173">
        <v>2077.7585134313213</v>
      </c>
      <c r="C68" s="173">
        <v>1389.3925989761556</v>
      </c>
      <c r="D68" s="173">
        <v>356.58652443751981</v>
      </c>
      <c r="E68" s="173">
        <v>295.47792825991496</v>
      </c>
      <c r="F68" s="173" t="s">
        <v>24</v>
      </c>
      <c r="G68" s="173">
        <v>16.803561025792998</v>
      </c>
      <c r="H68" s="173">
        <v>18.022985138031</v>
      </c>
    </row>
    <row r="69" spans="1:8" ht="9" customHeight="1">
      <c r="A69" s="8" t="s">
        <v>279</v>
      </c>
      <c r="B69" s="173">
        <v>1535.2899282749916</v>
      </c>
      <c r="C69" s="172">
        <v>955.15290372823961</v>
      </c>
      <c r="D69" s="172">
        <v>314.86658743678481</v>
      </c>
      <c r="E69" s="172">
        <v>240.38966415584397</v>
      </c>
      <c r="F69" s="172" t="s">
        <v>24</v>
      </c>
      <c r="G69" s="172">
        <v>6.343312123005</v>
      </c>
      <c r="H69" s="172">
        <v>17.062545237211001</v>
      </c>
    </row>
    <row r="70" spans="1:8" ht="9" customHeight="1">
      <c r="A70" s="8" t="s">
        <v>389</v>
      </c>
      <c r="B70" s="173">
        <v>21.719268012093007</v>
      </c>
      <c r="C70" s="172">
        <v>20.758828111273008</v>
      </c>
      <c r="D70" s="172" t="s">
        <v>24</v>
      </c>
      <c r="E70" s="172" t="s">
        <v>24</v>
      </c>
      <c r="F70" s="172" t="s">
        <v>24</v>
      </c>
      <c r="G70" s="172" t="s">
        <v>24</v>
      </c>
      <c r="H70" s="172" t="s">
        <v>24</v>
      </c>
    </row>
    <row r="71" spans="1:8" ht="9" customHeight="1">
      <c r="A71" s="6" t="s">
        <v>278</v>
      </c>
      <c r="B71" s="173">
        <v>520.74931714423701</v>
      </c>
      <c r="C71" s="173">
        <v>413.48086713664304</v>
      </c>
      <c r="D71" s="173">
        <v>41.719937000735008</v>
      </c>
      <c r="E71" s="173">
        <v>55.088264104071008</v>
      </c>
      <c r="F71" s="173" t="s">
        <v>24</v>
      </c>
      <c r="G71" s="173">
        <v>10.460248902787999</v>
      </c>
      <c r="H71" s="173" t="s">
        <v>24</v>
      </c>
    </row>
    <row r="72" spans="1:8" ht="9" customHeight="1">
      <c r="A72" s="20" t="s">
        <v>277</v>
      </c>
      <c r="B72" s="173">
        <v>12.617945793471</v>
      </c>
      <c r="C72" s="172">
        <v>11.034483997713</v>
      </c>
      <c r="D72" s="172" t="s">
        <v>24</v>
      </c>
      <c r="E72" s="172" t="s">
        <v>24</v>
      </c>
      <c r="F72" s="172" t="s">
        <v>24</v>
      </c>
      <c r="G72" s="172" t="s">
        <v>24</v>
      </c>
      <c r="H72" s="172" t="s">
        <v>24</v>
      </c>
    </row>
    <row r="73" spans="1:8" ht="9" customHeight="1">
      <c r="A73" s="20" t="s">
        <v>276</v>
      </c>
      <c r="B73" s="173">
        <v>70.44339118619601</v>
      </c>
      <c r="C73" s="172">
        <v>49.428545646385004</v>
      </c>
      <c r="D73" s="172">
        <v>11.105490220283</v>
      </c>
      <c r="E73" s="172" t="s">
        <v>24</v>
      </c>
      <c r="F73" s="172" t="s">
        <v>24</v>
      </c>
      <c r="G73" s="172">
        <v>6.6593744956379997</v>
      </c>
      <c r="H73" s="172" t="s">
        <v>24</v>
      </c>
    </row>
    <row r="74" spans="1:8" ht="9" customHeight="1">
      <c r="A74" s="20" t="s">
        <v>275</v>
      </c>
      <c r="B74" s="173">
        <v>383.34567783411802</v>
      </c>
      <c r="C74" s="172">
        <v>314.57437873608404</v>
      </c>
      <c r="D74" s="172">
        <v>30.614446780452006</v>
      </c>
      <c r="E74" s="172">
        <v>37.249985190970001</v>
      </c>
      <c r="F74" s="172" t="s">
        <v>24</v>
      </c>
      <c r="G74" s="172" t="s">
        <v>24</v>
      </c>
      <c r="H74" s="172" t="s">
        <v>24</v>
      </c>
    </row>
    <row r="75" spans="1:8" ht="9" customHeight="1">
      <c r="A75" s="20" t="s">
        <v>274</v>
      </c>
      <c r="B75" s="173">
        <v>17.108540118733004</v>
      </c>
      <c r="C75" s="172">
        <v>15.793027141354003</v>
      </c>
      <c r="D75" s="172" t="s">
        <v>24</v>
      </c>
      <c r="E75" s="172" t="s">
        <v>24</v>
      </c>
      <c r="F75" s="172" t="s">
        <v>24</v>
      </c>
      <c r="G75" s="172" t="s">
        <v>24</v>
      </c>
      <c r="H75" s="172" t="s">
        <v>24</v>
      </c>
    </row>
    <row r="76" spans="1:8" ht="9" customHeight="1">
      <c r="A76" s="20" t="s">
        <v>273</v>
      </c>
      <c r="B76" s="173">
        <v>37.233762211718997</v>
      </c>
      <c r="C76" s="172">
        <v>22.650431615106999</v>
      </c>
      <c r="D76" s="172" t="s">
        <v>24</v>
      </c>
      <c r="E76" s="172">
        <v>11.689323316074001</v>
      </c>
      <c r="F76" s="172" t="s">
        <v>24</v>
      </c>
      <c r="G76" s="172" t="s">
        <v>24</v>
      </c>
      <c r="H76" s="172" t="s">
        <v>24</v>
      </c>
    </row>
    <row r="77" spans="1:8" ht="5.15" customHeight="1" thickBot="1">
      <c r="A77" s="13"/>
      <c r="B77" s="14"/>
      <c r="C77" s="14"/>
      <c r="D77" s="14"/>
      <c r="E77" s="14"/>
      <c r="F77" s="14"/>
      <c r="G77" s="14"/>
      <c r="H77" s="14"/>
    </row>
    <row r="78" spans="1:8" ht="13.9" customHeight="1" thickTop="1">
      <c r="A78" s="17" t="s">
        <v>348</v>
      </c>
    </row>
    <row r="79" spans="1:8" ht="10.15" customHeight="1"/>
    <row r="80" spans="1:8" ht="10.15" customHeight="1"/>
    <row r="81" spans="1:8" ht="10.15" customHeight="1">
      <c r="A81" s="3"/>
      <c r="B81" s="3"/>
      <c r="C81" s="3"/>
      <c r="D81" s="3"/>
      <c r="E81" s="3"/>
      <c r="F81" s="3"/>
      <c r="G81" s="3"/>
      <c r="H81" s="3"/>
    </row>
    <row r="82" spans="1:8" ht="10.15" customHeight="1">
      <c r="F82" s="176"/>
    </row>
  </sheetData>
  <mergeCells count="46">
    <mergeCell ref="G4:G6"/>
    <mergeCell ref="H4:H6"/>
    <mergeCell ref="A1:H1"/>
    <mergeCell ref="A3:A6"/>
    <mergeCell ref="B3:H3"/>
    <mergeCell ref="B4:B6"/>
    <mergeCell ref="C4:C6"/>
    <mergeCell ref="D4:D6"/>
    <mergeCell ref="E4:E6"/>
    <mergeCell ref="F4:F6"/>
    <mergeCell ref="E19:E21"/>
    <mergeCell ref="F19:F21"/>
    <mergeCell ref="G19:G21"/>
    <mergeCell ref="H19:H21"/>
    <mergeCell ref="A18:A21"/>
    <mergeCell ref="B18:H18"/>
    <mergeCell ref="B19:B21"/>
    <mergeCell ref="C19:C21"/>
    <mergeCell ref="D19:D21"/>
    <mergeCell ref="A33:A36"/>
    <mergeCell ref="B33:H33"/>
    <mergeCell ref="B34:B36"/>
    <mergeCell ref="C34:C36"/>
    <mergeCell ref="D34:D36"/>
    <mergeCell ref="E34:E36"/>
    <mergeCell ref="F34:F36"/>
    <mergeCell ref="G34:G36"/>
    <mergeCell ref="H34:H36"/>
    <mergeCell ref="G49:G51"/>
    <mergeCell ref="H49:H51"/>
    <mergeCell ref="A48:A51"/>
    <mergeCell ref="B48:H48"/>
    <mergeCell ref="B49:B51"/>
    <mergeCell ref="C49:C51"/>
    <mergeCell ref="D49:D51"/>
    <mergeCell ref="E49:E51"/>
    <mergeCell ref="F49:F51"/>
    <mergeCell ref="E64:E66"/>
    <mergeCell ref="F64:F66"/>
    <mergeCell ref="G64:G66"/>
    <mergeCell ref="H64:H66"/>
    <mergeCell ref="A63:A66"/>
    <mergeCell ref="B63:H63"/>
    <mergeCell ref="B64:B66"/>
    <mergeCell ref="C64:C66"/>
    <mergeCell ref="D64:D66"/>
  </mergeCells>
  <hyperlinks>
    <hyperlink ref="J1" location="' Indice'!A1" display="&lt;&lt;" xr:uid="{00000000-0004-0000-3600-000000000000}"/>
  </hyperlinks>
  <printOptions horizontalCentered="1"/>
  <pageMargins left="0.78740157480314965" right="0.78740157480314965" top="0.78740157480314965" bottom="0.78740157480314965" header="0.31496062992125984" footer="0.31496062992125984"/>
  <pageSetup paperSize="9" orientation="portrait" verticalDpi="300" r:id="rId1"/>
  <rowBreaks count="1" manualBreakCount="1">
    <brk id="78" max="7" man="1"/>
  </rowBreaks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sheetPr>
    <pageSetUpPr fitToPage="1"/>
  </sheetPr>
  <dimension ref="A1:J72"/>
  <sheetViews>
    <sheetView showGridLines="0" zoomScaleNormal="100" workbookViewId="0">
      <selection sqref="A1:H1"/>
    </sheetView>
  </sheetViews>
  <sheetFormatPr defaultColWidth="9" defaultRowHeight="9"/>
  <cols>
    <col min="1" max="1" width="22.1796875" style="1" customWidth="1"/>
    <col min="2" max="2" width="8.26953125" style="1" customWidth="1"/>
    <col min="3" max="3" width="10" style="1" customWidth="1"/>
    <col min="4" max="4" width="9.26953125" style="1" customWidth="1"/>
    <col min="5" max="5" width="11.1796875" style="1" customWidth="1"/>
    <col min="6" max="8" width="8.7265625" style="1" customWidth="1"/>
    <col min="9" max="9" width="1" style="17" customWidth="1"/>
    <col min="10" max="10" width="7" style="17" customWidth="1"/>
    <col min="11" max="18" width="9.1796875" style="1" customWidth="1"/>
    <col min="19" max="248" width="9" style="1"/>
    <col min="249" max="249" width="22.1796875" style="1" customWidth="1"/>
    <col min="250" max="250" width="8.26953125" style="1" customWidth="1"/>
    <col min="251" max="251" width="10" style="1" customWidth="1"/>
    <col min="252" max="252" width="9.26953125" style="1" customWidth="1"/>
    <col min="253" max="253" width="11.1796875" style="1" customWidth="1"/>
    <col min="254" max="256" width="8.7265625" style="1" customWidth="1"/>
    <col min="257" max="257" width="6.26953125" style="1" customWidth="1"/>
    <col min="258" max="504" width="9" style="1"/>
    <col min="505" max="505" width="22.1796875" style="1" customWidth="1"/>
    <col min="506" max="506" width="8.26953125" style="1" customWidth="1"/>
    <col min="507" max="507" width="10" style="1" customWidth="1"/>
    <col min="508" max="508" width="9.26953125" style="1" customWidth="1"/>
    <col min="509" max="509" width="11.1796875" style="1" customWidth="1"/>
    <col min="510" max="512" width="8.7265625" style="1" customWidth="1"/>
    <col min="513" max="513" width="6.26953125" style="1" customWidth="1"/>
    <col min="514" max="760" width="9" style="1"/>
    <col min="761" max="761" width="22.1796875" style="1" customWidth="1"/>
    <col min="762" max="762" width="8.26953125" style="1" customWidth="1"/>
    <col min="763" max="763" width="10" style="1" customWidth="1"/>
    <col min="764" max="764" width="9.26953125" style="1" customWidth="1"/>
    <col min="765" max="765" width="11.1796875" style="1" customWidth="1"/>
    <col min="766" max="768" width="8.7265625" style="1" customWidth="1"/>
    <col min="769" max="769" width="6.26953125" style="1" customWidth="1"/>
    <col min="770" max="1016" width="9" style="1"/>
    <col min="1017" max="1017" width="22.1796875" style="1" customWidth="1"/>
    <col min="1018" max="1018" width="8.26953125" style="1" customWidth="1"/>
    <col min="1019" max="1019" width="10" style="1" customWidth="1"/>
    <col min="1020" max="1020" width="9.26953125" style="1" customWidth="1"/>
    <col min="1021" max="1021" width="11.1796875" style="1" customWidth="1"/>
    <col min="1022" max="1024" width="8.7265625" style="1" customWidth="1"/>
    <col min="1025" max="1025" width="6.26953125" style="1" customWidth="1"/>
    <col min="1026" max="1272" width="9" style="1"/>
    <col min="1273" max="1273" width="22.1796875" style="1" customWidth="1"/>
    <col min="1274" max="1274" width="8.26953125" style="1" customWidth="1"/>
    <col min="1275" max="1275" width="10" style="1" customWidth="1"/>
    <col min="1276" max="1276" width="9.26953125" style="1" customWidth="1"/>
    <col min="1277" max="1277" width="11.1796875" style="1" customWidth="1"/>
    <col min="1278" max="1280" width="8.7265625" style="1" customWidth="1"/>
    <col min="1281" max="1281" width="6.26953125" style="1" customWidth="1"/>
    <col min="1282" max="1528" width="9" style="1"/>
    <col min="1529" max="1529" width="22.1796875" style="1" customWidth="1"/>
    <col min="1530" max="1530" width="8.26953125" style="1" customWidth="1"/>
    <col min="1531" max="1531" width="10" style="1" customWidth="1"/>
    <col min="1532" max="1532" width="9.26953125" style="1" customWidth="1"/>
    <col min="1533" max="1533" width="11.1796875" style="1" customWidth="1"/>
    <col min="1534" max="1536" width="8.7265625" style="1" customWidth="1"/>
    <col min="1537" max="1537" width="6.26953125" style="1" customWidth="1"/>
    <col min="1538" max="1784" width="9" style="1"/>
    <col min="1785" max="1785" width="22.1796875" style="1" customWidth="1"/>
    <col min="1786" max="1786" width="8.26953125" style="1" customWidth="1"/>
    <col min="1787" max="1787" width="10" style="1" customWidth="1"/>
    <col min="1788" max="1788" width="9.26953125" style="1" customWidth="1"/>
    <col min="1789" max="1789" width="11.1796875" style="1" customWidth="1"/>
    <col min="1790" max="1792" width="8.7265625" style="1" customWidth="1"/>
    <col min="1793" max="1793" width="6.26953125" style="1" customWidth="1"/>
    <col min="1794" max="2040" width="9" style="1"/>
    <col min="2041" max="2041" width="22.1796875" style="1" customWidth="1"/>
    <col min="2042" max="2042" width="8.26953125" style="1" customWidth="1"/>
    <col min="2043" max="2043" width="10" style="1" customWidth="1"/>
    <col min="2044" max="2044" width="9.26953125" style="1" customWidth="1"/>
    <col min="2045" max="2045" width="11.1796875" style="1" customWidth="1"/>
    <col min="2046" max="2048" width="8.7265625" style="1" customWidth="1"/>
    <col min="2049" max="2049" width="6.26953125" style="1" customWidth="1"/>
    <col min="2050" max="2296" width="9" style="1"/>
    <col min="2297" max="2297" width="22.1796875" style="1" customWidth="1"/>
    <col min="2298" max="2298" width="8.26953125" style="1" customWidth="1"/>
    <col min="2299" max="2299" width="10" style="1" customWidth="1"/>
    <col min="2300" max="2300" width="9.26953125" style="1" customWidth="1"/>
    <col min="2301" max="2301" width="11.1796875" style="1" customWidth="1"/>
    <col min="2302" max="2304" width="8.7265625" style="1" customWidth="1"/>
    <col min="2305" max="2305" width="6.26953125" style="1" customWidth="1"/>
    <col min="2306" max="2552" width="9" style="1"/>
    <col min="2553" max="2553" width="22.1796875" style="1" customWidth="1"/>
    <col min="2554" max="2554" width="8.26953125" style="1" customWidth="1"/>
    <col min="2555" max="2555" width="10" style="1" customWidth="1"/>
    <col min="2556" max="2556" width="9.26953125" style="1" customWidth="1"/>
    <col min="2557" max="2557" width="11.1796875" style="1" customWidth="1"/>
    <col min="2558" max="2560" width="8.7265625" style="1" customWidth="1"/>
    <col min="2561" max="2561" width="6.26953125" style="1" customWidth="1"/>
    <col min="2562" max="2808" width="9" style="1"/>
    <col min="2809" max="2809" width="22.1796875" style="1" customWidth="1"/>
    <col min="2810" max="2810" width="8.26953125" style="1" customWidth="1"/>
    <col min="2811" max="2811" width="10" style="1" customWidth="1"/>
    <col min="2812" max="2812" width="9.26953125" style="1" customWidth="1"/>
    <col min="2813" max="2813" width="11.1796875" style="1" customWidth="1"/>
    <col min="2814" max="2816" width="8.7265625" style="1" customWidth="1"/>
    <col min="2817" max="2817" width="6.26953125" style="1" customWidth="1"/>
    <col min="2818" max="3064" width="9" style="1"/>
    <col min="3065" max="3065" width="22.1796875" style="1" customWidth="1"/>
    <col min="3066" max="3066" width="8.26953125" style="1" customWidth="1"/>
    <col min="3067" max="3067" width="10" style="1" customWidth="1"/>
    <col min="3068" max="3068" width="9.26953125" style="1" customWidth="1"/>
    <col min="3069" max="3069" width="11.1796875" style="1" customWidth="1"/>
    <col min="3070" max="3072" width="8.7265625" style="1" customWidth="1"/>
    <col min="3073" max="3073" width="6.26953125" style="1" customWidth="1"/>
    <col min="3074" max="3320" width="9" style="1"/>
    <col min="3321" max="3321" width="22.1796875" style="1" customWidth="1"/>
    <col min="3322" max="3322" width="8.26953125" style="1" customWidth="1"/>
    <col min="3323" max="3323" width="10" style="1" customWidth="1"/>
    <col min="3324" max="3324" width="9.26953125" style="1" customWidth="1"/>
    <col min="3325" max="3325" width="11.1796875" style="1" customWidth="1"/>
    <col min="3326" max="3328" width="8.7265625" style="1" customWidth="1"/>
    <col min="3329" max="3329" width="6.26953125" style="1" customWidth="1"/>
    <col min="3330" max="3576" width="9" style="1"/>
    <col min="3577" max="3577" width="22.1796875" style="1" customWidth="1"/>
    <col min="3578" max="3578" width="8.26953125" style="1" customWidth="1"/>
    <col min="3579" max="3579" width="10" style="1" customWidth="1"/>
    <col min="3580" max="3580" width="9.26953125" style="1" customWidth="1"/>
    <col min="3581" max="3581" width="11.1796875" style="1" customWidth="1"/>
    <col min="3582" max="3584" width="8.7265625" style="1" customWidth="1"/>
    <col min="3585" max="3585" width="6.26953125" style="1" customWidth="1"/>
    <col min="3586" max="3832" width="9" style="1"/>
    <col min="3833" max="3833" width="22.1796875" style="1" customWidth="1"/>
    <col min="3834" max="3834" width="8.26953125" style="1" customWidth="1"/>
    <col min="3835" max="3835" width="10" style="1" customWidth="1"/>
    <col min="3836" max="3836" width="9.26953125" style="1" customWidth="1"/>
    <col min="3837" max="3837" width="11.1796875" style="1" customWidth="1"/>
    <col min="3838" max="3840" width="8.7265625" style="1" customWidth="1"/>
    <col min="3841" max="3841" width="6.26953125" style="1" customWidth="1"/>
    <col min="3842" max="4088" width="9" style="1"/>
    <col min="4089" max="4089" width="22.1796875" style="1" customWidth="1"/>
    <col min="4090" max="4090" width="8.26953125" style="1" customWidth="1"/>
    <col min="4091" max="4091" width="10" style="1" customWidth="1"/>
    <col min="4092" max="4092" width="9.26953125" style="1" customWidth="1"/>
    <col min="4093" max="4093" width="11.1796875" style="1" customWidth="1"/>
    <col min="4094" max="4096" width="8.7265625" style="1" customWidth="1"/>
    <col min="4097" max="4097" width="6.26953125" style="1" customWidth="1"/>
    <col min="4098" max="4344" width="9" style="1"/>
    <col min="4345" max="4345" width="22.1796875" style="1" customWidth="1"/>
    <col min="4346" max="4346" width="8.26953125" style="1" customWidth="1"/>
    <col min="4347" max="4347" width="10" style="1" customWidth="1"/>
    <col min="4348" max="4348" width="9.26953125" style="1" customWidth="1"/>
    <col min="4349" max="4349" width="11.1796875" style="1" customWidth="1"/>
    <col min="4350" max="4352" width="8.7265625" style="1" customWidth="1"/>
    <col min="4353" max="4353" width="6.26953125" style="1" customWidth="1"/>
    <col min="4354" max="4600" width="9" style="1"/>
    <col min="4601" max="4601" width="22.1796875" style="1" customWidth="1"/>
    <col min="4602" max="4602" width="8.26953125" style="1" customWidth="1"/>
    <col min="4603" max="4603" width="10" style="1" customWidth="1"/>
    <col min="4604" max="4604" width="9.26953125" style="1" customWidth="1"/>
    <col min="4605" max="4605" width="11.1796875" style="1" customWidth="1"/>
    <col min="4606" max="4608" width="8.7265625" style="1" customWidth="1"/>
    <col min="4609" max="4609" width="6.26953125" style="1" customWidth="1"/>
    <col min="4610" max="4856" width="9" style="1"/>
    <col min="4857" max="4857" width="22.1796875" style="1" customWidth="1"/>
    <col min="4858" max="4858" width="8.26953125" style="1" customWidth="1"/>
    <col min="4859" max="4859" width="10" style="1" customWidth="1"/>
    <col min="4860" max="4860" width="9.26953125" style="1" customWidth="1"/>
    <col min="4861" max="4861" width="11.1796875" style="1" customWidth="1"/>
    <col min="4862" max="4864" width="8.7265625" style="1" customWidth="1"/>
    <col min="4865" max="4865" width="6.26953125" style="1" customWidth="1"/>
    <col min="4866" max="5112" width="9" style="1"/>
    <col min="5113" max="5113" width="22.1796875" style="1" customWidth="1"/>
    <col min="5114" max="5114" width="8.26953125" style="1" customWidth="1"/>
    <col min="5115" max="5115" width="10" style="1" customWidth="1"/>
    <col min="5116" max="5116" width="9.26953125" style="1" customWidth="1"/>
    <col min="5117" max="5117" width="11.1796875" style="1" customWidth="1"/>
    <col min="5118" max="5120" width="8.7265625" style="1" customWidth="1"/>
    <col min="5121" max="5121" width="6.26953125" style="1" customWidth="1"/>
    <col min="5122" max="5368" width="9" style="1"/>
    <col min="5369" max="5369" width="22.1796875" style="1" customWidth="1"/>
    <col min="5370" max="5370" width="8.26953125" style="1" customWidth="1"/>
    <col min="5371" max="5371" width="10" style="1" customWidth="1"/>
    <col min="5372" max="5372" width="9.26953125" style="1" customWidth="1"/>
    <col min="5373" max="5373" width="11.1796875" style="1" customWidth="1"/>
    <col min="5374" max="5376" width="8.7265625" style="1" customWidth="1"/>
    <col min="5377" max="5377" width="6.26953125" style="1" customWidth="1"/>
    <col min="5378" max="5624" width="9" style="1"/>
    <col min="5625" max="5625" width="22.1796875" style="1" customWidth="1"/>
    <col min="5626" max="5626" width="8.26953125" style="1" customWidth="1"/>
    <col min="5627" max="5627" width="10" style="1" customWidth="1"/>
    <col min="5628" max="5628" width="9.26953125" style="1" customWidth="1"/>
    <col min="5629" max="5629" width="11.1796875" style="1" customWidth="1"/>
    <col min="5630" max="5632" width="8.7265625" style="1" customWidth="1"/>
    <col min="5633" max="5633" width="6.26953125" style="1" customWidth="1"/>
    <col min="5634" max="5880" width="9" style="1"/>
    <col min="5881" max="5881" width="22.1796875" style="1" customWidth="1"/>
    <col min="5882" max="5882" width="8.26953125" style="1" customWidth="1"/>
    <col min="5883" max="5883" width="10" style="1" customWidth="1"/>
    <col min="5884" max="5884" width="9.26953125" style="1" customWidth="1"/>
    <col min="5885" max="5885" width="11.1796875" style="1" customWidth="1"/>
    <col min="5886" max="5888" width="8.7265625" style="1" customWidth="1"/>
    <col min="5889" max="5889" width="6.26953125" style="1" customWidth="1"/>
    <col min="5890" max="6136" width="9" style="1"/>
    <col min="6137" max="6137" width="22.1796875" style="1" customWidth="1"/>
    <col min="6138" max="6138" width="8.26953125" style="1" customWidth="1"/>
    <col min="6139" max="6139" width="10" style="1" customWidth="1"/>
    <col min="6140" max="6140" width="9.26953125" style="1" customWidth="1"/>
    <col min="6141" max="6141" width="11.1796875" style="1" customWidth="1"/>
    <col min="6142" max="6144" width="8.7265625" style="1" customWidth="1"/>
    <col min="6145" max="6145" width="6.26953125" style="1" customWidth="1"/>
    <col min="6146" max="6392" width="9" style="1"/>
    <col min="6393" max="6393" width="22.1796875" style="1" customWidth="1"/>
    <col min="6394" max="6394" width="8.26953125" style="1" customWidth="1"/>
    <col min="6395" max="6395" width="10" style="1" customWidth="1"/>
    <col min="6396" max="6396" width="9.26953125" style="1" customWidth="1"/>
    <col min="6397" max="6397" width="11.1796875" style="1" customWidth="1"/>
    <col min="6398" max="6400" width="8.7265625" style="1" customWidth="1"/>
    <col min="6401" max="6401" width="6.26953125" style="1" customWidth="1"/>
    <col min="6402" max="6648" width="9" style="1"/>
    <col min="6649" max="6649" width="22.1796875" style="1" customWidth="1"/>
    <col min="6650" max="6650" width="8.26953125" style="1" customWidth="1"/>
    <col min="6651" max="6651" width="10" style="1" customWidth="1"/>
    <col min="6652" max="6652" width="9.26953125" style="1" customWidth="1"/>
    <col min="6653" max="6653" width="11.1796875" style="1" customWidth="1"/>
    <col min="6654" max="6656" width="8.7265625" style="1" customWidth="1"/>
    <col min="6657" max="6657" width="6.26953125" style="1" customWidth="1"/>
    <col min="6658" max="6904" width="9" style="1"/>
    <col min="6905" max="6905" width="22.1796875" style="1" customWidth="1"/>
    <col min="6906" max="6906" width="8.26953125" style="1" customWidth="1"/>
    <col min="6907" max="6907" width="10" style="1" customWidth="1"/>
    <col min="6908" max="6908" width="9.26953125" style="1" customWidth="1"/>
    <col min="6909" max="6909" width="11.1796875" style="1" customWidth="1"/>
    <col min="6910" max="6912" width="8.7265625" style="1" customWidth="1"/>
    <col min="6913" max="6913" width="6.26953125" style="1" customWidth="1"/>
    <col min="6914" max="7160" width="9" style="1"/>
    <col min="7161" max="7161" width="22.1796875" style="1" customWidth="1"/>
    <col min="7162" max="7162" width="8.26953125" style="1" customWidth="1"/>
    <col min="7163" max="7163" width="10" style="1" customWidth="1"/>
    <col min="7164" max="7164" width="9.26953125" style="1" customWidth="1"/>
    <col min="7165" max="7165" width="11.1796875" style="1" customWidth="1"/>
    <col min="7166" max="7168" width="8.7265625" style="1" customWidth="1"/>
    <col min="7169" max="7169" width="6.26953125" style="1" customWidth="1"/>
    <col min="7170" max="7416" width="9" style="1"/>
    <col min="7417" max="7417" width="22.1796875" style="1" customWidth="1"/>
    <col min="7418" max="7418" width="8.26953125" style="1" customWidth="1"/>
    <col min="7419" max="7419" width="10" style="1" customWidth="1"/>
    <col min="7420" max="7420" width="9.26953125" style="1" customWidth="1"/>
    <col min="7421" max="7421" width="11.1796875" style="1" customWidth="1"/>
    <col min="7422" max="7424" width="8.7265625" style="1" customWidth="1"/>
    <col min="7425" max="7425" width="6.26953125" style="1" customWidth="1"/>
    <col min="7426" max="7672" width="9" style="1"/>
    <col min="7673" max="7673" width="22.1796875" style="1" customWidth="1"/>
    <col min="7674" max="7674" width="8.26953125" style="1" customWidth="1"/>
    <col min="7675" max="7675" width="10" style="1" customWidth="1"/>
    <col min="7676" max="7676" width="9.26953125" style="1" customWidth="1"/>
    <col min="7677" max="7677" width="11.1796875" style="1" customWidth="1"/>
    <col min="7678" max="7680" width="8.7265625" style="1" customWidth="1"/>
    <col min="7681" max="7681" width="6.26953125" style="1" customWidth="1"/>
    <col min="7682" max="7928" width="9" style="1"/>
    <col min="7929" max="7929" width="22.1796875" style="1" customWidth="1"/>
    <col min="7930" max="7930" width="8.26953125" style="1" customWidth="1"/>
    <col min="7931" max="7931" width="10" style="1" customWidth="1"/>
    <col min="7932" max="7932" width="9.26953125" style="1" customWidth="1"/>
    <col min="7933" max="7933" width="11.1796875" style="1" customWidth="1"/>
    <col min="7934" max="7936" width="8.7265625" style="1" customWidth="1"/>
    <col min="7937" max="7937" width="6.26953125" style="1" customWidth="1"/>
    <col min="7938" max="8184" width="9" style="1"/>
    <col min="8185" max="8185" width="22.1796875" style="1" customWidth="1"/>
    <col min="8186" max="8186" width="8.26953125" style="1" customWidth="1"/>
    <col min="8187" max="8187" width="10" style="1" customWidth="1"/>
    <col min="8188" max="8188" width="9.26953125" style="1" customWidth="1"/>
    <col min="8189" max="8189" width="11.1796875" style="1" customWidth="1"/>
    <col min="8190" max="8192" width="8.7265625" style="1" customWidth="1"/>
    <col min="8193" max="8193" width="6.26953125" style="1" customWidth="1"/>
    <col min="8194" max="8440" width="9" style="1"/>
    <col min="8441" max="8441" width="22.1796875" style="1" customWidth="1"/>
    <col min="8442" max="8442" width="8.26953125" style="1" customWidth="1"/>
    <col min="8443" max="8443" width="10" style="1" customWidth="1"/>
    <col min="8444" max="8444" width="9.26953125" style="1" customWidth="1"/>
    <col min="8445" max="8445" width="11.1796875" style="1" customWidth="1"/>
    <col min="8446" max="8448" width="8.7265625" style="1" customWidth="1"/>
    <col min="8449" max="8449" width="6.26953125" style="1" customWidth="1"/>
    <col min="8450" max="8696" width="9" style="1"/>
    <col min="8697" max="8697" width="22.1796875" style="1" customWidth="1"/>
    <col min="8698" max="8698" width="8.26953125" style="1" customWidth="1"/>
    <col min="8699" max="8699" width="10" style="1" customWidth="1"/>
    <col min="8700" max="8700" width="9.26953125" style="1" customWidth="1"/>
    <col min="8701" max="8701" width="11.1796875" style="1" customWidth="1"/>
    <col min="8702" max="8704" width="8.7265625" style="1" customWidth="1"/>
    <col min="8705" max="8705" width="6.26953125" style="1" customWidth="1"/>
    <col min="8706" max="8952" width="9" style="1"/>
    <col min="8953" max="8953" width="22.1796875" style="1" customWidth="1"/>
    <col min="8954" max="8954" width="8.26953125" style="1" customWidth="1"/>
    <col min="8955" max="8955" width="10" style="1" customWidth="1"/>
    <col min="8956" max="8956" width="9.26953125" style="1" customWidth="1"/>
    <col min="8957" max="8957" width="11.1796875" style="1" customWidth="1"/>
    <col min="8958" max="8960" width="8.7265625" style="1" customWidth="1"/>
    <col min="8961" max="8961" width="6.26953125" style="1" customWidth="1"/>
    <col min="8962" max="9208" width="9" style="1"/>
    <col min="9209" max="9209" width="22.1796875" style="1" customWidth="1"/>
    <col min="9210" max="9210" width="8.26953125" style="1" customWidth="1"/>
    <col min="9211" max="9211" width="10" style="1" customWidth="1"/>
    <col min="9212" max="9212" width="9.26953125" style="1" customWidth="1"/>
    <col min="9213" max="9213" width="11.1796875" style="1" customWidth="1"/>
    <col min="9214" max="9216" width="8.7265625" style="1" customWidth="1"/>
    <col min="9217" max="9217" width="6.26953125" style="1" customWidth="1"/>
    <col min="9218" max="9464" width="9" style="1"/>
    <col min="9465" max="9465" width="22.1796875" style="1" customWidth="1"/>
    <col min="9466" max="9466" width="8.26953125" style="1" customWidth="1"/>
    <col min="9467" max="9467" width="10" style="1" customWidth="1"/>
    <col min="9468" max="9468" width="9.26953125" style="1" customWidth="1"/>
    <col min="9469" max="9469" width="11.1796875" style="1" customWidth="1"/>
    <col min="9470" max="9472" width="8.7265625" style="1" customWidth="1"/>
    <col min="9473" max="9473" width="6.26953125" style="1" customWidth="1"/>
    <col min="9474" max="9720" width="9" style="1"/>
    <col min="9721" max="9721" width="22.1796875" style="1" customWidth="1"/>
    <col min="9722" max="9722" width="8.26953125" style="1" customWidth="1"/>
    <col min="9723" max="9723" width="10" style="1" customWidth="1"/>
    <col min="9724" max="9724" width="9.26953125" style="1" customWidth="1"/>
    <col min="9725" max="9725" width="11.1796875" style="1" customWidth="1"/>
    <col min="9726" max="9728" width="8.7265625" style="1" customWidth="1"/>
    <col min="9729" max="9729" width="6.26953125" style="1" customWidth="1"/>
    <col min="9730" max="9976" width="9" style="1"/>
    <col min="9977" max="9977" width="22.1796875" style="1" customWidth="1"/>
    <col min="9978" max="9978" width="8.26953125" style="1" customWidth="1"/>
    <col min="9979" max="9979" width="10" style="1" customWidth="1"/>
    <col min="9980" max="9980" width="9.26953125" style="1" customWidth="1"/>
    <col min="9981" max="9981" width="11.1796875" style="1" customWidth="1"/>
    <col min="9982" max="9984" width="8.7265625" style="1" customWidth="1"/>
    <col min="9985" max="9985" width="6.26953125" style="1" customWidth="1"/>
    <col min="9986" max="10232" width="9" style="1"/>
    <col min="10233" max="10233" width="22.1796875" style="1" customWidth="1"/>
    <col min="10234" max="10234" width="8.26953125" style="1" customWidth="1"/>
    <col min="10235" max="10235" width="10" style="1" customWidth="1"/>
    <col min="10236" max="10236" width="9.26953125" style="1" customWidth="1"/>
    <col min="10237" max="10237" width="11.1796875" style="1" customWidth="1"/>
    <col min="10238" max="10240" width="8.7265625" style="1" customWidth="1"/>
    <col min="10241" max="10241" width="6.26953125" style="1" customWidth="1"/>
    <col min="10242" max="10488" width="9" style="1"/>
    <col min="10489" max="10489" width="22.1796875" style="1" customWidth="1"/>
    <col min="10490" max="10490" width="8.26953125" style="1" customWidth="1"/>
    <col min="10491" max="10491" width="10" style="1" customWidth="1"/>
    <col min="10492" max="10492" width="9.26953125" style="1" customWidth="1"/>
    <col min="10493" max="10493" width="11.1796875" style="1" customWidth="1"/>
    <col min="10494" max="10496" width="8.7265625" style="1" customWidth="1"/>
    <col min="10497" max="10497" width="6.26953125" style="1" customWidth="1"/>
    <col min="10498" max="10744" width="9" style="1"/>
    <col min="10745" max="10745" width="22.1796875" style="1" customWidth="1"/>
    <col min="10746" max="10746" width="8.26953125" style="1" customWidth="1"/>
    <col min="10747" max="10747" width="10" style="1" customWidth="1"/>
    <col min="10748" max="10748" width="9.26953125" style="1" customWidth="1"/>
    <col min="10749" max="10749" width="11.1796875" style="1" customWidth="1"/>
    <col min="10750" max="10752" width="8.7265625" style="1" customWidth="1"/>
    <col min="10753" max="10753" width="6.26953125" style="1" customWidth="1"/>
    <col min="10754" max="11000" width="9" style="1"/>
    <col min="11001" max="11001" width="22.1796875" style="1" customWidth="1"/>
    <col min="11002" max="11002" width="8.26953125" style="1" customWidth="1"/>
    <col min="11003" max="11003" width="10" style="1" customWidth="1"/>
    <col min="11004" max="11004" width="9.26953125" style="1" customWidth="1"/>
    <col min="11005" max="11005" width="11.1796875" style="1" customWidth="1"/>
    <col min="11006" max="11008" width="8.7265625" style="1" customWidth="1"/>
    <col min="11009" max="11009" width="6.26953125" style="1" customWidth="1"/>
    <col min="11010" max="11256" width="9" style="1"/>
    <col min="11257" max="11257" width="22.1796875" style="1" customWidth="1"/>
    <col min="11258" max="11258" width="8.26953125" style="1" customWidth="1"/>
    <col min="11259" max="11259" width="10" style="1" customWidth="1"/>
    <col min="11260" max="11260" width="9.26953125" style="1" customWidth="1"/>
    <col min="11261" max="11261" width="11.1796875" style="1" customWidth="1"/>
    <col min="11262" max="11264" width="8.7265625" style="1" customWidth="1"/>
    <col min="11265" max="11265" width="6.26953125" style="1" customWidth="1"/>
    <col min="11266" max="11512" width="9" style="1"/>
    <col min="11513" max="11513" width="22.1796875" style="1" customWidth="1"/>
    <col min="11514" max="11514" width="8.26953125" style="1" customWidth="1"/>
    <col min="11515" max="11515" width="10" style="1" customWidth="1"/>
    <col min="11516" max="11516" width="9.26953125" style="1" customWidth="1"/>
    <col min="11517" max="11517" width="11.1796875" style="1" customWidth="1"/>
    <col min="11518" max="11520" width="8.7265625" style="1" customWidth="1"/>
    <col min="11521" max="11521" width="6.26953125" style="1" customWidth="1"/>
    <col min="11522" max="11768" width="9" style="1"/>
    <col min="11769" max="11769" width="22.1796875" style="1" customWidth="1"/>
    <col min="11770" max="11770" width="8.26953125" style="1" customWidth="1"/>
    <col min="11771" max="11771" width="10" style="1" customWidth="1"/>
    <col min="11772" max="11772" width="9.26953125" style="1" customWidth="1"/>
    <col min="11773" max="11773" width="11.1796875" style="1" customWidth="1"/>
    <col min="11774" max="11776" width="8.7265625" style="1" customWidth="1"/>
    <col min="11777" max="11777" width="6.26953125" style="1" customWidth="1"/>
    <col min="11778" max="12024" width="9" style="1"/>
    <col min="12025" max="12025" width="22.1796875" style="1" customWidth="1"/>
    <col min="12026" max="12026" width="8.26953125" style="1" customWidth="1"/>
    <col min="12027" max="12027" width="10" style="1" customWidth="1"/>
    <col min="12028" max="12028" width="9.26953125" style="1" customWidth="1"/>
    <col min="12029" max="12029" width="11.1796875" style="1" customWidth="1"/>
    <col min="12030" max="12032" width="8.7265625" style="1" customWidth="1"/>
    <col min="12033" max="12033" width="6.26953125" style="1" customWidth="1"/>
    <col min="12034" max="12280" width="9" style="1"/>
    <col min="12281" max="12281" width="22.1796875" style="1" customWidth="1"/>
    <col min="12282" max="12282" width="8.26953125" style="1" customWidth="1"/>
    <col min="12283" max="12283" width="10" style="1" customWidth="1"/>
    <col min="12284" max="12284" width="9.26953125" style="1" customWidth="1"/>
    <col min="12285" max="12285" width="11.1796875" style="1" customWidth="1"/>
    <col min="12286" max="12288" width="8.7265625" style="1" customWidth="1"/>
    <col min="12289" max="12289" width="6.26953125" style="1" customWidth="1"/>
    <col min="12290" max="12536" width="9" style="1"/>
    <col min="12537" max="12537" width="22.1796875" style="1" customWidth="1"/>
    <col min="12538" max="12538" width="8.26953125" style="1" customWidth="1"/>
    <col min="12539" max="12539" width="10" style="1" customWidth="1"/>
    <col min="12540" max="12540" width="9.26953125" style="1" customWidth="1"/>
    <col min="12541" max="12541" width="11.1796875" style="1" customWidth="1"/>
    <col min="12542" max="12544" width="8.7265625" style="1" customWidth="1"/>
    <col min="12545" max="12545" width="6.26953125" style="1" customWidth="1"/>
    <col min="12546" max="12792" width="9" style="1"/>
    <col min="12793" max="12793" width="22.1796875" style="1" customWidth="1"/>
    <col min="12794" max="12794" width="8.26953125" style="1" customWidth="1"/>
    <col min="12795" max="12795" width="10" style="1" customWidth="1"/>
    <col min="12796" max="12796" width="9.26953125" style="1" customWidth="1"/>
    <col min="12797" max="12797" width="11.1796875" style="1" customWidth="1"/>
    <col min="12798" max="12800" width="8.7265625" style="1" customWidth="1"/>
    <col min="12801" max="12801" width="6.26953125" style="1" customWidth="1"/>
    <col min="12802" max="13048" width="9" style="1"/>
    <col min="13049" max="13049" width="22.1796875" style="1" customWidth="1"/>
    <col min="13050" max="13050" width="8.26953125" style="1" customWidth="1"/>
    <col min="13051" max="13051" width="10" style="1" customWidth="1"/>
    <col min="13052" max="13052" width="9.26953125" style="1" customWidth="1"/>
    <col min="13053" max="13053" width="11.1796875" style="1" customWidth="1"/>
    <col min="13054" max="13056" width="8.7265625" style="1" customWidth="1"/>
    <col min="13057" max="13057" width="6.26953125" style="1" customWidth="1"/>
    <col min="13058" max="13304" width="9" style="1"/>
    <col min="13305" max="13305" width="22.1796875" style="1" customWidth="1"/>
    <col min="13306" max="13306" width="8.26953125" style="1" customWidth="1"/>
    <col min="13307" max="13307" width="10" style="1" customWidth="1"/>
    <col min="13308" max="13308" width="9.26953125" style="1" customWidth="1"/>
    <col min="13309" max="13309" width="11.1796875" style="1" customWidth="1"/>
    <col min="13310" max="13312" width="8.7265625" style="1" customWidth="1"/>
    <col min="13313" max="13313" width="6.26953125" style="1" customWidth="1"/>
    <col min="13314" max="13560" width="9" style="1"/>
    <col min="13561" max="13561" width="22.1796875" style="1" customWidth="1"/>
    <col min="13562" max="13562" width="8.26953125" style="1" customWidth="1"/>
    <col min="13563" max="13563" width="10" style="1" customWidth="1"/>
    <col min="13564" max="13564" width="9.26953125" style="1" customWidth="1"/>
    <col min="13565" max="13565" width="11.1796875" style="1" customWidth="1"/>
    <col min="13566" max="13568" width="8.7265625" style="1" customWidth="1"/>
    <col min="13569" max="13569" width="6.26953125" style="1" customWidth="1"/>
    <col min="13570" max="13816" width="9" style="1"/>
    <col min="13817" max="13817" width="22.1796875" style="1" customWidth="1"/>
    <col min="13818" max="13818" width="8.26953125" style="1" customWidth="1"/>
    <col min="13819" max="13819" width="10" style="1" customWidth="1"/>
    <col min="13820" max="13820" width="9.26953125" style="1" customWidth="1"/>
    <col min="13821" max="13821" width="11.1796875" style="1" customWidth="1"/>
    <col min="13822" max="13824" width="8.7265625" style="1" customWidth="1"/>
    <col min="13825" max="13825" width="6.26953125" style="1" customWidth="1"/>
    <col min="13826" max="14072" width="9" style="1"/>
    <col min="14073" max="14073" width="22.1796875" style="1" customWidth="1"/>
    <col min="14074" max="14074" width="8.26953125" style="1" customWidth="1"/>
    <col min="14075" max="14075" width="10" style="1" customWidth="1"/>
    <col min="14076" max="14076" width="9.26953125" style="1" customWidth="1"/>
    <col min="14077" max="14077" width="11.1796875" style="1" customWidth="1"/>
    <col min="14078" max="14080" width="8.7265625" style="1" customWidth="1"/>
    <col min="14081" max="14081" width="6.26953125" style="1" customWidth="1"/>
    <col min="14082" max="14328" width="9" style="1"/>
    <col min="14329" max="14329" width="22.1796875" style="1" customWidth="1"/>
    <col min="14330" max="14330" width="8.26953125" style="1" customWidth="1"/>
    <col min="14331" max="14331" width="10" style="1" customWidth="1"/>
    <col min="14332" max="14332" width="9.26953125" style="1" customWidth="1"/>
    <col min="14333" max="14333" width="11.1796875" style="1" customWidth="1"/>
    <col min="14334" max="14336" width="8.7265625" style="1" customWidth="1"/>
    <col min="14337" max="14337" width="6.26953125" style="1" customWidth="1"/>
    <col min="14338" max="14584" width="9" style="1"/>
    <col min="14585" max="14585" width="22.1796875" style="1" customWidth="1"/>
    <col min="14586" max="14586" width="8.26953125" style="1" customWidth="1"/>
    <col min="14587" max="14587" width="10" style="1" customWidth="1"/>
    <col min="14588" max="14588" width="9.26953125" style="1" customWidth="1"/>
    <col min="14589" max="14589" width="11.1796875" style="1" customWidth="1"/>
    <col min="14590" max="14592" width="8.7265625" style="1" customWidth="1"/>
    <col min="14593" max="14593" width="6.26953125" style="1" customWidth="1"/>
    <col min="14594" max="14840" width="9" style="1"/>
    <col min="14841" max="14841" width="22.1796875" style="1" customWidth="1"/>
    <col min="14842" max="14842" width="8.26953125" style="1" customWidth="1"/>
    <col min="14843" max="14843" width="10" style="1" customWidth="1"/>
    <col min="14844" max="14844" width="9.26953125" style="1" customWidth="1"/>
    <col min="14845" max="14845" width="11.1796875" style="1" customWidth="1"/>
    <col min="14846" max="14848" width="8.7265625" style="1" customWidth="1"/>
    <col min="14849" max="14849" width="6.26953125" style="1" customWidth="1"/>
    <col min="14850" max="15096" width="9" style="1"/>
    <col min="15097" max="15097" width="22.1796875" style="1" customWidth="1"/>
    <col min="15098" max="15098" width="8.26953125" style="1" customWidth="1"/>
    <col min="15099" max="15099" width="10" style="1" customWidth="1"/>
    <col min="15100" max="15100" width="9.26953125" style="1" customWidth="1"/>
    <col min="15101" max="15101" width="11.1796875" style="1" customWidth="1"/>
    <col min="15102" max="15104" width="8.7265625" style="1" customWidth="1"/>
    <col min="15105" max="15105" width="6.26953125" style="1" customWidth="1"/>
    <col min="15106" max="15352" width="9" style="1"/>
    <col min="15353" max="15353" width="22.1796875" style="1" customWidth="1"/>
    <col min="15354" max="15354" width="8.26953125" style="1" customWidth="1"/>
    <col min="15355" max="15355" width="10" style="1" customWidth="1"/>
    <col min="15356" max="15356" width="9.26953125" style="1" customWidth="1"/>
    <col min="15357" max="15357" width="11.1796875" style="1" customWidth="1"/>
    <col min="15358" max="15360" width="8.7265625" style="1" customWidth="1"/>
    <col min="15361" max="15361" width="6.26953125" style="1" customWidth="1"/>
    <col min="15362" max="15608" width="9" style="1"/>
    <col min="15609" max="15609" width="22.1796875" style="1" customWidth="1"/>
    <col min="15610" max="15610" width="8.26953125" style="1" customWidth="1"/>
    <col min="15611" max="15611" width="10" style="1" customWidth="1"/>
    <col min="15612" max="15612" width="9.26953125" style="1" customWidth="1"/>
    <col min="15613" max="15613" width="11.1796875" style="1" customWidth="1"/>
    <col min="15614" max="15616" width="8.7265625" style="1" customWidth="1"/>
    <col min="15617" max="15617" width="6.26953125" style="1" customWidth="1"/>
    <col min="15618" max="15864" width="9" style="1"/>
    <col min="15865" max="15865" width="22.1796875" style="1" customWidth="1"/>
    <col min="15866" max="15866" width="8.26953125" style="1" customWidth="1"/>
    <col min="15867" max="15867" width="10" style="1" customWidth="1"/>
    <col min="15868" max="15868" width="9.26953125" style="1" customWidth="1"/>
    <col min="15869" max="15869" width="11.1796875" style="1" customWidth="1"/>
    <col min="15870" max="15872" width="8.7265625" style="1" customWidth="1"/>
    <col min="15873" max="15873" width="6.26953125" style="1" customWidth="1"/>
    <col min="15874" max="16120" width="9" style="1"/>
    <col min="16121" max="16121" width="22.1796875" style="1" customWidth="1"/>
    <col min="16122" max="16122" width="8.26953125" style="1" customWidth="1"/>
    <col min="16123" max="16123" width="10" style="1" customWidth="1"/>
    <col min="16124" max="16124" width="9.26953125" style="1" customWidth="1"/>
    <col min="16125" max="16125" width="11.1796875" style="1" customWidth="1"/>
    <col min="16126" max="16128" width="8.7265625" style="1" customWidth="1"/>
    <col min="16129" max="16129" width="6.26953125" style="1" customWidth="1"/>
    <col min="16130" max="16384" width="9" style="1"/>
  </cols>
  <sheetData>
    <row r="1" spans="1:10" s="9" customFormat="1" ht="17.25" customHeight="1">
      <c r="A1" s="386" t="s">
        <v>289</v>
      </c>
      <c r="B1" s="386"/>
      <c r="C1" s="386"/>
      <c r="D1" s="386"/>
      <c r="E1" s="386"/>
      <c r="F1" s="386"/>
      <c r="G1" s="386"/>
      <c r="H1" s="386"/>
      <c r="I1" s="35"/>
      <c r="J1" s="234" t="s">
        <v>194</v>
      </c>
    </row>
    <row r="2" spans="1:10" s="17" customFormat="1" ht="12" customHeight="1">
      <c r="A2" s="10">
        <v>2019</v>
      </c>
      <c r="H2" s="11" t="s">
        <v>22</v>
      </c>
    </row>
    <row r="3" spans="1:10" ht="10.15" customHeight="1">
      <c r="A3" s="341" t="s">
        <v>288</v>
      </c>
      <c r="B3" s="430" t="s">
        <v>247</v>
      </c>
      <c r="C3" s="431"/>
      <c r="D3" s="431"/>
      <c r="E3" s="431"/>
      <c r="F3" s="431"/>
      <c r="G3" s="431"/>
      <c r="H3" s="431"/>
    </row>
    <row r="4" spans="1:10" ht="10.15" customHeight="1">
      <c r="A4" s="341"/>
      <c r="B4" s="442" t="s">
        <v>3</v>
      </c>
      <c r="C4" s="442" t="s">
        <v>212</v>
      </c>
      <c r="D4" s="442" t="s">
        <v>211</v>
      </c>
      <c r="E4" s="442" t="s">
        <v>210</v>
      </c>
      <c r="F4" s="442" t="s">
        <v>209</v>
      </c>
      <c r="G4" s="442" t="s">
        <v>208</v>
      </c>
      <c r="H4" s="444" t="s">
        <v>206</v>
      </c>
      <c r="J4" s="2"/>
    </row>
    <row r="5" spans="1:10" ht="10.15" customHeight="1">
      <c r="A5" s="341"/>
      <c r="B5" s="443"/>
      <c r="C5" s="443"/>
      <c r="D5" s="443"/>
      <c r="E5" s="443"/>
      <c r="F5" s="443"/>
      <c r="G5" s="443"/>
      <c r="H5" s="445"/>
      <c r="J5" s="2"/>
    </row>
    <row r="6" spans="1:10" ht="10.15" customHeight="1">
      <c r="A6" s="341"/>
      <c r="B6" s="443"/>
      <c r="C6" s="443"/>
      <c r="D6" s="443"/>
      <c r="E6" s="443"/>
      <c r="F6" s="443"/>
      <c r="G6" s="443"/>
      <c r="H6" s="445"/>
    </row>
    <row r="7" spans="1:10" ht="5.15" customHeight="1">
      <c r="A7" s="7"/>
      <c r="B7" s="4"/>
      <c r="C7" s="4"/>
      <c r="D7" s="4"/>
      <c r="E7" s="4"/>
      <c r="F7" s="4"/>
      <c r="G7" s="4"/>
      <c r="H7" s="4"/>
    </row>
    <row r="8" spans="1:10" ht="9" customHeight="1">
      <c r="A8" s="18" t="s">
        <v>3</v>
      </c>
      <c r="B8" s="173">
        <v>24462.805355236993</v>
      </c>
      <c r="C8" s="173">
        <v>12095.698190113284</v>
      </c>
      <c r="D8" s="173">
        <v>9245.0028157936977</v>
      </c>
      <c r="E8" s="173">
        <v>2013.9631545805471</v>
      </c>
      <c r="F8" s="173">
        <v>76.513221135053996</v>
      </c>
      <c r="G8" s="173">
        <v>243.72498582845395</v>
      </c>
      <c r="H8" s="173">
        <v>787.90298778595445</v>
      </c>
    </row>
    <row r="9" spans="1:10" ht="9" customHeight="1">
      <c r="A9" s="8" t="s">
        <v>287</v>
      </c>
      <c r="B9" s="173">
        <v>22978.194593076289</v>
      </c>
      <c r="C9" s="173">
        <v>11074.701853740518</v>
      </c>
      <c r="D9" s="173">
        <v>9146.211716755317</v>
      </c>
      <c r="E9" s="173">
        <v>1699.7457773603951</v>
      </c>
      <c r="F9" s="173">
        <v>73.243177841990999</v>
      </c>
      <c r="G9" s="173">
        <v>224.77721326742596</v>
      </c>
      <c r="H9" s="173">
        <v>759.51485411063845</v>
      </c>
    </row>
    <row r="10" spans="1:10" ht="9" customHeight="1">
      <c r="A10" s="20" t="s">
        <v>286</v>
      </c>
      <c r="B10" s="173">
        <v>7164.0288469418911</v>
      </c>
      <c r="C10" s="172">
        <v>4832.6434681517558</v>
      </c>
      <c r="D10" s="172">
        <v>1019.7128410124251</v>
      </c>
      <c r="E10" s="172">
        <v>1035.4672203662512</v>
      </c>
      <c r="F10" s="172">
        <v>30.165738617083008</v>
      </c>
      <c r="G10" s="172">
        <v>77.978996670763962</v>
      </c>
      <c r="H10" s="172">
        <v>168.06058212361199</v>
      </c>
    </row>
    <row r="11" spans="1:10" ht="9" customHeight="1">
      <c r="A11" s="20" t="s">
        <v>285</v>
      </c>
      <c r="B11" s="173">
        <v>15814.165746134395</v>
      </c>
      <c r="C11" s="172">
        <v>6242.0583855887626</v>
      </c>
      <c r="D11" s="172">
        <v>8126.4988757428919</v>
      </c>
      <c r="E11" s="172">
        <v>664.27855699414386</v>
      </c>
      <c r="F11" s="172">
        <v>43.077439224907991</v>
      </c>
      <c r="G11" s="172">
        <v>146.798216596662</v>
      </c>
      <c r="H11" s="172">
        <v>591.45427198702646</v>
      </c>
    </row>
    <row r="12" spans="1:10" ht="9" customHeight="1">
      <c r="A12" s="8" t="s">
        <v>284</v>
      </c>
      <c r="B12" s="173">
        <v>1484.6107621607048</v>
      </c>
      <c r="C12" s="173">
        <v>1020.9963363727649</v>
      </c>
      <c r="D12" s="173">
        <v>98.791099038380978</v>
      </c>
      <c r="E12" s="173">
        <v>314.21737722015189</v>
      </c>
      <c r="F12" s="173" t="s">
        <v>24</v>
      </c>
      <c r="G12" s="173">
        <v>18.947772561028</v>
      </c>
      <c r="H12" s="173">
        <v>28.388133675316009</v>
      </c>
    </row>
    <row r="13" spans="1:10" ht="9" customHeight="1">
      <c r="A13" s="20" t="s">
        <v>283</v>
      </c>
      <c r="B13" s="173">
        <v>789.76242120082497</v>
      </c>
      <c r="C13" s="172">
        <v>402.054405510268</v>
      </c>
      <c r="D13" s="172">
        <v>92.378443792739972</v>
      </c>
      <c r="E13" s="172">
        <v>261.29432599877293</v>
      </c>
      <c r="F13" s="172" t="s">
        <v>24</v>
      </c>
      <c r="G13" s="172">
        <v>7.1614922305299995</v>
      </c>
      <c r="H13" s="172">
        <v>23.603710375451008</v>
      </c>
    </row>
    <row r="14" spans="1:10" ht="9" customHeight="1">
      <c r="A14" s="20" t="s">
        <v>282</v>
      </c>
      <c r="B14" s="173">
        <v>694.84834095987981</v>
      </c>
      <c r="C14" s="172">
        <v>618.94193086249686</v>
      </c>
      <c r="D14" s="172">
        <v>6.412655245641</v>
      </c>
      <c r="E14" s="172">
        <v>52.923051221378984</v>
      </c>
      <c r="F14" s="172" t="s">
        <v>24</v>
      </c>
      <c r="G14" s="172">
        <v>11.786280330498</v>
      </c>
      <c r="H14" s="172" t="s">
        <v>24</v>
      </c>
    </row>
    <row r="15" spans="1:10" ht="5.15" customHeight="1">
      <c r="A15" s="6"/>
      <c r="B15" s="174"/>
      <c r="C15" s="174"/>
      <c r="D15" s="174"/>
      <c r="E15" s="174"/>
      <c r="F15" s="174"/>
      <c r="G15" s="174"/>
      <c r="H15" s="174"/>
    </row>
    <row r="16" spans="1:10" ht="10.15" customHeight="1">
      <c r="A16" s="341" t="s">
        <v>288</v>
      </c>
      <c r="B16" s="430" t="s">
        <v>246</v>
      </c>
      <c r="C16" s="431"/>
      <c r="D16" s="431"/>
      <c r="E16" s="431"/>
      <c r="F16" s="431"/>
      <c r="G16" s="431"/>
      <c r="H16" s="431"/>
    </row>
    <row r="17" spans="1:9" ht="10.15" customHeight="1">
      <c r="A17" s="341"/>
      <c r="B17" s="442" t="s">
        <v>3</v>
      </c>
      <c r="C17" s="442" t="s">
        <v>212</v>
      </c>
      <c r="D17" s="442" t="s">
        <v>211</v>
      </c>
      <c r="E17" s="442" t="s">
        <v>210</v>
      </c>
      <c r="F17" s="442" t="s">
        <v>209</v>
      </c>
      <c r="G17" s="442" t="s">
        <v>208</v>
      </c>
      <c r="H17" s="444" t="s">
        <v>206</v>
      </c>
    </row>
    <row r="18" spans="1:9" ht="10.15" customHeight="1">
      <c r="A18" s="341"/>
      <c r="B18" s="443"/>
      <c r="C18" s="443"/>
      <c r="D18" s="443"/>
      <c r="E18" s="443"/>
      <c r="F18" s="443"/>
      <c r="G18" s="443"/>
      <c r="H18" s="445"/>
      <c r="I18" s="2"/>
    </row>
    <row r="19" spans="1:9" ht="10.15" customHeight="1">
      <c r="A19" s="341"/>
      <c r="B19" s="443"/>
      <c r="C19" s="443"/>
      <c r="D19" s="443"/>
      <c r="E19" s="443"/>
      <c r="F19" s="443"/>
      <c r="G19" s="443"/>
      <c r="H19" s="445"/>
      <c r="I19" s="2"/>
    </row>
    <row r="20" spans="1:9" ht="5.15" customHeight="1">
      <c r="A20" s="7"/>
      <c r="B20" s="4"/>
      <c r="C20" s="4"/>
      <c r="D20" s="4"/>
      <c r="E20" s="4"/>
      <c r="F20" s="4"/>
      <c r="G20" s="4"/>
      <c r="H20" s="4"/>
      <c r="I20" s="2"/>
    </row>
    <row r="21" spans="1:9" ht="9" customHeight="1">
      <c r="A21" s="18" t="s">
        <v>3</v>
      </c>
      <c r="B21" s="173">
        <v>21362.618932758818</v>
      </c>
      <c r="C21" s="173">
        <v>10244.760491059442</v>
      </c>
      <c r="D21" s="173">
        <v>8723.5246513345301</v>
      </c>
      <c r="E21" s="173">
        <v>1357.7174746475489</v>
      </c>
      <c r="F21" s="173">
        <v>72.686137522821994</v>
      </c>
      <c r="G21" s="173">
        <v>214.97950921045802</v>
      </c>
      <c r="H21" s="173">
        <v>748.95066898401637</v>
      </c>
      <c r="I21" s="2"/>
    </row>
    <row r="22" spans="1:9" ht="9" customHeight="1">
      <c r="A22" s="8" t="s">
        <v>287</v>
      </c>
      <c r="B22" s="173">
        <v>20786.411708627391</v>
      </c>
      <c r="C22" s="173">
        <v>9842.3018851533088</v>
      </c>
      <c r="D22" s="173">
        <v>8681.7535648948433</v>
      </c>
      <c r="E22" s="173">
        <v>1259.6340717462369</v>
      </c>
      <c r="F22" s="173">
        <v>70.616629227470995</v>
      </c>
      <c r="G22" s="173">
        <v>204.88996828367002</v>
      </c>
      <c r="H22" s="173">
        <v>727.2155893218594</v>
      </c>
    </row>
    <row r="23" spans="1:9" ht="9" customHeight="1">
      <c r="A23" s="20" t="s">
        <v>286</v>
      </c>
      <c r="B23" s="173">
        <v>5259.5384979956616</v>
      </c>
      <c r="C23" s="172">
        <v>3742.8489908160891</v>
      </c>
      <c r="D23" s="172">
        <v>636.37616625574447</v>
      </c>
      <c r="E23" s="172">
        <v>644.6300523292482</v>
      </c>
      <c r="F23" s="172">
        <v>27.539190002563004</v>
      </c>
      <c r="G23" s="172">
        <v>65.384326497215994</v>
      </c>
      <c r="H23" s="172">
        <v>142.75977209480095</v>
      </c>
    </row>
    <row r="24" spans="1:9" ht="9" customHeight="1">
      <c r="A24" s="20" t="s">
        <v>285</v>
      </c>
      <c r="B24" s="173">
        <v>15526.873210631729</v>
      </c>
      <c r="C24" s="172">
        <v>6099.4528943372197</v>
      </c>
      <c r="D24" s="172">
        <v>8045.3773986390988</v>
      </c>
      <c r="E24" s="172">
        <v>615.00401941698874</v>
      </c>
      <c r="F24" s="172">
        <v>43.077439224907991</v>
      </c>
      <c r="G24" s="172">
        <v>139.50564178645402</v>
      </c>
      <c r="H24" s="172">
        <v>584.45581722705845</v>
      </c>
    </row>
    <row r="25" spans="1:9" ht="9" customHeight="1">
      <c r="A25" s="8" t="s">
        <v>284</v>
      </c>
      <c r="B25" s="173">
        <v>576.2072241314263</v>
      </c>
      <c r="C25" s="173">
        <v>402.45860590613222</v>
      </c>
      <c r="D25" s="173">
        <v>41.771086439686016</v>
      </c>
      <c r="E25" s="173">
        <v>98.08340290131197</v>
      </c>
      <c r="F25" s="173" t="s">
        <v>24</v>
      </c>
      <c r="G25" s="173">
        <v>10.089540926788002</v>
      </c>
      <c r="H25" s="173">
        <v>21.735079662157016</v>
      </c>
    </row>
    <row r="26" spans="1:9" ht="9" customHeight="1">
      <c r="A26" s="20" t="s">
        <v>283</v>
      </c>
      <c r="B26" s="173">
        <v>416.83371337129523</v>
      </c>
      <c r="C26" s="172">
        <v>261.93896353980119</v>
      </c>
      <c r="D26" s="172">
        <v>38.221128107900014</v>
      </c>
      <c r="E26" s="172">
        <v>89.262237857627966</v>
      </c>
      <c r="F26" s="172" t="s">
        <v>24</v>
      </c>
      <c r="G26" s="172">
        <v>7.1614922305300031</v>
      </c>
      <c r="H26" s="172">
        <v>18.180383340085015</v>
      </c>
    </row>
    <row r="27" spans="1:9" ht="9" customHeight="1">
      <c r="A27" s="20" t="s">
        <v>282</v>
      </c>
      <c r="B27" s="173">
        <v>159.37351076013107</v>
      </c>
      <c r="C27" s="172">
        <v>140.51964236633106</v>
      </c>
      <c r="D27" s="172" t="s">
        <v>24</v>
      </c>
      <c r="E27" s="172">
        <v>8.8211650436839992</v>
      </c>
      <c r="F27" s="172" t="s">
        <v>24</v>
      </c>
      <c r="G27" s="172" t="s">
        <v>24</v>
      </c>
      <c r="H27" s="172" t="s">
        <v>24</v>
      </c>
    </row>
    <row r="28" spans="1:9" ht="5.15" customHeight="1">
      <c r="A28" s="6"/>
      <c r="B28" s="174"/>
      <c r="C28" s="174"/>
      <c r="D28" s="174"/>
      <c r="E28" s="174"/>
      <c r="F28" s="174"/>
      <c r="G28" s="174"/>
      <c r="H28" s="174"/>
    </row>
    <row r="29" spans="1:9" ht="10.15" customHeight="1">
      <c r="A29" s="341" t="s">
        <v>288</v>
      </c>
      <c r="B29" s="430" t="s">
        <v>245</v>
      </c>
      <c r="C29" s="431"/>
      <c r="D29" s="431"/>
      <c r="E29" s="431"/>
      <c r="F29" s="431"/>
      <c r="G29" s="431"/>
      <c r="H29" s="431"/>
    </row>
    <row r="30" spans="1:9" ht="10.15" customHeight="1">
      <c r="A30" s="341"/>
      <c r="B30" s="442" t="s">
        <v>3</v>
      </c>
      <c r="C30" s="442" t="s">
        <v>212</v>
      </c>
      <c r="D30" s="442" t="s">
        <v>211</v>
      </c>
      <c r="E30" s="442" t="s">
        <v>210</v>
      </c>
      <c r="F30" s="442" t="s">
        <v>209</v>
      </c>
      <c r="G30" s="442" t="s">
        <v>208</v>
      </c>
      <c r="H30" s="444" t="s">
        <v>206</v>
      </c>
    </row>
    <row r="31" spans="1:9" ht="10.15" customHeight="1">
      <c r="A31" s="341"/>
      <c r="B31" s="443"/>
      <c r="C31" s="443"/>
      <c r="D31" s="443"/>
      <c r="E31" s="443"/>
      <c r="F31" s="443"/>
      <c r="G31" s="443"/>
      <c r="H31" s="445"/>
    </row>
    <row r="32" spans="1:9" ht="10.15" customHeight="1">
      <c r="A32" s="341"/>
      <c r="B32" s="443"/>
      <c r="C32" s="443"/>
      <c r="D32" s="443"/>
      <c r="E32" s="443"/>
      <c r="F32" s="443"/>
      <c r="G32" s="443"/>
      <c r="H32" s="445"/>
    </row>
    <row r="33" spans="1:10" ht="5.15" customHeight="1">
      <c r="A33" s="7"/>
      <c r="B33" s="4"/>
      <c r="C33" s="4"/>
      <c r="D33" s="4"/>
      <c r="E33" s="4"/>
      <c r="F33" s="4"/>
      <c r="G33" s="4"/>
      <c r="H33" s="4"/>
    </row>
    <row r="34" spans="1:10" ht="9" customHeight="1">
      <c r="A34" s="18" t="s">
        <v>3</v>
      </c>
      <c r="B34" s="173">
        <v>5695.6215540571966</v>
      </c>
      <c r="C34" s="173">
        <v>3890.3262103431339</v>
      </c>
      <c r="D34" s="173">
        <v>1265.7856041617597</v>
      </c>
      <c r="E34" s="173">
        <v>306.14740232783208</v>
      </c>
      <c r="F34" s="173">
        <v>21.001159929371003</v>
      </c>
      <c r="G34" s="173">
        <v>52.360537084716</v>
      </c>
      <c r="H34" s="173">
        <v>160.00064021038401</v>
      </c>
      <c r="I34" s="2"/>
    </row>
    <row r="35" spans="1:10" ht="9" customHeight="1">
      <c r="A35" s="8" t="s">
        <v>287</v>
      </c>
      <c r="B35" s="173">
        <v>5382.5570827141783</v>
      </c>
      <c r="C35" s="173">
        <v>3631.0909645751517</v>
      </c>
      <c r="D35" s="173">
        <v>1245.8686514505087</v>
      </c>
      <c r="E35" s="173">
        <v>284.61011933618306</v>
      </c>
      <c r="F35" s="173">
        <v>20.332749351079002</v>
      </c>
      <c r="G35" s="173">
        <v>50.554778768496</v>
      </c>
      <c r="H35" s="173">
        <v>150.09981923276001</v>
      </c>
      <c r="I35" s="40"/>
    </row>
    <row r="36" spans="1:10" ht="9" customHeight="1">
      <c r="A36" s="20" t="s">
        <v>286</v>
      </c>
      <c r="B36" s="173">
        <v>1955.2494734085469</v>
      </c>
      <c r="C36" s="172">
        <v>1631.0086652337227</v>
      </c>
      <c r="D36" s="172">
        <v>166.95764268408493</v>
      </c>
      <c r="E36" s="172">
        <v>86.359692365508977</v>
      </c>
      <c r="F36" s="172">
        <v>6.1863089429420004</v>
      </c>
      <c r="G36" s="172">
        <v>18.344308893795997</v>
      </c>
      <c r="H36" s="172">
        <v>46.392855288491972</v>
      </c>
      <c r="I36" s="40"/>
    </row>
    <row r="37" spans="1:10" ht="9" customHeight="1">
      <c r="A37" s="20" t="s">
        <v>285</v>
      </c>
      <c r="B37" s="173">
        <v>3427.3076093056316</v>
      </c>
      <c r="C37" s="172">
        <v>2000.082299341429</v>
      </c>
      <c r="D37" s="172">
        <v>1078.9110087664237</v>
      </c>
      <c r="E37" s="172">
        <v>198.25042697067408</v>
      </c>
      <c r="F37" s="172">
        <v>14.146440408137002</v>
      </c>
      <c r="G37" s="172">
        <v>32.210469874700003</v>
      </c>
      <c r="H37" s="172">
        <v>103.70696394426804</v>
      </c>
    </row>
    <row r="38" spans="1:10" ht="9" customHeight="1">
      <c r="A38" s="8" t="s">
        <v>284</v>
      </c>
      <c r="B38" s="173">
        <v>313.064471343018</v>
      </c>
      <c r="C38" s="173">
        <v>259.23524576798195</v>
      </c>
      <c r="D38" s="173">
        <v>19.916952711251</v>
      </c>
      <c r="E38" s="173">
        <v>21.537282991648997</v>
      </c>
      <c r="F38" s="173" t="s">
        <v>24</v>
      </c>
      <c r="G38" s="173" t="s">
        <v>24</v>
      </c>
      <c r="H38" s="173">
        <v>9.9008209776240044</v>
      </c>
    </row>
    <row r="39" spans="1:10" ht="9" customHeight="1">
      <c r="A39" s="20" t="s">
        <v>283</v>
      </c>
      <c r="B39" s="173">
        <v>199.28303563525091</v>
      </c>
      <c r="C39" s="172">
        <v>148.44349332639194</v>
      </c>
      <c r="D39" s="172">
        <v>19.067354787136001</v>
      </c>
      <c r="E39" s="172">
        <v>19.397197649586996</v>
      </c>
      <c r="F39" s="172" t="s">
        <v>24</v>
      </c>
      <c r="G39" s="172" t="s">
        <v>24</v>
      </c>
      <c r="H39" s="172">
        <v>9.9008209776240044</v>
      </c>
    </row>
    <row r="40" spans="1:10" ht="9" customHeight="1">
      <c r="A40" s="20" t="s">
        <v>282</v>
      </c>
      <c r="B40" s="173">
        <v>113.781435707767</v>
      </c>
      <c r="C40" s="172">
        <v>110.79175244159001</v>
      </c>
      <c r="D40" s="172" t="s">
        <v>24</v>
      </c>
      <c r="E40" s="172" t="s">
        <v>24</v>
      </c>
      <c r="F40" s="172" t="s">
        <v>24</v>
      </c>
      <c r="G40" s="172" t="s">
        <v>24</v>
      </c>
      <c r="H40" s="172" t="s">
        <v>24</v>
      </c>
    </row>
    <row r="41" spans="1:10" ht="5.15" customHeight="1">
      <c r="A41" s="6"/>
      <c r="B41" s="174"/>
      <c r="C41" s="174"/>
      <c r="D41" s="174"/>
      <c r="E41" s="174"/>
      <c r="F41" s="174"/>
      <c r="G41" s="174"/>
      <c r="H41" s="174"/>
    </row>
    <row r="42" spans="1:10" ht="10.15" customHeight="1">
      <c r="A42" s="341" t="s">
        <v>288</v>
      </c>
      <c r="B42" s="430" t="s">
        <v>244</v>
      </c>
      <c r="C42" s="431"/>
      <c r="D42" s="431"/>
      <c r="E42" s="431"/>
      <c r="F42" s="431"/>
      <c r="G42" s="431"/>
      <c r="H42" s="431"/>
    </row>
    <row r="43" spans="1:10" ht="10.15" customHeight="1">
      <c r="A43" s="341"/>
      <c r="B43" s="442" t="s">
        <v>3</v>
      </c>
      <c r="C43" s="442" t="s">
        <v>212</v>
      </c>
      <c r="D43" s="442" t="s">
        <v>211</v>
      </c>
      <c r="E43" s="442" t="s">
        <v>210</v>
      </c>
      <c r="F43" s="442" t="s">
        <v>209</v>
      </c>
      <c r="G43" s="442" t="s">
        <v>208</v>
      </c>
      <c r="H43" s="444" t="s">
        <v>206</v>
      </c>
    </row>
    <row r="44" spans="1:10" ht="10.15" customHeight="1">
      <c r="A44" s="341"/>
      <c r="B44" s="443"/>
      <c r="C44" s="443"/>
      <c r="D44" s="443"/>
      <c r="E44" s="443"/>
      <c r="F44" s="443"/>
      <c r="G44" s="443"/>
      <c r="H44" s="445"/>
    </row>
    <row r="45" spans="1:10" ht="10.15" customHeight="1">
      <c r="A45" s="341"/>
      <c r="B45" s="443"/>
      <c r="C45" s="443"/>
      <c r="D45" s="443"/>
      <c r="E45" s="443"/>
      <c r="F45" s="443"/>
      <c r="G45" s="443"/>
      <c r="H45" s="445"/>
    </row>
    <row r="46" spans="1:10" ht="5.15" customHeight="1">
      <c r="A46" s="7"/>
      <c r="B46" s="4"/>
      <c r="C46" s="4"/>
      <c r="D46" s="4"/>
      <c r="E46" s="4"/>
      <c r="F46" s="4"/>
      <c r="G46" s="4"/>
      <c r="H46" s="4"/>
      <c r="J46" s="40"/>
    </row>
    <row r="47" spans="1:10" ht="9" customHeight="1">
      <c r="A47" s="18" t="s">
        <v>3</v>
      </c>
      <c r="B47" s="173">
        <v>3100.1864224781484</v>
      </c>
      <c r="C47" s="173">
        <v>1850.9376990538206</v>
      </c>
      <c r="D47" s="173">
        <v>521.47816445916703</v>
      </c>
      <c r="E47" s="173">
        <v>656.24567993299479</v>
      </c>
      <c r="F47" s="173" t="s">
        <v>24</v>
      </c>
      <c r="G47" s="173">
        <v>28.745476617995998</v>
      </c>
      <c r="H47" s="173">
        <v>38.952318801938006</v>
      </c>
    </row>
    <row r="48" spans="1:10" ht="9" customHeight="1">
      <c r="A48" s="8" t="s">
        <v>287</v>
      </c>
      <c r="B48" s="173">
        <v>2191.7828844488668</v>
      </c>
      <c r="C48" s="173">
        <v>1232.399968587185</v>
      </c>
      <c r="D48" s="173">
        <v>464.45815186047207</v>
      </c>
      <c r="E48" s="173">
        <v>440.1117056141548</v>
      </c>
      <c r="F48" s="173" t="s">
        <v>24</v>
      </c>
      <c r="G48" s="173">
        <v>19.887244983755998</v>
      </c>
      <c r="H48" s="173">
        <v>32.299264788779006</v>
      </c>
    </row>
    <row r="49" spans="1:8" ht="9" customHeight="1">
      <c r="A49" s="20" t="s">
        <v>286</v>
      </c>
      <c r="B49" s="173">
        <v>1904.4903489462047</v>
      </c>
      <c r="C49" s="172">
        <v>1089.7944773356469</v>
      </c>
      <c r="D49" s="172">
        <v>383.33667475667909</v>
      </c>
      <c r="E49" s="172">
        <v>390.8371680369998</v>
      </c>
      <c r="F49" s="172" t="s">
        <v>24</v>
      </c>
      <c r="G49" s="172">
        <v>12.594670173548</v>
      </c>
      <c r="H49" s="172">
        <v>25.300810028811007</v>
      </c>
    </row>
    <row r="50" spans="1:8" ht="9" customHeight="1">
      <c r="A50" s="20" t="s">
        <v>285</v>
      </c>
      <c r="B50" s="173">
        <v>287.29253550266208</v>
      </c>
      <c r="C50" s="172">
        <v>142.60549125153804</v>
      </c>
      <c r="D50" s="172">
        <v>81.121477103792998</v>
      </c>
      <c r="E50" s="172">
        <v>49.274537577154994</v>
      </c>
      <c r="F50" s="172" t="s">
        <v>24</v>
      </c>
      <c r="G50" s="172">
        <v>7.2925748102079995</v>
      </c>
      <c r="H50" s="172">
        <v>6.9984547599680003</v>
      </c>
    </row>
    <row r="51" spans="1:8" ht="9" customHeight="1">
      <c r="A51" s="8" t="s">
        <v>284</v>
      </c>
      <c r="B51" s="173">
        <v>908.40353802928155</v>
      </c>
      <c r="C51" s="173">
        <v>618.53773046663548</v>
      </c>
      <c r="D51" s="173">
        <v>57.02001259869499</v>
      </c>
      <c r="E51" s="173">
        <v>216.13397431883999</v>
      </c>
      <c r="F51" s="173" t="s">
        <v>24</v>
      </c>
      <c r="G51" s="173">
        <v>8.8582316342400009</v>
      </c>
      <c r="H51" s="173">
        <v>6.6530540131590001</v>
      </c>
    </row>
    <row r="52" spans="1:8" ht="9" customHeight="1">
      <c r="A52" s="20" t="s">
        <v>283</v>
      </c>
      <c r="B52" s="173">
        <v>372.92870782953275</v>
      </c>
      <c r="C52" s="172">
        <v>140.11544197046976</v>
      </c>
      <c r="D52" s="172">
        <v>54.157315684839986</v>
      </c>
      <c r="E52" s="172">
        <v>172.03208814114498</v>
      </c>
      <c r="F52" s="172" t="s">
        <v>24</v>
      </c>
      <c r="G52" s="172" t="s">
        <v>24</v>
      </c>
      <c r="H52" s="172">
        <v>5.4233270353660004</v>
      </c>
    </row>
    <row r="53" spans="1:8" ht="9" customHeight="1">
      <c r="A53" s="20" t="s">
        <v>282</v>
      </c>
      <c r="B53" s="173">
        <v>535.47483019974879</v>
      </c>
      <c r="C53" s="172">
        <v>478.42228849616572</v>
      </c>
      <c r="D53" s="172" t="s">
        <v>24</v>
      </c>
      <c r="E53" s="172">
        <v>44.101886177694993</v>
      </c>
      <c r="F53" s="172" t="s">
        <v>24</v>
      </c>
      <c r="G53" s="172">
        <v>8.8582316342400009</v>
      </c>
      <c r="H53" s="172" t="s">
        <v>24</v>
      </c>
    </row>
    <row r="54" spans="1:8" ht="5.15" customHeight="1">
      <c r="A54" s="6"/>
      <c r="B54" s="181"/>
      <c r="C54" s="181"/>
      <c r="D54" s="181"/>
      <c r="E54" s="181"/>
      <c r="F54" s="181"/>
      <c r="G54" s="181"/>
      <c r="H54" s="181"/>
    </row>
    <row r="55" spans="1:8" ht="10.15" customHeight="1">
      <c r="A55" s="341" t="s">
        <v>288</v>
      </c>
      <c r="B55" s="430" t="s">
        <v>243</v>
      </c>
      <c r="C55" s="431"/>
      <c r="D55" s="431"/>
      <c r="E55" s="431"/>
      <c r="F55" s="431"/>
      <c r="G55" s="431"/>
      <c r="H55" s="431"/>
    </row>
    <row r="56" spans="1:8" ht="10.15" customHeight="1">
      <c r="A56" s="341"/>
      <c r="B56" s="442" t="s">
        <v>3</v>
      </c>
      <c r="C56" s="442" t="s">
        <v>212</v>
      </c>
      <c r="D56" s="442" t="s">
        <v>211</v>
      </c>
      <c r="E56" s="442" t="s">
        <v>210</v>
      </c>
      <c r="F56" s="442" t="s">
        <v>209</v>
      </c>
      <c r="G56" s="442" t="s">
        <v>208</v>
      </c>
      <c r="H56" s="444" t="s">
        <v>206</v>
      </c>
    </row>
    <row r="57" spans="1:8" ht="10.15" customHeight="1">
      <c r="A57" s="341"/>
      <c r="B57" s="443"/>
      <c r="C57" s="443"/>
      <c r="D57" s="443"/>
      <c r="E57" s="443"/>
      <c r="F57" s="443"/>
      <c r="G57" s="443"/>
      <c r="H57" s="445"/>
    </row>
    <row r="58" spans="1:8" ht="10.15" customHeight="1">
      <c r="A58" s="341"/>
      <c r="B58" s="443"/>
      <c r="C58" s="443"/>
      <c r="D58" s="443"/>
      <c r="E58" s="443"/>
      <c r="F58" s="443"/>
      <c r="G58" s="443"/>
      <c r="H58" s="445"/>
    </row>
    <row r="59" spans="1:8" ht="5.15" customHeight="1">
      <c r="A59" s="7"/>
      <c r="B59" s="4"/>
      <c r="C59" s="4"/>
      <c r="D59" s="4"/>
      <c r="E59" s="4"/>
      <c r="F59" s="4"/>
      <c r="G59" s="4"/>
      <c r="H59" s="4"/>
    </row>
    <row r="60" spans="1:8" ht="9" customHeight="1">
      <c r="A60" s="18" t="s">
        <v>3</v>
      </c>
      <c r="B60" s="173">
        <v>2077.7585134313254</v>
      </c>
      <c r="C60" s="173">
        <v>1389.3925989761592</v>
      </c>
      <c r="D60" s="173">
        <v>356.58652443751987</v>
      </c>
      <c r="E60" s="173">
        <v>295.47792825991507</v>
      </c>
      <c r="F60" s="173" t="s">
        <v>24</v>
      </c>
      <c r="G60" s="173">
        <v>16.803561025792998</v>
      </c>
      <c r="H60" s="173">
        <v>18.022985138031</v>
      </c>
    </row>
    <row r="61" spans="1:8" ht="9" customHeight="1">
      <c r="A61" s="8" t="s">
        <v>287</v>
      </c>
      <c r="B61" s="173">
        <v>1390.3653728883448</v>
      </c>
      <c r="C61" s="173">
        <v>844.59097093573871</v>
      </c>
      <c r="D61" s="173">
        <v>310.93804787868385</v>
      </c>
      <c r="E61" s="173">
        <v>210.78713983741807</v>
      </c>
      <c r="F61" s="173" t="s">
        <v>24</v>
      </c>
      <c r="G61" s="173">
        <v>12.135615438463997</v>
      </c>
      <c r="H61" s="173">
        <v>11.639218201845001</v>
      </c>
    </row>
    <row r="62" spans="1:8" ht="9" customHeight="1">
      <c r="A62" s="20" t="s">
        <v>286</v>
      </c>
      <c r="B62" s="173">
        <v>1225.7286612785138</v>
      </c>
      <c r="C62" s="172">
        <v>749.69685343306469</v>
      </c>
      <c r="D62" s="172">
        <v>273.98083547746086</v>
      </c>
      <c r="E62" s="172">
        <v>181.92324913416809</v>
      </c>
      <c r="F62" s="172" t="s">
        <v>24</v>
      </c>
      <c r="G62" s="172">
        <v>8.214124435779997</v>
      </c>
      <c r="H62" s="172">
        <v>11.639218201845001</v>
      </c>
    </row>
    <row r="63" spans="1:8" ht="9" customHeight="1">
      <c r="A63" s="20" t="s">
        <v>285</v>
      </c>
      <c r="B63" s="173">
        <v>164.636711609831</v>
      </c>
      <c r="C63" s="172">
        <v>94.894117502674021</v>
      </c>
      <c r="D63" s="172">
        <v>36.957212401222996</v>
      </c>
      <c r="E63" s="172">
        <v>28.863890703249993</v>
      </c>
      <c r="F63" s="172" t="s">
        <v>24</v>
      </c>
      <c r="G63" s="172" t="s">
        <v>24</v>
      </c>
      <c r="H63" s="172" t="s">
        <v>24</v>
      </c>
    </row>
    <row r="64" spans="1:8" ht="9" customHeight="1">
      <c r="A64" s="8" t="s">
        <v>284</v>
      </c>
      <c r="B64" s="173">
        <v>687.39314054298052</v>
      </c>
      <c r="C64" s="173">
        <v>544.8016280404205</v>
      </c>
      <c r="D64" s="173">
        <v>45.648476558836002</v>
      </c>
      <c r="E64" s="173">
        <v>84.690788422497008</v>
      </c>
      <c r="F64" s="173" t="s">
        <v>24</v>
      </c>
      <c r="G64" s="173" t="s">
        <v>24</v>
      </c>
      <c r="H64" s="173">
        <v>6.3837669361860003</v>
      </c>
    </row>
    <row r="65" spans="1:8" ht="9" customHeight="1">
      <c r="A65" s="20" t="s">
        <v>283</v>
      </c>
      <c r="B65" s="173">
        <v>233.57803421361274</v>
      </c>
      <c r="C65" s="172">
        <v>114.19062486543072</v>
      </c>
      <c r="D65" s="172">
        <v>42.785779644981005</v>
      </c>
      <c r="E65" s="172">
        <v>69.977767670123001</v>
      </c>
      <c r="F65" s="172" t="s">
        <v>24</v>
      </c>
      <c r="G65" s="172" t="s">
        <v>24</v>
      </c>
      <c r="H65" s="172">
        <v>5.4233270353660004</v>
      </c>
    </row>
    <row r="66" spans="1:8" ht="9" customHeight="1">
      <c r="A66" s="20" t="s">
        <v>282</v>
      </c>
      <c r="B66" s="173">
        <v>453.81510632936778</v>
      </c>
      <c r="C66" s="172">
        <v>430.61100317498978</v>
      </c>
      <c r="D66" s="172" t="s">
        <v>24</v>
      </c>
      <c r="E66" s="172">
        <v>14.713020752374003</v>
      </c>
      <c r="F66" s="172" t="s">
        <v>24</v>
      </c>
      <c r="G66" s="172" t="s">
        <v>24</v>
      </c>
      <c r="H66" s="172" t="s">
        <v>24</v>
      </c>
    </row>
    <row r="67" spans="1:8" ht="5.15" customHeight="1" thickBot="1">
      <c r="A67" s="13"/>
      <c r="B67" s="14"/>
      <c r="C67" s="14"/>
      <c r="D67" s="14"/>
      <c r="E67" s="14"/>
      <c r="F67" s="14"/>
      <c r="G67" s="14"/>
      <c r="H67" s="179"/>
    </row>
    <row r="68" spans="1:8" ht="12" customHeight="1" thickTop="1">
      <c r="A68" s="1" t="s">
        <v>348</v>
      </c>
    </row>
    <row r="69" spans="1:8" ht="10.15" customHeight="1"/>
    <row r="70" spans="1:8" ht="10.15" customHeight="1"/>
    <row r="71" spans="1:8" ht="10.15" customHeight="1">
      <c r="A71" s="3"/>
      <c r="B71" s="3"/>
      <c r="C71" s="3"/>
      <c r="D71" s="3"/>
      <c r="E71" s="3"/>
      <c r="F71" s="3"/>
      <c r="G71" s="3"/>
      <c r="H71" s="3"/>
    </row>
    <row r="72" spans="1:8" ht="10.15" customHeight="1">
      <c r="F72" s="176"/>
    </row>
  </sheetData>
  <mergeCells count="46">
    <mergeCell ref="G4:G6"/>
    <mergeCell ref="H4:H6"/>
    <mergeCell ref="A1:H1"/>
    <mergeCell ref="A3:A6"/>
    <mergeCell ref="B3:H3"/>
    <mergeCell ref="B4:B6"/>
    <mergeCell ref="C4:C6"/>
    <mergeCell ref="D4:D6"/>
    <mergeCell ref="E4:E6"/>
    <mergeCell ref="F4:F6"/>
    <mergeCell ref="E17:E19"/>
    <mergeCell ref="F17:F19"/>
    <mergeCell ref="G17:G19"/>
    <mergeCell ref="H17:H19"/>
    <mergeCell ref="A16:A19"/>
    <mergeCell ref="B16:H16"/>
    <mergeCell ref="B17:B19"/>
    <mergeCell ref="C17:C19"/>
    <mergeCell ref="D17:D19"/>
    <mergeCell ref="A29:A32"/>
    <mergeCell ref="B29:H29"/>
    <mergeCell ref="B30:B32"/>
    <mergeCell ref="C30:C32"/>
    <mergeCell ref="D30:D32"/>
    <mergeCell ref="E30:E32"/>
    <mergeCell ref="F30:F32"/>
    <mergeCell ref="G30:G32"/>
    <mergeCell ref="H30:H32"/>
    <mergeCell ref="G43:G45"/>
    <mergeCell ref="H43:H45"/>
    <mergeCell ref="A42:A45"/>
    <mergeCell ref="B42:H42"/>
    <mergeCell ref="B43:B45"/>
    <mergeCell ref="C43:C45"/>
    <mergeCell ref="D43:D45"/>
    <mergeCell ref="E43:E45"/>
    <mergeCell ref="F43:F45"/>
    <mergeCell ref="E56:E58"/>
    <mergeCell ref="F56:F58"/>
    <mergeCell ref="G56:G58"/>
    <mergeCell ref="H56:H58"/>
    <mergeCell ref="A55:A58"/>
    <mergeCell ref="B55:H55"/>
    <mergeCell ref="B56:B58"/>
    <mergeCell ref="C56:C58"/>
    <mergeCell ref="D56:D58"/>
  </mergeCells>
  <hyperlinks>
    <hyperlink ref="J1" location="' Indice'!A1" display="&lt;&lt;" xr:uid="{00000000-0004-0000-3700-000000000000}"/>
  </hyperlinks>
  <printOptions horizontalCentered="1"/>
  <pageMargins left="0.78740157480314965" right="0.78740157480314965" top="0.78740157480314965" bottom="0.78740157480314965" header="0.31496062992125984" footer="0.31496062992125984"/>
  <pageSetup paperSize="9"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sheetPr>
    <pageSetUpPr fitToPage="1"/>
  </sheetPr>
  <dimension ref="A1:J46"/>
  <sheetViews>
    <sheetView showGridLines="0" zoomScaleNormal="100" zoomScaleSheetLayoutView="130" workbookViewId="0">
      <selection activeCell="C8" sqref="C8"/>
    </sheetView>
  </sheetViews>
  <sheetFormatPr defaultRowHeight="9"/>
  <cols>
    <col min="1" max="1" width="20.54296875" style="1" customWidth="1"/>
    <col min="2" max="2" width="9.1796875" style="1" customWidth="1"/>
    <col min="3" max="3" width="9.7265625" style="1" customWidth="1"/>
    <col min="4" max="4" width="9.1796875" style="1" customWidth="1"/>
    <col min="5" max="5" width="11.1796875" style="1" customWidth="1"/>
    <col min="6" max="8" width="9.1796875" style="1" customWidth="1"/>
    <col min="9" max="9" width="1" style="17" customWidth="1"/>
    <col min="10" max="10" width="7" style="17" customWidth="1"/>
    <col min="11" max="224" width="9.1796875" style="1"/>
    <col min="225" max="225" width="22.81640625" style="1" customWidth="1"/>
    <col min="226" max="226" width="9.1796875" style="1" customWidth="1"/>
    <col min="227" max="227" width="9.7265625" style="1" customWidth="1"/>
    <col min="228" max="228" width="9.1796875" style="1" customWidth="1"/>
    <col min="229" max="229" width="11.1796875" style="1" customWidth="1"/>
    <col min="230" max="248" width="9.1796875" style="1"/>
    <col min="249" max="249" width="22.81640625" style="1" customWidth="1"/>
    <col min="250" max="250" width="9.1796875" style="1" customWidth="1"/>
    <col min="251" max="251" width="9.7265625" style="1" customWidth="1"/>
    <col min="252" max="252" width="9.1796875" style="1" customWidth="1"/>
    <col min="253" max="253" width="11.1796875" style="1" customWidth="1"/>
    <col min="254" max="256" width="9.1796875" style="1" customWidth="1"/>
    <col min="257" max="257" width="5.7265625" style="1" customWidth="1"/>
    <col min="258" max="480" width="9.1796875" style="1"/>
    <col min="481" max="481" width="22.81640625" style="1" customWidth="1"/>
    <col min="482" max="482" width="9.1796875" style="1" customWidth="1"/>
    <col min="483" max="483" width="9.7265625" style="1" customWidth="1"/>
    <col min="484" max="484" width="9.1796875" style="1" customWidth="1"/>
    <col min="485" max="485" width="11.1796875" style="1" customWidth="1"/>
    <col min="486" max="504" width="9.1796875" style="1"/>
    <col min="505" max="505" width="22.81640625" style="1" customWidth="1"/>
    <col min="506" max="506" width="9.1796875" style="1" customWidth="1"/>
    <col min="507" max="507" width="9.7265625" style="1" customWidth="1"/>
    <col min="508" max="508" width="9.1796875" style="1" customWidth="1"/>
    <col min="509" max="509" width="11.1796875" style="1" customWidth="1"/>
    <col min="510" max="512" width="9.1796875" style="1" customWidth="1"/>
    <col min="513" max="513" width="5.7265625" style="1" customWidth="1"/>
    <col min="514" max="736" width="9.1796875" style="1"/>
    <col min="737" max="737" width="22.81640625" style="1" customWidth="1"/>
    <col min="738" max="738" width="9.1796875" style="1" customWidth="1"/>
    <col min="739" max="739" width="9.7265625" style="1" customWidth="1"/>
    <col min="740" max="740" width="9.1796875" style="1" customWidth="1"/>
    <col min="741" max="741" width="11.1796875" style="1" customWidth="1"/>
    <col min="742" max="760" width="9.1796875" style="1"/>
    <col min="761" max="761" width="22.81640625" style="1" customWidth="1"/>
    <col min="762" max="762" width="9.1796875" style="1" customWidth="1"/>
    <col min="763" max="763" width="9.7265625" style="1" customWidth="1"/>
    <col min="764" max="764" width="9.1796875" style="1" customWidth="1"/>
    <col min="765" max="765" width="11.1796875" style="1" customWidth="1"/>
    <col min="766" max="768" width="9.1796875" style="1" customWidth="1"/>
    <col min="769" max="769" width="5.7265625" style="1" customWidth="1"/>
    <col min="770" max="992" width="9.1796875" style="1"/>
    <col min="993" max="993" width="22.81640625" style="1" customWidth="1"/>
    <col min="994" max="994" width="9.1796875" style="1" customWidth="1"/>
    <col min="995" max="995" width="9.7265625" style="1" customWidth="1"/>
    <col min="996" max="996" width="9.1796875" style="1" customWidth="1"/>
    <col min="997" max="997" width="11.1796875" style="1" customWidth="1"/>
    <col min="998" max="1016" width="9.1796875" style="1"/>
    <col min="1017" max="1017" width="22.81640625" style="1" customWidth="1"/>
    <col min="1018" max="1018" width="9.1796875" style="1" customWidth="1"/>
    <col min="1019" max="1019" width="9.7265625" style="1" customWidth="1"/>
    <col min="1020" max="1020" width="9.1796875" style="1" customWidth="1"/>
    <col min="1021" max="1021" width="11.1796875" style="1" customWidth="1"/>
    <col min="1022" max="1024" width="9.1796875" style="1" customWidth="1"/>
    <col min="1025" max="1025" width="5.7265625" style="1" customWidth="1"/>
    <col min="1026" max="1248" width="9.1796875" style="1"/>
    <col min="1249" max="1249" width="22.81640625" style="1" customWidth="1"/>
    <col min="1250" max="1250" width="9.1796875" style="1" customWidth="1"/>
    <col min="1251" max="1251" width="9.7265625" style="1" customWidth="1"/>
    <col min="1252" max="1252" width="9.1796875" style="1" customWidth="1"/>
    <col min="1253" max="1253" width="11.1796875" style="1" customWidth="1"/>
    <col min="1254" max="1272" width="9.1796875" style="1"/>
    <col min="1273" max="1273" width="22.81640625" style="1" customWidth="1"/>
    <col min="1274" max="1274" width="9.1796875" style="1" customWidth="1"/>
    <col min="1275" max="1275" width="9.7265625" style="1" customWidth="1"/>
    <col min="1276" max="1276" width="9.1796875" style="1" customWidth="1"/>
    <col min="1277" max="1277" width="11.1796875" style="1" customWidth="1"/>
    <col min="1278" max="1280" width="9.1796875" style="1" customWidth="1"/>
    <col min="1281" max="1281" width="5.7265625" style="1" customWidth="1"/>
    <col min="1282" max="1504" width="9.1796875" style="1"/>
    <col min="1505" max="1505" width="22.81640625" style="1" customWidth="1"/>
    <col min="1506" max="1506" width="9.1796875" style="1" customWidth="1"/>
    <col min="1507" max="1507" width="9.7265625" style="1" customWidth="1"/>
    <col min="1508" max="1508" width="9.1796875" style="1" customWidth="1"/>
    <col min="1509" max="1509" width="11.1796875" style="1" customWidth="1"/>
    <col min="1510" max="1528" width="9.1796875" style="1"/>
    <col min="1529" max="1529" width="22.81640625" style="1" customWidth="1"/>
    <col min="1530" max="1530" width="9.1796875" style="1" customWidth="1"/>
    <col min="1531" max="1531" width="9.7265625" style="1" customWidth="1"/>
    <col min="1532" max="1532" width="9.1796875" style="1" customWidth="1"/>
    <col min="1533" max="1533" width="11.1796875" style="1" customWidth="1"/>
    <col min="1534" max="1536" width="9.1796875" style="1" customWidth="1"/>
    <col min="1537" max="1537" width="5.7265625" style="1" customWidth="1"/>
    <col min="1538" max="1760" width="9.1796875" style="1"/>
    <col min="1761" max="1761" width="22.81640625" style="1" customWidth="1"/>
    <col min="1762" max="1762" width="9.1796875" style="1" customWidth="1"/>
    <col min="1763" max="1763" width="9.7265625" style="1" customWidth="1"/>
    <col min="1764" max="1764" width="9.1796875" style="1" customWidth="1"/>
    <col min="1765" max="1765" width="11.1796875" style="1" customWidth="1"/>
    <col min="1766" max="1784" width="9.1796875" style="1"/>
    <col min="1785" max="1785" width="22.81640625" style="1" customWidth="1"/>
    <col min="1786" max="1786" width="9.1796875" style="1" customWidth="1"/>
    <col min="1787" max="1787" width="9.7265625" style="1" customWidth="1"/>
    <col min="1788" max="1788" width="9.1796875" style="1" customWidth="1"/>
    <col min="1789" max="1789" width="11.1796875" style="1" customWidth="1"/>
    <col min="1790" max="1792" width="9.1796875" style="1" customWidth="1"/>
    <col min="1793" max="1793" width="5.7265625" style="1" customWidth="1"/>
    <col min="1794" max="2016" width="9.1796875" style="1"/>
    <col min="2017" max="2017" width="22.81640625" style="1" customWidth="1"/>
    <col min="2018" max="2018" width="9.1796875" style="1" customWidth="1"/>
    <col min="2019" max="2019" width="9.7265625" style="1" customWidth="1"/>
    <col min="2020" max="2020" width="9.1796875" style="1" customWidth="1"/>
    <col min="2021" max="2021" width="11.1796875" style="1" customWidth="1"/>
    <col min="2022" max="2040" width="9.1796875" style="1"/>
    <col min="2041" max="2041" width="22.81640625" style="1" customWidth="1"/>
    <col min="2042" max="2042" width="9.1796875" style="1" customWidth="1"/>
    <col min="2043" max="2043" width="9.7265625" style="1" customWidth="1"/>
    <col min="2044" max="2044" width="9.1796875" style="1" customWidth="1"/>
    <col min="2045" max="2045" width="11.1796875" style="1" customWidth="1"/>
    <col min="2046" max="2048" width="9.1796875" style="1" customWidth="1"/>
    <col min="2049" max="2049" width="5.7265625" style="1" customWidth="1"/>
    <col min="2050" max="2272" width="9.1796875" style="1"/>
    <col min="2273" max="2273" width="22.81640625" style="1" customWidth="1"/>
    <col min="2274" max="2274" width="9.1796875" style="1" customWidth="1"/>
    <col min="2275" max="2275" width="9.7265625" style="1" customWidth="1"/>
    <col min="2276" max="2276" width="9.1796875" style="1" customWidth="1"/>
    <col min="2277" max="2277" width="11.1796875" style="1" customWidth="1"/>
    <col min="2278" max="2296" width="9.1796875" style="1"/>
    <col min="2297" max="2297" width="22.81640625" style="1" customWidth="1"/>
    <col min="2298" max="2298" width="9.1796875" style="1" customWidth="1"/>
    <col min="2299" max="2299" width="9.7265625" style="1" customWidth="1"/>
    <col min="2300" max="2300" width="9.1796875" style="1" customWidth="1"/>
    <col min="2301" max="2301" width="11.1796875" style="1" customWidth="1"/>
    <col min="2302" max="2304" width="9.1796875" style="1" customWidth="1"/>
    <col min="2305" max="2305" width="5.7265625" style="1" customWidth="1"/>
    <col min="2306" max="2528" width="9.1796875" style="1"/>
    <col min="2529" max="2529" width="22.81640625" style="1" customWidth="1"/>
    <col min="2530" max="2530" width="9.1796875" style="1" customWidth="1"/>
    <col min="2531" max="2531" width="9.7265625" style="1" customWidth="1"/>
    <col min="2532" max="2532" width="9.1796875" style="1" customWidth="1"/>
    <col min="2533" max="2533" width="11.1796875" style="1" customWidth="1"/>
    <col min="2534" max="2552" width="9.1796875" style="1"/>
    <col min="2553" max="2553" width="22.81640625" style="1" customWidth="1"/>
    <col min="2554" max="2554" width="9.1796875" style="1" customWidth="1"/>
    <col min="2555" max="2555" width="9.7265625" style="1" customWidth="1"/>
    <col min="2556" max="2556" width="9.1796875" style="1" customWidth="1"/>
    <col min="2557" max="2557" width="11.1796875" style="1" customWidth="1"/>
    <col min="2558" max="2560" width="9.1796875" style="1" customWidth="1"/>
    <col min="2561" max="2561" width="5.7265625" style="1" customWidth="1"/>
    <col min="2562" max="2784" width="9.1796875" style="1"/>
    <col min="2785" max="2785" width="22.81640625" style="1" customWidth="1"/>
    <col min="2786" max="2786" width="9.1796875" style="1" customWidth="1"/>
    <col min="2787" max="2787" width="9.7265625" style="1" customWidth="1"/>
    <col min="2788" max="2788" width="9.1796875" style="1" customWidth="1"/>
    <col min="2789" max="2789" width="11.1796875" style="1" customWidth="1"/>
    <col min="2790" max="2808" width="9.1796875" style="1"/>
    <col min="2809" max="2809" width="22.81640625" style="1" customWidth="1"/>
    <col min="2810" max="2810" width="9.1796875" style="1" customWidth="1"/>
    <col min="2811" max="2811" width="9.7265625" style="1" customWidth="1"/>
    <col min="2812" max="2812" width="9.1796875" style="1" customWidth="1"/>
    <col min="2813" max="2813" width="11.1796875" style="1" customWidth="1"/>
    <col min="2814" max="2816" width="9.1796875" style="1" customWidth="1"/>
    <col min="2817" max="2817" width="5.7265625" style="1" customWidth="1"/>
    <col min="2818" max="3040" width="9.1796875" style="1"/>
    <col min="3041" max="3041" width="22.81640625" style="1" customWidth="1"/>
    <col min="3042" max="3042" width="9.1796875" style="1" customWidth="1"/>
    <col min="3043" max="3043" width="9.7265625" style="1" customWidth="1"/>
    <col min="3044" max="3044" width="9.1796875" style="1" customWidth="1"/>
    <col min="3045" max="3045" width="11.1796875" style="1" customWidth="1"/>
    <col min="3046" max="3064" width="9.1796875" style="1"/>
    <col min="3065" max="3065" width="22.81640625" style="1" customWidth="1"/>
    <col min="3066" max="3066" width="9.1796875" style="1" customWidth="1"/>
    <col min="3067" max="3067" width="9.7265625" style="1" customWidth="1"/>
    <col min="3068" max="3068" width="9.1796875" style="1" customWidth="1"/>
    <col min="3069" max="3069" width="11.1796875" style="1" customWidth="1"/>
    <col min="3070" max="3072" width="9.1796875" style="1" customWidth="1"/>
    <col min="3073" max="3073" width="5.7265625" style="1" customWidth="1"/>
    <col min="3074" max="3296" width="9.1796875" style="1"/>
    <col min="3297" max="3297" width="22.81640625" style="1" customWidth="1"/>
    <col min="3298" max="3298" width="9.1796875" style="1" customWidth="1"/>
    <col min="3299" max="3299" width="9.7265625" style="1" customWidth="1"/>
    <col min="3300" max="3300" width="9.1796875" style="1" customWidth="1"/>
    <col min="3301" max="3301" width="11.1796875" style="1" customWidth="1"/>
    <col min="3302" max="3320" width="9.1796875" style="1"/>
    <col min="3321" max="3321" width="22.81640625" style="1" customWidth="1"/>
    <col min="3322" max="3322" width="9.1796875" style="1" customWidth="1"/>
    <col min="3323" max="3323" width="9.7265625" style="1" customWidth="1"/>
    <col min="3324" max="3324" width="9.1796875" style="1" customWidth="1"/>
    <col min="3325" max="3325" width="11.1796875" style="1" customWidth="1"/>
    <col min="3326" max="3328" width="9.1796875" style="1" customWidth="1"/>
    <col min="3329" max="3329" width="5.7265625" style="1" customWidth="1"/>
    <col min="3330" max="3552" width="9.1796875" style="1"/>
    <col min="3553" max="3553" width="22.81640625" style="1" customWidth="1"/>
    <col min="3554" max="3554" width="9.1796875" style="1" customWidth="1"/>
    <col min="3555" max="3555" width="9.7265625" style="1" customWidth="1"/>
    <col min="3556" max="3556" width="9.1796875" style="1" customWidth="1"/>
    <col min="3557" max="3557" width="11.1796875" style="1" customWidth="1"/>
    <col min="3558" max="3576" width="9.1796875" style="1"/>
    <col min="3577" max="3577" width="22.81640625" style="1" customWidth="1"/>
    <col min="3578" max="3578" width="9.1796875" style="1" customWidth="1"/>
    <col min="3579" max="3579" width="9.7265625" style="1" customWidth="1"/>
    <col min="3580" max="3580" width="9.1796875" style="1" customWidth="1"/>
    <col min="3581" max="3581" width="11.1796875" style="1" customWidth="1"/>
    <col min="3582" max="3584" width="9.1796875" style="1" customWidth="1"/>
    <col min="3585" max="3585" width="5.7265625" style="1" customWidth="1"/>
    <col min="3586" max="3808" width="9.1796875" style="1"/>
    <col min="3809" max="3809" width="22.81640625" style="1" customWidth="1"/>
    <col min="3810" max="3810" width="9.1796875" style="1" customWidth="1"/>
    <col min="3811" max="3811" width="9.7265625" style="1" customWidth="1"/>
    <col min="3812" max="3812" width="9.1796875" style="1" customWidth="1"/>
    <col min="3813" max="3813" width="11.1796875" style="1" customWidth="1"/>
    <col min="3814" max="3832" width="9.1796875" style="1"/>
    <col min="3833" max="3833" width="22.81640625" style="1" customWidth="1"/>
    <col min="3834" max="3834" width="9.1796875" style="1" customWidth="1"/>
    <col min="3835" max="3835" width="9.7265625" style="1" customWidth="1"/>
    <col min="3836" max="3836" width="9.1796875" style="1" customWidth="1"/>
    <col min="3837" max="3837" width="11.1796875" style="1" customWidth="1"/>
    <col min="3838" max="3840" width="9.1796875" style="1" customWidth="1"/>
    <col min="3841" max="3841" width="5.7265625" style="1" customWidth="1"/>
    <col min="3842" max="4064" width="9.1796875" style="1"/>
    <col min="4065" max="4065" width="22.81640625" style="1" customWidth="1"/>
    <col min="4066" max="4066" width="9.1796875" style="1" customWidth="1"/>
    <col min="4067" max="4067" width="9.7265625" style="1" customWidth="1"/>
    <col min="4068" max="4068" width="9.1796875" style="1" customWidth="1"/>
    <col min="4069" max="4069" width="11.1796875" style="1" customWidth="1"/>
    <col min="4070" max="4088" width="9.1796875" style="1"/>
    <col min="4089" max="4089" width="22.81640625" style="1" customWidth="1"/>
    <col min="4090" max="4090" width="9.1796875" style="1" customWidth="1"/>
    <col min="4091" max="4091" width="9.7265625" style="1" customWidth="1"/>
    <col min="4092" max="4092" width="9.1796875" style="1" customWidth="1"/>
    <col min="4093" max="4093" width="11.1796875" style="1" customWidth="1"/>
    <col min="4094" max="4096" width="9.1796875" style="1" customWidth="1"/>
    <col min="4097" max="4097" width="5.7265625" style="1" customWidth="1"/>
    <col min="4098" max="4320" width="9.1796875" style="1"/>
    <col min="4321" max="4321" width="22.81640625" style="1" customWidth="1"/>
    <col min="4322" max="4322" width="9.1796875" style="1" customWidth="1"/>
    <col min="4323" max="4323" width="9.7265625" style="1" customWidth="1"/>
    <col min="4324" max="4324" width="9.1796875" style="1" customWidth="1"/>
    <col min="4325" max="4325" width="11.1796875" style="1" customWidth="1"/>
    <col min="4326" max="4344" width="9.1796875" style="1"/>
    <col min="4345" max="4345" width="22.81640625" style="1" customWidth="1"/>
    <col min="4346" max="4346" width="9.1796875" style="1" customWidth="1"/>
    <col min="4347" max="4347" width="9.7265625" style="1" customWidth="1"/>
    <col min="4348" max="4348" width="9.1796875" style="1" customWidth="1"/>
    <col min="4349" max="4349" width="11.1796875" style="1" customWidth="1"/>
    <col min="4350" max="4352" width="9.1796875" style="1" customWidth="1"/>
    <col min="4353" max="4353" width="5.7265625" style="1" customWidth="1"/>
    <col min="4354" max="4576" width="9.1796875" style="1"/>
    <col min="4577" max="4577" width="22.81640625" style="1" customWidth="1"/>
    <col min="4578" max="4578" width="9.1796875" style="1" customWidth="1"/>
    <col min="4579" max="4579" width="9.7265625" style="1" customWidth="1"/>
    <col min="4580" max="4580" width="9.1796875" style="1" customWidth="1"/>
    <col min="4581" max="4581" width="11.1796875" style="1" customWidth="1"/>
    <col min="4582" max="4600" width="9.1796875" style="1"/>
    <col min="4601" max="4601" width="22.81640625" style="1" customWidth="1"/>
    <col min="4602" max="4602" width="9.1796875" style="1" customWidth="1"/>
    <col min="4603" max="4603" width="9.7265625" style="1" customWidth="1"/>
    <col min="4604" max="4604" width="9.1796875" style="1" customWidth="1"/>
    <col min="4605" max="4605" width="11.1796875" style="1" customWidth="1"/>
    <col min="4606" max="4608" width="9.1796875" style="1" customWidth="1"/>
    <col min="4609" max="4609" width="5.7265625" style="1" customWidth="1"/>
    <col min="4610" max="4832" width="9.1796875" style="1"/>
    <col min="4833" max="4833" width="22.81640625" style="1" customWidth="1"/>
    <col min="4834" max="4834" width="9.1796875" style="1" customWidth="1"/>
    <col min="4835" max="4835" width="9.7265625" style="1" customWidth="1"/>
    <col min="4836" max="4836" width="9.1796875" style="1" customWidth="1"/>
    <col min="4837" max="4837" width="11.1796875" style="1" customWidth="1"/>
    <col min="4838" max="4856" width="9.1796875" style="1"/>
    <col min="4857" max="4857" width="22.81640625" style="1" customWidth="1"/>
    <col min="4858" max="4858" width="9.1796875" style="1" customWidth="1"/>
    <col min="4859" max="4859" width="9.7265625" style="1" customWidth="1"/>
    <col min="4860" max="4860" width="9.1796875" style="1" customWidth="1"/>
    <col min="4861" max="4861" width="11.1796875" style="1" customWidth="1"/>
    <col min="4862" max="4864" width="9.1796875" style="1" customWidth="1"/>
    <col min="4865" max="4865" width="5.7265625" style="1" customWidth="1"/>
    <col min="4866" max="5088" width="9.1796875" style="1"/>
    <col min="5089" max="5089" width="22.81640625" style="1" customWidth="1"/>
    <col min="5090" max="5090" width="9.1796875" style="1" customWidth="1"/>
    <col min="5091" max="5091" width="9.7265625" style="1" customWidth="1"/>
    <col min="5092" max="5092" width="9.1796875" style="1" customWidth="1"/>
    <col min="5093" max="5093" width="11.1796875" style="1" customWidth="1"/>
    <col min="5094" max="5112" width="9.1796875" style="1"/>
    <col min="5113" max="5113" width="22.81640625" style="1" customWidth="1"/>
    <col min="5114" max="5114" width="9.1796875" style="1" customWidth="1"/>
    <col min="5115" max="5115" width="9.7265625" style="1" customWidth="1"/>
    <col min="5116" max="5116" width="9.1796875" style="1" customWidth="1"/>
    <col min="5117" max="5117" width="11.1796875" style="1" customWidth="1"/>
    <col min="5118" max="5120" width="9.1796875" style="1" customWidth="1"/>
    <col min="5121" max="5121" width="5.7265625" style="1" customWidth="1"/>
    <col min="5122" max="5344" width="9.1796875" style="1"/>
    <col min="5345" max="5345" width="22.81640625" style="1" customWidth="1"/>
    <col min="5346" max="5346" width="9.1796875" style="1" customWidth="1"/>
    <col min="5347" max="5347" width="9.7265625" style="1" customWidth="1"/>
    <col min="5348" max="5348" width="9.1796875" style="1" customWidth="1"/>
    <col min="5349" max="5349" width="11.1796875" style="1" customWidth="1"/>
    <col min="5350" max="5368" width="9.1796875" style="1"/>
    <col min="5369" max="5369" width="22.81640625" style="1" customWidth="1"/>
    <col min="5370" max="5370" width="9.1796875" style="1" customWidth="1"/>
    <col min="5371" max="5371" width="9.7265625" style="1" customWidth="1"/>
    <col min="5372" max="5372" width="9.1796875" style="1" customWidth="1"/>
    <col min="5373" max="5373" width="11.1796875" style="1" customWidth="1"/>
    <col min="5374" max="5376" width="9.1796875" style="1" customWidth="1"/>
    <col min="5377" max="5377" width="5.7265625" style="1" customWidth="1"/>
    <col min="5378" max="5600" width="9.1796875" style="1"/>
    <col min="5601" max="5601" width="22.81640625" style="1" customWidth="1"/>
    <col min="5602" max="5602" width="9.1796875" style="1" customWidth="1"/>
    <col min="5603" max="5603" width="9.7265625" style="1" customWidth="1"/>
    <col min="5604" max="5604" width="9.1796875" style="1" customWidth="1"/>
    <col min="5605" max="5605" width="11.1796875" style="1" customWidth="1"/>
    <col min="5606" max="5624" width="9.1796875" style="1"/>
    <col min="5625" max="5625" width="22.81640625" style="1" customWidth="1"/>
    <col min="5626" max="5626" width="9.1796875" style="1" customWidth="1"/>
    <col min="5627" max="5627" width="9.7265625" style="1" customWidth="1"/>
    <col min="5628" max="5628" width="9.1796875" style="1" customWidth="1"/>
    <col min="5629" max="5629" width="11.1796875" style="1" customWidth="1"/>
    <col min="5630" max="5632" width="9.1796875" style="1" customWidth="1"/>
    <col min="5633" max="5633" width="5.7265625" style="1" customWidth="1"/>
    <col min="5634" max="5856" width="9.1796875" style="1"/>
    <col min="5857" max="5857" width="22.81640625" style="1" customWidth="1"/>
    <col min="5858" max="5858" width="9.1796875" style="1" customWidth="1"/>
    <col min="5859" max="5859" width="9.7265625" style="1" customWidth="1"/>
    <col min="5860" max="5860" width="9.1796875" style="1" customWidth="1"/>
    <col min="5861" max="5861" width="11.1796875" style="1" customWidth="1"/>
    <col min="5862" max="5880" width="9.1796875" style="1"/>
    <col min="5881" max="5881" width="22.81640625" style="1" customWidth="1"/>
    <col min="5882" max="5882" width="9.1796875" style="1" customWidth="1"/>
    <col min="5883" max="5883" width="9.7265625" style="1" customWidth="1"/>
    <col min="5884" max="5884" width="9.1796875" style="1" customWidth="1"/>
    <col min="5885" max="5885" width="11.1796875" style="1" customWidth="1"/>
    <col min="5886" max="5888" width="9.1796875" style="1" customWidth="1"/>
    <col min="5889" max="5889" width="5.7265625" style="1" customWidth="1"/>
    <col min="5890" max="6112" width="9.1796875" style="1"/>
    <col min="6113" max="6113" width="22.81640625" style="1" customWidth="1"/>
    <col min="6114" max="6114" width="9.1796875" style="1" customWidth="1"/>
    <col min="6115" max="6115" width="9.7265625" style="1" customWidth="1"/>
    <col min="6116" max="6116" width="9.1796875" style="1" customWidth="1"/>
    <col min="6117" max="6117" width="11.1796875" style="1" customWidth="1"/>
    <col min="6118" max="6136" width="9.1796875" style="1"/>
    <col min="6137" max="6137" width="22.81640625" style="1" customWidth="1"/>
    <col min="6138" max="6138" width="9.1796875" style="1" customWidth="1"/>
    <col min="6139" max="6139" width="9.7265625" style="1" customWidth="1"/>
    <col min="6140" max="6140" width="9.1796875" style="1" customWidth="1"/>
    <col min="6141" max="6141" width="11.1796875" style="1" customWidth="1"/>
    <col min="6142" max="6144" width="9.1796875" style="1" customWidth="1"/>
    <col min="6145" max="6145" width="5.7265625" style="1" customWidth="1"/>
    <col min="6146" max="6368" width="9.1796875" style="1"/>
    <col min="6369" max="6369" width="22.81640625" style="1" customWidth="1"/>
    <col min="6370" max="6370" width="9.1796875" style="1" customWidth="1"/>
    <col min="6371" max="6371" width="9.7265625" style="1" customWidth="1"/>
    <col min="6372" max="6372" width="9.1796875" style="1" customWidth="1"/>
    <col min="6373" max="6373" width="11.1796875" style="1" customWidth="1"/>
    <col min="6374" max="6392" width="9.1796875" style="1"/>
    <col min="6393" max="6393" width="22.81640625" style="1" customWidth="1"/>
    <col min="6394" max="6394" width="9.1796875" style="1" customWidth="1"/>
    <col min="6395" max="6395" width="9.7265625" style="1" customWidth="1"/>
    <col min="6396" max="6396" width="9.1796875" style="1" customWidth="1"/>
    <col min="6397" max="6397" width="11.1796875" style="1" customWidth="1"/>
    <col min="6398" max="6400" width="9.1796875" style="1" customWidth="1"/>
    <col min="6401" max="6401" width="5.7265625" style="1" customWidth="1"/>
    <col min="6402" max="6624" width="9.1796875" style="1"/>
    <col min="6625" max="6625" width="22.81640625" style="1" customWidth="1"/>
    <col min="6626" max="6626" width="9.1796875" style="1" customWidth="1"/>
    <col min="6627" max="6627" width="9.7265625" style="1" customWidth="1"/>
    <col min="6628" max="6628" width="9.1796875" style="1" customWidth="1"/>
    <col min="6629" max="6629" width="11.1796875" style="1" customWidth="1"/>
    <col min="6630" max="6648" width="9.1796875" style="1"/>
    <col min="6649" max="6649" width="22.81640625" style="1" customWidth="1"/>
    <col min="6650" max="6650" width="9.1796875" style="1" customWidth="1"/>
    <col min="6651" max="6651" width="9.7265625" style="1" customWidth="1"/>
    <col min="6652" max="6652" width="9.1796875" style="1" customWidth="1"/>
    <col min="6653" max="6653" width="11.1796875" style="1" customWidth="1"/>
    <col min="6654" max="6656" width="9.1796875" style="1" customWidth="1"/>
    <col min="6657" max="6657" width="5.7265625" style="1" customWidth="1"/>
    <col min="6658" max="6880" width="9.1796875" style="1"/>
    <col min="6881" max="6881" width="22.81640625" style="1" customWidth="1"/>
    <col min="6882" max="6882" width="9.1796875" style="1" customWidth="1"/>
    <col min="6883" max="6883" width="9.7265625" style="1" customWidth="1"/>
    <col min="6884" max="6884" width="9.1796875" style="1" customWidth="1"/>
    <col min="6885" max="6885" width="11.1796875" style="1" customWidth="1"/>
    <col min="6886" max="6904" width="9.1796875" style="1"/>
    <col min="6905" max="6905" width="22.81640625" style="1" customWidth="1"/>
    <col min="6906" max="6906" width="9.1796875" style="1" customWidth="1"/>
    <col min="6907" max="6907" width="9.7265625" style="1" customWidth="1"/>
    <col min="6908" max="6908" width="9.1796875" style="1" customWidth="1"/>
    <col min="6909" max="6909" width="11.1796875" style="1" customWidth="1"/>
    <col min="6910" max="6912" width="9.1796875" style="1" customWidth="1"/>
    <col min="6913" max="6913" width="5.7265625" style="1" customWidth="1"/>
    <col min="6914" max="7136" width="9.1796875" style="1"/>
    <col min="7137" max="7137" width="22.81640625" style="1" customWidth="1"/>
    <col min="7138" max="7138" width="9.1796875" style="1" customWidth="1"/>
    <col min="7139" max="7139" width="9.7265625" style="1" customWidth="1"/>
    <col min="7140" max="7140" width="9.1796875" style="1" customWidth="1"/>
    <col min="7141" max="7141" width="11.1796875" style="1" customWidth="1"/>
    <col min="7142" max="7160" width="9.1796875" style="1"/>
    <col min="7161" max="7161" width="22.81640625" style="1" customWidth="1"/>
    <col min="7162" max="7162" width="9.1796875" style="1" customWidth="1"/>
    <col min="7163" max="7163" width="9.7265625" style="1" customWidth="1"/>
    <col min="7164" max="7164" width="9.1796875" style="1" customWidth="1"/>
    <col min="7165" max="7165" width="11.1796875" style="1" customWidth="1"/>
    <col min="7166" max="7168" width="9.1796875" style="1" customWidth="1"/>
    <col min="7169" max="7169" width="5.7265625" style="1" customWidth="1"/>
    <col min="7170" max="7392" width="9.1796875" style="1"/>
    <col min="7393" max="7393" width="22.81640625" style="1" customWidth="1"/>
    <col min="7394" max="7394" width="9.1796875" style="1" customWidth="1"/>
    <col min="7395" max="7395" width="9.7265625" style="1" customWidth="1"/>
    <col min="7396" max="7396" width="9.1796875" style="1" customWidth="1"/>
    <col min="7397" max="7397" width="11.1796875" style="1" customWidth="1"/>
    <col min="7398" max="7416" width="9.1796875" style="1"/>
    <col min="7417" max="7417" width="22.81640625" style="1" customWidth="1"/>
    <col min="7418" max="7418" width="9.1796875" style="1" customWidth="1"/>
    <col min="7419" max="7419" width="9.7265625" style="1" customWidth="1"/>
    <col min="7420" max="7420" width="9.1796875" style="1" customWidth="1"/>
    <col min="7421" max="7421" width="11.1796875" style="1" customWidth="1"/>
    <col min="7422" max="7424" width="9.1796875" style="1" customWidth="1"/>
    <col min="7425" max="7425" width="5.7265625" style="1" customWidth="1"/>
    <col min="7426" max="7648" width="9.1796875" style="1"/>
    <col min="7649" max="7649" width="22.81640625" style="1" customWidth="1"/>
    <col min="7650" max="7650" width="9.1796875" style="1" customWidth="1"/>
    <col min="7651" max="7651" width="9.7265625" style="1" customWidth="1"/>
    <col min="7652" max="7652" width="9.1796875" style="1" customWidth="1"/>
    <col min="7653" max="7653" width="11.1796875" style="1" customWidth="1"/>
    <col min="7654" max="7672" width="9.1796875" style="1"/>
    <col min="7673" max="7673" width="22.81640625" style="1" customWidth="1"/>
    <col min="7674" max="7674" width="9.1796875" style="1" customWidth="1"/>
    <col min="7675" max="7675" width="9.7265625" style="1" customWidth="1"/>
    <col min="7676" max="7676" width="9.1796875" style="1" customWidth="1"/>
    <col min="7677" max="7677" width="11.1796875" style="1" customWidth="1"/>
    <col min="7678" max="7680" width="9.1796875" style="1" customWidth="1"/>
    <col min="7681" max="7681" width="5.7265625" style="1" customWidth="1"/>
    <col min="7682" max="7904" width="9.1796875" style="1"/>
    <col min="7905" max="7905" width="22.81640625" style="1" customWidth="1"/>
    <col min="7906" max="7906" width="9.1796875" style="1" customWidth="1"/>
    <col min="7907" max="7907" width="9.7265625" style="1" customWidth="1"/>
    <col min="7908" max="7908" width="9.1796875" style="1" customWidth="1"/>
    <col min="7909" max="7909" width="11.1796875" style="1" customWidth="1"/>
    <col min="7910" max="7928" width="9.1796875" style="1"/>
    <col min="7929" max="7929" width="22.81640625" style="1" customWidth="1"/>
    <col min="7930" max="7930" width="9.1796875" style="1" customWidth="1"/>
    <col min="7931" max="7931" width="9.7265625" style="1" customWidth="1"/>
    <col min="7932" max="7932" width="9.1796875" style="1" customWidth="1"/>
    <col min="7933" max="7933" width="11.1796875" style="1" customWidth="1"/>
    <col min="7934" max="7936" width="9.1796875" style="1" customWidth="1"/>
    <col min="7937" max="7937" width="5.7265625" style="1" customWidth="1"/>
    <col min="7938" max="8160" width="9.1796875" style="1"/>
    <col min="8161" max="8161" width="22.81640625" style="1" customWidth="1"/>
    <col min="8162" max="8162" width="9.1796875" style="1" customWidth="1"/>
    <col min="8163" max="8163" width="9.7265625" style="1" customWidth="1"/>
    <col min="8164" max="8164" width="9.1796875" style="1" customWidth="1"/>
    <col min="8165" max="8165" width="11.1796875" style="1" customWidth="1"/>
    <col min="8166" max="8184" width="9.1796875" style="1"/>
    <col min="8185" max="8185" width="22.81640625" style="1" customWidth="1"/>
    <col min="8186" max="8186" width="9.1796875" style="1" customWidth="1"/>
    <col min="8187" max="8187" width="9.7265625" style="1" customWidth="1"/>
    <col min="8188" max="8188" width="9.1796875" style="1" customWidth="1"/>
    <col min="8189" max="8189" width="11.1796875" style="1" customWidth="1"/>
    <col min="8190" max="8192" width="9.1796875" style="1" customWidth="1"/>
    <col min="8193" max="8193" width="5.7265625" style="1" customWidth="1"/>
    <col min="8194" max="8416" width="9.1796875" style="1"/>
    <col min="8417" max="8417" width="22.81640625" style="1" customWidth="1"/>
    <col min="8418" max="8418" width="9.1796875" style="1" customWidth="1"/>
    <col min="8419" max="8419" width="9.7265625" style="1" customWidth="1"/>
    <col min="8420" max="8420" width="9.1796875" style="1" customWidth="1"/>
    <col min="8421" max="8421" width="11.1796875" style="1" customWidth="1"/>
    <col min="8422" max="8440" width="9.1796875" style="1"/>
    <col min="8441" max="8441" width="22.81640625" style="1" customWidth="1"/>
    <col min="8442" max="8442" width="9.1796875" style="1" customWidth="1"/>
    <col min="8443" max="8443" width="9.7265625" style="1" customWidth="1"/>
    <col min="8444" max="8444" width="9.1796875" style="1" customWidth="1"/>
    <col min="8445" max="8445" width="11.1796875" style="1" customWidth="1"/>
    <col min="8446" max="8448" width="9.1796875" style="1" customWidth="1"/>
    <col min="8449" max="8449" width="5.7265625" style="1" customWidth="1"/>
    <col min="8450" max="8672" width="9.1796875" style="1"/>
    <col min="8673" max="8673" width="22.81640625" style="1" customWidth="1"/>
    <col min="8674" max="8674" width="9.1796875" style="1" customWidth="1"/>
    <col min="8675" max="8675" width="9.7265625" style="1" customWidth="1"/>
    <col min="8676" max="8676" width="9.1796875" style="1" customWidth="1"/>
    <col min="8677" max="8677" width="11.1796875" style="1" customWidth="1"/>
    <col min="8678" max="8696" width="9.1796875" style="1"/>
    <col min="8697" max="8697" width="22.81640625" style="1" customWidth="1"/>
    <col min="8698" max="8698" width="9.1796875" style="1" customWidth="1"/>
    <col min="8699" max="8699" width="9.7265625" style="1" customWidth="1"/>
    <col min="8700" max="8700" width="9.1796875" style="1" customWidth="1"/>
    <col min="8701" max="8701" width="11.1796875" style="1" customWidth="1"/>
    <col min="8702" max="8704" width="9.1796875" style="1" customWidth="1"/>
    <col min="8705" max="8705" width="5.7265625" style="1" customWidth="1"/>
    <col min="8706" max="8928" width="9.1796875" style="1"/>
    <col min="8929" max="8929" width="22.81640625" style="1" customWidth="1"/>
    <col min="8930" max="8930" width="9.1796875" style="1" customWidth="1"/>
    <col min="8931" max="8931" width="9.7265625" style="1" customWidth="1"/>
    <col min="8932" max="8932" width="9.1796875" style="1" customWidth="1"/>
    <col min="8933" max="8933" width="11.1796875" style="1" customWidth="1"/>
    <col min="8934" max="8952" width="9.1796875" style="1"/>
    <col min="8953" max="8953" width="22.81640625" style="1" customWidth="1"/>
    <col min="8954" max="8954" width="9.1796875" style="1" customWidth="1"/>
    <col min="8955" max="8955" width="9.7265625" style="1" customWidth="1"/>
    <col min="8956" max="8956" width="9.1796875" style="1" customWidth="1"/>
    <col min="8957" max="8957" width="11.1796875" style="1" customWidth="1"/>
    <col min="8958" max="8960" width="9.1796875" style="1" customWidth="1"/>
    <col min="8961" max="8961" width="5.7265625" style="1" customWidth="1"/>
    <col min="8962" max="9184" width="9.1796875" style="1"/>
    <col min="9185" max="9185" width="22.81640625" style="1" customWidth="1"/>
    <col min="9186" max="9186" width="9.1796875" style="1" customWidth="1"/>
    <col min="9187" max="9187" width="9.7265625" style="1" customWidth="1"/>
    <col min="9188" max="9188" width="9.1796875" style="1" customWidth="1"/>
    <col min="9189" max="9189" width="11.1796875" style="1" customWidth="1"/>
    <col min="9190" max="9208" width="9.1796875" style="1"/>
    <col min="9209" max="9209" width="22.81640625" style="1" customWidth="1"/>
    <col min="9210" max="9210" width="9.1796875" style="1" customWidth="1"/>
    <col min="9211" max="9211" width="9.7265625" style="1" customWidth="1"/>
    <col min="9212" max="9212" width="9.1796875" style="1" customWidth="1"/>
    <col min="9213" max="9213" width="11.1796875" style="1" customWidth="1"/>
    <col min="9214" max="9216" width="9.1796875" style="1" customWidth="1"/>
    <col min="9217" max="9217" width="5.7265625" style="1" customWidth="1"/>
    <col min="9218" max="9440" width="9.1796875" style="1"/>
    <col min="9441" max="9441" width="22.81640625" style="1" customWidth="1"/>
    <col min="9442" max="9442" width="9.1796875" style="1" customWidth="1"/>
    <col min="9443" max="9443" width="9.7265625" style="1" customWidth="1"/>
    <col min="9444" max="9444" width="9.1796875" style="1" customWidth="1"/>
    <col min="9445" max="9445" width="11.1796875" style="1" customWidth="1"/>
    <col min="9446" max="9464" width="9.1796875" style="1"/>
    <col min="9465" max="9465" width="22.81640625" style="1" customWidth="1"/>
    <col min="9466" max="9466" width="9.1796875" style="1" customWidth="1"/>
    <col min="9467" max="9467" width="9.7265625" style="1" customWidth="1"/>
    <col min="9468" max="9468" width="9.1796875" style="1" customWidth="1"/>
    <col min="9469" max="9469" width="11.1796875" style="1" customWidth="1"/>
    <col min="9470" max="9472" width="9.1796875" style="1" customWidth="1"/>
    <col min="9473" max="9473" width="5.7265625" style="1" customWidth="1"/>
    <col min="9474" max="9696" width="9.1796875" style="1"/>
    <col min="9697" max="9697" width="22.81640625" style="1" customWidth="1"/>
    <col min="9698" max="9698" width="9.1796875" style="1" customWidth="1"/>
    <col min="9699" max="9699" width="9.7265625" style="1" customWidth="1"/>
    <col min="9700" max="9700" width="9.1796875" style="1" customWidth="1"/>
    <col min="9701" max="9701" width="11.1796875" style="1" customWidth="1"/>
    <col min="9702" max="9720" width="9.1796875" style="1"/>
    <col min="9721" max="9721" width="22.81640625" style="1" customWidth="1"/>
    <col min="9722" max="9722" width="9.1796875" style="1" customWidth="1"/>
    <col min="9723" max="9723" width="9.7265625" style="1" customWidth="1"/>
    <col min="9724" max="9724" width="9.1796875" style="1" customWidth="1"/>
    <col min="9725" max="9725" width="11.1796875" style="1" customWidth="1"/>
    <col min="9726" max="9728" width="9.1796875" style="1" customWidth="1"/>
    <col min="9729" max="9729" width="5.7265625" style="1" customWidth="1"/>
    <col min="9730" max="9952" width="9.1796875" style="1"/>
    <col min="9953" max="9953" width="22.81640625" style="1" customWidth="1"/>
    <col min="9954" max="9954" width="9.1796875" style="1" customWidth="1"/>
    <col min="9955" max="9955" width="9.7265625" style="1" customWidth="1"/>
    <col min="9956" max="9956" width="9.1796875" style="1" customWidth="1"/>
    <col min="9957" max="9957" width="11.1796875" style="1" customWidth="1"/>
    <col min="9958" max="9976" width="9.1796875" style="1"/>
    <col min="9977" max="9977" width="22.81640625" style="1" customWidth="1"/>
    <col min="9978" max="9978" width="9.1796875" style="1" customWidth="1"/>
    <col min="9979" max="9979" width="9.7265625" style="1" customWidth="1"/>
    <col min="9980" max="9980" width="9.1796875" style="1" customWidth="1"/>
    <col min="9981" max="9981" width="11.1796875" style="1" customWidth="1"/>
    <col min="9982" max="9984" width="9.1796875" style="1" customWidth="1"/>
    <col min="9985" max="9985" width="5.7265625" style="1" customWidth="1"/>
    <col min="9986" max="10208" width="9.1796875" style="1"/>
    <col min="10209" max="10209" width="22.81640625" style="1" customWidth="1"/>
    <col min="10210" max="10210" width="9.1796875" style="1" customWidth="1"/>
    <col min="10211" max="10211" width="9.7265625" style="1" customWidth="1"/>
    <col min="10212" max="10212" width="9.1796875" style="1" customWidth="1"/>
    <col min="10213" max="10213" width="11.1796875" style="1" customWidth="1"/>
    <col min="10214" max="10232" width="9.1796875" style="1"/>
    <col min="10233" max="10233" width="22.81640625" style="1" customWidth="1"/>
    <col min="10234" max="10234" width="9.1796875" style="1" customWidth="1"/>
    <col min="10235" max="10235" width="9.7265625" style="1" customWidth="1"/>
    <col min="10236" max="10236" width="9.1796875" style="1" customWidth="1"/>
    <col min="10237" max="10237" width="11.1796875" style="1" customWidth="1"/>
    <col min="10238" max="10240" width="9.1796875" style="1" customWidth="1"/>
    <col min="10241" max="10241" width="5.7265625" style="1" customWidth="1"/>
    <col min="10242" max="10464" width="9.1796875" style="1"/>
    <col min="10465" max="10465" width="22.81640625" style="1" customWidth="1"/>
    <col min="10466" max="10466" width="9.1796875" style="1" customWidth="1"/>
    <col min="10467" max="10467" width="9.7265625" style="1" customWidth="1"/>
    <col min="10468" max="10468" width="9.1796875" style="1" customWidth="1"/>
    <col min="10469" max="10469" width="11.1796875" style="1" customWidth="1"/>
    <col min="10470" max="10488" width="9.1796875" style="1"/>
    <col min="10489" max="10489" width="22.81640625" style="1" customWidth="1"/>
    <col min="10490" max="10490" width="9.1796875" style="1" customWidth="1"/>
    <col min="10491" max="10491" width="9.7265625" style="1" customWidth="1"/>
    <col min="10492" max="10492" width="9.1796875" style="1" customWidth="1"/>
    <col min="10493" max="10493" width="11.1796875" style="1" customWidth="1"/>
    <col min="10494" max="10496" width="9.1796875" style="1" customWidth="1"/>
    <col min="10497" max="10497" width="5.7265625" style="1" customWidth="1"/>
    <col min="10498" max="10720" width="9.1796875" style="1"/>
    <col min="10721" max="10721" width="22.81640625" style="1" customWidth="1"/>
    <col min="10722" max="10722" width="9.1796875" style="1" customWidth="1"/>
    <col min="10723" max="10723" width="9.7265625" style="1" customWidth="1"/>
    <col min="10724" max="10724" width="9.1796875" style="1" customWidth="1"/>
    <col min="10725" max="10725" width="11.1796875" style="1" customWidth="1"/>
    <col min="10726" max="10744" width="9.1796875" style="1"/>
    <col min="10745" max="10745" width="22.81640625" style="1" customWidth="1"/>
    <col min="10746" max="10746" width="9.1796875" style="1" customWidth="1"/>
    <col min="10747" max="10747" width="9.7265625" style="1" customWidth="1"/>
    <col min="10748" max="10748" width="9.1796875" style="1" customWidth="1"/>
    <col min="10749" max="10749" width="11.1796875" style="1" customWidth="1"/>
    <col min="10750" max="10752" width="9.1796875" style="1" customWidth="1"/>
    <col min="10753" max="10753" width="5.7265625" style="1" customWidth="1"/>
    <col min="10754" max="10976" width="9.1796875" style="1"/>
    <col min="10977" max="10977" width="22.81640625" style="1" customWidth="1"/>
    <col min="10978" max="10978" width="9.1796875" style="1" customWidth="1"/>
    <col min="10979" max="10979" width="9.7265625" style="1" customWidth="1"/>
    <col min="10980" max="10980" width="9.1796875" style="1" customWidth="1"/>
    <col min="10981" max="10981" width="11.1796875" style="1" customWidth="1"/>
    <col min="10982" max="11000" width="9.1796875" style="1"/>
    <col min="11001" max="11001" width="22.81640625" style="1" customWidth="1"/>
    <col min="11002" max="11002" width="9.1796875" style="1" customWidth="1"/>
    <col min="11003" max="11003" width="9.7265625" style="1" customWidth="1"/>
    <col min="11004" max="11004" width="9.1796875" style="1" customWidth="1"/>
    <col min="11005" max="11005" width="11.1796875" style="1" customWidth="1"/>
    <col min="11006" max="11008" width="9.1796875" style="1" customWidth="1"/>
    <col min="11009" max="11009" width="5.7265625" style="1" customWidth="1"/>
    <col min="11010" max="11232" width="9.1796875" style="1"/>
    <col min="11233" max="11233" width="22.81640625" style="1" customWidth="1"/>
    <col min="11234" max="11234" width="9.1796875" style="1" customWidth="1"/>
    <col min="11235" max="11235" width="9.7265625" style="1" customWidth="1"/>
    <col min="11236" max="11236" width="9.1796875" style="1" customWidth="1"/>
    <col min="11237" max="11237" width="11.1796875" style="1" customWidth="1"/>
    <col min="11238" max="11256" width="9.1796875" style="1"/>
    <col min="11257" max="11257" width="22.81640625" style="1" customWidth="1"/>
    <col min="11258" max="11258" width="9.1796875" style="1" customWidth="1"/>
    <col min="11259" max="11259" width="9.7265625" style="1" customWidth="1"/>
    <col min="11260" max="11260" width="9.1796875" style="1" customWidth="1"/>
    <col min="11261" max="11261" width="11.1796875" style="1" customWidth="1"/>
    <col min="11262" max="11264" width="9.1796875" style="1" customWidth="1"/>
    <col min="11265" max="11265" width="5.7265625" style="1" customWidth="1"/>
    <col min="11266" max="11488" width="9.1796875" style="1"/>
    <col min="11489" max="11489" width="22.81640625" style="1" customWidth="1"/>
    <col min="11490" max="11490" width="9.1796875" style="1" customWidth="1"/>
    <col min="11491" max="11491" width="9.7265625" style="1" customWidth="1"/>
    <col min="11492" max="11492" width="9.1796875" style="1" customWidth="1"/>
    <col min="11493" max="11493" width="11.1796875" style="1" customWidth="1"/>
    <col min="11494" max="11512" width="9.1796875" style="1"/>
    <col min="11513" max="11513" width="22.81640625" style="1" customWidth="1"/>
    <col min="11514" max="11514" width="9.1796875" style="1" customWidth="1"/>
    <col min="11515" max="11515" width="9.7265625" style="1" customWidth="1"/>
    <col min="11516" max="11516" width="9.1796875" style="1" customWidth="1"/>
    <col min="11517" max="11517" width="11.1796875" style="1" customWidth="1"/>
    <col min="11518" max="11520" width="9.1796875" style="1" customWidth="1"/>
    <col min="11521" max="11521" width="5.7265625" style="1" customWidth="1"/>
    <col min="11522" max="11744" width="9.1796875" style="1"/>
    <col min="11745" max="11745" width="22.81640625" style="1" customWidth="1"/>
    <col min="11746" max="11746" width="9.1796875" style="1" customWidth="1"/>
    <col min="11747" max="11747" width="9.7265625" style="1" customWidth="1"/>
    <col min="11748" max="11748" width="9.1796875" style="1" customWidth="1"/>
    <col min="11749" max="11749" width="11.1796875" style="1" customWidth="1"/>
    <col min="11750" max="11768" width="9.1796875" style="1"/>
    <col min="11769" max="11769" width="22.81640625" style="1" customWidth="1"/>
    <col min="11770" max="11770" width="9.1796875" style="1" customWidth="1"/>
    <col min="11771" max="11771" width="9.7265625" style="1" customWidth="1"/>
    <col min="11772" max="11772" width="9.1796875" style="1" customWidth="1"/>
    <col min="11773" max="11773" width="11.1796875" style="1" customWidth="1"/>
    <col min="11774" max="11776" width="9.1796875" style="1" customWidth="1"/>
    <col min="11777" max="11777" width="5.7265625" style="1" customWidth="1"/>
    <col min="11778" max="12000" width="9.1796875" style="1"/>
    <col min="12001" max="12001" width="22.81640625" style="1" customWidth="1"/>
    <col min="12002" max="12002" width="9.1796875" style="1" customWidth="1"/>
    <col min="12003" max="12003" width="9.7265625" style="1" customWidth="1"/>
    <col min="12004" max="12004" width="9.1796875" style="1" customWidth="1"/>
    <col min="12005" max="12005" width="11.1796875" style="1" customWidth="1"/>
    <col min="12006" max="12024" width="9.1796875" style="1"/>
    <col min="12025" max="12025" width="22.81640625" style="1" customWidth="1"/>
    <col min="12026" max="12026" width="9.1796875" style="1" customWidth="1"/>
    <col min="12027" max="12027" width="9.7265625" style="1" customWidth="1"/>
    <col min="12028" max="12028" width="9.1796875" style="1" customWidth="1"/>
    <col min="12029" max="12029" width="11.1796875" style="1" customWidth="1"/>
    <col min="12030" max="12032" width="9.1796875" style="1" customWidth="1"/>
    <col min="12033" max="12033" width="5.7265625" style="1" customWidth="1"/>
    <col min="12034" max="12256" width="9.1796875" style="1"/>
    <col min="12257" max="12257" width="22.81640625" style="1" customWidth="1"/>
    <col min="12258" max="12258" width="9.1796875" style="1" customWidth="1"/>
    <col min="12259" max="12259" width="9.7265625" style="1" customWidth="1"/>
    <col min="12260" max="12260" width="9.1796875" style="1" customWidth="1"/>
    <col min="12261" max="12261" width="11.1796875" style="1" customWidth="1"/>
    <col min="12262" max="12280" width="9.1796875" style="1"/>
    <col min="12281" max="12281" width="22.81640625" style="1" customWidth="1"/>
    <col min="12282" max="12282" width="9.1796875" style="1" customWidth="1"/>
    <col min="12283" max="12283" width="9.7265625" style="1" customWidth="1"/>
    <col min="12284" max="12284" width="9.1796875" style="1" customWidth="1"/>
    <col min="12285" max="12285" width="11.1796875" style="1" customWidth="1"/>
    <col min="12286" max="12288" width="9.1796875" style="1" customWidth="1"/>
    <col min="12289" max="12289" width="5.7265625" style="1" customWidth="1"/>
    <col min="12290" max="12512" width="9.1796875" style="1"/>
    <col min="12513" max="12513" width="22.81640625" style="1" customWidth="1"/>
    <col min="12514" max="12514" width="9.1796875" style="1" customWidth="1"/>
    <col min="12515" max="12515" width="9.7265625" style="1" customWidth="1"/>
    <col min="12516" max="12516" width="9.1796875" style="1" customWidth="1"/>
    <col min="12517" max="12517" width="11.1796875" style="1" customWidth="1"/>
    <col min="12518" max="12536" width="9.1796875" style="1"/>
    <col min="12537" max="12537" width="22.81640625" style="1" customWidth="1"/>
    <col min="12538" max="12538" width="9.1796875" style="1" customWidth="1"/>
    <col min="12539" max="12539" width="9.7265625" style="1" customWidth="1"/>
    <col min="12540" max="12540" width="9.1796875" style="1" customWidth="1"/>
    <col min="12541" max="12541" width="11.1796875" style="1" customWidth="1"/>
    <col min="12542" max="12544" width="9.1796875" style="1" customWidth="1"/>
    <col min="12545" max="12545" width="5.7265625" style="1" customWidth="1"/>
    <col min="12546" max="12768" width="9.1796875" style="1"/>
    <col min="12769" max="12769" width="22.81640625" style="1" customWidth="1"/>
    <col min="12770" max="12770" width="9.1796875" style="1" customWidth="1"/>
    <col min="12771" max="12771" width="9.7265625" style="1" customWidth="1"/>
    <col min="12772" max="12772" width="9.1796875" style="1" customWidth="1"/>
    <col min="12773" max="12773" width="11.1796875" style="1" customWidth="1"/>
    <col min="12774" max="12792" width="9.1796875" style="1"/>
    <col min="12793" max="12793" width="22.81640625" style="1" customWidth="1"/>
    <col min="12794" max="12794" width="9.1796875" style="1" customWidth="1"/>
    <col min="12795" max="12795" width="9.7265625" style="1" customWidth="1"/>
    <col min="12796" max="12796" width="9.1796875" style="1" customWidth="1"/>
    <col min="12797" max="12797" width="11.1796875" style="1" customWidth="1"/>
    <col min="12798" max="12800" width="9.1796875" style="1" customWidth="1"/>
    <col min="12801" max="12801" width="5.7265625" style="1" customWidth="1"/>
    <col min="12802" max="13024" width="9.1796875" style="1"/>
    <col min="13025" max="13025" width="22.81640625" style="1" customWidth="1"/>
    <col min="13026" max="13026" width="9.1796875" style="1" customWidth="1"/>
    <col min="13027" max="13027" width="9.7265625" style="1" customWidth="1"/>
    <col min="13028" max="13028" width="9.1796875" style="1" customWidth="1"/>
    <col min="13029" max="13029" width="11.1796875" style="1" customWidth="1"/>
    <col min="13030" max="13048" width="9.1796875" style="1"/>
    <col min="13049" max="13049" width="22.81640625" style="1" customWidth="1"/>
    <col min="13050" max="13050" width="9.1796875" style="1" customWidth="1"/>
    <col min="13051" max="13051" width="9.7265625" style="1" customWidth="1"/>
    <col min="13052" max="13052" width="9.1796875" style="1" customWidth="1"/>
    <col min="13053" max="13053" width="11.1796875" style="1" customWidth="1"/>
    <col min="13054" max="13056" width="9.1796875" style="1" customWidth="1"/>
    <col min="13057" max="13057" width="5.7265625" style="1" customWidth="1"/>
    <col min="13058" max="13280" width="9.1796875" style="1"/>
    <col min="13281" max="13281" width="22.81640625" style="1" customWidth="1"/>
    <col min="13282" max="13282" width="9.1796875" style="1" customWidth="1"/>
    <col min="13283" max="13283" width="9.7265625" style="1" customWidth="1"/>
    <col min="13284" max="13284" width="9.1796875" style="1" customWidth="1"/>
    <col min="13285" max="13285" width="11.1796875" style="1" customWidth="1"/>
    <col min="13286" max="13304" width="9.1796875" style="1"/>
    <col min="13305" max="13305" width="22.81640625" style="1" customWidth="1"/>
    <col min="13306" max="13306" width="9.1796875" style="1" customWidth="1"/>
    <col min="13307" max="13307" width="9.7265625" style="1" customWidth="1"/>
    <col min="13308" max="13308" width="9.1796875" style="1" customWidth="1"/>
    <col min="13309" max="13309" width="11.1796875" style="1" customWidth="1"/>
    <col min="13310" max="13312" width="9.1796875" style="1" customWidth="1"/>
    <col min="13313" max="13313" width="5.7265625" style="1" customWidth="1"/>
    <col min="13314" max="13536" width="9.1796875" style="1"/>
    <col min="13537" max="13537" width="22.81640625" style="1" customWidth="1"/>
    <col min="13538" max="13538" width="9.1796875" style="1" customWidth="1"/>
    <col min="13539" max="13539" width="9.7265625" style="1" customWidth="1"/>
    <col min="13540" max="13540" width="9.1796875" style="1" customWidth="1"/>
    <col min="13541" max="13541" width="11.1796875" style="1" customWidth="1"/>
    <col min="13542" max="13560" width="9.1796875" style="1"/>
    <col min="13561" max="13561" width="22.81640625" style="1" customWidth="1"/>
    <col min="13562" max="13562" width="9.1796875" style="1" customWidth="1"/>
    <col min="13563" max="13563" width="9.7265625" style="1" customWidth="1"/>
    <col min="13564" max="13564" width="9.1796875" style="1" customWidth="1"/>
    <col min="13565" max="13565" width="11.1796875" style="1" customWidth="1"/>
    <col min="13566" max="13568" width="9.1796875" style="1" customWidth="1"/>
    <col min="13569" max="13569" width="5.7265625" style="1" customWidth="1"/>
    <col min="13570" max="13792" width="9.1796875" style="1"/>
    <col min="13793" max="13793" width="22.81640625" style="1" customWidth="1"/>
    <col min="13794" max="13794" width="9.1796875" style="1" customWidth="1"/>
    <col min="13795" max="13795" width="9.7265625" style="1" customWidth="1"/>
    <col min="13796" max="13796" width="9.1796875" style="1" customWidth="1"/>
    <col min="13797" max="13797" width="11.1796875" style="1" customWidth="1"/>
    <col min="13798" max="13816" width="9.1796875" style="1"/>
    <col min="13817" max="13817" width="22.81640625" style="1" customWidth="1"/>
    <col min="13818" max="13818" width="9.1796875" style="1" customWidth="1"/>
    <col min="13819" max="13819" width="9.7265625" style="1" customWidth="1"/>
    <col min="13820" max="13820" width="9.1796875" style="1" customWidth="1"/>
    <col min="13821" max="13821" width="11.1796875" style="1" customWidth="1"/>
    <col min="13822" max="13824" width="9.1796875" style="1" customWidth="1"/>
    <col min="13825" max="13825" width="5.7265625" style="1" customWidth="1"/>
    <col min="13826" max="14048" width="9.1796875" style="1"/>
    <col min="14049" max="14049" width="22.81640625" style="1" customWidth="1"/>
    <col min="14050" max="14050" width="9.1796875" style="1" customWidth="1"/>
    <col min="14051" max="14051" width="9.7265625" style="1" customWidth="1"/>
    <col min="14052" max="14052" width="9.1796875" style="1" customWidth="1"/>
    <col min="14053" max="14053" width="11.1796875" style="1" customWidth="1"/>
    <col min="14054" max="14072" width="9.1796875" style="1"/>
    <col min="14073" max="14073" width="22.81640625" style="1" customWidth="1"/>
    <col min="14074" max="14074" width="9.1796875" style="1" customWidth="1"/>
    <col min="14075" max="14075" width="9.7265625" style="1" customWidth="1"/>
    <col min="14076" max="14076" width="9.1796875" style="1" customWidth="1"/>
    <col min="14077" max="14077" width="11.1796875" style="1" customWidth="1"/>
    <col min="14078" max="14080" width="9.1796875" style="1" customWidth="1"/>
    <col min="14081" max="14081" width="5.7265625" style="1" customWidth="1"/>
    <col min="14082" max="14304" width="9.1796875" style="1"/>
    <col min="14305" max="14305" width="22.81640625" style="1" customWidth="1"/>
    <col min="14306" max="14306" width="9.1796875" style="1" customWidth="1"/>
    <col min="14307" max="14307" width="9.7265625" style="1" customWidth="1"/>
    <col min="14308" max="14308" width="9.1796875" style="1" customWidth="1"/>
    <col min="14309" max="14309" width="11.1796875" style="1" customWidth="1"/>
    <col min="14310" max="14328" width="9.1796875" style="1"/>
    <col min="14329" max="14329" width="22.81640625" style="1" customWidth="1"/>
    <col min="14330" max="14330" width="9.1796875" style="1" customWidth="1"/>
    <col min="14331" max="14331" width="9.7265625" style="1" customWidth="1"/>
    <col min="14332" max="14332" width="9.1796875" style="1" customWidth="1"/>
    <col min="14333" max="14333" width="11.1796875" style="1" customWidth="1"/>
    <col min="14334" max="14336" width="9.1796875" style="1" customWidth="1"/>
    <col min="14337" max="14337" width="5.7265625" style="1" customWidth="1"/>
    <col min="14338" max="14560" width="9.1796875" style="1"/>
    <col min="14561" max="14561" width="22.81640625" style="1" customWidth="1"/>
    <col min="14562" max="14562" width="9.1796875" style="1" customWidth="1"/>
    <col min="14563" max="14563" width="9.7265625" style="1" customWidth="1"/>
    <col min="14564" max="14564" width="9.1796875" style="1" customWidth="1"/>
    <col min="14565" max="14565" width="11.1796875" style="1" customWidth="1"/>
    <col min="14566" max="14584" width="9.1796875" style="1"/>
    <col min="14585" max="14585" width="22.81640625" style="1" customWidth="1"/>
    <col min="14586" max="14586" width="9.1796875" style="1" customWidth="1"/>
    <col min="14587" max="14587" width="9.7265625" style="1" customWidth="1"/>
    <col min="14588" max="14588" width="9.1796875" style="1" customWidth="1"/>
    <col min="14589" max="14589" width="11.1796875" style="1" customWidth="1"/>
    <col min="14590" max="14592" width="9.1796875" style="1" customWidth="1"/>
    <col min="14593" max="14593" width="5.7265625" style="1" customWidth="1"/>
    <col min="14594" max="14816" width="9.1796875" style="1"/>
    <col min="14817" max="14817" width="22.81640625" style="1" customWidth="1"/>
    <col min="14818" max="14818" width="9.1796875" style="1" customWidth="1"/>
    <col min="14819" max="14819" width="9.7265625" style="1" customWidth="1"/>
    <col min="14820" max="14820" width="9.1796875" style="1" customWidth="1"/>
    <col min="14821" max="14821" width="11.1796875" style="1" customWidth="1"/>
    <col min="14822" max="14840" width="9.1796875" style="1"/>
    <col min="14841" max="14841" width="22.81640625" style="1" customWidth="1"/>
    <col min="14842" max="14842" width="9.1796875" style="1" customWidth="1"/>
    <col min="14843" max="14843" width="9.7265625" style="1" customWidth="1"/>
    <col min="14844" max="14844" width="9.1796875" style="1" customWidth="1"/>
    <col min="14845" max="14845" width="11.1796875" style="1" customWidth="1"/>
    <col min="14846" max="14848" width="9.1796875" style="1" customWidth="1"/>
    <col min="14849" max="14849" width="5.7265625" style="1" customWidth="1"/>
    <col min="14850" max="15072" width="9.1796875" style="1"/>
    <col min="15073" max="15073" width="22.81640625" style="1" customWidth="1"/>
    <col min="15074" max="15074" width="9.1796875" style="1" customWidth="1"/>
    <col min="15075" max="15075" width="9.7265625" style="1" customWidth="1"/>
    <col min="15076" max="15076" width="9.1796875" style="1" customWidth="1"/>
    <col min="15077" max="15077" width="11.1796875" style="1" customWidth="1"/>
    <col min="15078" max="15096" width="9.1796875" style="1"/>
    <col min="15097" max="15097" width="22.81640625" style="1" customWidth="1"/>
    <col min="15098" max="15098" width="9.1796875" style="1" customWidth="1"/>
    <col min="15099" max="15099" width="9.7265625" style="1" customWidth="1"/>
    <col min="15100" max="15100" width="9.1796875" style="1" customWidth="1"/>
    <col min="15101" max="15101" width="11.1796875" style="1" customWidth="1"/>
    <col min="15102" max="15104" width="9.1796875" style="1" customWidth="1"/>
    <col min="15105" max="15105" width="5.7265625" style="1" customWidth="1"/>
    <col min="15106" max="15328" width="9.1796875" style="1"/>
    <col min="15329" max="15329" width="22.81640625" style="1" customWidth="1"/>
    <col min="15330" max="15330" width="9.1796875" style="1" customWidth="1"/>
    <col min="15331" max="15331" width="9.7265625" style="1" customWidth="1"/>
    <col min="15332" max="15332" width="9.1796875" style="1" customWidth="1"/>
    <col min="15333" max="15333" width="11.1796875" style="1" customWidth="1"/>
    <col min="15334" max="15352" width="9.1796875" style="1"/>
    <col min="15353" max="15353" width="22.81640625" style="1" customWidth="1"/>
    <col min="15354" max="15354" width="9.1796875" style="1" customWidth="1"/>
    <col min="15355" max="15355" width="9.7265625" style="1" customWidth="1"/>
    <col min="15356" max="15356" width="9.1796875" style="1" customWidth="1"/>
    <col min="15357" max="15357" width="11.1796875" style="1" customWidth="1"/>
    <col min="15358" max="15360" width="9.1796875" style="1" customWidth="1"/>
    <col min="15361" max="15361" width="5.7265625" style="1" customWidth="1"/>
    <col min="15362" max="15584" width="9.1796875" style="1"/>
    <col min="15585" max="15585" width="22.81640625" style="1" customWidth="1"/>
    <col min="15586" max="15586" width="9.1796875" style="1" customWidth="1"/>
    <col min="15587" max="15587" width="9.7265625" style="1" customWidth="1"/>
    <col min="15588" max="15588" width="9.1796875" style="1" customWidth="1"/>
    <col min="15589" max="15589" width="11.1796875" style="1" customWidth="1"/>
    <col min="15590" max="15608" width="9.1796875" style="1"/>
    <col min="15609" max="15609" width="22.81640625" style="1" customWidth="1"/>
    <col min="15610" max="15610" width="9.1796875" style="1" customWidth="1"/>
    <col min="15611" max="15611" width="9.7265625" style="1" customWidth="1"/>
    <col min="15612" max="15612" width="9.1796875" style="1" customWidth="1"/>
    <col min="15613" max="15613" width="11.1796875" style="1" customWidth="1"/>
    <col min="15614" max="15616" width="9.1796875" style="1" customWidth="1"/>
    <col min="15617" max="15617" width="5.7265625" style="1" customWidth="1"/>
    <col min="15618" max="15840" width="9.1796875" style="1"/>
    <col min="15841" max="15841" width="22.81640625" style="1" customWidth="1"/>
    <col min="15842" max="15842" width="9.1796875" style="1" customWidth="1"/>
    <col min="15843" max="15843" width="9.7265625" style="1" customWidth="1"/>
    <col min="15844" max="15844" width="9.1796875" style="1" customWidth="1"/>
    <col min="15845" max="15845" width="11.1796875" style="1" customWidth="1"/>
    <col min="15846" max="15864" width="9.1796875" style="1"/>
    <col min="15865" max="15865" width="22.81640625" style="1" customWidth="1"/>
    <col min="15866" max="15866" width="9.1796875" style="1" customWidth="1"/>
    <col min="15867" max="15867" width="9.7265625" style="1" customWidth="1"/>
    <col min="15868" max="15868" width="9.1796875" style="1" customWidth="1"/>
    <col min="15869" max="15869" width="11.1796875" style="1" customWidth="1"/>
    <col min="15870" max="15872" width="9.1796875" style="1" customWidth="1"/>
    <col min="15873" max="15873" width="5.7265625" style="1" customWidth="1"/>
    <col min="15874" max="16096" width="9.1796875" style="1"/>
    <col min="16097" max="16097" width="22.81640625" style="1" customWidth="1"/>
    <col min="16098" max="16098" width="9.1796875" style="1" customWidth="1"/>
    <col min="16099" max="16099" width="9.7265625" style="1" customWidth="1"/>
    <col min="16100" max="16100" width="9.1796875" style="1" customWidth="1"/>
    <col min="16101" max="16101" width="11.1796875" style="1" customWidth="1"/>
    <col min="16102" max="16120" width="9.1796875" style="1"/>
    <col min="16121" max="16121" width="22.81640625" style="1" customWidth="1"/>
    <col min="16122" max="16122" width="9.1796875" style="1" customWidth="1"/>
    <col min="16123" max="16123" width="9.7265625" style="1" customWidth="1"/>
    <col min="16124" max="16124" width="9.1796875" style="1" customWidth="1"/>
    <col min="16125" max="16125" width="11.1796875" style="1" customWidth="1"/>
    <col min="16126" max="16128" width="9.1796875" style="1" customWidth="1"/>
    <col min="16129" max="16129" width="5.7265625" style="1" customWidth="1"/>
    <col min="16130" max="16352" width="9.1796875" style="1"/>
    <col min="16353" max="16353" width="22.81640625" style="1" customWidth="1"/>
    <col min="16354" max="16354" width="9.1796875" style="1" customWidth="1"/>
    <col min="16355" max="16355" width="9.7265625" style="1" customWidth="1"/>
    <col min="16356" max="16356" width="9.1796875" style="1" customWidth="1"/>
    <col min="16357" max="16357" width="11.1796875" style="1" customWidth="1"/>
    <col min="16358" max="16376" width="9.1796875" style="1"/>
    <col min="16377" max="16384" width="9.1796875" style="1" customWidth="1"/>
  </cols>
  <sheetData>
    <row r="1" spans="1:10" s="9" customFormat="1" ht="16.5" customHeight="1">
      <c r="A1" s="386" t="s">
        <v>291</v>
      </c>
      <c r="B1" s="386"/>
      <c r="C1" s="386"/>
      <c r="D1" s="386"/>
      <c r="E1" s="386"/>
      <c r="F1" s="386"/>
      <c r="G1" s="386"/>
      <c r="H1" s="386"/>
      <c r="I1" s="35"/>
      <c r="J1" s="234" t="s">
        <v>194</v>
      </c>
    </row>
    <row r="2" spans="1:10" s="17" customFormat="1" ht="12" customHeight="1">
      <c r="A2" s="10">
        <v>2019</v>
      </c>
      <c r="H2" s="11" t="s">
        <v>22</v>
      </c>
    </row>
    <row r="3" spans="1:10" ht="11.25" customHeight="1">
      <c r="A3" s="341" t="s">
        <v>290</v>
      </c>
      <c r="B3" s="430" t="s">
        <v>246</v>
      </c>
      <c r="C3" s="431"/>
      <c r="D3" s="431"/>
      <c r="E3" s="431"/>
      <c r="F3" s="431"/>
      <c r="G3" s="431"/>
      <c r="H3" s="431"/>
    </row>
    <row r="4" spans="1:10" ht="10.15" customHeight="1">
      <c r="A4" s="341"/>
      <c r="B4" s="442" t="s">
        <v>3</v>
      </c>
      <c r="C4" s="442" t="s">
        <v>212</v>
      </c>
      <c r="D4" s="442" t="s">
        <v>211</v>
      </c>
      <c r="E4" s="442" t="s">
        <v>210</v>
      </c>
      <c r="F4" s="442" t="s">
        <v>209</v>
      </c>
      <c r="G4" s="442" t="s">
        <v>208</v>
      </c>
      <c r="H4" s="444" t="s">
        <v>206</v>
      </c>
      <c r="J4" s="2"/>
    </row>
    <row r="5" spans="1:10" ht="10.15" customHeight="1">
      <c r="A5" s="341"/>
      <c r="B5" s="443"/>
      <c r="C5" s="443"/>
      <c r="D5" s="443"/>
      <c r="E5" s="443"/>
      <c r="F5" s="443"/>
      <c r="G5" s="443"/>
      <c r="H5" s="445"/>
      <c r="J5" s="2"/>
    </row>
    <row r="6" spans="1:10" ht="10.15" customHeight="1">
      <c r="A6" s="341"/>
      <c r="B6" s="443"/>
      <c r="C6" s="443"/>
      <c r="D6" s="443"/>
      <c r="E6" s="443"/>
      <c r="F6" s="443"/>
      <c r="G6" s="443"/>
      <c r="H6" s="445"/>
    </row>
    <row r="7" spans="1:10" ht="5.15" customHeight="1">
      <c r="A7" s="7"/>
      <c r="B7" s="4"/>
      <c r="C7" s="4"/>
      <c r="D7" s="4"/>
      <c r="E7" s="4"/>
      <c r="F7" s="4"/>
      <c r="G7" s="4"/>
      <c r="H7" s="4"/>
    </row>
    <row r="8" spans="1:10" ht="9" customHeight="1">
      <c r="A8" s="18" t="s">
        <v>3</v>
      </c>
      <c r="B8" s="173">
        <v>21362.618932758844</v>
      </c>
      <c r="C8" s="173">
        <v>10244.760491059471</v>
      </c>
      <c r="D8" s="173">
        <v>8723.5246513345228</v>
      </c>
      <c r="E8" s="173">
        <v>1357.7174746475516</v>
      </c>
      <c r="F8" s="173">
        <v>72.686137522821994</v>
      </c>
      <c r="G8" s="173">
        <v>214.97950921045805</v>
      </c>
      <c r="H8" s="173">
        <v>748.95066898401672</v>
      </c>
    </row>
    <row r="9" spans="1:10" ht="9" customHeight="1">
      <c r="A9" s="8" t="s">
        <v>13</v>
      </c>
      <c r="B9" s="173">
        <v>4796.5493279283937</v>
      </c>
      <c r="C9" s="172">
        <v>1818.4517950153897</v>
      </c>
      <c r="D9" s="172">
        <v>2394.6501755322579</v>
      </c>
      <c r="E9" s="172">
        <v>348.05502862571024</v>
      </c>
      <c r="F9" s="172">
        <v>12.980668584196003</v>
      </c>
      <c r="G9" s="172">
        <v>52.478756013777001</v>
      </c>
      <c r="H9" s="172">
        <v>169.93290415706289</v>
      </c>
    </row>
    <row r="10" spans="1:10" ht="9" customHeight="1">
      <c r="A10" s="8" t="s">
        <v>12</v>
      </c>
      <c r="B10" s="173">
        <v>7045.4599617630156</v>
      </c>
      <c r="C10" s="172">
        <v>3027.5297078020972</v>
      </c>
      <c r="D10" s="172">
        <v>3218.4674570819157</v>
      </c>
      <c r="E10" s="172">
        <v>461.78604567442829</v>
      </c>
      <c r="F10" s="172">
        <v>21.967080618757997</v>
      </c>
      <c r="G10" s="172">
        <v>129.06699048808704</v>
      </c>
      <c r="H10" s="172">
        <v>186.64268009772999</v>
      </c>
    </row>
    <row r="11" spans="1:10" ht="9" customHeight="1">
      <c r="A11" s="8" t="s">
        <v>127</v>
      </c>
      <c r="B11" s="173">
        <v>3712.7578948064829</v>
      </c>
      <c r="C11" s="172">
        <v>1592.9548965082156</v>
      </c>
      <c r="D11" s="172">
        <v>1619.7110444578095</v>
      </c>
      <c r="E11" s="172">
        <v>239.71781818219708</v>
      </c>
      <c r="F11" s="172">
        <v>26.950406726472998</v>
      </c>
      <c r="G11" s="172">
        <v>16.659140694247</v>
      </c>
      <c r="H11" s="172">
        <v>216.76458823754078</v>
      </c>
    </row>
    <row r="12" spans="1:10" ht="9" customHeight="1">
      <c r="A12" s="8" t="s">
        <v>11</v>
      </c>
      <c r="B12" s="173">
        <v>2475.9237118131518</v>
      </c>
      <c r="C12" s="172">
        <v>1333.1591825522271</v>
      </c>
      <c r="D12" s="172">
        <v>955.75981576374454</v>
      </c>
      <c r="E12" s="172">
        <v>122.90664302359296</v>
      </c>
      <c r="F12" s="172" t="s">
        <v>24</v>
      </c>
      <c r="G12" s="172">
        <v>9.6114936286199999</v>
      </c>
      <c r="H12" s="172">
        <v>52.247161744753022</v>
      </c>
    </row>
    <row r="13" spans="1:10" ht="9" customHeight="1">
      <c r="A13" s="8" t="s">
        <v>10</v>
      </c>
      <c r="B13" s="173">
        <v>2791.9737964236024</v>
      </c>
      <c r="C13" s="172">
        <v>2134.6659397779185</v>
      </c>
      <c r="D13" s="172">
        <v>408.98050194559153</v>
      </c>
      <c r="E13" s="172">
        <v>131.98654635853995</v>
      </c>
      <c r="F13" s="172">
        <v>7.5531066812379999</v>
      </c>
      <c r="G13" s="172" t="s">
        <v>24</v>
      </c>
      <c r="H13" s="172">
        <v>104.45527171480599</v>
      </c>
    </row>
    <row r="14" spans="1:10" ht="9" customHeight="1">
      <c r="A14" s="8" t="s">
        <v>355</v>
      </c>
      <c r="B14" s="173">
        <v>294.12648713701094</v>
      </c>
      <c r="C14" s="172">
        <v>194.15960042048195</v>
      </c>
      <c r="D14" s="172">
        <v>55.89162316614</v>
      </c>
      <c r="E14" s="172">
        <v>27.411030294128</v>
      </c>
      <c r="F14" s="172" t="s">
        <v>24</v>
      </c>
      <c r="G14" s="172" t="s">
        <v>24</v>
      </c>
      <c r="H14" s="172">
        <v>12.838075004098998</v>
      </c>
    </row>
    <row r="15" spans="1:10" ht="9" customHeight="1">
      <c r="A15" s="8" t="s">
        <v>356</v>
      </c>
      <c r="B15" s="173">
        <v>245.827752887185</v>
      </c>
      <c r="C15" s="172">
        <v>143.83936898314096</v>
      </c>
      <c r="D15" s="172">
        <v>70.064033387064043</v>
      </c>
      <c r="E15" s="172">
        <v>25.854362488955001</v>
      </c>
      <c r="F15" s="172" t="s">
        <v>24</v>
      </c>
      <c r="G15" s="172" t="s">
        <v>24</v>
      </c>
      <c r="H15" s="172">
        <v>6.0699880280250005</v>
      </c>
    </row>
    <row r="16" spans="1:10" ht="5.15" customHeight="1">
      <c r="A16" s="6"/>
      <c r="B16" s="174"/>
      <c r="C16" s="174"/>
      <c r="D16" s="174"/>
      <c r="E16" s="174"/>
      <c r="F16" s="174"/>
      <c r="G16" s="174"/>
      <c r="H16" s="174"/>
    </row>
    <row r="17" spans="1:9" ht="11.25" customHeight="1">
      <c r="A17" s="341" t="s">
        <v>290</v>
      </c>
      <c r="B17" s="430" t="s">
        <v>245</v>
      </c>
      <c r="C17" s="431"/>
      <c r="D17" s="431"/>
      <c r="E17" s="431"/>
      <c r="F17" s="431"/>
      <c r="G17" s="431"/>
      <c r="H17" s="431"/>
    </row>
    <row r="18" spans="1:9" ht="10.15" customHeight="1">
      <c r="A18" s="341"/>
      <c r="B18" s="442" t="s">
        <v>3</v>
      </c>
      <c r="C18" s="442" t="s">
        <v>212</v>
      </c>
      <c r="D18" s="442" t="s">
        <v>211</v>
      </c>
      <c r="E18" s="442" t="s">
        <v>210</v>
      </c>
      <c r="F18" s="442" t="s">
        <v>209</v>
      </c>
      <c r="G18" s="442" t="s">
        <v>208</v>
      </c>
      <c r="H18" s="444" t="s">
        <v>206</v>
      </c>
      <c r="I18" s="2"/>
    </row>
    <row r="19" spans="1:9" ht="10.15" customHeight="1">
      <c r="A19" s="341"/>
      <c r="B19" s="443"/>
      <c r="C19" s="443"/>
      <c r="D19" s="443"/>
      <c r="E19" s="443"/>
      <c r="F19" s="443"/>
      <c r="G19" s="443"/>
      <c r="H19" s="445"/>
      <c r="I19" s="2"/>
    </row>
    <row r="20" spans="1:9" ht="10.15" customHeight="1">
      <c r="A20" s="341"/>
      <c r="B20" s="443"/>
      <c r="C20" s="443"/>
      <c r="D20" s="443"/>
      <c r="E20" s="443"/>
      <c r="F20" s="443"/>
      <c r="G20" s="443"/>
      <c r="H20" s="445"/>
      <c r="I20" s="2"/>
    </row>
    <row r="21" spans="1:9" ht="5.15" customHeight="1">
      <c r="A21" s="7"/>
      <c r="B21" s="4"/>
      <c r="C21" s="4"/>
      <c r="D21" s="4"/>
      <c r="E21" s="4"/>
      <c r="F21" s="4"/>
      <c r="G21" s="4"/>
      <c r="H21" s="4"/>
      <c r="I21" s="2"/>
    </row>
    <row r="22" spans="1:9" ht="9" customHeight="1">
      <c r="A22" s="18" t="s">
        <v>3</v>
      </c>
      <c r="B22" s="173">
        <v>5695.6215540571884</v>
      </c>
      <c r="C22" s="173">
        <v>3890.3262103431271</v>
      </c>
      <c r="D22" s="173">
        <v>1265.7856041617579</v>
      </c>
      <c r="E22" s="173">
        <v>306.14740232783197</v>
      </c>
      <c r="F22" s="173">
        <v>21.001159929371003</v>
      </c>
      <c r="G22" s="173">
        <v>52.360537084716007</v>
      </c>
      <c r="H22" s="173">
        <v>160.00064021038401</v>
      </c>
    </row>
    <row r="23" spans="1:9" ht="9" customHeight="1">
      <c r="A23" s="8" t="s">
        <v>13</v>
      </c>
      <c r="B23" s="173">
        <v>850.32335966159349</v>
      </c>
      <c r="C23" s="172">
        <v>450.22308949911735</v>
      </c>
      <c r="D23" s="172">
        <v>265.64077568929309</v>
      </c>
      <c r="E23" s="172">
        <v>85.520948637038984</v>
      </c>
      <c r="F23" s="172">
        <v>6.0503521115319998</v>
      </c>
      <c r="G23" s="172">
        <v>13.320241266474003</v>
      </c>
      <c r="H23" s="172">
        <v>29.567952458138006</v>
      </c>
    </row>
    <row r="24" spans="1:9" ht="9" customHeight="1">
      <c r="A24" s="8" t="s">
        <v>12</v>
      </c>
      <c r="B24" s="173">
        <v>1497.2209502712717</v>
      </c>
      <c r="C24" s="172">
        <v>903.13902770231357</v>
      </c>
      <c r="D24" s="172">
        <v>453.70166808618404</v>
      </c>
      <c r="E24" s="172">
        <v>63.853535751854999</v>
      </c>
      <c r="F24" s="172" t="s">
        <v>24</v>
      </c>
      <c r="G24" s="172">
        <v>26.416590257804</v>
      </c>
      <c r="H24" s="172">
        <v>45.777959146613007</v>
      </c>
    </row>
    <row r="25" spans="1:9" ht="9" customHeight="1">
      <c r="A25" s="8" t="s">
        <v>127</v>
      </c>
      <c r="B25" s="173">
        <v>686.51499484175577</v>
      </c>
      <c r="C25" s="172">
        <v>295.74819317962692</v>
      </c>
      <c r="D25" s="172">
        <v>265.9981284216239</v>
      </c>
      <c r="E25" s="172">
        <v>54.766825291800984</v>
      </c>
      <c r="F25" s="172">
        <v>9.4143787386470024</v>
      </c>
      <c r="G25" s="172" t="s">
        <v>24</v>
      </c>
      <c r="H25" s="172">
        <v>59.457473111366006</v>
      </c>
    </row>
    <row r="26" spans="1:9" ht="9" customHeight="1">
      <c r="A26" s="8" t="s">
        <v>11</v>
      </c>
      <c r="B26" s="173">
        <v>607.33882763745214</v>
      </c>
      <c r="C26" s="172">
        <v>444.99580370158219</v>
      </c>
      <c r="D26" s="172">
        <v>106.66983633252701</v>
      </c>
      <c r="E26" s="172">
        <v>41.948708365180998</v>
      </c>
      <c r="F26" s="172" t="s">
        <v>24</v>
      </c>
      <c r="G26" s="172" t="s">
        <v>24</v>
      </c>
      <c r="H26" s="172">
        <v>8.1537502790979985</v>
      </c>
    </row>
    <row r="27" spans="1:9" ht="9" customHeight="1">
      <c r="A27" s="8" t="s">
        <v>10</v>
      </c>
      <c r="B27" s="173">
        <v>1764.9375713004522</v>
      </c>
      <c r="C27" s="172">
        <v>1578.6240131656632</v>
      </c>
      <c r="D27" s="172">
        <v>127.04206909263604</v>
      </c>
      <c r="E27" s="172">
        <v>42.321751004388005</v>
      </c>
      <c r="F27" s="172" t="s">
        <v>24</v>
      </c>
      <c r="G27" s="172" t="s">
        <v>24</v>
      </c>
      <c r="H27" s="172">
        <v>12.617308092257002</v>
      </c>
    </row>
    <row r="28" spans="1:9" ht="9" customHeight="1">
      <c r="A28" s="8" t="s">
        <v>355</v>
      </c>
      <c r="B28" s="173">
        <v>173.88798509008993</v>
      </c>
      <c r="C28" s="172">
        <v>128.43380107120493</v>
      </c>
      <c r="D28" s="172">
        <v>29.244121453630999</v>
      </c>
      <c r="E28" s="172">
        <v>9.9180688644750017</v>
      </c>
      <c r="F28" s="172" t="s">
        <v>24</v>
      </c>
      <c r="G28" s="172" t="s">
        <v>24</v>
      </c>
      <c r="H28" s="172" t="s">
        <v>24</v>
      </c>
    </row>
    <row r="29" spans="1:9" ht="9" customHeight="1">
      <c r="A29" s="8" t="s">
        <v>356</v>
      </c>
      <c r="B29" s="173">
        <v>115.39786525457296</v>
      </c>
      <c r="C29" s="172">
        <v>89.162282023618971</v>
      </c>
      <c r="D29" s="172">
        <v>17.489005085862996</v>
      </c>
      <c r="E29" s="172">
        <v>7.8175644130929998</v>
      </c>
      <c r="F29" s="172" t="s">
        <v>24</v>
      </c>
      <c r="G29" s="172" t="s">
        <v>24</v>
      </c>
      <c r="H29" s="172" t="s">
        <v>24</v>
      </c>
    </row>
    <row r="30" spans="1:9" ht="5.15" customHeight="1" thickBot="1">
      <c r="A30" s="13"/>
      <c r="B30" s="14"/>
      <c r="C30" s="14"/>
      <c r="D30" s="14"/>
      <c r="E30" s="14"/>
      <c r="F30" s="14"/>
      <c r="G30" s="14"/>
      <c r="H30" s="14"/>
    </row>
    <row r="31" spans="1:9" ht="13.9" customHeight="1" thickTop="1">
      <c r="A31" s="1" t="s">
        <v>348</v>
      </c>
    </row>
    <row r="32" spans="1:9" ht="10.15" customHeight="1"/>
    <row r="33" spans="1:10" ht="10.15" customHeight="1"/>
    <row r="34" spans="1:10" ht="10.15" customHeight="1">
      <c r="A34" s="3"/>
      <c r="B34" s="3"/>
      <c r="C34" s="3"/>
      <c r="D34" s="3"/>
      <c r="E34" s="3"/>
      <c r="F34" s="3"/>
      <c r="G34" s="3"/>
      <c r="H34" s="3"/>
      <c r="I34" s="2"/>
    </row>
    <row r="35" spans="1:10" ht="10.15" customHeight="1">
      <c r="F35" s="176"/>
      <c r="I35" s="40"/>
    </row>
    <row r="36" spans="1:10" ht="14.5">
      <c r="I36" s="40"/>
    </row>
    <row r="46" spans="1:10" ht="14.5">
      <c r="J46" s="40"/>
    </row>
  </sheetData>
  <mergeCells count="19">
    <mergeCell ref="G4:G6"/>
    <mergeCell ref="H4:H6"/>
    <mergeCell ref="A1:H1"/>
    <mergeCell ref="A3:A6"/>
    <mergeCell ref="B3:H3"/>
    <mergeCell ref="B4:B6"/>
    <mergeCell ref="C4:C6"/>
    <mergeCell ref="D4:D6"/>
    <mergeCell ref="E4:E6"/>
    <mergeCell ref="F4:F6"/>
    <mergeCell ref="E18:E20"/>
    <mergeCell ref="F18:F20"/>
    <mergeCell ref="G18:G20"/>
    <mergeCell ref="H18:H20"/>
    <mergeCell ref="A17:A20"/>
    <mergeCell ref="B17:H17"/>
    <mergeCell ref="B18:B20"/>
    <mergeCell ref="C18:C20"/>
    <mergeCell ref="D18:D20"/>
  </mergeCells>
  <hyperlinks>
    <hyperlink ref="J1" location="' Indice'!A1" display="&lt;&lt;" xr:uid="{00000000-0004-0000-3800-000000000000}"/>
  </hyperlinks>
  <printOptions horizontalCentered="1"/>
  <pageMargins left="0.78740157480314965" right="0.78740157480314965" top="0.78740157480314965" bottom="0.78740157480314965" header="0.31496062992125984" footer="0.31496062992125984"/>
  <pageSetup paperSize="9" orientation="portrait" verticalDpi="300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sheetPr>
    <pageSetUpPr fitToPage="1"/>
  </sheetPr>
  <dimension ref="A1:K62"/>
  <sheetViews>
    <sheetView showGridLines="0" zoomScaleNormal="100" zoomScaleSheetLayoutView="100" workbookViewId="0">
      <selection activeCell="K1" sqref="K1"/>
    </sheetView>
  </sheetViews>
  <sheetFormatPr defaultColWidth="9" defaultRowHeight="9"/>
  <cols>
    <col min="1" max="1" width="21.26953125" style="1" customWidth="1"/>
    <col min="2" max="9" width="7.7265625" style="1" customWidth="1"/>
    <col min="10" max="10" width="1" style="17" customWidth="1"/>
    <col min="11" max="11" width="7" style="17" customWidth="1"/>
    <col min="12" max="220" width="9.1796875" style="1" customWidth="1"/>
    <col min="221" max="221" width="25.1796875" style="1" customWidth="1"/>
    <col min="222" max="227" width="7.7265625" style="1" customWidth="1"/>
    <col min="228" max="247" width="9" style="1"/>
    <col min="248" max="248" width="25.1796875" style="1" customWidth="1"/>
    <col min="249" max="254" width="7.7265625" style="1" customWidth="1"/>
    <col min="255" max="255" width="9" style="1" customWidth="1"/>
    <col min="256" max="256" width="8.7265625" style="1" customWidth="1"/>
    <col min="257" max="257" width="5.7265625" style="1" customWidth="1"/>
    <col min="258" max="258" width="25.1796875" style="1" customWidth="1"/>
    <col min="259" max="264" width="7.7265625" style="1" customWidth="1"/>
    <col min="265" max="265" width="9" style="1" customWidth="1"/>
    <col min="266" max="266" width="8.7265625" style="1" customWidth="1"/>
    <col min="267" max="267" width="5.26953125" style="1" customWidth="1"/>
    <col min="268" max="476" width="9.1796875" style="1" customWidth="1"/>
    <col min="477" max="477" width="25.1796875" style="1" customWidth="1"/>
    <col min="478" max="483" width="7.7265625" style="1" customWidth="1"/>
    <col min="484" max="503" width="9" style="1"/>
    <col min="504" max="504" width="25.1796875" style="1" customWidth="1"/>
    <col min="505" max="510" width="7.7265625" style="1" customWidth="1"/>
    <col min="511" max="511" width="9" style="1" customWidth="1"/>
    <col min="512" max="512" width="8.7265625" style="1" customWidth="1"/>
    <col min="513" max="513" width="5.7265625" style="1" customWidth="1"/>
    <col min="514" max="514" width="25.1796875" style="1" customWidth="1"/>
    <col min="515" max="520" width="7.7265625" style="1" customWidth="1"/>
    <col min="521" max="521" width="9" style="1" customWidth="1"/>
    <col min="522" max="522" width="8.7265625" style="1" customWidth="1"/>
    <col min="523" max="523" width="5.26953125" style="1" customWidth="1"/>
    <col min="524" max="732" width="9.1796875" style="1" customWidth="1"/>
    <col min="733" max="733" width="25.1796875" style="1" customWidth="1"/>
    <col min="734" max="739" width="7.7265625" style="1" customWidth="1"/>
    <col min="740" max="759" width="9" style="1"/>
    <col min="760" max="760" width="25.1796875" style="1" customWidth="1"/>
    <col min="761" max="766" width="7.7265625" style="1" customWidth="1"/>
    <col min="767" max="767" width="9" style="1" customWidth="1"/>
    <col min="768" max="768" width="8.7265625" style="1" customWidth="1"/>
    <col min="769" max="769" width="5.7265625" style="1" customWidth="1"/>
    <col min="770" max="770" width="25.1796875" style="1" customWidth="1"/>
    <col min="771" max="776" width="7.7265625" style="1" customWidth="1"/>
    <col min="777" max="777" width="9" style="1" customWidth="1"/>
    <col min="778" max="778" width="8.7265625" style="1" customWidth="1"/>
    <col min="779" max="779" width="5.26953125" style="1" customWidth="1"/>
    <col min="780" max="988" width="9.1796875" style="1" customWidth="1"/>
    <col min="989" max="989" width="25.1796875" style="1" customWidth="1"/>
    <col min="990" max="995" width="7.7265625" style="1" customWidth="1"/>
    <col min="996" max="1015" width="9" style="1"/>
    <col min="1016" max="1016" width="25.1796875" style="1" customWidth="1"/>
    <col min="1017" max="1022" width="7.7265625" style="1" customWidth="1"/>
    <col min="1023" max="1023" width="9" style="1" customWidth="1"/>
    <col min="1024" max="1024" width="8.7265625" style="1" customWidth="1"/>
    <col min="1025" max="1025" width="5.7265625" style="1" customWidth="1"/>
    <col min="1026" max="1026" width="25.1796875" style="1" customWidth="1"/>
    <col min="1027" max="1032" width="7.7265625" style="1" customWidth="1"/>
    <col min="1033" max="1033" width="9" style="1" customWidth="1"/>
    <col min="1034" max="1034" width="8.7265625" style="1" customWidth="1"/>
    <col min="1035" max="1035" width="5.26953125" style="1" customWidth="1"/>
    <col min="1036" max="1244" width="9.1796875" style="1" customWidth="1"/>
    <col min="1245" max="1245" width="25.1796875" style="1" customWidth="1"/>
    <col min="1246" max="1251" width="7.7265625" style="1" customWidth="1"/>
    <col min="1252" max="1271" width="9" style="1"/>
    <col min="1272" max="1272" width="25.1796875" style="1" customWidth="1"/>
    <col min="1273" max="1278" width="7.7265625" style="1" customWidth="1"/>
    <col min="1279" max="1279" width="9" style="1" customWidth="1"/>
    <col min="1280" max="1280" width="8.7265625" style="1" customWidth="1"/>
    <col min="1281" max="1281" width="5.7265625" style="1" customWidth="1"/>
    <col min="1282" max="1282" width="25.1796875" style="1" customWidth="1"/>
    <col min="1283" max="1288" width="7.7265625" style="1" customWidth="1"/>
    <col min="1289" max="1289" width="9" style="1" customWidth="1"/>
    <col min="1290" max="1290" width="8.7265625" style="1" customWidth="1"/>
    <col min="1291" max="1291" width="5.26953125" style="1" customWidth="1"/>
    <col min="1292" max="1500" width="9.1796875" style="1" customWidth="1"/>
    <col min="1501" max="1501" width="25.1796875" style="1" customWidth="1"/>
    <col min="1502" max="1507" width="7.7265625" style="1" customWidth="1"/>
    <col min="1508" max="1527" width="9" style="1"/>
    <col min="1528" max="1528" width="25.1796875" style="1" customWidth="1"/>
    <col min="1529" max="1534" width="7.7265625" style="1" customWidth="1"/>
    <col min="1535" max="1535" width="9" style="1" customWidth="1"/>
    <col min="1536" max="1536" width="8.7265625" style="1" customWidth="1"/>
    <col min="1537" max="1537" width="5.7265625" style="1" customWidth="1"/>
    <col min="1538" max="1538" width="25.1796875" style="1" customWidth="1"/>
    <col min="1539" max="1544" width="7.7265625" style="1" customWidth="1"/>
    <col min="1545" max="1545" width="9" style="1" customWidth="1"/>
    <col min="1546" max="1546" width="8.7265625" style="1" customWidth="1"/>
    <col min="1547" max="1547" width="5.26953125" style="1" customWidth="1"/>
    <col min="1548" max="1756" width="9.1796875" style="1" customWidth="1"/>
    <col min="1757" max="1757" width="25.1796875" style="1" customWidth="1"/>
    <col min="1758" max="1763" width="7.7265625" style="1" customWidth="1"/>
    <col min="1764" max="1783" width="9" style="1"/>
    <col min="1784" max="1784" width="25.1796875" style="1" customWidth="1"/>
    <col min="1785" max="1790" width="7.7265625" style="1" customWidth="1"/>
    <col min="1791" max="1791" width="9" style="1" customWidth="1"/>
    <col min="1792" max="1792" width="8.7265625" style="1" customWidth="1"/>
    <col min="1793" max="1793" width="5.7265625" style="1" customWidth="1"/>
    <col min="1794" max="1794" width="25.1796875" style="1" customWidth="1"/>
    <col min="1795" max="1800" width="7.7265625" style="1" customWidth="1"/>
    <col min="1801" max="1801" width="9" style="1" customWidth="1"/>
    <col min="1802" max="1802" width="8.7265625" style="1" customWidth="1"/>
    <col min="1803" max="1803" width="5.26953125" style="1" customWidth="1"/>
    <col min="1804" max="2012" width="9.1796875" style="1" customWidth="1"/>
    <col min="2013" max="2013" width="25.1796875" style="1" customWidth="1"/>
    <col min="2014" max="2019" width="7.7265625" style="1" customWidth="1"/>
    <col min="2020" max="2039" width="9" style="1"/>
    <col min="2040" max="2040" width="25.1796875" style="1" customWidth="1"/>
    <col min="2041" max="2046" width="7.7265625" style="1" customWidth="1"/>
    <col min="2047" max="2047" width="9" style="1" customWidth="1"/>
    <col min="2048" max="2048" width="8.7265625" style="1" customWidth="1"/>
    <col min="2049" max="2049" width="5.7265625" style="1" customWidth="1"/>
    <col min="2050" max="2050" width="25.1796875" style="1" customWidth="1"/>
    <col min="2051" max="2056" width="7.7265625" style="1" customWidth="1"/>
    <col min="2057" max="2057" width="9" style="1" customWidth="1"/>
    <col min="2058" max="2058" width="8.7265625" style="1" customWidth="1"/>
    <col min="2059" max="2059" width="5.26953125" style="1" customWidth="1"/>
    <col min="2060" max="2268" width="9.1796875" style="1" customWidth="1"/>
    <col min="2269" max="2269" width="25.1796875" style="1" customWidth="1"/>
    <col min="2270" max="2275" width="7.7265625" style="1" customWidth="1"/>
    <col min="2276" max="2295" width="9" style="1"/>
    <col min="2296" max="2296" width="25.1796875" style="1" customWidth="1"/>
    <col min="2297" max="2302" width="7.7265625" style="1" customWidth="1"/>
    <col min="2303" max="2303" width="9" style="1" customWidth="1"/>
    <col min="2304" max="2304" width="8.7265625" style="1" customWidth="1"/>
    <col min="2305" max="2305" width="5.7265625" style="1" customWidth="1"/>
    <col min="2306" max="2306" width="25.1796875" style="1" customWidth="1"/>
    <col min="2307" max="2312" width="7.7265625" style="1" customWidth="1"/>
    <col min="2313" max="2313" width="9" style="1" customWidth="1"/>
    <col min="2314" max="2314" width="8.7265625" style="1" customWidth="1"/>
    <col min="2315" max="2315" width="5.26953125" style="1" customWidth="1"/>
    <col min="2316" max="2524" width="9.1796875" style="1" customWidth="1"/>
    <col min="2525" max="2525" width="25.1796875" style="1" customWidth="1"/>
    <col min="2526" max="2531" width="7.7265625" style="1" customWidth="1"/>
    <col min="2532" max="2551" width="9" style="1"/>
    <col min="2552" max="2552" width="25.1796875" style="1" customWidth="1"/>
    <col min="2553" max="2558" width="7.7265625" style="1" customWidth="1"/>
    <col min="2559" max="2559" width="9" style="1" customWidth="1"/>
    <col min="2560" max="2560" width="8.7265625" style="1" customWidth="1"/>
    <col min="2561" max="2561" width="5.7265625" style="1" customWidth="1"/>
    <col min="2562" max="2562" width="25.1796875" style="1" customWidth="1"/>
    <col min="2563" max="2568" width="7.7265625" style="1" customWidth="1"/>
    <col min="2569" max="2569" width="9" style="1" customWidth="1"/>
    <col min="2570" max="2570" width="8.7265625" style="1" customWidth="1"/>
    <col min="2571" max="2571" width="5.26953125" style="1" customWidth="1"/>
    <col min="2572" max="2780" width="9.1796875" style="1" customWidth="1"/>
    <col min="2781" max="2781" width="25.1796875" style="1" customWidth="1"/>
    <col min="2782" max="2787" width="7.7265625" style="1" customWidth="1"/>
    <col min="2788" max="2807" width="9" style="1"/>
    <col min="2808" max="2808" width="25.1796875" style="1" customWidth="1"/>
    <col min="2809" max="2814" width="7.7265625" style="1" customWidth="1"/>
    <col min="2815" max="2815" width="9" style="1" customWidth="1"/>
    <col min="2816" max="2816" width="8.7265625" style="1" customWidth="1"/>
    <col min="2817" max="2817" width="5.7265625" style="1" customWidth="1"/>
    <col min="2818" max="2818" width="25.1796875" style="1" customWidth="1"/>
    <col min="2819" max="2824" width="7.7265625" style="1" customWidth="1"/>
    <col min="2825" max="2825" width="9" style="1" customWidth="1"/>
    <col min="2826" max="2826" width="8.7265625" style="1" customWidth="1"/>
    <col min="2827" max="2827" width="5.26953125" style="1" customWidth="1"/>
    <col min="2828" max="3036" width="9.1796875" style="1" customWidth="1"/>
    <col min="3037" max="3037" width="25.1796875" style="1" customWidth="1"/>
    <col min="3038" max="3043" width="7.7265625" style="1" customWidth="1"/>
    <col min="3044" max="3063" width="9" style="1"/>
    <col min="3064" max="3064" width="25.1796875" style="1" customWidth="1"/>
    <col min="3065" max="3070" width="7.7265625" style="1" customWidth="1"/>
    <col min="3071" max="3071" width="9" style="1" customWidth="1"/>
    <col min="3072" max="3072" width="8.7265625" style="1" customWidth="1"/>
    <col min="3073" max="3073" width="5.7265625" style="1" customWidth="1"/>
    <col min="3074" max="3074" width="25.1796875" style="1" customWidth="1"/>
    <col min="3075" max="3080" width="7.7265625" style="1" customWidth="1"/>
    <col min="3081" max="3081" width="9" style="1" customWidth="1"/>
    <col min="3082" max="3082" width="8.7265625" style="1" customWidth="1"/>
    <col min="3083" max="3083" width="5.26953125" style="1" customWidth="1"/>
    <col min="3084" max="3292" width="9.1796875" style="1" customWidth="1"/>
    <col min="3293" max="3293" width="25.1796875" style="1" customWidth="1"/>
    <col min="3294" max="3299" width="7.7265625" style="1" customWidth="1"/>
    <col min="3300" max="3319" width="9" style="1"/>
    <col min="3320" max="3320" width="25.1796875" style="1" customWidth="1"/>
    <col min="3321" max="3326" width="7.7265625" style="1" customWidth="1"/>
    <col min="3327" max="3327" width="9" style="1" customWidth="1"/>
    <col min="3328" max="3328" width="8.7265625" style="1" customWidth="1"/>
    <col min="3329" max="3329" width="5.7265625" style="1" customWidth="1"/>
    <col min="3330" max="3330" width="25.1796875" style="1" customWidth="1"/>
    <col min="3331" max="3336" width="7.7265625" style="1" customWidth="1"/>
    <col min="3337" max="3337" width="9" style="1" customWidth="1"/>
    <col min="3338" max="3338" width="8.7265625" style="1" customWidth="1"/>
    <col min="3339" max="3339" width="5.26953125" style="1" customWidth="1"/>
    <col min="3340" max="3548" width="9.1796875" style="1" customWidth="1"/>
    <col min="3549" max="3549" width="25.1796875" style="1" customWidth="1"/>
    <col min="3550" max="3555" width="7.7265625" style="1" customWidth="1"/>
    <col min="3556" max="3575" width="9" style="1"/>
    <col min="3576" max="3576" width="25.1796875" style="1" customWidth="1"/>
    <col min="3577" max="3582" width="7.7265625" style="1" customWidth="1"/>
    <col min="3583" max="3583" width="9" style="1" customWidth="1"/>
    <col min="3584" max="3584" width="8.7265625" style="1" customWidth="1"/>
    <col min="3585" max="3585" width="5.7265625" style="1" customWidth="1"/>
    <col min="3586" max="3586" width="25.1796875" style="1" customWidth="1"/>
    <col min="3587" max="3592" width="7.7265625" style="1" customWidth="1"/>
    <col min="3593" max="3593" width="9" style="1" customWidth="1"/>
    <col min="3594" max="3594" width="8.7265625" style="1" customWidth="1"/>
    <col min="3595" max="3595" width="5.26953125" style="1" customWidth="1"/>
    <col min="3596" max="3804" width="9.1796875" style="1" customWidth="1"/>
    <col min="3805" max="3805" width="25.1796875" style="1" customWidth="1"/>
    <col min="3806" max="3811" width="7.7265625" style="1" customWidth="1"/>
    <col min="3812" max="3831" width="9" style="1"/>
    <col min="3832" max="3832" width="25.1796875" style="1" customWidth="1"/>
    <col min="3833" max="3838" width="7.7265625" style="1" customWidth="1"/>
    <col min="3839" max="3839" width="9" style="1" customWidth="1"/>
    <col min="3840" max="3840" width="8.7265625" style="1" customWidth="1"/>
    <col min="3841" max="3841" width="5.7265625" style="1" customWidth="1"/>
    <col min="3842" max="3842" width="25.1796875" style="1" customWidth="1"/>
    <col min="3843" max="3848" width="7.7265625" style="1" customWidth="1"/>
    <col min="3849" max="3849" width="9" style="1" customWidth="1"/>
    <col min="3850" max="3850" width="8.7265625" style="1" customWidth="1"/>
    <col min="3851" max="3851" width="5.26953125" style="1" customWidth="1"/>
    <col min="3852" max="4060" width="9.1796875" style="1" customWidth="1"/>
    <col min="4061" max="4061" width="25.1796875" style="1" customWidth="1"/>
    <col min="4062" max="4067" width="7.7265625" style="1" customWidth="1"/>
    <col min="4068" max="4087" width="9" style="1"/>
    <col min="4088" max="4088" width="25.1796875" style="1" customWidth="1"/>
    <col min="4089" max="4094" width="7.7265625" style="1" customWidth="1"/>
    <col min="4095" max="4095" width="9" style="1" customWidth="1"/>
    <col min="4096" max="4096" width="8.7265625" style="1" customWidth="1"/>
    <col min="4097" max="4097" width="5.7265625" style="1" customWidth="1"/>
    <col min="4098" max="4098" width="25.1796875" style="1" customWidth="1"/>
    <col min="4099" max="4104" width="7.7265625" style="1" customWidth="1"/>
    <col min="4105" max="4105" width="9" style="1" customWidth="1"/>
    <col min="4106" max="4106" width="8.7265625" style="1" customWidth="1"/>
    <col min="4107" max="4107" width="5.26953125" style="1" customWidth="1"/>
    <col min="4108" max="4316" width="9.1796875" style="1" customWidth="1"/>
    <col min="4317" max="4317" width="25.1796875" style="1" customWidth="1"/>
    <col min="4318" max="4323" width="7.7265625" style="1" customWidth="1"/>
    <col min="4324" max="4343" width="9" style="1"/>
    <col min="4344" max="4344" width="25.1796875" style="1" customWidth="1"/>
    <col min="4345" max="4350" width="7.7265625" style="1" customWidth="1"/>
    <col min="4351" max="4351" width="9" style="1" customWidth="1"/>
    <col min="4352" max="4352" width="8.7265625" style="1" customWidth="1"/>
    <col min="4353" max="4353" width="5.7265625" style="1" customWidth="1"/>
    <col min="4354" max="4354" width="25.1796875" style="1" customWidth="1"/>
    <col min="4355" max="4360" width="7.7265625" style="1" customWidth="1"/>
    <col min="4361" max="4361" width="9" style="1" customWidth="1"/>
    <col min="4362" max="4362" width="8.7265625" style="1" customWidth="1"/>
    <col min="4363" max="4363" width="5.26953125" style="1" customWidth="1"/>
    <col min="4364" max="4572" width="9.1796875" style="1" customWidth="1"/>
    <col min="4573" max="4573" width="25.1796875" style="1" customWidth="1"/>
    <col min="4574" max="4579" width="7.7265625" style="1" customWidth="1"/>
    <col min="4580" max="4599" width="9" style="1"/>
    <col min="4600" max="4600" width="25.1796875" style="1" customWidth="1"/>
    <col min="4601" max="4606" width="7.7265625" style="1" customWidth="1"/>
    <col min="4607" max="4607" width="9" style="1" customWidth="1"/>
    <col min="4608" max="4608" width="8.7265625" style="1" customWidth="1"/>
    <col min="4609" max="4609" width="5.7265625" style="1" customWidth="1"/>
    <col min="4610" max="4610" width="25.1796875" style="1" customWidth="1"/>
    <col min="4611" max="4616" width="7.7265625" style="1" customWidth="1"/>
    <col min="4617" max="4617" width="9" style="1" customWidth="1"/>
    <col min="4618" max="4618" width="8.7265625" style="1" customWidth="1"/>
    <col min="4619" max="4619" width="5.26953125" style="1" customWidth="1"/>
    <col min="4620" max="4828" width="9.1796875" style="1" customWidth="1"/>
    <col min="4829" max="4829" width="25.1796875" style="1" customWidth="1"/>
    <col min="4830" max="4835" width="7.7265625" style="1" customWidth="1"/>
    <col min="4836" max="4855" width="9" style="1"/>
    <col min="4856" max="4856" width="25.1796875" style="1" customWidth="1"/>
    <col min="4857" max="4862" width="7.7265625" style="1" customWidth="1"/>
    <col min="4863" max="4863" width="9" style="1" customWidth="1"/>
    <col min="4864" max="4864" width="8.7265625" style="1" customWidth="1"/>
    <col min="4865" max="4865" width="5.7265625" style="1" customWidth="1"/>
    <col min="4866" max="4866" width="25.1796875" style="1" customWidth="1"/>
    <col min="4867" max="4872" width="7.7265625" style="1" customWidth="1"/>
    <col min="4873" max="4873" width="9" style="1" customWidth="1"/>
    <col min="4874" max="4874" width="8.7265625" style="1" customWidth="1"/>
    <col min="4875" max="4875" width="5.26953125" style="1" customWidth="1"/>
    <col min="4876" max="5084" width="9.1796875" style="1" customWidth="1"/>
    <col min="5085" max="5085" width="25.1796875" style="1" customWidth="1"/>
    <col min="5086" max="5091" width="7.7265625" style="1" customWidth="1"/>
    <col min="5092" max="5111" width="9" style="1"/>
    <col min="5112" max="5112" width="25.1796875" style="1" customWidth="1"/>
    <col min="5113" max="5118" width="7.7265625" style="1" customWidth="1"/>
    <col min="5119" max="5119" width="9" style="1" customWidth="1"/>
    <col min="5120" max="5120" width="8.7265625" style="1" customWidth="1"/>
    <col min="5121" max="5121" width="5.7265625" style="1" customWidth="1"/>
    <col min="5122" max="5122" width="25.1796875" style="1" customWidth="1"/>
    <col min="5123" max="5128" width="7.7265625" style="1" customWidth="1"/>
    <col min="5129" max="5129" width="9" style="1" customWidth="1"/>
    <col min="5130" max="5130" width="8.7265625" style="1" customWidth="1"/>
    <col min="5131" max="5131" width="5.26953125" style="1" customWidth="1"/>
    <col min="5132" max="5340" width="9.1796875" style="1" customWidth="1"/>
    <col min="5341" max="5341" width="25.1796875" style="1" customWidth="1"/>
    <col min="5342" max="5347" width="7.7265625" style="1" customWidth="1"/>
    <col min="5348" max="5367" width="9" style="1"/>
    <col min="5368" max="5368" width="25.1796875" style="1" customWidth="1"/>
    <col min="5369" max="5374" width="7.7265625" style="1" customWidth="1"/>
    <col min="5375" max="5375" width="9" style="1" customWidth="1"/>
    <col min="5376" max="5376" width="8.7265625" style="1" customWidth="1"/>
    <col min="5377" max="5377" width="5.7265625" style="1" customWidth="1"/>
    <col min="5378" max="5378" width="25.1796875" style="1" customWidth="1"/>
    <col min="5379" max="5384" width="7.7265625" style="1" customWidth="1"/>
    <col min="5385" max="5385" width="9" style="1" customWidth="1"/>
    <col min="5386" max="5386" width="8.7265625" style="1" customWidth="1"/>
    <col min="5387" max="5387" width="5.26953125" style="1" customWidth="1"/>
    <col min="5388" max="5596" width="9.1796875" style="1" customWidth="1"/>
    <col min="5597" max="5597" width="25.1796875" style="1" customWidth="1"/>
    <col min="5598" max="5603" width="7.7265625" style="1" customWidth="1"/>
    <col min="5604" max="5623" width="9" style="1"/>
    <col min="5624" max="5624" width="25.1796875" style="1" customWidth="1"/>
    <col min="5625" max="5630" width="7.7265625" style="1" customWidth="1"/>
    <col min="5631" max="5631" width="9" style="1" customWidth="1"/>
    <col min="5632" max="5632" width="8.7265625" style="1" customWidth="1"/>
    <col min="5633" max="5633" width="5.7265625" style="1" customWidth="1"/>
    <col min="5634" max="5634" width="25.1796875" style="1" customWidth="1"/>
    <col min="5635" max="5640" width="7.7265625" style="1" customWidth="1"/>
    <col min="5641" max="5641" width="9" style="1" customWidth="1"/>
    <col min="5642" max="5642" width="8.7265625" style="1" customWidth="1"/>
    <col min="5643" max="5643" width="5.26953125" style="1" customWidth="1"/>
    <col min="5644" max="5852" width="9.1796875" style="1" customWidth="1"/>
    <col min="5853" max="5853" width="25.1796875" style="1" customWidth="1"/>
    <col min="5854" max="5859" width="7.7265625" style="1" customWidth="1"/>
    <col min="5860" max="5879" width="9" style="1"/>
    <col min="5880" max="5880" width="25.1796875" style="1" customWidth="1"/>
    <col min="5881" max="5886" width="7.7265625" style="1" customWidth="1"/>
    <col min="5887" max="5887" width="9" style="1" customWidth="1"/>
    <col min="5888" max="5888" width="8.7265625" style="1" customWidth="1"/>
    <col min="5889" max="5889" width="5.7265625" style="1" customWidth="1"/>
    <col min="5890" max="5890" width="25.1796875" style="1" customWidth="1"/>
    <col min="5891" max="5896" width="7.7265625" style="1" customWidth="1"/>
    <col min="5897" max="5897" width="9" style="1" customWidth="1"/>
    <col min="5898" max="5898" width="8.7265625" style="1" customWidth="1"/>
    <col min="5899" max="5899" width="5.26953125" style="1" customWidth="1"/>
    <col min="5900" max="6108" width="9.1796875" style="1" customWidth="1"/>
    <col min="6109" max="6109" width="25.1796875" style="1" customWidth="1"/>
    <col min="6110" max="6115" width="7.7265625" style="1" customWidth="1"/>
    <col min="6116" max="6135" width="9" style="1"/>
    <col min="6136" max="6136" width="25.1796875" style="1" customWidth="1"/>
    <col min="6137" max="6142" width="7.7265625" style="1" customWidth="1"/>
    <col min="6143" max="6143" width="9" style="1" customWidth="1"/>
    <col min="6144" max="6144" width="8.7265625" style="1" customWidth="1"/>
    <col min="6145" max="6145" width="5.7265625" style="1" customWidth="1"/>
    <col min="6146" max="6146" width="25.1796875" style="1" customWidth="1"/>
    <col min="6147" max="6152" width="7.7265625" style="1" customWidth="1"/>
    <col min="6153" max="6153" width="9" style="1" customWidth="1"/>
    <col min="6154" max="6154" width="8.7265625" style="1" customWidth="1"/>
    <col min="6155" max="6155" width="5.26953125" style="1" customWidth="1"/>
    <col min="6156" max="6364" width="9.1796875" style="1" customWidth="1"/>
    <col min="6365" max="6365" width="25.1796875" style="1" customWidth="1"/>
    <col min="6366" max="6371" width="7.7265625" style="1" customWidth="1"/>
    <col min="6372" max="6391" width="9" style="1"/>
    <col min="6392" max="6392" width="25.1796875" style="1" customWidth="1"/>
    <col min="6393" max="6398" width="7.7265625" style="1" customWidth="1"/>
    <col min="6399" max="6399" width="9" style="1" customWidth="1"/>
    <col min="6400" max="6400" width="8.7265625" style="1" customWidth="1"/>
    <col min="6401" max="6401" width="5.7265625" style="1" customWidth="1"/>
    <col min="6402" max="6402" width="25.1796875" style="1" customWidth="1"/>
    <col min="6403" max="6408" width="7.7265625" style="1" customWidth="1"/>
    <col min="6409" max="6409" width="9" style="1" customWidth="1"/>
    <col min="6410" max="6410" width="8.7265625" style="1" customWidth="1"/>
    <col min="6411" max="6411" width="5.26953125" style="1" customWidth="1"/>
    <col min="6412" max="6620" width="9.1796875" style="1" customWidth="1"/>
    <col min="6621" max="6621" width="25.1796875" style="1" customWidth="1"/>
    <col min="6622" max="6627" width="7.7265625" style="1" customWidth="1"/>
    <col min="6628" max="6647" width="9" style="1"/>
    <col min="6648" max="6648" width="25.1796875" style="1" customWidth="1"/>
    <col min="6649" max="6654" width="7.7265625" style="1" customWidth="1"/>
    <col min="6655" max="6655" width="9" style="1" customWidth="1"/>
    <col min="6656" max="6656" width="8.7265625" style="1" customWidth="1"/>
    <col min="6657" max="6657" width="5.7265625" style="1" customWidth="1"/>
    <col min="6658" max="6658" width="25.1796875" style="1" customWidth="1"/>
    <col min="6659" max="6664" width="7.7265625" style="1" customWidth="1"/>
    <col min="6665" max="6665" width="9" style="1" customWidth="1"/>
    <col min="6666" max="6666" width="8.7265625" style="1" customWidth="1"/>
    <col min="6667" max="6667" width="5.26953125" style="1" customWidth="1"/>
    <col min="6668" max="6876" width="9.1796875" style="1" customWidth="1"/>
    <col min="6877" max="6877" width="25.1796875" style="1" customWidth="1"/>
    <col min="6878" max="6883" width="7.7265625" style="1" customWidth="1"/>
    <col min="6884" max="6903" width="9" style="1"/>
    <col min="6904" max="6904" width="25.1796875" style="1" customWidth="1"/>
    <col min="6905" max="6910" width="7.7265625" style="1" customWidth="1"/>
    <col min="6911" max="6911" width="9" style="1" customWidth="1"/>
    <col min="6912" max="6912" width="8.7265625" style="1" customWidth="1"/>
    <col min="6913" max="6913" width="5.7265625" style="1" customWidth="1"/>
    <col min="6914" max="6914" width="25.1796875" style="1" customWidth="1"/>
    <col min="6915" max="6920" width="7.7265625" style="1" customWidth="1"/>
    <col min="6921" max="6921" width="9" style="1" customWidth="1"/>
    <col min="6922" max="6922" width="8.7265625" style="1" customWidth="1"/>
    <col min="6923" max="6923" width="5.26953125" style="1" customWidth="1"/>
    <col min="6924" max="7132" width="9.1796875" style="1" customWidth="1"/>
    <col min="7133" max="7133" width="25.1796875" style="1" customWidth="1"/>
    <col min="7134" max="7139" width="7.7265625" style="1" customWidth="1"/>
    <col min="7140" max="7159" width="9" style="1"/>
    <col min="7160" max="7160" width="25.1796875" style="1" customWidth="1"/>
    <col min="7161" max="7166" width="7.7265625" style="1" customWidth="1"/>
    <col min="7167" max="7167" width="9" style="1" customWidth="1"/>
    <col min="7168" max="7168" width="8.7265625" style="1" customWidth="1"/>
    <col min="7169" max="7169" width="5.7265625" style="1" customWidth="1"/>
    <col min="7170" max="7170" width="25.1796875" style="1" customWidth="1"/>
    <col min="7171" max="7176" width="7.7265625" style="1" customWidth="1"/>
    <col min="7177" max="7177" width="9" style="1" customWidth="1"/>
    <col min="7178" max="7178" width="8.7265625" style="1" customWidth="1"/>
    <col min="7179" max="7179" width="5.26953125" style="1" customWidth="1"/>
    <col min="7180" max="7388" width="9.1796875" style="1" customWidth="1"/>
    <col min="7389" max="7389" width="25.1796875" style="1" customWidth="1"/>
    <col min="7390" max="7395" width="7.7265625" style="1" customWidth="1"/>
    <col min="7396" max="7415" width="9" style="1"/>
    <col min="7416" max="7416" width="25.1796875" style="1" customWidth="1"/>
    <col min="7417" max="7422" width="7.7265625" style="1" customWidth="1"/>
    <col min="7423" max="7423" width="9" style="1" customWidth="1"/>
    <col min="7424" max="7424" width="8.7265625" style="1" customWidth="1"/>
    <col min="7425" max="7425" width="5.7265625" style="1" customWidth="1"/>
    <col min="7426" max="7426" width="25.1796875" style="1" customWidth="1"/>
    <col min="7427" max="7432" width="7.7265625" style="1" customWidth="1"/>
    <col min="7433" max="7433" width="9" style="1" customWidth="1"/>
    <col min="7434" max="7434" width="8.7265625" style="1" customWidth="1"/>
    <col min="7435" max="7435" width="5.26953125" style="1" customWidth="1"/>
    <col min="7436" max="7644" width="9.1796875" style="1" customWidth="1"/>
    <col min="7645" max="7645" width="25.1796875" style="1" customWidth="1"/>
    <col min="7646" max="7651" width="7.7265625" style="1" customWidth="1"/>
    <col min="7652" max="7671" width="9" style="1"/>
    <col min="7672" max="7672" width="25.1796875" style="1" customWidth="1"/>
    <col min="7673" max="7678" width="7.7265625" style="1" customWidth="1"/>
    <col min="7679" max="7679" width="9" style="1" customWidth="1"/>
    <col min="7680" max="7680" width="8.7265625" style="1" customWidth="1"/>
    <col min="7681" max="7681" width="5.7265625" style="1" customWidth="1"/>
    <col min="7682" max="7682" width="25.1796875" style="1" customWidth="1"/>
    <col min="7683" max="7688" width="7.7265625" style="1" customWidth="1"/>
    <col min="7689" max="7689" width="9" style="1" customWidth="1"/>
    <col min="7690" max="7690" width="8.7265625" style="1" customWidth="1"/>
    <col min="7691" max="7691" width="5.26953125" style="1" customWidth="1"/>
    <col min="7692" max="7900" width="9.1796875" style="1" customWidth="1"/>
    <col min="7901" max="7901" width="25.1796875" style="1" customWidth="1"/>
    <col min="7902" max="7907" width="7.7265625" style="1" customWidth="1"/>
    <col min="7908" max="7927" width="9" style="1"/>
    <col min="7928" max="7928" width="25.1796875" style="1" customWidth="1"/>
    <col min="7929" max="7934" width="7.7265625" style="1" customWidth="1"/>
    <col min="7935" max="7935" width="9" style="1" customWidth="1"/>
    <col min="7936" max="7936" width="8.7265625" style="1" customWidth="1"/>
    <col min="7937" max="7937" width="5.7265625" style="1" customWidth="1"/>
    <col min="7938" max="7938" width="25.1796875" style="1" customWidth="1"/>
    <col min="7939" max="7944" width="7.7265625" style="1" customWidth="1"/>
    <col min="7945" max="7945" width="9" style="1" customWidth="1"/>
    <col min="7946" max="7946" width="8.7265625" style="1" customWidth="1"/>
    <col min="7947" max="7947" width="5.26953125" style="1" customWidth="1"/>
    <col min="7948" max="8156" width="9.1796875" style="1" customWidth="1"/>
    <col min="8157" max="8157" width="25.1796875" style="1" customWidth="1"/>
    <col min="8158" max="8163" width="7.7265625" style="1" customWidth="1"/>
    <col min="8164" max="8183" width="9" style="1"/>
    <col min="8184" max="8184" width="25.1796875" style="1" customWidth="1"/>
    <col min="8185" max="8190" width="7.7265625" style="1" customWidth="1"/>
    <col min="8191" max="8191" width="9" style="1" customWidth="1"/>
    <col min="8192" max="8192" width="8.7265625" style="1" customWidth="1"/>
    <col min="8193" max="8193" width="5.7265625" style="1" customWidth="1"/>
    <col min="8194" max="8194" width="25.1796875" style="1" customWidth="1"/>
    <col min="8195" max="8200" width="7.7265625" style="1" customWidth="1"/>
    <col min="8201" max="8201" width="9" style="1" customWidth="1"/>
    <col min="8202" max="8202" width="8.7265625" style="1" customWidth="1"/>
    <col min="8203" max="8203" width="5.26953125" style="1" customWidth="1"/>
    <col min="8204" max="8412" width="9.1796875" style="1" customWidth="1"/>
    <col min="8413" max="8413" width="25.1796875" style="1" customWidth="1"/>
    <col min="8414" max="8419" width="7.7265625" style="1" customWidth="1"/>
    <col min="8420" max="8439" width="9" style="1"/>
    <col min="8440" max="8440" width="25.1796875" style="1" customWidth="1"/>
    <col min="8441" max="8446" width="7.7265625" style="1" customWidth="1"/>
    <col min="8447" max="8447" width="9" style="1" customWidth="1"/>
    <col min="8448" max="8448" width="8.7265625" style="1" customWidth="1"/>
    <col min="8449" max="8449" width="5.7265625" style="1" customWidth="1"/>
    <col min="8450" max="8450" width="25.1796875" style="1" customWidth="1"/>
    <col min="8451" max="8456" width="7.7265625" style="1" customWidth="1"/>
    <col min="8457" max="8457" width="9" style="1" customWidth="1"/>
    <col min="8458" max="8458" width="8.7265625" style="1" customWidth="1"/>
    <col min="8459" max="8459" width="5.26953125" style="1" customWidth="1"/>
    <col min="8460" max="8668" width="9.1796875" style="1" customWidth="1"/>
    <col min="8669" max="8669" width="25.1796875" style="1" customWidth="1"/>
    <col min="8670" max="8675" width="7.7265625" style="1" customWidth="1"/>
    <col min="8676" max="8695" width="9" style="1"/>
    <col min="8696" max="8696" width="25.1796875" style="1" customWidth="1"/>
    <col min="8697" max="8702" width="7.7265625" style="1" customWidth="1"/>
    <col min="8703" max="8703" width="9" style="1" customWidth="1"/>
    <col min="8704" max="8704" width="8.7265625" style="1" customWidth="1"/>
    <col min="8705" max="8705" width="5.7265625" style="1" customWidth="1"/>
    <col min="8706" max="8706" width="25.1796875" style="1" customWidth="1"/>
    <col min="8707" max="8712" width="7.7265625" style="1" customWidth="1"/>
    <col min="8713" max="8713" width="9" style="1" customWidth="1"/>
    <col min="8714" max="8714" width="8.7265625" style="1" customWidth="1"/>
    <col min="8715" max="8715" width="5.26953125" style="1" customWidth="1"/>
    <col min="8716" max="8924" width="9.1796875" style="1" customWidth="1"/>
    <col min="8925" max="8925" width="25.1796875" style="1" customWidth="1"/>
    <col min="8926" max="8931" width="7.7265625" style="1" customWidth="1"/>
    <col min="8932" max="8951" width="9" style="1"/>
    <col min="8952" max="8952" width="25.1796875" style="1" customWidth="1"/>
    <col min="8953" max="8958" width="7.7265625" style="1" customWidth="1"/>
    <col min="8959" max="8959" width="9" style="1" customWidth="1"/>
    <col min="8960" max="8960" width="8.7265625" style="1" customWidth="1"/>
    <col min="8961" max="8961" width="5.7265625" style="1" customWidth="1"/>
    <col min="8962" max="8962" width="25.1796875" style="1" customWidth="1"/>
    <col min="8963" max="8968" width="7.7265625" style="1" customWidth="1"/>
    <col min="8969" max="8969" width="9" style="1" customWidth="1"/>
    <col min="8970" max="8970" width="8.7265625" style="1" customWidth="1"/>
    <col min="8971" max="8971" width="5.26953125" style="1" customWidth="1"/>
    <col min="8972" max="9180" width="9.1796875" style="1" customWidth="1"/>
    <col min="9181" max="9181" width="25.1796875" style="1" customWidth="1"/>
    <col min="9182" max="9187" width="7.7265625" style="1" customWidth="1"/>
    <col min="9188" max="9207" width="9" style="1"/>
    <col min="9208" max="9208" width="25.1796875" style="1" customWidth="1"/>
    <col min="9209" max="9214" width="7.7265625" style="1" customWidth="1"/>
    <col min="9215" max="9215" width="9" style="1" customWidth="1"/>
    <col min="9216" max="9216" width="8.7265625" style="1" customWidth="1"/>
    <col min="9217" max="9217" width="5.7265625" style="1" customWidth="1"/>
    <col min="9218" max="9218" width="25.1796875" style="1" customWidth="1"/>
    <col min="9219" max="9224" width="7.7265625" style="1" customWidth="1"/>
    <col min="9225" max="9225" width="9" style="1" customWidth="1"/>
    <col min="9226" max="9226" width="8.7265625" style="1" customWidth="1"/>
    <col min="9227" max="9227" width="5.26953125" style="1" customWidth="1"/>
    <col min="9228" max="9436" width="9.1796875" style="1" customWidth="1"/>
    <col min="9437" max="9437" width="25.1796875" style="1" customWidth="1"/>
    <col min="9438" max="9443" width="7.7265625" style="1" customWidth="1"/>
    <col min="9444" max="9463" width="9" style="1"/>
    <col min="9464" max="9464" width="25.1796875" style="1" customWidth="1"/>
    <col min="9465" max="9470" width="7.7265625" style="1" customWidth="1"/>
    <col min="9471" max="9471" width="9" style="1" customWidth="1"/>
    <col min="9472" max="9472" width="8.7265625" style="1" customWidth="1"/>
    <col min="9473" max="9473" width="5.7265625" style="1" customWidth="1"/>
    <col min="9474" max="9474" width="25.1796875" style="1" customWidth="1"/>
    <col min="9475" max="9480" width="7.7265625" style="1" customWidth="1"/>
    <col min="9481" max="9481" width="9" style="1" customWidth="1"/>
    <col min="9482" max="9482" width="8.7265625" style="1" customWidth="1"/>
    <col min="9483" max="9483" width="5.26953125" style="1" customWidth="1"/>
    <col min="9484" max="9692" width="9.1796875" style="1" customWidth="1"/>
    <col min="9693" max="9693" width="25.1796875" style="1" customWidth="1"/>
    <col min="9694" max="9699" width="7.7265625" style="1" customWidth="1"/>
    <col min="9700" max="9719" width="9" style="1"/>
    <col min="9720" max="9720" width="25.1796875" style="1" customWidth="1"/>
    <col min="9721" max="9726" width="7.7265625" style="1" customWidth="1"/>
    <col min="9727" max="9727" width="9" style="1" customWidth="1"/>
    <col min="9728" max="9728" width="8.7265625" style="1" customWidth="1"/>
    <col min="9729" max="9729" width="5.7265625" style="1" customWidth="1"/>
    <col min="9730" max="9730" width="25.1796875" style="1" customWidth="1"/>
    <col min="9731" max="9736" width="7.7265625" style="1" customWidth="1"/>
    <col min="9737" max="9737" width="9" style="1" customWidth="1"/>
    <col min="9738" max="9738" width="8.7265625" style="1" customWidth="1"/>
    <col min="9739" max="9739" width="5.26953125" style="1" customWidth="1"/>
    <col min="9740" max="9948" width="9.1796875" style="1" customWidth="1"/>
    <col min="9949" max="9949" width="25.1796875" style="1" customWidth="1"/>
    <col min="9950" max="9955" width="7.7265625" style="1" customWidth="1"/>
    <col min="9956" max="9975" width="9" style="1"/>
    <col min="9976" max="9976" width="25.1796875" style="1" customWidth="1"/>
    <col min="9977" max="9982" width="7.7265625" style="1" customWidth="1"/>
    <col min="9983" max="9983" width="9" style="1" customWidth="1"/>
    <col min="9984" max="9984" width="8.7265625" style="1" customWidth="1"/>
    <col min="9985" max="9985" width="5.7265625" style="1" customWidth="1"/>
    <col min="9986" max="9986" width="25.1796875" style="1" customWidth="1"/>
    <col min="9987" max="9992" width="7.7265625" style="1" customWidth="1"/>
    <col min="9993" max="9993" width="9" style="1" customWidth="1"/>
    <col min="9994" max="9994" width="8.7265625" style="1" customWidth="1"/>
    <col min="9995" max="9995" width="5.26953125" style="1" customWidth="1"/>
    <col min="9996" max="10204" width="9.1796875" style="1" customWidth="1"/>
    <col min="10205" max="10205" width="25.1796875" style="1" customWidth="1"/>
    <col min="10206" max="10211" width="7.7265625" style="1" customWidth="1"/>
    <col min="10212" max="10231" width="9" style="1"/>
    <col min="10232" max="10232" width="25.1796875" style="1" customWidth="1"/>
    <col min="10233" max="10238" width="7.7265625" style="1" customWidth="1"/>
    <col min="10239" max="10239" width="9" style="1" customWidth="1"/>
    <col min="10240" max="10240" width="8.7265625" style="1" customWidth="1"/>
    <col min="10241" max="10241" width="5.7265625" style="1" customWidth="1"/>
    <col min="10242" max="10242" width="25.1796875" style="1" customWidth="1"/>
    <col min="10243" max="10248" width="7.7265625" style="1" customWidth="1"/>
    <col min="10249" max="10249" width="9" style="1" customWidth="1"/>
    <col min="10250" max="10250" width="8.7265625" style="1" customWidth="1"/>
    <col min="10251" max="10251" width="5.26953125" style="1" customWidth="1"/>
    <col min="10252" max="10460" width="9.1796875" style="1" customWidth="1"/>
    <col min="10461" max="10461" width="25.1796875" style="1" customWidth="1"/>
    <col min="10462" max="10467" width="7.7265625" style="1" customWidth="1"/>
    <col min="10468" max="10487" width="9" style="1"/>
    <col min="10488" max="10488" width="25.1796875" style="1" customWidth="1"/>
    <col min="10489" max="10494" width="7.7265625" style="1" customWidth="1"/>
    <col min="10495" max="10495" width="9" style="1" customWidth="1"/>
    <col min="10496" max="10496" width="8.7265625" style="1" customWidth="1"/>
    <col min="10497" max="10497" width="5.7265625" style="1" customWidth="1"/>
    <col min="10498" max="10498" width="25.1796875" style="1" customWidth="1"/>
    <col min="10499" max="10504" width="7.7265625" style="1" customWidth="1"/>
    <col min="10505" max="10505" width="9" style="1" customWidth="1"/>
    <col min="10506" max="10506" width="8.7265625" style="1" customWidth="1"/>
    <col min="10507" max="10507" width="5.26953125" style="1" customWidth="1"/>
    <col min="10508" max="10716" width="9.1796875" style="1" customWidth="1"/>
    <col min="10717" max="10717" width="25.1796875" style="1" customWidth="1"/>
    <col min="10718" max="10723" width="7.7265625" style="1" customWidth="1"/>
    <col min="10724" max="10743" width="9" style="1"/>
    <col min="10744" max="10744" width="25.1796875" style="1" customWidth="1"/>
    <col min="10745" max="10750" width="7.7265625" style="1" customWidth="1"/>
    <col min="10751" max="10751" width="9" style="1" customWidth="1"/>
    <col min="10752" max="10752" width="8.7265625" style="1" customWidth="1"/>
    <col min="10753" max="10753" width="5.7265625" style="1" customWidth="1"/>
    <col min="10754" max="10754" width="25.1796875" style="1" customWidth="1"/>
    <col min="10755" max="10760" width="7.7265625" style="1" customWidth="1"/>
    <col min="10761" max="10761" width="9" style="1" customWidth="1"/>
    <col min="10762" max="10762" width="8.7265625" style="1" customWidth="1"/>
    <col min="10763" max="10763" width="5.26953125" style="1" customWidth="1"/>
    <col min="10764" max="10972" width="9.1796875" style="1" customWidth="1"/>
    <col min="10973" max="10973" width="25.1796875" style="1" customWidth="1"/>
    <col min="10974" max="10979" width="7.7265625" style="1" customWidth="1"/>
    <col min="10980" max="10999" width="9" style="1"/>
    <col min="11000" max="11000" width="25.1796875" style="1" customWidth="1"/>
    <col min="11001" max="11006" width="7.7265625" style="1" customWidth="1"/>
    <col min="11007" max="11007" width="9" style="1" customWidth="1"/>
    <col min="11008" max="11008" width="8.7265625" style="1" customWidth="1"/>
    <col min="11009" max="11009" width="5.7265625" style="1" customWidth="1"/>
    <col min="11010" max="11010" width="25.1796875" style="1" customWidth="1"/>
    <col min="11011" max="11016" width="7.7265625" style="1" customWidth="1"/>
    <col min="11017" max="11017" width="9" style="1" customWidth="1"/>
    <col min="11018" max="11018" width="8.7265625" style="1" customWidth="1"/>
    <col min="11019" max="11019" width="5.26953125" style="1" customWidth="1"/>
    <col min="11020" max="11228" width="9.1796875" style="1" customWidth="1"/>
    <col min="11229" max="11229" width="25.1796875" style="1" customWidth="1"/>
    <col min="11230" max="11235" width="7.7265625" style="1" customWidth="1"/>
    <col min="11236" max="11255" width="9" style="1"/>
    <col min="11256" max="11256" width="25.1796875" style="1" customWidth="1"/>
    <col min="11257" max="11262" width="7.7265625" style="1" customWidth="1"/>
    <col min="11263" max="11263" width="9" style="1" customWidth="1"/>
    <col min="11264" max="11264" width="8.7265625" style="1" customWidth="1"/>
    <col min="11265" max="11265" width="5.7265625" style="1" customWidth="1"/>
    <col min="11266" max="11266" width="25.1796875" style="1" customWidth="1"/>
    <col min="11267" max="11272" width="7.7265625" style="1" customWidth="1"/>
    <col min="11273" max="11273" width="9" style="1" customWidth="1"/>
    <col min="11274" max="11274" width="8.7265625" style="1" customWidth="1"/>
    <col min="11275" max="11275" width="5.26953125" style="1" customWidth="1"/>
    <col min="11276" max="11484" width="9.1796875" style="1" customWidth="1"/>
    <col min="11485" max="11485" width="25.1796875" style="1" customWidth="1"/>
    <col min="11486" max="11491" width="7.7265625" style="1" customWidth="1"/>
    <col min="11492" max="11511" width="9" style="1"/>
    <col min="11512" max="11512" width="25.1796875" style="1" customWidth="1"/>
    <col min="11513" max="11518" width="7.7265625" style="1" customWidth="1"/>
    <col min="11519" max="11519" width="9" style="1" customWidth="1"/>
    <col min="11520" max="11520" width="8.7265625" style="1" customWidth="1"/>
    <col min="11521" max="11521" width="5.7265625" style="1" customWidth="1"/>
    <col min="11522" max="11522" width="25.1796875" style="1" customWidth="1"/>
    <col min="11523" max="11528" width="7.7265625" style="1" customWidth="1"/>
    <col min="11529" max="11529" width="9" style="1" customWidth="1"/>
    <col min="11530" max="11530" width="8.7265625" style="1" customWidth="1"/>
    <col min="11531" max="11531" width="5.26953125" style="1" customWidth="1"/>
    <col min="11532" max="11740" width="9.1796875" style="1" customWidth="1"/>
    <col min="11741" max="11741" width="25.1796875" style="1" customWidth="1"/>
    <col min="11742" max="11747" width="7.7265625" style="1" customWidth="1"/>
    <col min="11748" max="11767" width="9" style="1"/>
    <col min="11768" max="11768" width="25.1796875" style="1" customWidth="1"/>
    <col min="11769" max="11774" width="7.7265625" style="1" customWidth="1"/>
    <col min="11775" max="11775" width="9" style="1" customWidth="1"/>
    <col min="11776" max="11776" width="8.7265625" style="1" customWidth="1"/>
    <col min="11777" max="11777" width="5.7265625" style="1" customWidth="1"/>
    <col min="11778" max="11778" width="25.1796875" style="1" customWidth="1"/>
    <col min="11779" max="11784" width="7.7265625" style="1" customWidth="1"/>
    <col min="11785" max="11785" width="9" style="1" customWidth="1"/>
    <col min="11786" max="11786" width="8.7265625" style="1" customWidth="1"/>
    <col min="11787" max="11787" width="5.26953125" style="1" customWidth="1"/>
    <col min="11788" max="11996" width="9.1796875" style="1" customWidth="1"/>
    <col min="11997" max="11997" width="25.1796875" style="1" customWidth="1"/>
    <col min="11998" max="12003" width="7.7265625" style="1" customWidth="1"/>
    <col min="12004" max="12023" width="9" style="1"/>
    <col min="12024" max="12024" width="25.1796875" style="1" customWidth="1"/>
    <col min="12025" max="12030" width="7.7265625" style="1" customWidth="1"/>
    <col min="12031" max="12031" width="9" style="1" customWidth="1"/>
    <col min="12032" max="12032" width="8.7265625" style="1" customWidth="1"/>
    <col min="12033" max="12033" width="5.7265625" style="1" customWidth="1"/>
    <col min="12034" max="12034" width="25.1796875" style="1" customWidth="1"/>
    <col min="12035" max="12040" width="7.7265625" style="1" customWidth="1"/>
    <col min="12041" max="12041" width="9" style="1" customWidth="1"/>
    <col min="12042" max="12042" width="8.7265625" style="1" customWidth="1"/>
    <col min="12043" max="12043" width="5.26953125" style="1" customWidth="1"/>
    <col min="12044" max="12252" width="9.1796875" style="1" customWidth="1"/>
    <col min="12253" max="12253" width="25.1796875" style="1" customWidth="1"/>
    <col min="12254" max="12259" width="7.7265625" style="1" customWidth="1"/>
    <col min="12260" max="12279" width="9" style="1"/>
    <col min="12280" max="12280" width="25.1796875" style="1" customWidth="1"/>
    <col min="12281" max="12286" width="7.7265625" style="1" customWidth="1"/>
    <col min="12287" max="12287" width="9" style="1" customWidth="1"/>
    <col min="12288" max="12288" width="8.7265625" style="1" customWidth="1"/>
    <col min="12289" max="12289" width="5.7265625" style="1" customWidth="1"/>
    <col min="12290" max="12290" width="25.1796875" style="1" customWidth="1"/>
    <col min="12291" max="12296" width="7.7265625" style="1" customWidth="1"/>
    <col min="12297" max="12297" width="9" style="1" customWidth="1"/>
    <col min="12298" max="12298" width="8.7265625" style="1" customWidth="1"/>
    <col min="12299" max="12299" width="5.26953125" style="1" customWidth="1"/>
    <col min="12300" max="12508" width="9.1796875" style="1" customWidth="1"/>
    <col min="12509" max="12509" width="25.1796875" style="1" customWidth="1"/>
    <col min="12510" max="12515" width="7.7265625" style="1" customWidth="1"/>
    <col min="12516" max="12535" width="9" style="1"/>
    <col min="12536" max="12536" width="25.1796875" style="1" customWidth="1"/>
    <col min="12537" max="12542" width="7.7265625" style="1" customWidth="1"/>
    <col min="12543" max="12543" width="9" style="1" customWidth="1"/>
    <col min="12544" max="12544" width="8.7265625" style="1" customWidth="1"/>
    <col min="12545" max="12545" width="5.7265625" style="1" customWidth="1"/>
    <col min="12546" max="12546" width="25.1796875" style="1" customWidth="1"/>
    <col min="12547" max="12552" width="7.7265625" style="1" customWidth="1"/>
    <col min="12553" max="12553" width="9" style="1" customWidth="1"/>
    <col min="12554" max="12554" width="8.7265625" style="1" customWidth="1"/>
    <col min="12555" max="12555" width="5.26953125" style="1" customWidth="1"/>
    <col min="12556" max="12764" width="9.1796875" style="1" customWidth="1"/>
    <col min="12765" max="12765" width="25.1796875" style="1" customWidth="1"/>
    <col min="12766" max="12771" width="7.7265625" style="1" customWidth="1"/>
    <col min="12772" max="12791" width="9" style="1"/>
    <col min="12792" max="12792" width="25.1796875" style="1" customWidth="1"/>
    <col min="12793" max="12798" width="7.7265625" style="1" customWidth="1"/>
    <col min="12799" max="12799" width="9" style="1" customWidth="1"/>
    <col min="12800" max="12800" width="8.7265625" style="1" customWidth="1"/>
    <col min="12801" max="12801" width="5.7265625" style="1" customWidth="1"/>
    <col min="12802" max="12802" width="25.1796875" style="1" customWidth="1"/>
    <col min="12803" max="12808" width="7.7265625" style="1" customWidth="1"/>
    <col min="12809" max="12809" width="9" style="1" customWidth="1"/>
    <col min="12810" max="12810" width="8.7265625" style="1" customWidth="1"/>
    <col min="12811" max="12811" width="5.26953125" style="1" customWidth="1"/>
    <col min="12812" max="13020" width="9.1796875" style="1" customWidth="1"/>
    <col min="13021" max="13021" width="25.1796875" style="1" customWidth="1"/>
    <col min="13022" max="13027" width="7.7265625" style="1" customWidth="1"/>
    <col min="13028" max="13047" width="9" style="1"/>
    <col min="13048" max="13048" width="25.1796875" style="1" customWidth="1"/>
    <col min="13049" max="13054" width="7.7265625" style="1" customWidth="1"/>
    <col min="13055" max="13055" width="9" style="1" customWidth="1"/>
    <col min="13056" max="13056" width="8.7265625" style="1" customWidth="1"/>
    <col min="13057" max="13057" width="5.7265625" style="1" customWidth="1"/>
    <col min="13058" max="13058" width="25.1796875" style="1" customWidth="1"/>
    <col min="13059" max="13064" width="7.7265625" style="1" customWidth="1"/>
    <col min="13065" max="13065" width="9" style="1" customWidth="1"/>
    <col min="13066" max="13066" width="8.7265625" style="1" customWidth="1"/>
    <col min="13067" max="13067" width="5.26953125" style="1" customWidth="1"/>
    <col min="13068" max="13276" width="9.1796875" style="1" customWidth="1"/>
    <col min="13277" max="13277" width="25.1796875" style="1" customWidth="1"/>
    <col min="13278" max="13283" width="7.7265625" style="1" customWidth="1"/>
    <col min="13284" max="13303" width="9" style="1"/>
    <col min="13304" max="13304" width="25.1796875" style="1" customWidth="1"/>
    <col min="13305" max="13310" width="7.7265625" style="1" customWidth="1"/>
    <col min="13311" max="13311" width="9" style="1" customWidth="1"/>
    <col min="13312" max="13312" width="8.7265625" style="1" customWidth="1"/>
    <col min="13313" max="13313" width="5.7265625" style="1" customWidth="1"/>
    <col min="13314" max="13314" width="25.1796875" style="1" customWidth="1"/>
    <col min="13315" max="13320" width="7.7265625" style="1" customWidth="1"/>
    <col min="13321" max="13321" width="9" style="1" customWidth="1"/>
    <col min="13322" max="13322" width="8.7265625" style="1" customWidth="1"/>
    <col min="13323" max="13323" width="5.26953125" style="1" customWidth="1"/>
    <col min="13324" max="13532" width="9.1796875" style="1" customWidth="1"/>
    <col min="13533" max="13533" width="25.1796875" style="1" customWidth="1"/>
    <col min="13534" max="13539" width="7.7265625" style="1" customWidth="1"/>
    <col min="13540" max="13559" width="9" style="1"/>
    <col min="13560" max="13560" width="25.1796875" style="1" customWidth="1"/>
    <col min="13561" max="13566" width="7.7265625" style="1" customWidth="1"/>
    <col min="13567" max="13567" width="9" style="1" customWidth="1"/>
    <col min="13568" max="13568" width="8.7265625" style="1" customWidth="1"/>
    <col min="13569" max="13569" width="5.7265625" style="1" customWidth="1"/>
    <col min="13570" max="13570" width="25.1796875" style="1" customWidth="1"/>
    <col min="13571" max="13576" width="7.7265625" style="1" customWidth="1"/>
    <col min="13577" max="13577" width="9" style="1" customWidth="1"/>
    <col min="13578" max="13578" width="8.7265625" style="1" customWidth="1"/>
    <col min="13579" max="13579" width="5.26953125" style="1" customWidth="1"/>
    <col min="13580" max="13788" width="9.1796875" style="1" customWidth="1"/>
    <col min="13789" max="13789" width="25.1796875" style="1" customWidth="1"/>
    <col min="13790" max="13795" width="7.7265625" style="1" customWidth="1"/>
    <col min="13796" max="13815" width="9" style="1"/>
    <col min="13816" max="13816" width="25.1796875" style="1" customWidth="1"/>
    <col min="13817" max="13822" width="7.7265625" style="1" customWidth="1"/>
    <col min="13823" max="13823" width="9" style="1" customWidth="1"/>
    <col min="13824" max="13824" width="8.7265625" style="1" customWidth="1"/>
    <col min="13825" max="13825" width="5.7265625" style="1" customWidth="1"/>
    <col min="13826" max="13826" width="25.1796875" style="1" customWidth="1"/>
    <col min="13827" max="13832" width="7.7265625" style="1" customWidth="1"/>
    <col min="13833" max="13833" width="9" style="1" customWidth="1"/>
    <col min="13834" max="13834" width="8.7265625" style="1" customWidth="1"/>
    <col min="13835" max="13835" width="5.26953125" style="1" customWidth="1"/>
    <col min="13836" max="14044" width="9.1796875" style="1" customWidth="1"/>
    <col min="14045" max="14045" width="25.1796875" style="1" customWidth="1"/>
    <col min="14046" max="14051" width="7.7265625" style="1" customWidth="1"/>
    <col min="14052" max="14071" width="9" style="1"/>
    <col min="14072" max="14072" width="25.1796875" style="1" customWidth="1"/>
    <col min="14073" max="14078" width="7.7265625" style="1" customWidth="1"/>
    <col min="14079" max="14079" width="9" style="1" customWidth="1"/>
    <col min="14080" max="14080" width="8.7265625" style="1" customWidth="1"/>
    <col min="14081" max="14081" width="5.7265625" style="1" customWidth="1"/>
    <col min="14082" max="14082" width="25.1796875" style="1" customWidth="1"/>
    <col min="14083" max="14088" width="7.7265625" style="1" customWidth="1"/>
    <col min="14089" max="14089" width="9" style="1" customWidth="1"/>
    <col min="14090" max="14090" width="8.7265625" style="1" customWidth="1"/>
    <col min="14091" max="14091" width="5.26953125" style="1" customWidth="1"/>
    <col min="14092" max="14300" width="9.1796875" style="1" customWidth="1"/>
    <col min="14301" max="14301" width="25.1796875" style="1" customWidth="1"/>
    <col min="14302" max="14307" width="7.7265625" style="1" customWidth="1"/>
    <col min="14308" max="14327" width="9" style="1"/>
    <col min="14328" max="14328" width="25.1796875" style="1" customWidth="1"/>
    <col min="14329" max="14334" width="7.7265625" style="1" customWidth="1"/>
    <col min="14335" max="14335" width="9" style="1" customWidth="1"/>
    <col min="14336" max="14336" width="8.7265625" style="1" customWidth="1"/>
    <col min="14337" max="14337" width="5.7265625" style="1" customWidth="1"/>
    <col min="14338" max="14338" width="25.1796875" style="1" customWidth="1"/>
    <col min="14339" max="14344" width="7.7265625" style="1" customWidth="1"/>
    <col min="14345" max="14345" width="9" style="1" customWidth="1"/>
    <col min="14346" max="14346" width="8.7265625" style="1" customWidth="1"/>
    <col min="14347" max="14347" width="5.26953125" style="1" customWidth="1"/>
    <col min="14348" max="14556" width="9.1796875" style="1" customWidth="1"/>
    <col min="14557" max="14557" width="25.1796875" style="1" customWidth="1"/>
    <col min="14558" max="14563" width="7.7265625" style="1" customWidth="1"/>
    <col min="14564" max="14583" width="9" style="1"/>
    <col min="14584" max="14584" width="25.1796875" style="1" customWidth="1"/>
    <col min="14585" max="14590" width="7.7265625" style="1" customWidth="1"/>
    <col min="14591" max="14591" width="9" style="1" customWidth="1"/>
    <col min="14592" max="14592" width="8.7265625" style="1" customWidth="1"/>
    <col min="14593" max="14593" width="5.7265625" style="1" customWidth="1"/>
    <col min="14594" max="14594" width="25.1796875" style="1" customWidth="1"/>
    <col min="14595" max="14600" width="7.7265625" style="1" customWidth="1"/>
    <col min="14601" max="14601" width="9" style="1" customWidth="1"/>
    <col min="14602" max="14602" width="8.7265625" style="1" customWidth="1"/>
    <col min="14603" max="14603" width="5.26953125" style="1" customWidth="1"/>
    <col min="14604" max="14812" width="9.1796875" style="1" customWidth="1"/>
    <col min="14813" max="14813" width="25.1796875" style="1" customWidth="1"/>
    <col min="14814" max="14819" width="7.7265625" style="1" customWidth="1"/>
    <col min="14820" max="14839" width="9" style="1"/>
    <col min="14840" max="14840" width="25.1796875" style="1" customWidth="1"/>
    <col min="14841" max="14846" width="7.7265625" style="1" customWidth="1"/>
    <col min="14847" max="14847" width="9" style="1" customWidth="1"/>
    <col min="14848" max="14848" width="8.7265625" style="1" customWidth="1"/>
    <col min="14849" max="14849" width="5.7265625" style="1" customWidth="1"/>
    <col min="14850" max="14850" width="25.1796875" style="1" customWidth="1"/>
    <col min="14851" max="14856" width="7.7265625" style="1" customWidth="1"/>
    <col min="14857" max="14857" width="9" style="1" customWidth="1"/>
    <col min="14858" max="14858" width="8.7265625" style="1" customWidth="1"/>
    <col min="14859" max="14859" width="5.26953125" style="1" customWidth="1"/>
    <col min="14860" max="15068" width="9.1796875" style="1" customWidth="1"/>
    <col min="15069" max="15069" width="25.1796875" style="1" customWidth="1"/>
    <col min="15070" max="15075" width="7.7265625" style="1" customWidth="1"/>
    <col min="15076" max="15095" width="9" style="1"/>
    <col min="15096" max="15096" width="25.1796875" style="1" customWidth="1"/>
    <col min="15097" max="15102" width="7.7265625" style="1" customWidth="1"/>
    <col min="15103" max="15103" width="9" style="1" customWidth="1"/>
    <col min="15104" max="15104" width="8.7265625" style="1" customWidth="1"/>
    <col min="15105" max="15105" width="5.7265625" style="1" customWidth="1"/>
    <col min="15106" max="15106" width="25.1796875" style="1" customWidth="1"/>
    <col min="15107" max="15112" width="7.7265625" style="1" customWidth="1"/>
    <col min="15113" max="15113" width="9" style="1" customWidth="1"/>
    <col min="15114" max="15114" width="8.7265625" style="1" customWidth="1"/>
    <col min="15115" max="15115" width="5.26953125" style="1" customWidth="1"/>
    <col min="15116" max="15324" width="9.1796875" style="1" customWidth="1"/>
    <col min="15325" max="15325" width="25.1796875" style="1" customWidth="1"/>
    <col min="15326" max="15331" width="7.7265625" style="1" customWidth="1"/>
    <col min="15332" max="15351" width="9" style="1"/>
    <col min="15352" max="15352" width="25.1796875" style="1" customWidth="1"/>
    <col min="15353" max="15358" width="7.7265625" style="1" customWidth="1"/>
    <col min="15359" max="15359" width="9" style="1" customWidth="1"/>
    <col min="15360" max="15360" width="8.7265625" style="1" customWidth="1"/>
    <col min="15361" max="15361" width="5.7265625" style="1" customWidth="1"/>
    <col min="15362" max="15362" width="25.1796875" style="1" customWidth="1"/>
    <col min="15363" max="15368" width="7.7265625" style="1" customWidth="1"/>
    <col min="15369" max="15369" width="9" style="1" customWidth="1"/>
    <col min="15370" max="15370" width="8.7265625" style="1" customWidth="1"/>
    <col min="15371" max="15371" width="5.26953125" style="1" customWidth="1"/>
    <col min="15372" max="15580" width="9.1796875" style="1" customWidth="1"/>
    <col min="15581" max="15581" width="25.1796875" style="1" customWidth="1"/>
    <col min="15582" max="15587" width="7.7265625" style="1" customWidth="1"/>
    <col min="15588" max="15607" width="9" style="1"/>
    <col min="15608" max="15608" width="25.1796875" style="1" customWidth="1"/>
    <col min="15609" max="15614" width="7.7265625" style="1" customWidth="1"/>
    <col min="15615" max="15615" width="9" style="1" customWidth="1"/>
    <col min="15616" max="15616" width="8.7265625" style="1" customWidth="1"/>
    <col min="15617" max="15617" width="5.7265625" style="1" customWidth="1"/>
    <col min="15618" max="15618" width="25.1796875" style="1" customWidth="1"/>
    <col min="15619" max="15624" width="7.7265625" style="1" customWidth="1"/>
    <col min="15625" max="15625" width="9" style="1" customWidth="1"/>
    <col min="15626" max="15626" width="8.7265625" style="1" customWidth="1"/>
    <col min="15627" max="15627" width="5.26953125" style="1" customWidth="1"/>
    <col min="15628" max="15836" width="9.1796875" style="1" customWidth="1"/>
    <col min="15837" max="15837" width="25.1796875" style="1" customWidth="1"/>
    <col min="15838" max="15843" width="7.7265625" style="1" customWidth="1"/>
    <col min="15844" max="15863" width="9" style="1"/>
    <col min="15864" max="15864" width="25.1796875" style="1" customWidth="1"/>
    <col min="15865" max="15870" width="7.7265625" style="1" customWidth="1"/>
    <col min="15871" max="15871" width="9" style="1" customWidth="1"/>
    <col min="15872" max="15872" width="8.7265625" style="1" customWidth="1"/>
    <col min="15873" max="15873" width="5.7265625" style="1" customWidth="1"/>
    <col min="15874" max="15874" width="25.1796875" style="1" customWidth="1"/>
    <col min="15875" max="15880" width="7.7265625" style="1" customWidth="1"/>
    <col min="15881" max="15881" width="9" style="1" customWidth="1"/>
    <col min="15882" max="15882" width="8.7265625" style="1" customWidth="1"/>
    <col min="15883" max="15883" width="5.26953125" style="1" customWidth="1"/>
    <col min="15884" max="16092" width="9.1796875" style="1" customWidth="1"/>
    <col min="16093" max="16093" width="25.1796875" style="1" customWidth="1"/>
    <col min="16094" max="16099" width="7.7265625" style="1" customWidth="1"/>
    <col min="16100" max="16119" width="9" style="1"/>
    <col min="16120" max="16120" width="25.1796875" style="1" customWidth="1"/>
    <col min="16121" max="16126" width="7.7265625" style="1" customWidth="1"/>
    <col min="16127" max="16127" width="9" style="1" customWidth="1"/>
    <col min="16128" max="16128" width="8.7265625" style="1" customWidth="1"/>
    <col min="16129" max="16129" width="5.7265625" style="1" customWidth="1"/>
    <col min="16130" max="16130" width="25.1796875" style="1" customWidth="1"/>
    <col min="16131" max="16136" width="7.7265625" style="1" customWidth="1"/>
    <col min="16137" max="16137" width="9" style="1" customWidth="1"/>
    <col min="16138" max="16138" width="8.7265625" style="1" customWidth="1"/>
    <col min="16139" max="16139" width="5.26953125" style="1" customWidth="1"/>
    <col min="16140" max="16348" width="9.1796875" style="1" customWidth="1"/>
    <col min="16349" max="16349" width="25.1796875" style="1" customWidth="1"/>
    <col min="16350" max="16355" width="7.7265625" style="1" customWidth="1"/>
    <col min="16356" max="16384" width="9" style="1"/>
  </cols>
  <sheetData>
    <row r="1" spans="1:11" s="9" customFormat="1" ht="25.5" customHeight="1">
      <c r="A1" s="338" t="s">
        <v>457</v>
      </c>
      <c r="B1" s="338"/>
      <c r="C1" s="338"/>
      <c r="D1" s="338"/>
      <c r="E1" s="338"/>
      <c r="F1" s="338"/>
      <c r="G1" s="338"/>
      <c r="H1" s="338"/>
      <c r="I1" s="338"/>
      <c r="J1" s="35"/>
      <c r="K1" s="234" t="s">
        <v>194</v>
      </c>
    </row>
    <row r="2" spans="1:11" s="17" customFormat="1" ht="10.15" customHeight="1">
      <c r="A2" s="10">
        <v>2019</v>
      </c>
      <c r="I2" s="11" t="s">
        <v>22</v>
      </c>
    </row>
    <row r="3" spans="1:11" ht="10.15" customHeight="1">
      <c r="A3" s="448"/>
      <c r="B3" s="430" t="s">
        <v>297</v>
      </c>
      <c r="C3" s="431"/>
      <c r="D3" s="431"/>
      <c r="E3" s="431"/>
      <c r="F3" s="431"/>
      <c r="G3" s="431"/>
      <c r="H3" s="431"/>
      <c r="I3" s="431"/>
    </row>
    <row r="4" spans="1:11" ht="10.15" customHeight="1">
      <c r="A4" s="448"/>
      <c r="B4" s="442" t="s">
        <v>3</v>
      </c>
      <c r="C4" s="442" t="s">
        <v>13</v>
      </c>
      <c r="D4" s="442" t="s">
        <v>12</v>
      </c>
      <c r="E4" s="442" t="s">
        <v>127</v>
      </c>
      <c r="F4" s="442" t="s">
        <v>11</v>
      </c>
      <c r="G4" s="442" t="s">
        <v>10</v>
      </c>
      <c r="H4" s="442" t="s">
        <v>355</v>
      </c>
      <c r="I4" s="444" t="s">
        <v>356</v>
      </c>
      <c r="K4" s="2"/>
    </row>
    <row r="5" spans="1:11" ht="10.15" customHeight="1">
      <c r="A5" s="222" t="s">
        <v>294</v>
      </c>
      <c r="B5" s="443"/>
      <c r="C5" s="443"/>
      <c r="D5" s="443"/>
      <c r="E5" s="443"/>
      <c r="F5" s="443"/>
      <c r="G5" s="443"/>
      <c r="H5" s="443"/>
      <c r="I5" s="445"/>
      <c r="K5" s="2"/>
    </row>
    <row r="6" spans="1:11" ht="10.15" customHeight="1">
      <c r="A6" s="225" t="s">
        <v>292</v>
      </c>
      <c r="B6" s="443"/>
      <c r="C6" s="443"/>
      <c r="D6" s="443"/>
      <c r="E6" s="443"/>
      <c r="F6" s="443"/>
      <c r="G6" s="443"/>
      <c r="H6" s="443"/>
      <c r="I6" s="445"/>
    </row>
    <row r="7" spans="1:11" ht="5.15" customHeight="1">
      <c r="A7" s="7"/>
      <c r="B7" s="4"/>
      <c r="C7" s="4"/>
      <c r="D7" s="4"/>
      <c r="E7" s="4"/>
      <c r="F7" s="4"/>
      <c r="G7" s="4"/>
      <c r="H7" s="4"/>
      <c r="I7" s="4"/>
    </row>
    <row r="8" spans="1:11" ht="9" customHeight="1">
      <c r="A8" s="18" t="s">
        <v>3</v>
      </c>
      <c r="B8" s="173">
        <v>10244.799999999999</v>
      </c>
      <c r="C8" s="173">
        <v>1818.5</v>
      </c>
      <c r="D8" s="173">
        <v>3027.5</v>
      </c>
      <c r="E8" s="173">
        <v>1593</v>
      </c>
      <c r="F8" s="173">
        <v>1333.2</v>
      </c>
      <c r="G8" s="173">
        <v>2134.6999999999998</v>
      </c>
      <c r="H8" s="173">
        <v>194.2</v>
      </c>
      <c r="I8" s="173">
        <v>143.80000000000001</v>
      </c>
    </row>
    <row r="9" spans="1:11" ht="9" customHeight="1">
      <c r="A9" s="8" t="s">
        <v>13</v>
      </c>
      <c r="B9" s="173">
        <v>2365.1</v>
      </c>
      <c r="C9" s="172">
        <v>1120.4000000000001</v>
      </c>
      <c r="D9" s="172">
        <v>500.4</v>
      </c>
      <c r="E9" s="172">
        <v>198.4</v>
      </c>
      <c r="F9" s="172">
        <v>47.1</v>
      </c>
      <c r="G9" s="172">
        <v>420.2</v>
      </c>
      <c r="H9" s="172">
        <v>48.5</v>
      </c>
      <c r="I9" s="172">
        <v>30.1</v>
      </c>
    </row>
    <row r="10" spans="1:11" ht="9" customHeight="1">
      <c r="A10" s="8" t="s">
        <v>12</v>
      </c>
      <c r="B10" s="173">
        <v>1819.8</v>
      </c>
      <c r="C10" s="172">
        <v>289.10000000000002</v>
      </c>
      <c r="D10" s="172">
        <v>853.9</v>
      </c>
      <c r="E10" s="172">
        <v>189.1</v>
      </c>
      <c r="F10" s="172">
        <v>95.3</v>
      </c>
      <c r="G10" s="172">
        <v>332.1</v>
      </c>
      <c r="H10" s="172">
        <v>49.9</v>
      </c>
      <c r="I10" s="172">
        <v>10.5</v>
      </c>
    </row>
    <row r="11" spans="1:11" ht="9" customHeight="1">
      <c r="A11" s="8" t="s">
        <v>127</v>
      </c>
      <c r="B11" s="173">
        <v>5088.3999999999996</v>
      </c>
      <c r="C11" s="172">
        <v>331.4</v>
      </c>
      <c r="D11" s="172">
        <v>1535</v>
      </c>
      <c r="E11" s="172">
        <v>1009.7</v>
      </c>
      <c r="F11" s="172">
        <v>1074.8</v>
      </c>
      <c r="G11" s="172">
        <v>1049</v>
      </c>
      <c r="H11" s="172">
        <v>50.3</v>
      </c>
      <c r="I11" s="172">
        <v>38.1</v>
      </c>
    </row>
    <row r="12" spans="1:11" ht="9" customHeight="1">
      <c r="A12" s="8" t="s">
        <v>11</v>
      </c>
      <c r="B12" s="173">
        <v>607.4</v>
      </c>
      <c r="C12" s="172">
        <v>42.2</v>
      </c>
      <c r="D12" s="172">
        <v>108.9</v>
      </c>
      <c r="E12" s="172">
        <v>105.5</v>
      </c>
      <c r="F12" s="172">
        <v>67.5</v>
      </c>
      <c r="G12" s="172">
        <v>273.39999999999998</v>
      </c>
      <c r="H12" s="172" t="s">
        <v>24</v>
      </c>
      <c r="I12" s="172" t="s">
        <v>24</v>
      </c>
    </row>
    <row r="13" spans="1:11" ht="9" customHeight="1">
      <c r="A13" s="8" t="s">
        <v>10</v>
      </c>
      <c r="B13" s="173">
        <v>193</v>
      </c>
      <c r="C13" s="172">
        <v>16.399999999999999</v>
      </c>
      <c r="D13" s="172">
        <v>23.5</v>
      </c>
      <c r="E13" s="172">
        <v>48.6</v>
      </c>
      <c r="F13" s="172">
        <v>45.4</v>
      </c>
      <c r="G13" s="172">
        <v>53.6</v>
      </c>
      <c r="H13" s="172" t="s">
        <v>24</v>
      </c>
      <c r="I13" s="172" t="s">
        <v>24</v>
      </c>
    </row>
    <row r="14" spans="1:11" ht="9" customHeight="1">
      <c r="A14" s="8" t="s">
        <v>355</v>
      </c>
      <c r="B14" s="173">
        <v>79.7</v>
      </c>
      <c r="C14" s="172">
        <v>7.3</v>
      </c>
      <c r="D14" s="172" t="s">
        <v>24</v>
      </c>
      <c r="E14" s="172">
        <v>23.9</v>
      </c>
      <c r="F14" s="172" t="s">
        <v>24</v>
      </c>
      <c r="G14" s="172" t="s">
        <v>24</v>
      </c>
      <c r="H14" s="172">
        <v>38.299999999999997</v>
      </c>
      <c r="I14" s="172" t="s">
        <v>24</v>
      </c>
    </row>
    <row r="15" spans="1:11" ht="9" customHeight="1">
      <c r="A15" s="8" t="s">
        <v>356</v>
      </c>
      <c r="B15" s="173">
        <v>91.4</v>
      </c>
      <c r="C15" s="172">
        <v>11.7</v>
      </c>
      <c r="D15" s="172" t="s">
        <v>24</v>
      </c>
      <c r="E15" s="172">
        <v>17.7</v>
      </c>
      <c r="F15" s="172" t="s">
        <v>24</v>
      </c>
      <c r="G15" s="172" t="s">
        <v>24</v>
      </c>
      <c r="H15" s="172" t="s">
        <v>24</v>
      </c>
      <c r="I15" s="172">
        <v>52.2</v>
      </c>
    </row>
    <row r="16" spans="1:11" ht="5.15" customHeight="1">
      <c r="A16" s="6"/>
      <c r="B16" s="174"/>
      <c r="C16" s="174"/>
      <c r="D16" s="174"/>
      <c r="E16" s="174"/>
      <c r="F16" s="174"/>
      <c r="G16" s="174"/>
      <c r="H16" s="174"/>
      <c r="I16" s="174"/>
    </row>
    <row r="17" spans="1:10" ht="10.15" customHeight="1">
      <c r="A17" s="448"/>
      <c r="B17" s="430" t="s">
        <v>296</v>
      </c>
      <c r="C17" s="431"/>
      <c r="D17" s="431"/>
      <c r="E17" s="431"/>
      <c r="F17" s="431"/>
      <c r="G17" s="431"/>
      <c r="H17" s="431"/>
      <c r="I17" s="431"/>
    </row>
    <row r="18" spans="1:10" ht="10.15" customHeight="1">
      <c r="A18" s="448"/>
      <c r="B18" s="442" t="s">
        <v>3</v>
      </c>
      <c r="C18" s="442" t="s">
        <v>13</v>
      </c>
      <c r="D18" s="442" t="s">
        <v>12</v>
      </c>
      <c r="E18" s="442" t="s">
        <v>127</v>
      </c>
      <c r="F18" s="442" t="s">
        <v>11</v>
      </c>
      <c r="G18" s="442" t="s">
        <v>10</v>
      </c>
      <c r="H18" s="442" t="s">
        <v>355</v>
      </c>
      <c r="I18" s="444" t="s">
        <v>356</v>
      </c>
      <c r="J18" s="2"/>
    </row>
    <row r="19" spans="1:10" ht="10.15" customHeight="1">
      <c r="A19" s="222" t="s">
        <v>294</v>
      </c>
      <c r="B19" s="443"/>
      <c r="C19" s="443"/>
      <c r="D19" s="443"/>
      <c r="E19" s="443"/>
      <c r="F19" s="443"/>
      <c r="G19" s="443"/>
      <c r="H19" s="443"/>
      <c r="I19" s="445"/>
      <c r="J19" s="2"/>
    </row>
    <row r="20" spans="1:10" ht="10.15" customHeight="1">
      <c r="A20" s="225" t="s">
        <v>292</v>
      </c>
      <c r="B20" s="443"/>
      <c r="C20" s="443"/>
      <c r="D20" s="443"/>
      <c r="E20" s="443"/>
      <c r="F20" s="443"/>
      <c r="G20" s="443"/>
      <c r="H20" s="443"/>
      <c r="I20" s="445"/>
      <c r="J20" s="2"/>
    </row>
    <row r="21" spans="1:10" ht="5.15" customHeight="1">
      <c r="A21" s="7"/>
      <c r="B21" s="4"/>
      <c r="C21" s="4"/>
      <c r="D21" s="4"/>
      <c r="E21" s="4"/>
      <c r="F21" s="4"/>
      <c r="G21" s="4"/>
      <c r="H21" s="4"/>
      <c r="I21" s="4"/>
      <c r="J21" s="2"/>
    </row>
    <row r="22" spans="1:10" ht="9" customHeight="1">
      <c r="A22" s="18" t="s">
        <v>3</v>
      </c>
      <c r="B22" s="173">
        <v>3890.3</v>
      </c>
      <c r="C22" s="173">
        <v>450.2</v>
      </c>
      <c r="D22" s="173">
        <v>903.1</v>
      </c>
      <c r="E22" s="173">
        <v>295.7</v>
      </c>
      <c r="F22" s="173">
        <v>445</v>
      </c>
      <c r="G22" s="173">
        <v>1578.6</v>
      </c>
      <c r="H22" s="173">
        <v>128.4</v>
      </c>
      <c r="I22" s="173">
        <v>89.2</v>
      </c>
    </row>
    <row r="23" spans="1:10" ht="9" customHeight="1">
      <c r="A23" s="8" t="s">
        <v>13</v>
      </c>
      <c r="B23" s="173">
        <v>956.7</v>
      </c>
      <c r="C23" s="172">
        <v>246.3</v>
      </c>
      <c r="D23" s="172">
        <v>161.6</v>
      </c>
      <c r="E23" s="172">
        <v>63.1</v>
      </c>
      <c r="F23" s="172">
        <v>30</v>
      </c>
      <c r="G23" s="172">
        <v>386.2</v>
      </c>
      <c r="H23" s="172">
        <v>42.9</v>
      </c>
      <c r="I23" s="172">
        <v>26.6</v>
      </c>
    </row>
    <row r="24" spans="1:10" ht="9" customHeight="1">
      <c r="A24" s="8" t="s">
        <v>12</v>
      </c>
      <c r="B24" s="173">
        <v>641.6</v>
      </c>
      <c r="C24" s="172">
        <v>53.3</v>
      </c>
      <c r="D24" s="172">
        <v>194.3</v>
      </c>
      <c r="E24" s="172">
        <v>44.9</v>
      </c>
      <c r="F24" s="172">
        <v>47.5</v>
      </c>
      <c r="G24" s="172">
        <v>264.7</v>
      </c>
      <c r="H24" s="172">
        <v>27.6</v>
      </c>
      <c r="I24" s="172">
        <v>9.3000000000000007</v>
      </c>
    </row>
    <row r="25" spans="1:10" ht="9" customHeight="1">
      <c r="A25" s="8" t="s">
        <v>127</v>
      </c>
      <c r="B25" s="173">
        <v>1928.4</v>
      </c>
      <c r="C25" s="172">
        <v>124.9</v>
      </c>
      <c r="D25" s="172">
        <v>501.2</v>
      </c>
      <c r="E25" s="172">
        <v>146.4</v>
      </c>
      <c r="F25" s="172">
        <v>334.8</v>
      </c>
      <c r="G25" s="172">
        <v>750.2</v>
      </c>
      <c r="H25" s="172">
        <v>41.2</v>
      </c>
      <c r="I25" s="172">
        <v>29.6</v>
      </c>
    </row>
    <row r="26" spans="1:10" ht="9" customHeight="1">
      <c r="A26" s="8" t="s">
        <v>11</v>
      </c>
      <c r="B26" s="173">
        <v>246.7</v>
      </c>
      <c r="C26" s="172">
        <v>5.4</v>
      </c>
      <c r="D26" s="172">
        <v>37.6</v>
      </c>
      <c r="E26" s="172">
        <v>9</v>
      </c>
      <c r="F26" s="172">
        <v>24</v>
      </c>
      <c r="G26" s="172">
        <v>163.19999999999999</v>
      </c>
      <c r="H26" s="172" t="s">
        <v>24</v>
      </c>
      <c r="I26" s="172" t="s">
        <v>24</v>
      </c>
    </row>
    <row r="27" spans="1:10" ht="9" customHeight="1">
      <c r="A27" s="8" t="s">
        <v>10</v>
      </c>
      <c r="B27" s="173">
        <v>35.1</v>
      </c>
      <c r="C27" s="172">
        <v>6.9</v>
      </c>
      <c r="D27" s="172">
        <v>5</v>
      </c>
      <c r="E27" s="172">
        <v>4.3</v>
      </c>
      <c r="F27" s="172">
        <v>5.6</v>
      </c>
      <c r="G27" s="172">
        <v>9.3000000000000007</v>
      </c>
      <c r="H27" s="172" t="s">
        <v>24</v>
      </c>
      <c r="I27" s="172" t="s">
        <v>24</v>
      </c>
    </row>
    <row r="28" spans="1:10" ht="9" customHeight="1">
      <c r="A28" s="8" t="s">
        <v>355</v>
      </c>
      <c r="B28" s="173">
        <v>40.6</v>
      </c>
      <c r="C28" s="172" t="s">
        <v>24</v>
      </c>
      <c r="D28" s="172" t="s">
        <v>24</v>
      </c>
      <c r="E28" s="172">
        <v>15.7</v>
      </c>
      <c r="F28" s="172" t="s">
        <v>24</v>
      </c>
      <c r="G28" s="172" t="s">
        <v>24</v>
      </c>
      <c r="H28" s="172">
        <v>10.8</v>
      </c>
      <c r="I28" s="172" t="s">
        <v>24</v>
      </c>
    </row>
    <row r="29" spans="1:10" ht="9" customHeight="1">
      <c r="A29" s="8" t="s">
        <v>356</v>
      </c>
      <c r="B29" s="173">
        <v>41.3</v>
      </c>
      <c r="C29" s="172">
        <v>8.6999999999999993</v>
      </c>
      <c r="D29" s="172" t="s">
        <v>24</v>
      </c>
      <c r="E29" s="172">
        <v>12.3</v>
      </c>
      <c r="F29" s="172" t="s">
        <v>24</v>
      </c>
      <c r="G29" s="172" t="s">
        <v>24</v>
      </c>
      <c r="H29" s="172" t="s">
        <v>24</v>
      </c>
      <c r="I29" s="172">
        <v>13.5</v>
      </c>
    </row>
    <row r="30" spans="1:10" ht="5.15" customHeight="1">
      <c r="A30" s="6"/>
      <c r="B30" s="174"/>
      <c r="C30" s="174"/>
      <c r="D30" s="174"/>
      <c r="E30" s="174"/>
      <c r="F30" s="174"/>
      <c r="G30" s="174"/>
      <c r="H30" s="174"/>
      <c r="I30" s="174"/>
    </row>
    <row r="31" spans="1:10" ht="10.15" customHeight="1">
      <c r="A31" s="448"/>
      <c r="B31" s="430" t="s">
        <v>295</v>
      </c>
      <c r="C31" s="431"/>
      <c r="D31" s="431"/>
      <c r="E31" s="431"/>
      <c r="F31" s="431"/>
      <c r="G31" s="431"/>
      <c r="H31" s="431"/>
      <c r="I31" s="431"/>
    </row>
    <row r="32" spans="1:10" ht="10.15" customHeight="1">
      <c r="A32" s="448"/>
      <c r="B32" s="442" t="s">
        <v>3</v>
      </c>
      <c r="C32" s="442" t="s">
        <v>13</v>
      </c>
      <c r="D32" s="442" t="s">
        <v>12</v>
      </c>
      <c r="E32" s="442" t="s">
        <v>127</v>
      </c>
      <c r="F32" s="442" t="s">
        <v>11</v>
      </c>
      <c r="G32" s="442" t="s">
        <v>10</v>
      </c>
      <c r="H32" s="442" t="s">
        <v>355</v>
      </c>
      <c r="I32" s="444" t="s">
        <v>356</v>
      </c>
    </row>
    <row r="33" spans="1:11" ht="10.15" customHeight="1">
      <c r="A33" s="222" t="s">
        <v>294</v>
      </c>
      <c r="B33" s="443"/>
      <c r="C33" s="443"/>
      <c r="D33" s="443"/>
      <c r="E33" s="443"/>
      <c r="F33" s="443"/>
      <c r="G33" s="443"/>
      <c r="H33" s="443"/>
      <c r="I33" s="445"/>
    </row>
    <row r="34" spans="1:11" ht="10.15" customHeight="1">
      <c r="A34" s="225" t="s">
        <v>292</v>
      </c>
      <c r="B34" s="443"/>
      <c r="C34" s="443"/>
      <c r="D34" s="443"/>
      <c r="E34" s="443"/>
      <c r="F34" s="443"/>
      <c r="G34" s="443"/>
      <c r="H34" s="443"/>
      <c r="I34" s="445"/>
      <c r="J34" s="2"/>
    </row>
    <row r="35" spans="1:11" ht="5.15" customHeight="1">
      <c r="A35" s="7"/>
      <c r="B35" s="4"/>
      <c r="C35" s="4"/>
      <c r="D35" s="4"/>
      <c r="E35" s="4"/>
      <c r="F35" s="4"/>
      <c r="G35" s="4"/>
      <c r="H35" s="4"/>
      <c r="I35" s="4"/>
      <c r="J35" s="40"/>
    </row>
    <row r="36" spans="1:11" ht="9" customHeight="1">
      <c r="A36" s="18" t="s">
        <v>3</v>
      </c>
      <c r="B36" s="173">
        <v>8723.5</v>
      </c>
      <c r="C36" s="173">
        <v>2394.6999999999998</v>
      </c>
      <c r="D36" s="173">
        <v>3218.5</v>
      </c>
      <c r="E36" s="173">
        <v>1619.7</v>
      </c>
      <c r="F36" s="173">
        <v>955.8</v>
      </c>
      <c r="G36" s="173">
        <v>409</v>
      </c>
      <c r="H36" s="173">
        <v>55.9</v>
      </c>
      <c r="I36" s="173">
        <v>70.099999999999994</v>
      </c>
      <c r="J36" s="40"/>
    </row>
    <row r="37" spans="1:11" ht="9" customHeight="1">
      <c r="A37" s="8" t="s">
        <v>13</v>
      </c>
      <c r="B37" s="173">
        <v>2271.1</v>
      </c>
      <c r="C37" s="172">
        <v>1660.7</v>
      </c>
      <c r="D37" s="172">
        <v>380.9</v>
      </c>
      <c r="E37" s="172">
        <v>178.1</v>
      </c>
      <c r="F37" s="172">
        <v>27</v>
      </c>
      <c r="G37" s="172">
        <v>17.100000000000001</v>
      </c>
      <c r="H37" s="172" t="s">
        <v>24</v>
      </c>
      <c r="I37" s="172" t="s">
        <v>24</v>
      </c>
    </row>
    <row r="38" spans="1:11" ht="9" customHeight="1">
      <c r="A38" s="8" t="s">
        <v>12</v>
      </c>
      <c r="B38" s="173">
        <v>1790.8</v>
      </c>
      <c r="C38" s="172">
        <v>323.60000000000002</v>
      </c>
      <c r="D38" s="172">
        <v>893.5</v>
      </c>
      <c r="E38" s="172">
        <v>434</v>
      </c>
      <c r="F38" s="172">
        <v>100.6</v>
      </c>
      <c r="G38" s="172">
        <v>28.3</v>
      </c>
      <c r="H38" s="172" t="s">
        <v>24</v>
      </c>
      <c r="I38" s="172" t="s">
        <v>24</v>
      </c>
    </row>
    <row r="39" spans="1:11" ht="9" customHeight="1">
      <c r="A39" s="8" t="s">
        <v>127</v>
      </c>
      <c r="B39" s="173">
        <v>3560.8</v>
      </c>
      <c r="C39" s="172">
        <v>320</v>
      </c>
      <c r="D39" s="172">
        <v>1785.7</v>
      </c>
      <c r="E39" s="172">
        <v>626.70000000000005</v>
      </c>
      <c r="F39" s="172">
        <v>571.70000000000005</v>
      </c>
      <c r="G39" s="172">
        <v>232.1</v>
      </c>
      <c r="H39" s="172">
        <v>10</v>
      </c>
      <c r="I39" s="172">
        <v>14.7</v>
      </c>
    </row>
    <row r="40" spans="1:11" ht="9" customHeight="1">
      <c r="A40" s="8" t="s">
        <v>11</v>
      </c>
      <c r="B40" s="173">
        <v>636.4</v>
      </c>
      <c r="C40" s="172">
        <v>44.2</v>
      </c>
      <c r="D40" s="172">
        <v>91.2</v>
      </c>
      <c r="E40" s="172">
        <v>234.8</v>
      </c>
      <c r="F40" s="172">
        <v>214.9</v>
      </c>
      <c r="G40" s="172">
        <v>47</v>
      </c>
      <c r="H40" s="172" t="s">
        <v>24</v>
      </c>
      <c r="I40" s="172" t="s">
        <v>24</v>
      </c>
    </row>
    <row r="41" spans="1:11" ht="9" customHeight="1">
      <c r="A41" s="8" t="s">
        <v>10</v>
      </c>
      <c r="B41" s="173">
        <v>338.9</v>
      </c>
      <c r="C41" s="172">
        <v>31.9</v>
      </c>
      <c r="D41" s="172">
        <v>60.7</v>
      </c>
      <c r="E41" s="172">
        <v>121.7</v>
      </c>
      <c r="F41" s="172">
        <v>37.700000000000003</v>
      </c>
      <c r="G41" s="172">
        <v>84.5</v>
      </c>
      <c r="H41" s="172" t="s">
        <v>24</v>
      </c>
      <c r="I41" s="172" t="s">
        <v>24</v>
      </c>
    </row>
    <row r="42" spans="1:11" ht="9" customHeight="1">
      <c r="A42" s="8" t="s">
        <v>355</v>
      </c>
      <c r="B42" s="173">
        <v>59.8</v>
      </c>
      <c r="C42" s="172">
        <v>7.1</v>
      </c>
      <c r="D42" s="172" t="s">
        <v>24</v>
      </c>
      <c r="E42" s="172">
        <v>14.7</v>
      </c>
      <c r="F42" s="172" t="s">
        <v>24</v>
      </c>
      <c r="G42" s="172" t="s">
        <v>24</v>
      </c>
      <c r="H42" s="172">
        <v>32.200000000000003</v>
      </c>
      <c r="I42" s="172" t="s">
        <v>24</v>
      </c>
    </row>
    <row r="43" spans="1:11" ht="9" customHeight="1">
      <c r="A43" s="8" t="s">
        <v>356</v>
      </c>
      <c r="B43" s="173">
        <v>65.599999999999994</v>
      </c>
      <c r="C43" s="172">
        <v>7.2</v>
      </c>
      <c r="D43" s="172" t="s">
        <v>24</v>
      </c>
      <c r="E43" s="172">
        <v>9.8000000000000007</v>
      </c>
      <c r="F43" s="172" t="s">
        <v>24</v>
      </c>
      <c r="G43" s="172" t="s">
        <v>24</v>
      </c>
      <c r="H43" s="172" t="s">
        <v>24</v>
      </c>
      <c r="I43" s="172">
        <v>43.5</v>
      </c>
    </row>
    <row r="44" spans="1:11" ht="5.15" customHeight="1">
      <c r="A44" s="6"/>
      <c r="B44" s="174"/>
      <c r="C44" s="174"/>
      <c r="D44" s="174"/>
      <c r="E44" s="174"/>
      <c r="F44" s="174"/>
      <c r="G44" s="174"/>
      <c r="H44" s="174"/>
      <c r="I44" s="174"/>
    </row>
    <row r="45" spans="1:11" ht="10.15" customHeight="1">
      <c r="A45" s="448"/>
      <c r="B45" s="430" t="s">
        <v>293</v>
      </c>
      <c r="C45" s="431"/>
      <c r="D45" s="431"/>
      <c r="E45" s="431"/>
      <c r="F45" s="431"/>
      <c r="G45" s="431"/>
      <c r="H45" s="431"/>
      <c r="I45" s="431"/>
    </row>
    <row r="46" spans="1:11" ht="10.15" customHeight="1">
      <c r="A46" s="448"/>
      <c r="B46" s="442" t="s">
        <v>3</v>
      </c>
      <c r="C46" s="442" t="s">
        <v>13</v>
      </c>
      <c r="D46" s="442" t="s">
        <v>12</v>
      </c>
      <c r="E46" s="442" t="s">
        <v>127</v>
      </c>
      <c r="F46" s="442" t="s">
        <v>11</v>
      </c>
      <c r="G46" s="442" t="s">
        <v>10</v>
      </c>
      <c r="H46" s="442" t="s">
        <v>355</v>
      </c>
      <c r="I46" s="444" t="s">
        <v>356</v>
      </c>
      <c r="K46" s="40"/>
    </row>
    <row r="47" spans="1:11" ht="10.15" customHeight="1">
      <c r="A47" s="222" t="s">
        <v>294</v>
      </c>
      <c r="B47" s="443"/>
      <c r="C47" s="443"/>
      <c r="D47" s="443"/>
      <c r="E47" s="443"/>
      <c r="F47" s="443"/>
      <c r="G47" s="443"/>
      <c r="H47" s="443"/>
      <c r="I47" s="445"/>
    </row>
    <row r="48" spans="1:11" ht="10.15" customHeight="1">
      <c r="A48" s="225" t="s">
        <v>292</v>
      </c>
      <c r="B48" s="443"/>
      <c r="C48" s="443"/>
      <c r="D48" s="443"/>
      <c r="E48" s="443"/>
      <c r="F48" s="443"/>
      <c r="G48" s="443"/>
      <c r="H48" s="443"/>
      <c r="I48" s="445"/>
    </row>
    <row r="49" spans="1:9" ht="5.15" customHeight="1">
      <c r="A49" s="7"/>
      <c r="B49" s="4"/>
      <c r="C49" s="4"/>
      <c r="D49" s="4"/>
      <c r="E49" s="4"/>
      <c r="F49" s="4"/>
      <c r="G49" s="4"/>
      <c r="H49" s="4"/>
      <c r="I49" s="4"/>
    </row>
    <row r="50" spans="1:9" ht="9" customHeight="1">
      <c r="A50" s="18" t="s">
        <v>3</v>
      </c>
      <c r="B50" s="173">
        <v>1265.8</v>
      </c>
      <c r="C50" s="173">
        <v>265.60000000000002</v>
      </c>
      <c r="D50" s="173">
        <v>453.7</v>
      </c>
      <c r="E50" s="173">
        <v>266</v>
      </c>
      <c r="F50" s="173">
        <v>106.7</v>
      </c>
      <c r="G50" s="173">
        <v>127</v>
      </c>
      <c r="H50" s="173">
        <v>29.2</v>
      </c>
      <c r="I50" s="173">
        <v>17.5</v>
      </c>
    </row>
    <row r="51" spans="1:9" ht="9" customHeight="1">
      <c r="A51" s="8" t="s">
        <v>13</v>
      </c>
      <c r="B51" s="173">
        <v>227.8</v>
      </c>
      <c r="C51" s="172">
        <v>98.8</v>
      </c>
      <c r="D51" s="172">
        <v>52.2</v>
      </c>
      <c r="E51" s="172">
        <v>46.3</v>
      </c>
      <c r="F51" s="172">
        <v>12.5</v>
      </c>
      <c r="G51" s="172">
        <v>14.4</v>
      </c>
      <c r="H51" s="172" t="s">
        <v>24</v>
      </c>
      <c r="I51" s="172" t="s">
        <v>24</v>
      </c>
    </row>
    <row r="52" spans="1:9" ht="9" customHeight="1">
      <c r="A52" s="8" t="s">
        <v>12</v>
      </c>
      <c r="B52" s="173">
        <v>187.8</v>
      </c>
      <c r="C52" s="172">
        <v>31.3</v>
      </c>
      <c r="D52" s="172">
        <v>63.6</v>
      </c>
      <c r="E52" s="172">
        <v>70.099999999999994</v>
      </c>
      <c r="F52" s="172" t="s">
        <v>24</v>
      </c>
      <c r="G52" s="172">
        <v>9.6</v>
      </c>
      <c r="H52" s="172">
        <v>8.3000000000000007</v>
      </c>
      <c r="I52" s="172" t="s">
        <v>24</v>
      </c>
    </row>
    <row r="53" spans="1:9" ht="9" customHeight="1">
      <c r="A53" s="8" t="s">
        <v>127</v>
      </c>
      <c r="B53" s="173">
        <v>630.79999999999995</v>
      </c>
      <c r="C53" s="172">
        <v>93.5</v>
      </c>
      <c r="D53" s="172">
        <v>286.5</v>
      </c>
      <c r="E53" s="172">
        <v>73.7</v>
      </c>
      <c r="F53" s="172">
        <v>74.8</v>
      </c>
      <c r="G53" s="172">
        <v>89.7</v>
      </c>
      <c r="H53" s="172">
        <v>7.1</v>
      </c>
      <c r="I53" s="172">
        <v>5.5</v>
      </c>
    </row>
    <row r="54" spans="1:9" ht="9" customHeight="1">
      <c r="A54" s="8" t="s">
        <v>11</v>
      </c>
      <c r="B54" s="173">
        <v>71.900000000000006</v>
      </c>
      <c r="C54" s="172">
        <v>12.7</v>
      </c>
      <c r="D54" s="172">
        <v>14.3</v>
      </c>
      <c r="E54" s="172">
        <v>25.7</v>
      </c>
      <c r="F54" s="172">
        <v>5.4</v>
      </c>
      <c r="G54" s="172">
        <v>9.5</v>
      </c>
      <c r="H54" s="172" t="s">
        <v>24</v>
      </c>
      <c r="I54" s="172" t="s">
        <v>24</v>
      </c>
    </row>
    <row r="55" spans="1:9" ht="9" customHeight="1">
      <c r="A55" s="8" t="s">
        <v>10</v>
      </c>
      <c r="B55" s="173">
        <v>95.5</v>
      </c>
      <c r="C55" s="172">
        <v>19</v>
      </c>
      <c r="D55" s="172">
        <v>31.4</v>
      </c>
      <c r="E55" s="172">
        <v>34.6</v>
      </c>
      <c r="F55" s="172">
        <v>6.2</v>
      </c>
      <c r="G55" s="172" t="s">
        <v>24</v>
      </c>
      <c r="H55" s="172" t="s">
        <v>24</v>
      </c>
      <c r="I55" s="172" t="s">
        <v>24</v>
      </c>
    </row>
    <row r="56" spans="1:9" ht="9" customHeight="1">
      <c r="A56" s="8" t="s">
        <v>355</v>
      </c>
      <c r="B56" s="173">
        <v>30.2</v>
      </c>
      <c r="C56" s="172" t="s">
        <v>24</v>
      </c>
      <c r="D56" s="172" t="s">
        <v>24</v>
      </c>
      <c r="E56" s="172">
        <v>10.7</v>
      </c>
      <c r="F56" s="172" t="s">
        <v>24</v>
      </c>
      <c r="G56" s="172" t="s">
        <v>24</v>
      </c>
      <c r="H56" s="172">
        <v>8.5</v>
      </c>
      <c r="I56" s="172" t="s">
        <v>24</v>
      </c>
    </row>
    <row r="57" spans="1:9" ht="9" customHeight="1">
      <c r="A57" s="8" t="s">
        <v>356</v>
      </c>
      <c r="B57" s="173">
        <v>21.7</v>
      </c>
      <c r="C57" s="172" t="s">
        <v>24</v>
      </c>
      <c r="D57" s="172" t="s">
        <v>24</v>
      </c>
      <c r="E57" s="172" t="s">
        <v>24</v>
      </c>
      <c r="F57" s="172" t="s">
        <v>24</v>
      </c>
      <c r="G57" s="172" t="s">
        <v>24</v>
      </c>
      <c r="H57" s="172" t="s">
        <v>24</v>
      </c>
      <c r="I57" s="172">
        <v>7.5</v>
      </c>
    </row>
    <row r="58" spans="1:9" ht="4.9000000000000004" customHeight="1" thickBot="1">
      <c r="A58" s="13"/>
      <c r="B58" s="14"/>
      <c r="C58" s="14"/>
      <c r="D58" s="14"/>
      <c r="E58" s="14"/>
      <c r="F58" s="14"/>
      <c r="G58" s="14"/>
      <c r="H58" s="14"/>
      <c r="I58" s="14"/>
    </row>
    <row r="59" spans="1:9" ht="10.15" customHeight="1" thickTop="1">
      <c r="A59" s="1" t="s">
        <v>348</v>
      </c>
    </row>
    <row r="60" spans="1:9" ht="10.15" customHeight="1"/>
    <row r="61" spans="1:9" ht="10.15" customHeight="1">
      <c r="A61" s="1" t="s">
        <v>455</v>
      </c>
      <c r="B61" s="3"/>
      <c r="C61" s="3"/>
      <c r="D61" s="3"/>
      <c r="E61" s="3"/>
      <c r="F61" s="3"/>
      <c r="G61" s="3"/>
      <c r="H61" s="3"/>
      <c r="I61" s="3"/>
    </row>
    <row r="62" spans="1:9" ht="10.15" customHeight="1">
      <c r="G62" s="176"/>
    </row>
  </sheetData>
  <mergeCells count="41">
    <mergeCell ref="A1:I1"/>
    <mergeCell ref="A3:A4"/>
    <mergeCell ref="B3:I3"/>
    <mergeCell ref="B4:B6"/>
    <mergeCell ref="C4:C6"/>
    <mergeCell ref="D4:D6"/>
    <mergeCell ref="E4:E6"/>
    <mergeCell ref="F4:F6"/>
    <mergeCell ref="H4:H6"/>
    <mergeCell ref="I4:I6"/>
    <mergeCell ref="G4:G6"/>
    <mergeCell ref="A17:A18"/>
    <mergeCell ref="B17:I17"/>
    <mergeCell ref="F18:F20"/>
    <mergeCell ref="G18:G20"/>
    <mergeCell ref="H18:H20"/>
    <mergeCell ref="I18:I20"/>
    <mergeCell ref="B18:B20"/>
    <mergeCell ref="C18:C20"/>
    <mergeCell ref="D18:D20"/>
    <mergeCell ref="E18:E20"/>
    <mergeCell ref="A31:A32"/>
    <mergeCell ref="B31:I31"/>
    <mergeCell ref="F32:F34"/>
    <mergeCell ref="G32:G34"/>
    <mergeCell ref="H32:H34"/>
    <mergeCell ref="I32:I34"/>
    <mergeCell ref="B32:B34"/>
    <mergeCell ref="C32:C34"/>
    <mergeCell ref="D32:D34"/>
    <mergeCell ref="E32:E34"/>
    <mergeCell ref="B46:B48"/>
    <mergeCell ref="C46:C48"/>
    <mergeCell ref="D46:D48"/>
    <mergeCell ref="E46:E48"/>
    <mergeCell ref="A45:A46"/>
    <mergeCell ref="B45:I45"/>
    <mergeCell ref="F46:F48"/>
    <mergeCell ref="G46:G48"/>
    <mergeCell ref="H46:H48"/>
    <mergeCell ref="I46:I48"/>
  </mergeCells>
  <hyperlinks>
    <hyperlink ref="K1" location="' Indice'!A1" display="&lt;&lt;" xr:uid="{00000000-0004-0000-3900-000000000000}"/>
  </hyperlinks>
  <printOptions horizontalCentered="1"/>
  <pageMargins left="0.78740157480314965" right="0.78740157480314965" top="0.78740157480314965" bottom="0.78740157480314965" header="0.31496062992125984" footer="0.31496062992125984"/>
  <pageSetup paperSize="9" orientation="portrait" verticalDpi="300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sheetPr>
    <pageSetUpPr fitToPage="1"/>
  </sheetPr>
  <dimension ref="A1:J46"/>
  <sheetViews>
    <sheetView showGridLines="0" zoomScaleNormal="100" zoomScaleSheetLayoutView="115" workbookViewId="0">
      <selection sqref="A1:H1"/>
    </sheetView>
  </sheetViews>
  <sheetFormatPr defaultRowHeight="9"/>
  <cols>
    <col min="1" max="1" width="20.26953125" style="1" customWidth="1"/>
    <col min="2" max="4" width="9.1796875" style="1" customWidth="1"/>
    <col min="5" max="5" width="10.7265625" style="1" customWidth="1"/>
    <col min="6" max="8" width="9.1796875" style="1" customWidth="1"/>
    <col min="9" max="9" width="1" style="17" customWidth="1"/>
    <col min="10" max="10" width="7" style="17" customWidth="1"/>
    <col min="11" max="224" width="9.1796875" style="1"/>
    <col min="225" max="225" width="22" style="1" customWidth="1"/>
    <col min="226" max="228" width="9.1796875" style="1" customWidth="1"/>
    <col min="229" max="229" width="10.7265625" style="1" customWidth="1"/>
    <col min="230" max="248" width="9.1796875" style="1"/>
    <col min="249" max="249" width="22" style="1" customWidth="1"/>
    <col min="250" max="252" width="9.1796875" style="1" customWidth="1"/>
    <col min="253" max="253" width="10.7265625" style="1" customWidth="1"/>
    <col min="254" max="256" width="9.1796875" style="1" customWidth="1"/>
    <col min="257" max="257" width="5.26953125" style="1" customWidth="1"/>
    <col min="258" max="480" width="9.1796875" style="1"/>
    <col min="481" max="481" width="22" style="1" customWidth="1"/>
    <col min="482" max="484" width="9.1796875" style="1" customWidth="1"/>
    <col min="485" max="485" width="10.7265625" style="1" customWidth="1"/>
    <col min="486" max="504" width="9.1796875" style="1"/>
    <col min="505" max="505" width="22" style="1" customWidth="1"/>
    <col min="506" max="508" width="9.1796875" style="1" customWidth="1"/>
    <col min="509" max="509" width="10.7265625" style="1" customWidth="1"/>
    <col min="510" max="512" width="9.1796875" style="1" customWidth="1"/>
    <col min="513" max="513" width="5.26953125" style="1" customWidth="1"/>
    <col min="514" max="736" width="9.1796875" style="1"/>
    <col min="737" max="737" width="22" style="1" customWidth="1"/>
    <col min="738" max="740" width="9.1796875" style="1" customWidth="1"/>
    <col min="741" max="741" width="10.7265625" style="1" customWidth="1"/>
    <col min="742" max="760" width="9.1796875" style="1"/>
    <col min="761" max="761" width="22" style="1" customWidth="1"/>
    <col min="762" max="764" width="9.1796875" style="1" customWidth="1"/>
    <col min="765" max="765" width="10.7265625" style="1" customWidth="1"/>
    <col min="766" max="768" width="9.1796875" style="1" customWidth="1"/>
    <col min="769" max="769" width="5.26953125" style="1" customWidth="1"/>
    <col min="770" max="992" width="9.1796875" style="1"/>
    <col min="993" max="993" width="22" style="1" customWidth="1"/>
    <col min="994" max="996" width="9.1796875" style="1" customWidth="1"/>
    <col min="997" max="997" width="10.7265625" style="1" customWidth="1"/>
    <col min="998" max="1016" width="9.1796875" style="1"/>
    <col min="1017" max="1017" width="22" style="1" customWidth="1"/>
    <col min="1018" max="1020" width="9.1796875" style="1" customWidth="1"/>
    <col min="1021" max="1021" width="10.7265625" style="1" customWidth="1"/>
    <col min="1022" max="1024" width="9.1796875" style="1" customWidth="1"/>
    <col min="1025" max="1025" width="5.26953125" style="1" customWidth="1"/>
    <col min="1026" max="1248" width="9.1796875" style="1"/>
    <col min="1249" max="1249" width="22" style="1" customWidth="1"/>
    <col min="1250" max="1252" width="9.1796875" style="1" customWidth="1"/>
    <col min="1253" max="1253" width="10.7265625" style="1" customWidth="1"/>
    <col min="1254" max="1272" width="9.1796875" style="1"/>
    <col min="1273" max="1273" width="22" style="1" customWidth="1"/>
    <col min="1274" max="1276" width="9.1796875" style="1" customWidth="1"/>
    <col min="1277" max="1277" width="10.7265625" style="1" customWidth="1"/>
    <col min="1278" max="1280" width="9.1796875" style="1" customWidth="1"/>
    <col min="1281" max="1281" width="5.26953125" style="1" customWidth="1"/>
    <col min="1282" max="1504" width="9.1796875" style="1"/>
    <col min="1505" max="1505" width="22" style="1" customWidth="1"/>
    <col min="1506" max="1508" width="9.1796875" style="1" customWidth="1"/>
    <col min="1509" max="1509" width="10.7265625" style="1" customWidth="1"/>
    <col min="1510" max="1528" width="9.1796875" style="1"/>
    <col min="1529" max="1529" width="22" style="1" customWidth="1"/>
    <col min="1530" max="1532" width="9.1796875" style="1" customWidth="1"/>
    <col min="1533" max="1533" width="10.7265625" style="1" customWidth="1"/>
    <col min="1534" max="1536" width="9.1796875" style="1" customWidth="1"/>
    <col min="1537" max="1537" width="5.26953125" style="1" customWidth="1"/>
    <col min="1538" max="1760" width="9.1796875" style="1"/>
    <col min="1761" max="1761" width="22" style="1" customWidth="1"/>
    <col min="1762" max="1764" width="9.1796875" style="1" customWidth="1"/>
    <col min="1765" max="1765" width="10.7265625" style="1" customWidth="1"/>
    <col min="1766" max="1784" width="9.1796875" style="1"/>
    <col min="1785" max="1785" width="22" style="1" customWidth="1"/>
    <col min="1786" max="1788" width="9.1796875" style="1" customWidth="1"/>
    <col min="1789" max="1789" width="10.7265625" style="1" customWidth="1"/>
    <col min="1790" max="1792" width="9.1796875" style="1" customWidth="1"/>
    <col min="1793" max="1793" width="5.26953125" style="1" customWidth="1"/>
    <col min="1794" max="2016" width="9.1796875" style="1"/>
    <col min="2017" max="2017" width="22" style="1" customWidth="1"/>
    <col min="2018" max="2020" width="9.1796875" style="1" customWidth="1"/>
    <col min="2021" max="2021" width="10.7265625" style="1" customWidth="1"/>
    <col min="2022" max="2040" width="9.1796875" style="1"/>
    <col min="2041" max="2041" width="22" style="1" customWidth="1"/>
    <col min="2042" max="2044" width="9.1796875" style="1" customWidth="1"/>
    <col min="2045" max="2045" width="10.7265625" style="1" customWidth="1"/>
    <col min="2046" max="2048" width="9.1796875" style="1" customWidth="1"/>
    <col min="2049" max="2049" width="5.26953125" style="1" customWidth="1"/>
    <col min="2050" max="2272" width="9.1796875" style="1"/>
    <col min="2273" max="2273" width="22" style="1" customWidth="1"/>
    <col min="2274" max="2276" width="9.1796875" style="1" customWidth="1"/>
    <col min="2277" max="2277" width="10.7265625" style="1" customWidth="1"/>
    <col min="2278" max="2296" width="9.1796875" style="1"/>
    <col min="2297" max="2297" width="22" style="1" customWidth="1"/>
    <col min="2298" max="2300" width="9.1796875" style="1" customWidth="1"/>
    <col min="2301" max="2301" width="10.7265625" style="1" customWidth="1"/>
    <col min="2302" max="2304" width="9.1796875" style="1" customWidth="1"/>
    <col min="2305" max="2305" width="5.26953125" style="1" customWidth="1"/>
    <col min="2306" max="2528" width="9.1796875" style="1"/>
    <col min="2529" max="2529" width="22" style="1" customWidth="1"/>
    <col min="2530" max="2532" width="9.1796875" style="1" customWidth="1"/>
    <col min="2533" max="2533" width="10.7265625" style="1" customWidth="1"/>
    <col min="2534" max="2552" width="9.1796875" style="1"/>
    <col min="2553" max="2553" width="22" style="1" customWidth="1"/>
    <col min="2554" max="2556" width="9.1796875" style="1" customWidth="1"/>
    <col min="2557" max="2557" width="10.7265625" style="1" customWidth="1"/>
    <col min="2558" max="2560" width="9.1796875" style="1" customWidth="1"/>
    <col min="2561" max="2561" width="5.26953125" style="1" customWidth="1"/>
    <col min="2562" max="2784" width="9.1796875" style="1"/>
    <col min="2785" max="2785" width="22" style="1" customWidth="1"/>
    <col min="2786" max="2788" width="9.1796875" style="1" customWidth="1"/>
    <col min="2789" max="2789" width="10.7265625" style="1" customWidth="1"/>
    <col min="2790" max="2808" width="9.1796875" style="1"/>
    <col min="2809" max="2809" width="22" style="1" customWidth="1"/>
    <col min="2810" max="2812" width="9.1796875" style="1" customWidth="1"/>
    <col min="2813" max="2813" width="10.7265625" style="1" customWidth="1"/>
    <col min="2814" max="2816" width="9.1796875" style="1" customWidth="1"/>
    <col min="2817" max="2817" width="5.26953125" style="1" customWidth="1"/>
    <col min="2818" max="3040" width="9.1796875" style="1"/>
    <col min="3041" max="3041" width="22" style="1" customWidth="1"/>
    <col min="3042" max="3044" width="9.1796875" style="1" customWidth="1"/>
    <col min="3045" max="3045" width="10.7265625" style="1" customWidth="1"/>
    <col min="3046" max="3064" width="9.1796875" style="1"/>
    <col min="3065" max="3065" width="22" style="1" customWidth="1"/>
    <col min="3066" max="3068" width="9.1796875" style="1" customWidth="1"/>
    <col min="3069" max="3069" width="10.7265625" style="1" customWidth="1"/>
    <col min="3070" max="3072" width="9.1796875" style="1" customWidth="1"/>
    <col min="3073" max="3073" width="5.26953125" style="1" customWidth="1"/>
    <col min="3074" max="3296" width="9.1796875" style="1"/>
    <col min="3297" max="3297" width="22" style="1" customWidth="1"/>
    <col min="3298" max="3300" width="9.1796875" style="1" customWidth="1"/>
    <col min="3301" max="3301" width="10.7265625" style="1" customWidth="1"/>
    <col min="3302" max="3320" width="9.1796875" style="1"/>
    <col min="3321" max="3321" width="22" style="1" customWidth="1"/>
    <col min="3322" max="3324" width="9.1796875" style="1" customWidth="1"/>
    <col min="3325" max="3325" width="10.7265625" style="1" customWidth="1"/>
    <col min="3326" max="3328" width="9.1796875" style="1" customWidth="1"/>
    <col min="3329" max="3329" width="5.26953125" style="1" customWidth="1"/>
    <col min="3330" max="3552" width="9.1796875" style="1"/>
    <col min="3553" max="3553" width="22" style="1" customWidth="1"/>
    <col min="3554" max="3556" width="9.1796875" style="1" customWidth="1"/>
    <col min="3557" max="3557" width="10.7265625" style="1" customWidth="1"/>
    <col min="3558" max="3576" width="9.1796875" style="1"/>
    <col min="3577" max="3577" width="22" style="1" customWidth="1"/>
    <col min="3578" max="3580" width="9.1796875" style="1" customWidth="1"/>
    <col min="3581" max="3581" width="10.7265625" style="1" customWidth="1"/>
    <col min="3582" max="3584" width="9.1796875" style="1" customWidth="1"/>
    <col min="3585" max="3585" width="5.26953125" style="1" customWidth="1"/>
    <col min="3586" max="3808" width="9.1796875" style="1"/>
    <col min="3809" max="3809" width="22" style="1" customWidth="1"/>
    <col min="3810" max="3812" width="9.1796875" style="1" customWidth="1"/>
    <col min="3813" max="3813" width="10.7265625" style="1" customWidth="1"/>
    <col min="3814" max="3832" width="9.1796875" style="1"/>
    <col min="3833" max="3833" width="22" style="1" customWidth="1"/>
    <col min="3834" max="3836" width="9.1796875" style="1" customWidth="1"/>
    <col min="3837" max="3837" width="10.7265625" style="1" customWidth="1"/>
    <col min="3838" max="3840" width="9.1796875" style="1" customWidth="1"/>
    <col min="3841" max="3841" width="5.26953125" style="1" customWidth="1"/>
    <col min="3842" max="4064" width="9.1796875" style="1"/>
    <col min="4065" max="4065" width="22" style="1" customWidth="1"/>
    <col min="4066" max="4068" width="9.1796875" style="1" customWidth="1"/>
    <col min="4069" max="4069" width="10.7265625" style="1" customWidth="1"/>
    <col min="4070" max="4088" width="9.1796875" style="1"/>
    <col min="4089" max="4089" width="22" style="1" customWidth="1"/>
    <col min="4090" max="4092" width="9.1796875" style="1" customWidth="1"/>
    <col min="4093" max="4093" width="10.7265625" style="1" customWidth="1"/>
    <col min="4094" max="4096" width="9.1796875" style="1" customWidth="1"/>
    <col min="4097" max="4097" width="5.26953125" style="1" customWidth="1"/>
    <col min="4098" max="4320" width="9.1796875" style="1"/>
    <col min="4321" max="4321" width="22" style="1" customWidth="1"/>
    <col min="4322" max="4324" width="9.1796875" style="1" customWidth="1"/>
    <col min="4325" max="4325" width="10.7265625" style="1" customWidth="1"/>
    <col min="4326" max="4344" width="9.1796875" style="1"/>
    <col min="4345" max="4345" width="22" style="1" customWidth="1"/>
    <col min="4346" max="4348" width="9.1796875" style="1" customWidth="1"/>
    <col min="4349" max="4349" width="10.7265625" style="1" customWidth="1"/>
    <col min="4350" max="4352" width="9.1796875" style="1" customWidth="1"/>
    <col min="4353" max="4353" width="5.26953125" style="1" customWidth="1"/>
    <col min="4354" max="4576" width="9.1796875" style="1"/>
    <col min="4577" max="4577" width="22" style="1" customWidth="1"/>
    <col min="4578" max="4580" width="9.1796875" style="1" customWidth="1"/>
    <col min="4581" max="4581" width="10.7265625" style="1" customWidth="1"/>
    <col min="4582" max="4600" width="9.1796875" style="1"/>
    <col min="4601" max="4601" width="22" style="1" customWidth="1"/>
    <col min="4602" max="4604" width="9.1796875" style="1" customWidth="1"/>
    <col min="4605" max="4605" width="10.7265625" style="1" customWidth="1"/>
    <col min="4606" max="4608" width="9.1796875" style="1" customWidth="1"/>
    <col min="4609" max="4609" width="5.26953125" style="1" customWidth="1"/>
    <col min="4610" max="4832" width="9.1796875" style="1"/>
    <col min="4833" max="4833" width="22" style="1" customWidth="1"/>
    <col min="4834" max="4836" width="9.1796875" style="1" customWidth="1"/>
    <col min="4837" max="4837" width="10.7265625" style="1" customWidth="1"/>
    <col min="4838" max="4856" width="9.1796875" style="1"/>
    <col min="4857" max="4857" width="22" style="1" customWidth="1"/>
    <col min="4858" max="4860" width="9.1796875" style="1" customWidth="1"/>
    <col min="4861" max="4861" width="10.7265625" style="1" customWidth="1"/>
    <col min="4862" max="4864" width="9.1796875" style="1" customWidth="1"/>
    <col min="4865" max="4865" width="5.26953125" style="1" customWidth="1"/>
    <col min="4866" max="5088" width="9.1796875" style="1"/>
    <col min="5089" max="5089" width="22" style="1" customWidth="1"/>
    <col min="5090" max="5092" width="9.1796875" style="1" customWidth="1"/>
    <col min="5093" max="5093" width="10.7265625" style="1" customWidth="1"/>
    <col min="5094" max="5112" width="9.1796875" style="1"/>
    <col min="5113" max="5113" width="22" style="1" customWidth="1"/>
    <col min="5114" max="5116" width="9.1796875" style="1" customWidth="1"/>
    <col min="5117" max="5117" width="10.7265625" style="1" customWidth="1"/>
    <col min="5118" max="5120" width="9.1796875" style="1" customWidth="1"/>
    <col min="5121" max="5121" width="5.26953125" style="1" customWidth="1"/>
    <col min="5122" max="5344" width="9.1796875" style="1"/>
    <col min="5345" max="5345" width="22" style="1" customWidth="1"/>
    <col min="5346" max="5348" width="9.1796875" style="1" customWidth="1"/>
    <col min="5349" max="5349" width="10.7265625" style="1" customWidth="1"/>
    <col min="5350" max="5368" width="9.1796875" style="1"/>
    <col min="5369" max="5369" width="22" style="1" customWidth="1"/>
    <col min="5370" max="5372" width="9.1796875" style="1" customWidth="1"/>
    <col min="5373" max="5373" width="10.7265625" style="1" customWidth="1"/>
    <col min="5374" max="5376" width="9.1796875" style="1" customWidth="1"/>
    <col min="5377" max="5377" width="5.26953125" style="1" customWidth="1"/>
    <col min="5378" max="5600" width="9.1796875" style="1"/>
    <col min="5601" max="5601" width="22" style="1" customWidth="1"/>
    <col min="5602" max="5604" width="9.1796875" style="1" customWidth="1"/>
    <col min="5605" max="5605" width="10.7265625" style="1" customWidth="1"/>
    <col min="5606" max="5624" width="9.1796875" style="1"/>
    <col min="5625" max="5625" width="22" style="1" customWidth="1"/>
    <col min="5626" max="5628" width="9.1796875" style="1" customWidth="1"/>
    <col min="5629" max="5629" width="10.7265625" style="1" customWidth="1"/>
    <col min="5630" max="5632" width="9.1796875" style="1" customWidth="1"/>
    <col min="5633" max="5633" width="5.26953125" style="1" customWidth="1"/>
    <col min="5634" max="5856" width="9.1796875" style="1"/>
    <col min="5857" max="5857" width="22" style="1" customWidth="1"/>
    <col min="5858" max="5860" width="9.1796875" style="1" customWidth="1"/>
    <col min="5861" max="5861" width="10.7265625" style="1" customWidth="1"/>
    <col min="5862" max="5880" width="9.1796875" style="1"/>
    <col min="5881" max="5881" width="22" style="1" customWidth="1"/>
    <col min="5882" max="5884" width="9.1796875" style="1" customWidth="1"/>
    <col min="5885" max="5885" width="10.7265625" style="1" customWidth="1"/>
    <col min="5886" max="5888" width="9.1796875" style="1" customWidth="1"/>
    <col min="5889" max="5889" width="5.26953125" style="1" customWidth="1"/>
    <col min="5890" max="6112" width="9.1796875" style="1"/>
    <col min="6113" max="6113" width="22" style="1" customWidth="1"/>
    <col min="6114" max="6116" width="9.1796875" style="1" customWidth="1"/>
    <col min="6117" max="6117" width="10.7265625" style="1" customWidth="1"/>
    <col min="6118" max="6136" width="9.1796875" style="1"/>
    <col min="6137" max="6137" width="22" style="1" customWidth="1"/>
    <col min="6138" max="6140" width="9.1796875" style="1" customWidth="1"/>
    <col min="6141" max="6141" width="10.7265625" style="1" customWidth="1"/>
    <col min="6142" max="6144" width="9.1796875" style="1" customWidth="1"/>
    <col min="6145" max="6145" width="5.26953125" style="1" customWidth="1"/>
    <col min="6146" max="6368" width="9.1796875" style="1"/>
    <col min="6369" max="6369" width="22" style="1" customWidth="1"/>
    <col min="6370" max="6372" width="9.1796875" style="1" customWidth="1"/>
    <col min="6373" max="6373" width="10.7265625" style="1" customWidth="1"/>
    <col min="6374" max="6392" width="9.1796875" style="1"/>
    <col min="6393" max="6393" width="22" style="1" customWidth="1"/>
    <col min="6394" max="6396" width="9.1796875" style="1" customWidth="1"/>
    <col min="6397" max="6397" width="10.7265625" style="1" customWidth="1"/>
    <col min="6398" max="6400" width="9.1796875" style="1" customWidth="1"/>
    <col min="6401" max="6401" width="5.26953125" style="1" customWidth="1"/>
    <col min="6402" max="6624" width="9.1796875" style="1"/>
    <col min="6625" max="6625" width="22" style="1" customWidth="1"/>
    <col min="6626" max="6628" width="9.1796875" style="1" customWidth="1"/>
    <col min="6629" max="6629" width="10.7265625" style="1" customWidth="1"/>
    <col min="6630" max="6648" width="9.1796875" style="1"/>
    <col min="6649" max="6649" width="22" style="1" customWidth="1"/>
    <col min="6650" max="6652" width="9.1796875" style="1" customWidth="1"/>
    <col min="6653" max="6653" width="10.7265625" style="1" customWidth="1"/>
    <col min="6654" max="6656" width="9.1796875" style="1" customWidth="1"/>
    <col min="6657" max="6657" width="5.26953125" style="1" customWidth="1"/>
    <col min="6658" max="6880" width="9.1796875" style="1"/>
    <col min="6881" max="6881" width="22" style="1" customWidth="1"/>
    <col min="6882" max="6884" width="9.1796875" style="1" customWidth="1"/>
    <col min="6885" max="6885" width="10.7265625" style="1" customWidth="1"/>
    <col min="6886" max="6904" width="9.1796875" style="1"/>
    <col min="6905" max="6905" width="22" style="1" customWidth="1"/>
    <col min="6906" max="6908" width="9.1796875" style="1" customWidth="1"/>
    <col min="6909" max="6909" width="10.7265625" style="1" customWidth="1"/>
    <col min="6910" max="6912" width="9.1796875" style="1" customWidth="1"/>
    <col min="6913" max="6913" width="5.26953125" style="1" customWidth="1"/>
    <col min="6914" max="7136" width="9.1796875" style="1"/>
    <col min="7137" max="7137" width="22" style="1" customWidth="1"/>
    <col min="7138" max="7140" width="9.1796875" style="1" customWidth="1"/>
    <col min="7141" max="7141" width="10.7265625" style="1" customWidth="1"/>
    <col min="7142" max="7160" width="9.1796875" style="1"/>
    <col min="7161" max="7161" width="22" style="1" customWidth="1"/>
    <col min="7162" max="7164" width="9.1796875" style="1" customWidth="1"/>
    <col min="7165" max="7165" width="10.7265625" style="1" customWidth="1"/>
    <col min="7166" max="7168" width="9.1796875" style="1" customWidth="1"/>
    <col min="7169" max="7169" width="5.26953125" style="1" customWidth="1"/>
    <col min="7170" max="7392" width="9.1796875" style="1"/>
    <col min="7393" max="7393" width="22" style="1" customWidth="1"/>
    <col min="7394" max="7396" width="9.1796875" style="1" customWidth="1"/>
    <col min="7397" max="7397" width="10.7265625" style="1" customWidth="1"/>
    <col min="7398" max="7416" width="9.1796875" style="1"/>
    <col min="7417" max="7417" width="22" style="1" customWidth="1"/>
    <col min="7418" max="7420" width="9.1796875" style="1" customWidth="1"/>
    <col min="7421" max="7421" width="10.7265625" style="1" customWidth="1"/>
    <col min="7422" max="7424" width="9.1796875" style="1" customWidth="1"/>
    <col min="7425" max="7425" width="5.26953125" style="1" customWidth="1"/>
    <col min="7426" max="7648" width="9.1796875" style="1"/>
    <col min="7649" max="7649" width="22" style="1" customWidth="1"/>
    <col min="7650" max="7652" width="9.1796875" style="1" customWidth="1"/>
    <col min="7653" max="7653" width="10.7265625" style="1" customWidth="1"/>
    <col min="7654" max="7672" width="9.1796875" style="1"/>
    <col min="7673" max="7673" width="22" style="1" customWidth="1"/>
    <col min="7674" max="7676" width="9.1796875" style="1" customWidth="1"/>
    <col min="7677" max="7677" width="10.7265625" style="1" customWidth="1"/>
    <col min="7678" max="7680" width="9.1796875" style="1" customWidth="1"/>
    <col min="7681" max="7681" width="5.26953125" style="1" customWidth="1"/>
    <col min="7682" max="7904" width="9.1796875" style="1"/>
    <col min="7905" max="7905" width="22" style="1" customWidth="1"/>
    <col min="7906" max="7908" width="9.1796875" style="1" customWidth="1"/>
    <col min="7909" max="7909" width="10.7265625" style="1" customWidth="1"/>
    <col min="7910" max="7928" width="9.1796875" style="1"/>
    <col min="7929" max="7929" width="22" style="1" customWidth="1"/>
    <col min="7930" max="7932" width="9.1796875" style="1" customWidth="1"/>
    <col min="7933" max="7933" width="10.7265625" style="1" customWidth="1"/>
    <col min="7934" max="7936" width="9.1796875" style="1" customWidth="1"/>
    <col min="7937" max="7937" width="5.26953125" style="1" customWidth="1"/>
    <col min="7938" max="8160" width="9.1796875" style="1"/>
    <col min="8161" max="8161" width="22" style="1" customWidth="1"/>
    <col min="8162" max="8164" width="9.1796875" style="1" customWidth="1"/>
    <col min="8165" max="8165" width="10.7265625" style="1" customWidth="1"/>
    <col min="8166" max="8184" width="9.1796875" style="1"/>
    <col min="8185" max="8185" width="22" style="1" customWidth="1"/>
    <col min="8186" max="8188" width="9.1796875" style="1" customWidth="1"/>
    <col min="8189" max="8189" width="10.7265625" style="1" customWidth="1"/>
    <col min="8190" max="8192" width="9.1796875" style="1" customWidth="1"/>
    <col min="8193" max="8193" width="5.26953125" style="1" customWidth="1"/>
    <col min="8194" max="8416" width="9.1796875" style="1"/>
    <col min="8417" max="8417" width="22" style="1" customWidth="1"/>
    <col min="8418" max="8420" width="9.1796875" style="1" customWidth="1"/>
    <col min="8421" max="8421" width="10.7265625" style="1" customWidth="1"/>
    <col min="8422" max="8440" width="9.1796875" style="1"/>
    <col min="8441" max="8441" width="22" style="1" customWidth="1"/>
    <col min="8442" max="8444" width="9.1796875" style="1" customWidth="1"/>
    <col min="8445" max="8445" width="10.7265625" style="1" customWidth="1"/>
    <col min="8446" max="8448" width="9.1796875" style="1" customWidth="1"/>
    <col min="8449" max="8449" width="5.26953125" style="1" customWidth="1"/>
    <col min="8450" max="8672" width="9.1796875" style="1"/>
    <col min="8673" max="8673" width="22" style="1" customWidth="1"/>
    <col min="8674" max="8676" width="9.1796875" style="1" customWidth="1"/>
    <col min="8677" max="8677" width="10.7265625" style="1" customWidth="1"/>
    <col min="8678" max="8696" width="9.1796875" style="1"/>
    <col min="8697" max="8697" width="22" style="1" customWidth="1"/>
    <col min="8698" max="8700" width="9.1796875" style="1" customWidth="1"/>
    <col min="8701" max="8701" width="10.7265625" style="1" customWidth="1"/>
    <col min="8702" max="8704" width="9.1796875" style="1" customWidth="1"/>
    <col min="8705" max="8705" width="5.26953125" style="1" customWidth="1"/>
    <col min="8706" max="8928" width="9.1796875" style="1"/>
    <col min="8929" max="8929" width="22" style="1" customWidth="1"/>
    <col min="8930" max="8932" width="9.1796875" style="1" customWidth="1"/>
    <col min="8933" max="8933" width="10.7265625" style="1" customWidth="1"/>
    <col min="8934" max="8952" width="9.1796875" style="1"/>
    <col min="8953" max="8953" width="22" style="1" customWidth="1"/>
    <col min="8954" max="8956" width="9.1796875" style="1" customWidth="1"/>
    <col min="8957" max="8957" width="10.7265625" style="1" customWidth="1"/>
    <col min="8958" max="8960" width="9.1796875" style="1" customWidth="1"/>
    <col min="8961" max="8961" width="5.26953125" style="1" customWidth="1"/>
    <col min="8962" max="9184" width="9.1796875" style="1"/>
    <col min="9185" max="9185" width="22" style="1" customWidth="1"/>
    <col min="9186" max="9188" width="9.1796875" style="1" customWidth="1"/>
    <col min="9189" max="9189" width="10.7265625" style="1" customWidth="1"/>
    <col min="9190" max="9208" width="9.1796875" style="1"/>
    <col min="9209" max="9209" width="22" style="1" customWidth="1"/>
    <col min="9210" max="9212" width="9.1796875" style="1" customWidth="1"/>
    <col min="9213" max="9213" width="10.7265625" style="1" customWidth="1"/>
    <col min="9214" max="9216" width="9.1796875" style="1" customWidth="1"/>
    <col min="9217" max="9217" width="5.26953125" style="1" customWidth="1"/>
    <col min="9218" max="9440" width="9.1796875" style="1"/>
    <col min="9441" max="9441" width="22" style="1" customWidth="1"/>
    <col min="9442" max="9444" width="9.1796875" style="1" customWidth="1"/>
    <col min="9445" max="9445" width="10.7265625" style="1" customWidth="1"/>
    <col min="9446" max="9464" width="9.1796875" style="1"/>
    <col min="9465" max="9465" width="22" style="1" customWidth="1"/>
    <col min="9466" max="9468" width="9.1796875" style="1" customWidth="1"/>
    <col min="9469" max="9469" width="10.7265625" style="1" customWidth="1"/>
    <col min="9470" max="9472" width="9.1796875" style="1" customWidth="1"/>
    <col min="9473" max="9473" width="5.26953125" style="1" customWidth="1"/>
    <col min="9474" max="9696" width="9.1796875" style="1"/>
    <col min="9697" max="9697" width="22" style="1" customWidth="1"/>
    <col min="9698" max="9700" width="9.1796875" style="1" customWidth="1"/>
    <col min="9701" max="9701" width="10.7265625" style="1" customWidth="1"/>
    <col min="9702" max="9720" width="9.1796875" style="1"/>
    <col min="9721" max="9721" width="22" style="1" customWidth="1"/>
    <col min="9722" max="9724" width="9.1796875" style="1" customWidth="1"/>
    <col min="9725" max="9725" width="10.7265625" style="1" customWidth="1"/>
    <col min="9726" max="9728" width="9.1796875" style="1" customWidth="1"/>
    <col min="9729" max="9729" width="5.26953125" style="1" customWidth="1"/>
    <col min="9730" max="9952" width="9.1796875" style="1"/>
    <col min="9953" max="9953" width="22" style="1" customWidth="1"/>
    <col min="9954" max="9956" width="9.1796875" style="1" customWidth="1"/>
    <col min="9957" max="9957" width="10.7265625" style="1" customWidth="1"/>
    <col min="9958" max="9976" width="9.1796875" style="1"/>
    <col min="9977" max="9977" width="22" style="1" customWidth="1"/>
    <col min="9978" max="9980" width="9.1796875" style="1" customWidth="1"/>
    <col min="9981" max="9981" width="10.7265625" style="1" customWidth="1"/>
    <col min="9982" max="9984" width="9.1796875" style="1" customWidth="1"/>
    <col min="9985" max="9985" width="5.26953125" style="1" customWidth="1"/>
    <col min="9986" max="10208" width="9.1796875" style="1"/>
    <col min="10209" max="10209" width="22" style="1" customWidth="1"/>
    <col min="10210" max="10212" width="9.1796875" style="1" customWidth="1"/>
    <col min="10213" max="10213" width="10.7265625" style="1" customWidth="1"/>
    <col min="10214" max="10232" width="9.1796875" style="1"/>
    <col min="10233" max="10233" width="22" style="1" customWidth="1"/>
    <col min="10234" max="10236" width="9.1796875" style="1" customWidth="1"/>
    <col min="10237" max="10237" width="10.7265625" style="1" customWidth="1"/>
    <col min="10238" max="10240" width="9.1796875" style="1" customWidth="1"/>
    <col min="10241" max="10241" width="5.26953125" style="1" customWidth="1"/>
    <col min="10242" max="10464" width="9.1796875" style="1"/>
    <col min="10465" max="10465" width="22" style="1" customWidth="1"/>
    <col min="10466" max="10468" width="9.1796875" style="1" customWidth="1"/>
    <col min="10469" max="10469" width="10.7265625" style="1" customWidth="1"/>
    <col min="10470" max="10488" width="9.1796875" style="1"/>
    <col min="10489" max="10489" width="22" style="1" customWidth="1"/>
    <col min="10490" max="10492" width="9.1796875" style="1" customWidth="1"/>
    <col min="10493" max="10493" width="10.7265625" style="1" customWidth="1"/>
    <col min="10494" max="10496" width="9.1796875" style="1" customWidth="1"/>
    <col min="10497" max="10497" width="5.26953125" style="1" customWidth="1"/>
    <col min="10498" max="10720" width="9.1796875" style="1"/>
    <col min="10721" max="10721" width="22" style="1" customWidth="1"/>
    <col min="10722" max="10724" width="9.1796875" style="1" customWidth="1"/>
    <col min="10725" max="10725" width="10.7265625" style="1" customWidth="1"/>
    <col min="10726" max="10744" width="9.1796875" style="1"/>
    <col min="10745" max="10745" width="22" style="1" customWidth="1"/>
    <col min="10746" max="10748" width="9.1796875" style="1" customWidth="1"/>
    <col min="10749" max="10749" width="10.7265625" style="1" customWidth="1"/>
    <col min="10750" max="10752" width="9.1796875" style="1" customWidth="1"/>
    <col min="10753" max="10753" width="5.26953125" style="1" customWidth="1"/>
    <col min="10754" max="10976" width="9.1796875" style="1"/>
    <col min="10977" max="10977" width="22" style="1" customWidth="1"/>
    <col min="10978" max="10980" width="9.1796875" style="1" customWidth="1"/>
    <col min="10981" max="10981" width="10.7265625" style="1" customWidth="1"/>
    <col min="10982" max="11000" width="9.1796875" style="1"/>
    <col min="11001" max="11001" width="22" style="1" customWidth="1"/>
    <col min="11002" max="11004" width="9.1796875" style="1" customWidth="1"/>
    <col min="11005" max="11005" width="10.7265625" style="1" customWidth="1"/>
    <col min="11006" max="11008" width="9.1796875" style="1" customWidth="1"/>
    <col min="11009" max="11009" width="5.26953125" style="1" customWidth="1"/>
    <col min="11010" max="11232" width="9.1796875" style="1"/>
    <col min="11233" max="11233" width="22" style="1" customWidth="1"/>
    <col min="11234" max="11236" width="9.1796875" style="1" customWidth="1"/>
    <col min="11237" max="11237" width="10.7265625" style="1" customWidth="1"/>
    <col min="11238" max="11256" width="9.1796875" style="1"/>
    <col min="11257" max="11257" width="22" style="1" customWidth="1"/>
    <col min="11258" max="11260" width="9.1796875" style="1" customWidth="1"/>
    <col min="11261" max="11261" width="10.7265625" style="1" customWidth="1"/>
    <col min="11262" max="11264" width="9.1796875" style="1" customWidth="1"/>
    <col min="11265" max="11265" width="5.26953125" style="1" customWidth="1"/>
    <col min="11266" max="11488" width="9.1796875" style="1"/>
    <col min="11489" max="11489" width="22" style="1" customWidth="1"/>
    <col min="11490" max="11492" width="9.1796875" style="1" customWidth="1"/>
    <col min="11493" max="11493" width="10.7265625" style="1" customWidth="1"/>
    <col min="11494" max="11512" width="9.1796875" style="1"/>
    <col min="11513" max="11513" width="22" style="1" customWidth="1"/>
    <col min="11514" max="11516" width="9.1796875" style="1" customWidth="1"/>
    <col min="11517" max="11517" width="10.7265625" style="1" customWidth="1"/>
    <col min="11518" max="11520" width="9.1796875" style="1" customWidth="1"/>
    <col min="11521" max="11521" width="5.26953125" style="1" customWidth="1"/>
    <col min="11522" max="11744" width="9.1796875" style="1"/>
    <col min="11745" max="11745" width="22" style="1" customWidth="1"/>
    <col min="11746" max="11748" width="9.1796875" style="1" customWidth="1"/>
    <col min="11749" max="11749" width="10.7265625" style="1" customWidth="1"/>
    <col min="11750" max="11768" width="9.1796875" style="1"/>
    <col min="11769" max="11769" width="22" style="1" customWidth="1"/>
    <col min="11770" max="11772" width="9.1796875" style="1" customWidth="1"/>
    <col min="11773" max="11773" width="10.7265625" style="1" customWidth="1"/>
    <col min="11774" max="11776" width="9.1796875" style="1" customWidth="1"/>
    <col min="11777" max="11777" width="5.26953125" style="1" customWidth="1"/>
    <col min="11778" max="12000" width="9.1796875" style="1"/>
    <col min="12001" max="12001" width="22" style="1" customWidth="1"/>
    <col min="12002" max="12004" width="9.1796875" style="1" customWidth="1"/>
    <col min="12005" max="12005" width="10.7265625" style="1" customWidth="1"/>
    <col min="12006" max="12024" width="9.1796875" style="1"/>
    <col min="12025" max="12025" width="22" style="1" customWidth="1"/>
    <col min="12026" max="12028" width="9.1796875" style="1" customWidth="1"/>
    <col min="12029" max="12029" width="10.7265625" style="1" customWidth="1"/>
    <col min="12030" max="12032" width="9.1796875" style="1" customWidth="1"/>
    <col min="12033" max="12033" width="5.26953125" style="1" customWidth="1"/>
    <col min="12034" max="12256" width="9.1796875" style="1"/>
    <col min="12257" max="12257" width="22" style="1" customWidth="1"/>
    <col min="12258" max="12260" width="9.1796875" style="1" customWidth="1"/>
    <col min="12261" max="12261" width="10.7265625" style="1" customWidth="1"/>
    <col min="12262" max="12280" width="9.1796875" style="1"/>
    <col min="12281" max="12281" width="22" style="1" customWidth="1"/>
    <col min="12282" max="12284" width="9.1796875" style="1" customWidth="1"/>
    <col min="12285" max="12285" width="10.7265625" style="1" customWidth="1"/>
    <col min="12286" max="12288" width="9.1796875" style="1" customWidth="1"/>
    <col min="12289" max="12289" width="5.26953125" style="1" customWidth="1"/>
    <col min="12290" max="12512" width="9.1796875" style="1"/>
    <col min="12513" max="12513" width="22" style="1" customWidth="1"/>
    <col min="12514" max="12516" width="9.1796875" style="1" customWidth="1"/>
    <col min="12517" max="12517" width="10.7265625" style="1" customWidth="1"/>
    <col min="12518" max="12536" width="9.1796875" style="1"/>
    <col min="12537" max="12537" width="22" style="1" customWidth="1"/>
    <col min="12538" max="12540" width="9.1796875" style="1" customWidth="1"/>
    <col min="12541" max="12541" width="10.7265625" style="1" customWidth="1"/>
    <col min="12542" max="12544" width="9.1796875" style="1" customWidth="1"/>
    <col min="12545" max="12545" width="5.26953125" style="1" customWidth="1"/>
    <col min="12546" max="12768" width="9.1796875" style="1"/>
    <col min="12769" max="12769" width="22" style="1" customWidth="1"/>
    <col min="12770" max="12772" width="9.1796875" style="1" customWidth="1"/>
    <col min="12773" max="12773" width="10.7265625" style="1" customWidth="1"/>
    <col min="12774" max="12792" width="9.1796875" style="1"/>
    <col min="12793" max="12793" width="22" style="1" customWidth="1"/>
    <col min="12794" max="12796" width="9.1796875" style="1" customWidth="1"/>
    <col min="12797" max="12797" width="10.7265625" style="1" customWidth="1"/>
    <col min="12798" max="12800" width="9.1796875" style="1" customWidth="1"/>
    <col min="12801" max="12801" width="5.26953125" style="1" customWidth="1"/>
    <col min="12802" max="13024" width="9.1796875" style="1"/>
    <col min="13025" max="13025" width="22" style="1" customWidth="1"/>
    <col min="13026" max="13028" width="9.1796875" style="1" customWidth="1"/>
    <col min="13029" max="13029" width="10.7265625" style="1" customWidth="1"/>
    <col min="13030" max="13048" width="9.1796875" style="1"/>
    <col min="13049" max="13049" width="22" style="1" customWidth="1"/>
    <col min="13050" max="13052" width="9.1796875" style="1" customWidth="1"/>
    <col min="13053" max="13053" width="10.7265625" style="1" customWidth="1"/>
    <col min="13054" max="13056" width="9.1796875" style="1" customWidth="1"/>
    <col min="13057" max="13057" width="5.26953125" style="1" customWidth="1"/>
    <col min="13058" max="13280" width="9.1796875" style="1"/>
    <col min="13281" max="13281" width="22" style="1" customWidth="1"/>
    <col min="13282" max="13284" width="9.1796875" style="1" customWidth="1"/>
    <col min="13285" max="13285" width="10.7265625" style="1" customWidth="1"/>
    <col min="13286" max="13304" width="9.1796875" style="1"/>
    <col min="13305" max="13305" width="22" style="1" customWidth="1"/>
    <col min="13306" max="13308" width="9.1796875" style="1" customWidth="1"/>
    <col min="13309" max="13309" width="10.7265625" style="1" customWidth="1"/>
    <col min="13310" max="13312" width="9.1796875" style="1" customWidth="1"/>
    <col min="13313" max="13313" width="5.26953125" style="1" customWidth="1"/>
    <col min="13314" max="13536" width="9.1796875" style="1"/>
    <col min="13537" max="13537" width="22" style="1" customWidth="1"/>
    <col min="13538" max="13540" width="9.1796875" style="1" customWidth="1"/>
    <col min="13541" max="13541" width="10.7265625" style="1" customWidth="1"/>
    <col min="13542" max="13560" width="9.1796875" style="1"/>
    <col min="13561" max="13561" width="22" style="1" customWidth="1"/>
    <col min="13562" max="13564" width="9.1796875" style="1" customWidth="1"/>
    <col min="13565" max="13565" width="10.7265625" style="1" customWidth="1"/>
    <col min="13566" max="13568" width="9.1796875" style="1" customWidth="1"/>
    <col min="13569" max="13569" width="5.26953125" style="1" customWidth="1"/>
    <col min="13570" max="13792" width="9.1796875" style="1"/>
    <col min="13793" max="13793" width="22" style="1" customWidth="1"/>
    <col min="13794" max="13796" width="9.1796875" style="1" customWidth="1"/>
    <col min="13797" max="13797" width="10.7265625" style="1" customWidth="1"/>
    <col min="13798" max="13816" width="9.1796875" style="1"/>
    <col min="13817" max="13817" width="22" style="1" customWidth="1"/>
    <col min="13818" max="13820" width="9.1796875" style="1" customWidth="1"/>
    <col min="13821" max="13821" width="10.7265625" style="1" customWidth="1"/>
    <col min="13822" max="13824" width="9.1796875" style="1" customWidth="1"/>
    <col min="13825" max="13825" width="5.26953125" style="1" customWidth="1"/>
    <col min="13826" max="14048" width="9.1796875" style="1"/>
    <col min="14049" max="14049" width="22" style="1" customWidth="1"/>
    <col min="14050" max="14052" width="9.1796875" style="1" customWidth="1"/>
    <col min="14053" max="14053" width="10.7265625" style="1" customWidth="1"/>
    <col min="14054" max="14072" width="9.1796875" style="1"/>
    <col min="14073" max="14073" width="22" style="1" customWidth="1"/>
    <col min="14074" max="14076" width="9.1796875" style="1" customWidth="1"/>
    <col min="14077" max="14077" width="10.7265625" style="1" customWidth="1"/>
    <col min="14078" max="14080" width="9.1796875" style="1" customWidth="1"/>
    <col min="14081" max="14081" width="5.26953125" style="1" customWidth="1"/>
    <col min="14082" max="14304" width="9.1796875" style="1"/>
    <col min="14305" max="14305" width="22" style="1" customWidth="1"/>
    <col min="14306" max="14308" width="9.1796875" style="1" customWidth="1"/>
    <col min="14309" max="14309" width="10.7265625" style="1" customWidth="1"/>
    <col min="14310" max="14328" width="9.1796875" style="1"/>
    <col min="14329" max="14329" width="22" style="1" customWidth="1"/>
    <col min="14330" max="14332" width="9.1796875" style="1" customWidth="1"/>
    <col min="14333" max="14333" width="10.7265625" style="1" customWidth="1"/>
    <col min="14334" max="14336" width="9.1796875" style="1" customWidth="1"/>
    <col min="14337" max="14337" width="5.26953125" style="1" customWidth="1"/>
    <col min="14338" max="14560" width="9.1796875" style="1"/>
    <col min="14561" max="14561" width="22" style="1" customWidth="1"/>
    <col min="14562" max="14564" width="9.1796875" style="1" customWidth="1"/>
    <col min="14565" max="14565" width="10.7265625" style="1" customWidth="1"/>
    <col min="14566" max="14584" width="9.1796875" style="1"/>
    <col min="14585" max="14585" width="22" style="1" customWidth="1"/>
    <col min="14586" max="14588" width="9.1796875" style="1" customWidth="1"/>
    <col min="14589" max="14589" width="10.7265625" style="1" customWidth="1"/>
    <col min="14590" max="14592" width="9.1796875" style="1" customWidth="1"/>
    <col min="14593" max="14593" width="5.26953125" style="1" customWidth="1"/>
    <col min="14594" max="14816" width="9.1796875" style="1"/>
    <col min="14817" max="14817" width="22" style="1" customWidth="1"/>
    <col min="14818" max="14820" width="9.1796875" style="1" customWidth="1"/>
    <col min="14821" max="14821" width="10.7265625" style="1" customWidth="1"/>
    <col min="14822" max="14840" width="9.1796875" style="1"/>
    <col min="14841" max="14841" width="22" style="1" customWidth="1"/>
    <col min="14842" max="14844" width="9.1796875" style="1" customWidth="1"/>
    <col min="14845" max="14845" width="10.7265625" style="1" customWidth="1"/>
    <col min="14846" max="14848" width="9.1796875" style="1" customWidth="1"/>
    <col min="14849" max="14849" width="5.26953125" style="1" customWidth="1"/>
    <col min="14850" max="15072" width="9.1796875" style="1"/>
    <col min="15073" max="15073" width="22" style="1" customWidth="1"/>
    <col min="15074" max="15076" width="9.1796875" style="1" customWidth="1"/>
    <col min="15077" max="15077" width="10.7265625" style="1" customWidth="1"/>
    <col min="15078" max="15096" width="9.1796875" style="1"/>
    <col min="15097" max="15097" width="22" style="1" customWidth="1"/>
    <col min="15098" max="15100" width="9.1796875" style="1" customWidth="1"/>
    <col min="15101" max="15101" width="10.7265625" style="1" customWidth="1"/>
    <col min="15102" max="15104" width="9.1796875" style="1" customWidth="1"/>
    <col min="15105" max="15105" width="5.26953125" style="1" customWidth="1"/>
    <col min="15106" max="15328" width="9.1796875" style="1"/>
    <col min="15329" max="15329" width="22" style="1" customWidth="1"/>
    <col min="15330" max="15332" width="9.1796875" style="1" customWidth="1"/>
    <col min="15333" max="15333" width="10.7265625" style="1" customWidth="1"/>
    <col min="15334" max="15352" width="9.1796875" style="1"/>
    <col min="15353" max="15353" width="22" style="1" customWidth="1"/>
    <col min="15354" max="15356" width="9.1796875" style="1" customWidth="1"/>
    <col min="15357" max="15357" width="10.7265625" style="1" customWidth="1"/>
    <col min="15358" max="15360" width="9.1796875" style="1" customWidth="1"/>
    <col min="15361" max="15361" width="5.26953125" style="1" customWidth="1"/>
    <col min="15362" max="15584" width="9.1796875" style="1"/>
    <col min="15585" max="15585" width="22" style="1" customWidth="1"/>
    <col min="15586" max="15588" width="9.1796875" style="1" customWidth="1"/>
    <col min="15589" max="15589" width="10.7265625" style="1" customWidth="1"/>
    <col min="15590" max="15608" width="9.1796875" style="1"/>
    <col min="15609" max="15609" width="22" style="1" customWidth="1"/>
    <col min="15610" max="15612" width="9.1796875" style="1" customWidth="1"/>
    <col min="15613" max="15613" width="10.7265625" style="1" customWidth="1"/>
    <col min="15614" max="15616" width="9.1796875" style="1" customWidth="1"/>
    <col min="15617" max="15617" width="5.26953125" style="1" customWidth="1"/>
    <col min="15618" max="15840" width="9.1796875" style="1"/>
    <col min="15841" max="15841" width="22" style="1" customWidth="1"/>
    <col min="15842" max="15844" width="9.1796875" style="1" customWidth="1"/>
    <col min="15845" max="15845" width="10.7265625" style="1" customWidth="1"/>
    <col min="15846" max="15864" width="9.1796875" style="1"/>
    <col min="15865" max="15865" width="22" style="1" customWidth="1"/>
    <col min="15866" max="15868" width="9.1796875" style="1" customWidth="1"/>
    <col min="15869" max="15869" width="10.7265625" style="1" customWidth="1"/>
    <col min="15870" max="15872" width="9.1796875" style="1" customWidth="1"/>
    <col min="15873" max="15873" width="5.26953125" style="1" customWidth="1"/>
    <col min="15874" max="16096" width="9.1796875" style="1"/>
    <col min="16097" max="16097" width="22" style="1" customWidth="1"/>
    <col min="16098" max="16100" width="9.1796875" style="1" customWidth="1"/>
    <col min="16101" max="16101" width="10.7265625" style="1" customWidth="1"/>
    <col min="16102" max="16120" width="9.1796875" style="1"/>
    <col min="16121" max="16121" width="22" style="1" customWidth="1"/>
    <col min="16122" max="16124" width="9.1796875" style="1" customWidth="1"/>
    <col min="16125" max="16125" width="10.7265625" style="1" customWidth="1"/>
    <col min="16126" max="16128" width="9.1796875" style="1" customWidth="1"/>
    <col min="16129" max="16129" width="5.26953125" style="1" customWidth="1"/>
    <col min="16130" max="16352" width="9.1796875" style="1"/>
    <col min="16353" max="16353" width="22" style="1" customWidth="1"/>
    <col min="16354" max="16356" width="9.1796875" style="1" customWidth="1"/>
    <col min="16357" max="16357" width="10.7265625" style="1" customWidth="1"/>
    <col min="16358" max="16376" width="9.1796875" style="1"/>
    <col min="16377" max="16384" width="9.1796875" style="1" customWidth="1"/>
  </cols>
  <sheetData>
    <row r="1" spans="1:10" s="9" customFormat="1" ht="18" customHeight="1">
      <c r="A1" s="386" t="s">
        <v>306</v>
      </c>
      <c r="B1" s="386"/>
      <c r="C1" s="386"/>
      <c r="D1" s="386"/>
      <c r="E1" s="386"/>
      <c r="F1" s="386"/>
      <c r="G1" s="386"/>
      <c r="H1" s="386"/>
      <c r="I1" s="35"/>
      <c r="J1" s="234" t="s">
        <v>194</v>
      </c>
    </row>
    <row r="2" spans="1:10" s="17" customFormat="1" ht="10.15" customHeight="1">
      <c r="A2" s="10">
        <v>2019</v>
      </c>
      <c r="H2" s="11" t="s">
        <v>22</v>
      </c>
    </row>
    <row r="3" spans="1:10" ht="10.15" customHeight="1">
      <c r="A3" s="341" t="s">
        <v>304</v>
      </c>
      <c r="B3" s="446" t="s">
        <v>305</v>
      </c>
      <c r="C3" s="447"/>
      <c r="D3" s="447"/>
      <c r="E3" s="447"/>
      <c r="F3" s="447"/>
      <c r="G3" s="447"/>
      <c r="H3" s="447"/>
    </row>
    <row r="4" spans="1:10" ht="4.9000000000000004" customHeight="1">
      <c r="A4" s="341"/>
      <c r="B4" s="430"/>
      <c r="C4" s="431"/>
      <c r="D4" s="431"/>
      <c r="E4" s="431"/>
      <c r="F4" s="431"/>
      <c r="G4" s="431"/>
      <c r="H4" s="431"/>
      <c r="J4" s="2"/>
    </row>
    <row r="5" spans="1:10" ht="10.15" customHeight="1">
      <c r="A5" s="341"/>
      <c r="B5" s="442" t="s">
        <v>3</v>
      </c>
      <c r="C5" s="442" t="s">
        <v>212</v>
      </c>
      <c r="D5" s="442" t="s">
        <v>211</v>
      </c>
      <c r="E5" s="442" t="s">
        <v>210</v>
      </c>
      <c r="F5" s="442" t="s">
        <v>209</v>
      </c>
      <c r="G5" s="442" t="s">
        <v>208</v>
      </c>
      <c r="H5" s="444" t="s">
        <v>206</v>
      </c>
      <c r="J5" s="2"/>
    </row>
    <row r="6" spans="1:10" ht="10.15" customHeight="1">
      <c r="A6" s="341"/>
      <c r="B6" s="443"/>
      <c r="C6" s="443"/>
      <c r="D6" s="443"/>
      <c r="E6" s="443"/>
      <c r="F6" s="443"/>
      <c r="G6" s="443"/>
      <c r="H6" s="445"/>
    </row>
    <row r="7" spans="1:10" ht="10.15" customHeight="1">
      <c r="A7" s="341"/>
      <c r="B7" s="443"/>
      <c r="C7" s="443"/>
      <c r="D7" s="443"/>
      <c r="E7" s="443"/>
      <c r="F7" s="443"/>
      <c r="G7" s="443"/>
      <c r="H7" s="445"/>
    </row>
    <row r="8" spans="1:10" ht="5.15" customHeight="1">
      <c r="A8" s="7"/>
      <c r="B8" s="4"/>
      <c r="C8" s="4"/>
      <c r="D8" s="4"/>
      <c r="E8" s="4"/>
      <c r="F8" s="4"/>
      <c r="G8" s="4"/>
      <c r="H8" s="4"/>
    </row>
    <row r="9" spans="1:10" ht="9" customHeight="1">
      <c r="A9" s="18" t="s">
        <v>302</v>
      </c>
      <c r="B9" s="173">
        <v>3100.186422478142</v>
      </c>
      <c r="C9" s="173">
        <v>1850.9376990538144</v>
      </c>
      <c r="D9" s="173">
        <v>521.47816445916703</v>
      </c>
      <c r="E9" s="173">
        <v>656.24567993299479</v>
      </c>
      <c r="F9" s="173" t="s">
        <v>24</v>
      </c>
      <c r="G9" s="173">
        <v>28.745476617996001</v>
      </c>
      <c r="H9" s="173">
        <v>38.952318801937999</v>
      </c>
    </row>
    <row r="10" spans="1:10" ht="9" customHeight="1">
      <c r="A10" s="6" t="s">
        <v>301</v>
      </c>
      <c r="B10" s="173">
        <v>2345.7672009342518</v>
      </c>
      <c r="C10" s="173">
        <v>1426.6917603288973</v>
      </c>
      <c r="D10" s="173">
        <v>349.33821000866601</v>
      </c>
      <c r="E10" s="173">
        <v>503.82650656940086</v>
      </c>
      <c r="F10" s="173" t="s">
        <v>24</v>
      </c>
      <c r="G10" s="173">
        <v>26.723292900315002</v>
      </c>
      <c r="H10" s="173">
        <v>35.360347514741001</v>
      </c>
    </row>
    <row r="11" spans="1:10" ht="9" customHeight="1">
      <c r="A11" s="20" t="s">
        <v>18</v>
      </c>
      <c r="B11" s="173">
        <v>1012.5438849123649</v>
      </c>
      <c r="C11" s="172">
        <v>762.10692833992994</v>
      </c>
      <c r="D11" s="172">
        <v>73.128419022320998</v>
      </c>
      <c r="E11" s="172">
        <v>150.58018091788594</v>
      </c>
      <c r="F11" s="172" t="s">
        <v>24</v>
      </c>
      <c r="G11" s="172">
        <v>10.290561248805</v>
      </c>
      <c r="H11" s="172">
        <v>14.085627365098</v>
      </c>
    </row>
    <row r="12" spans="1:10" ht="9" customHeight="1">
      <c r="A12" s="20" t="s">
        <v>17</v>
      </c>
      <c r="B12" s="173">
        <v>381.29197791699187</v>
      </c>
      <c r="C12" s="172">
        <v>178.47067583514897</v>
      </c>
      <c r="D12" s="172">
        <v>81.886315998256975</v>
      </c>
      <c r="E12" s="172">
        <v>106.09944066138499</v>
      </c>
      <c r="F12" s="172" t="s">
        <v>24</v>
      </c>
      <c r="G12" s="172">
        <v>10.191901195833001</v>
      </c>
      <c r="H12" s="172" t="s">
        <v>24</v>
      </c>
    </row>
    <row r="13" spans="1:10" ht="9" customHeight="1">
      <c r="A13" s="20" t="s">
        <v>16</v>
      </c>
      <c r="B13" s="173">
        <v>193.74252656217504</v>
      </c>
      <c r="C13" s="172">
        <v>138.32974374036905</v>
      </c>
      <c r="D13" s="172">
        <v>19.539036748462003</v>
      </c>
      <c r="E13" s="172">
        <v>33.607425224324004</v>
      </c>
      <c r="F13" s="172" t="s">
        <v>24</v>
      </c>
      <c r="G13" s="172" t="s">
        <v>24</v>
      </c>
      <c r="H13" s="172" t="s">
        <v>24</v>
      </c>
    </row>
    <row r="14" spans="1:10" ht="9" customHeight="1">
      <c r="A14" s="20" t="s">
        <v>15</v>
      </c>
      <c r="B14" s="173">
        <v>145.51545428459002</v>
      </c>
      <c r="C14" s="172">
        <v>51.127901626769003</v>
      </c>
      <c r="D14" s="172">
        <v>26.091712512338006</v>
      </c>
      <c r="E14" s="172">
        <v>60.461933691744001</v>
      </c>
      <c r="F14" s="172" t="s">
        <v>24</v>
      </c>
      <c r="G14" s="172" t="s">
        <v>24</v>
      </c>
      <c r="H14" s="172">
        <v>6.1634010564689996</v>
      </c>
    </row>
    <row r="15" spans="1:10" ht="9" customHeight="1">
      <c r="A15" s="20" t="s">
        <v>14</v>
      </c>
      <c r="B15" s="173">
        <v>185.07326211485196</v>
      </c>
      <c r="C15" s="172">
        <v>79.303717207926994</v>
      </c>
      <c r="D15" s="172">
        <v>70.961870804960981</v>
      </c>
      <c r="E15" s="172">
        <v>27.355917190154003</v>
      </c>
      <c r="F15" s="172" t="s">
        <v>24</v>
      </c>
      <c r="G15" s="172" t="s">
        <v>24</v>
      </c>
      <c r="H15" s="172">
        <v>6.6800513545990006</v>
      </c>
    </row>
    <row r="16" spans="1:10" ht="9" customHeight="1">
      <c r="A16" s="20" t="s">
        <v>300</v>
      </c>
      <c r="B16" s="173">
        <v>427.60009514327805</v>
      </c>
      <c r="C16" s="172">
        <v>217.35279357875302</v>
      </c>
      <c r="D16" s="172">
        <v>77.730854922327055</v>
      </c>
      <c r="E16" s="172">
        <v>125.72160888390798</v>
      </c>
      <c r="F16" s="172" t="s">
        <v>24</v>
      </c>
      <c r="G16" s="172" t="s">
        <v>24</v>
      </c>
      <c r="H16" s="172" t="s">
        <v>24</v>
      </c>
    </row>
    <row r="17" spans="1:9" ht="9" customHeight="1">
      <c r="A17" s="8" t="s">
        <v>20</v>
      </c>
      <c r="B17" s="173">
        <v>229.50629027781392</v>
      </c>
      <c r="C17" s="172">
        <v>77.508466208639973</v>
      </c>
      <c r="D17" s="172">
        <v>105.66497297175196</v>
      </c>
      <c r="E17" s="172">
        <v>44.598036126379</v>
      </c>
      <c r="F17" s="172" t="s">
        <v>24</v>
      </c>
      <c r="G17" s="172" t="s">
        <v>24</v>
      </c>
      <c r="H17" s="172" t="s">
        <v>24</v>
      </c>
    </row>
    <row r="18" spans="1:9" ht="9" customHeight="1">
      <c r="A18" s="8" t="s">
        <v>299</v>
      </c>
      <c r="B18" s="173">
        <v>224.07215222485306</v>
      </c>
      <c r="C18" s="172">
        <v>139.15787401983505</v>
      </c>
      <c r="D18" s="172">
        <v>47.866802623421016</v>
      </c>
      <c r="E18" s="172">
        <v>36.000570354342003</v>
      </c>
      <c r="F18" s="172" t="s">
        <v>24</v>
      </c>
      <c r="G18" s="172" t="s">
        <v>24</v>
      </c>
      <c r="H18" s="172" t="s">
        <v>24</v>
      </c>
      <c r="I18" s="2"/>
    </row>
    <row r="19" spans="1:9" ht="9" customHeight="1">
      <c r="A19" s="8" t="s">
        <v>298</v>
      </c>
      <c r="B19" s="173">
        <v>196.977093566566</v>
      </c>
      <c r="C19" s="172">
        <v>136.17640353656196</v>
      </c>
      <c r="D19" s="172">
        <v>9.2764327980739996</v>
      </c>
      <c r="E19" s="172">
        <v>50.714006143031</v>
      </c>
      <c r="F19" s="172" t="s">
        <v>24</v>
      </c>
      <c r="G19" s="172" t="s">
        <v>24</v>
      </c>
      <c r="H19" s="172" t="s">
        <v>24</v>
      </c>
      <c r="I19" s="2"/>
    </row>
    <row r="20" spans="1:9" ht="9" customHeight="1">
      <c r="A20" s="8" t="s">
        <v>373</v>
      </c>
      <c r="B20" s="173">
        <v>103.86368547465698</v>
      </c>
      <c r="C20" s="172">
        <v>71.403194959879983</v>
      </c>
      <c r="D20" s="172">
        <v>9.3317460572539996</v>
      </c>
      <c r="E20" s="172">
        <v>21.106560739841999</v>
      </c>
      <c r="F20" s="172" t="s">
        <v>24</v>
      </c>
      <c r="G20" s="172" t="s">
        <v>24</v>
      </c>
      <c r="H20" s="172" t="s">
        <v>24</v>
      </c>
      <c r="I20" s="2"/>
    </row>
    <row r="21" spans="1:9" ht="5.15" customHeight="1">
      <c r="A21" s="6"/>
      <c r="B21" s="174"/>
      <c r="C21" s="174"/>
      <c r="D21" s="174"/>
      <c r="E21" s="174"/>
      <c r="F21" s="174"/>
      <c r="G21" s="174"/>
      <c r="H21" s="174"/>
      <c r="I21" s="2"/>
    </row>
    <row r="22" spans="1:9" ht="10.15" customHeight="1">
      <c r="A22" s="341" t="s">
        <v>304</v>
      </c>
      <c r="B22" s="446" t="s">
        <v>303</v>
      </c>
      <c r="C22" s="447"/>
      <c r="D22" s="447"/>
      <c r="E22" s="447"/>
      <c r="F22" s="447"/>
      <c r="G22" s="447"/>
      <c r="H22" s="447"/>
    </row>
    <row r="23" spans="1:9" ht="4.9000000000000004" customHeight="1">
      <c r="A23" s="341"/>
      <c r="B23" s="430"/>
      <c r="C23" s="431"/>
      <c r="D23" s="431"/>
      <c r="E23" s="431"/>
      <c r="F23" s="431"/>
      <c r="G23" s="431"/>
      <c r="H23" s="431"/>
    </row>
    <row r="24" spans="1:9" ht="10.15" customHeight="1">
      <c r="A24" s="341"/>
      <c r="B24" s="442" t="s">
        <v>3</v>
      </c>
      <c r="C24" s="442" t="s">
        <v>212</v>
      </c>
      <c r="D24" s="442" t="s">
        <v>211</v>
      </c>
      <c r="E24" s="442" t="s">
        <v>210</v>
      </c>
      <c r="F24" s="442" t="s">
        <v>209</v>
      </c>
      <c r="G24" s="442" t="s">
        <v>208</v>
      </c>
      <c r="H24" s="444" t="s">
        <v>206</v>
      </c>
    </row>
    <row r="25" spans="1:9" ht="10.15" customHeight="1">
      <c r="A25" s="341"/>
      <c r="B25" s="443"/>
      <c r="C25" s="443"/>
      <c r="D25" s="443"/>
      <c r="E25" s="443"/>
      <c r="F25" s="443"/>
      <c r="G25" s="443"/>
      <c r="H25" s="445"/>
    </row>
    <row r="26" spans="1:9" ht="10.15" customHeight="1">
      <c r="A26" s="341"/>
      <c r="B26" s="443"/>
      <c r="C26" s="443"/>
      <c r="D26" s="443"/>
      <c r="E26" s="443"/>
      <c r="F26" s="443"/>
      <c r="G26" s="443"/>
      <c r="H26" s="445"/>
    </row>
    <row r="27" spans="1:9" ht="5.15" customHeight="1">
      <c r="A27" s="7"/>
      <c r="B27" s="4"/>
      <c r="C27" s="4"/>
      <c r="D27" s="4"/>
      <c r="E27" s="4"/>
      <c r="F27" s="4"/>
      <c r="G27" s="4"/>
      <c r="H27" s="4"/>
    </row>
    <row r="28" spans="1:9" ht="9" customHeight="1">
      <c r="A28" s="18" t="s">
        <v>302</v>
      </c>
      <c r="B28" s="173">
        <v>2077.758513431324</v>
      </c>
      <c r="C28" s="173">
        <v>1389.3925989761578</v>
      </c>
      <c r="D28" s="173">
        <v>356.58652443751998</v>
      </c>
      <c r="E28" s="173">
        <v>295.47792825991502</v>
      </c>
      <c r="F28" s="173" t="s">
        <v>24</v>
      </c>
      <c r="G28" s="173">
        <v>16.803561025792998</v>
      </c>
      <c r="H28" s="173">
        <v>18.022985138031</v>
      </c>
    </row>
    <row r="29" spans="1:9" ht="9" customHeight="1">
      <c r="A29" s="6" t="s">
        <v>301</v>
      </c>
      <c r="B29" s="173">
        <v>1411.2316706513407</v>
      </c>
      <c r="C29" s="173">
        <v>973.91842058790382</v>
      </c>
      <c r="D29" s="173">
        <v>224.27812539461902</v>
      </c>
      <c r="E29" s="173">
        <v>181.75012742749499</v>
      </c>
      <c r="F29" s="173" t="s">
        <v>24</v>
      </c>
      <c r="G29" s="173">
        <v>14.781377308111999</v>
      </c>
      <c r="H29" s="173">
        <v>15.028704339303999</v>
      </c>
    </row>
    <row r="30" spans="1:9" ht="9" customHeight="1">
      <c r="A30" s="20" t="s">
        <v>18</v>
      </c>
      <c r="B30" s="173">
        <v>561.41127041293885</v>
      </c>
      <c r="C30" s="172">
        <v>503.41454734284497</v>
      </c>
      <c r="D30" s="172">
        <v>18.106864130972998</v>
      </c>
      <c r="E30" s="172">
        <v>32.132456503771998</v>
      </c>
      <c r="F30" s="172" t="s">
        <v>24</v>
      </c>
      <c r="G30" s="172">
        <v>6.6731295552070007</v>
      </c>
      <c r="H30" s="172" t="s">
        <v>24</v>
      </c>
    </row>
    <row r="31" spans="1:9" ht="9" customHeight="1">
      <c r="A31" s="20" t="s">
        <v>17</v>
      </c>
      <c r="B31" s="173">
        <v>258.45301407898597</v>
      </c>
      <c r="C31" s="172">
        <v>126.53962243411198</v>
      </c>
      <c r="D31" s="172">
        <v>69.657481518978003</v>
      </c>
      <c r="E31" s="172">
        <v>54.229532898606998</v>
      </c>
      <c r="F31" s="172" t="s">
        <v>24</v>
      </c>
      <c r="G31" s="172" t="s">
        <v>24</v>
      </c>
      <c r="H31" s="172" t="s">
        <v>24</v>
      </c>
    </row>
    <row r="32" spans="1:9" ht="9" customHeight="1">
      <c r="A32" s="20" t="s">
        <v>16</v>
      </c>
      <c r="B32" s="173">
        <v>123.67274726483998</v>
      </c>
      <c r="C32" s="172">
        <v>98.642323262814983</v>
      </c>
      <c r="D32" s="172">
        <v>10.83199804617</v>
      </c>
      <c r="E32" s="172">
        <v>14.071671295154999</v>
      </c>
      <c r="F32" s="172" t="s">
        <v>24</v>
      </c>
      <c r="G32" s="172" t="s">
        <v>24</v>
      </c>
      <c r="H32" s="172" t="s">
        <v>24</v>
      </c>
    </row>
    <row r="33" spans="1:10" ht="9" customHeight="1">
      <c r="A33" s="20" t="s">
        <v>15</v>
      </c>
      <c r="B33" s="173">
        <v>71.195268500998012</v>
      </c>
      <c r="C33" s="172">
        <v>37.671542538758004</v>
      </c>
      <c r="D33" s="172">
        <v>19.684373246524004</v>
      </c>
      <c r="E33" s="172">
        <v>10.242729712368998</v>
      </c>
      <c r="F33" s="172" t="s">
        <v>24</v>
      </c>
      <c r="G33" s="172" t="s">
        <v>24</v>
      </c>
      <c r="H33" s="172" t="s">
        <v>24</v>
      </c>
    </row>
    <row r="34" spans="1:10" ht="9" customHeight="1">
      <c r="A34" s="20" t="s">
        <v>14</v>
      </c>
      <c r="B34" s="173">
        <v>116.54028136417402</v>
      </c>
      <c r="C34" s="172">
        <v>52.461996091280007</v>
      </c>
      <c r="D34" s="172">
        <v>53.15764814038301</v>
      </c>
      <c r="E34" s="172" t="s">
        <v>24</v>
      </c>
      <c r="F34" s="172" t="s">
        <v>24</v>
      </c>
      <c r="G34" s="172" t="s">
        <v>24</v>
      </c>
      <c r="H34" s="172" t="s">
        <v>24</v>
      </c>
      <c r="I34" s="2"/>
    </row>
    <row r="35" spans="1:10" ht="9" customHeight="1">
      <c r="A35" s="20" t="s">
        <v>300</v>
      </c>
      <c r="B35" s="173">
        <v>279.95908902940391</v>
      </c>
      <c r="C35" s="172">
        <v>155.18838891809392</v>
      </c>
      <c r="D35" s="172">
        <v>52.839760311591021</v>
      </c>
      <c r="E35" s="172">
        <v>67.604856796890985</v>
      </c>
      <c r="F35" s="172" t="s">
        <v>24</v>
      </c>
      <c r="G35" s="172" t="s">
        <v>24</v>
      </c>
      <c r="H35" s="172" t="s">
        <v>24</v>
      </c>
      <c r="I35" s="40"/>
    </row>
    <row r="36" spans="1:10" ht="9" customHeight="1">
      <c r="A36" s="8" t="s">
        <v>20</v>
      </c>
      <c r="B36" s="173">
        <v>162.598313368166</v>
      </c>
      <c r="C36" s="172">
        <v>76.460330695843979</v>
      </c>
      <c r="D36" s="172">
        <v>65.833417564152001</v>
      </c>
      <c r="E36" s="172">
        <v>19.167440625596999</v>
      </c>
      <c r="F36" s="172" t="s">
        <v>24</v>
      </c>
      <c r="G36" s="172" t="s">
        <v>24</v>
      </c>
      <c r="H36" s="172" t="s">
        <v>24</v>
      </c>
      <c r="I36" s="40"/>
    </row>
    <row r="37" spans="1:10" ht="9" customHeight="1">
      <c r="A37" s="8" t="s">
        <v>299</v>
      </c>
      <c r="B37" s="173">
        <v>218.80525460884806</v>
      </c>
      <c r="C37" s="172">
        <v>134.67375340002005</v>
      </c>
      <c r="D37" s="172">
        <v>47.866802623421002</v>
      </c>
      <c r="E37" s="172">
        <v>35.217793358152008</v>
      </c>
      <c r="F37" s="172" t="s">
        <v>24</v>
      </c>
      <c r="G37" s="172" t="s">
        <v>24</v>
      </c>
      <c r="H37" s="172" t="s">
        <v>24</v>
      </c>
    </row>
    <row r="38" spans="1:10" ht="9" customHeight="1">
      <c r="A38" s="8" t="s">
        <v>298</v>
      </c>
      <c r="B38" s="173">
        <v>182.867859408312</v>
      </c>
      <c r="C38" s="172">
        <v>132.93689933250997</v>
      </c>
      <c r="D38" s="172">
        <v>9.2764327980739996</v>
      </c>
      <c r="E38" s="172">
        <v>39.844276188829014</v>
      </c>
      <c r="F38" s="172" t="s">
        <v>24</v>
      </c>
      <c r="G38" s="172" t="s">
        <v>24</v>
      </c>
      <c r="H38" s="172" t="s">
        <v>24</v>
      </c>
    </row>
    <row r="39" spans="1:10" ht="9" customHeight="1">
      <c r="A39" s="8" t="s">
        <v>373</v>
      </c>
      <c r="B39" s="173">
        <v>102.25541539465696</v>
      </c>
      <c r="C39" s="172">
        <v>71.403194959879968</v>
      </c>
      <c r="D39" s="172">
        <v>9.3317460572539996</v>
      </c>
      <c r="E39" s="172">
        <v>19.498290659841999</v>
      </c>
      <c r="F39" s="172" t="s">
        <v>24</v>
      </c>
      <c r="G39" s="172" t="s">
        <v>24</v>
      </c>
      <c r="H39" s="172" t="s">
        <v>24</v>
      </c>
    </row>
    <row r="40" spans="1:10" ht="5.15" customHeight="1" thickBot="1">
      <c r="A40" s="13"/>
      <c r="B40" s="14"/>
      <c r="C40" s="14"/>
      <c r="D40" s="14"/>
      <c r="E40" s="14"/>
      <c r="F40" s="14"/>
      <c r="G40" s="14"/>
      <c r="H40" s="14"/>
    </row>
    <row r="41" spans="1:10" ht="10.15" customHeight="1" thickTop="1">
      <c r="A41" s="1" t="s">
        <v>348</v>
      </c>
    </row>
    <row r="42" spans="1:10" ht="10.15" customHeight="1"/>
    <row r="43" spans="1:10" ht="10.15" customHeight="1"/>
    <row r="44" spans="1:10" ht="10.15" customHeight="1">
      <c r="A44" s="3"/>
      <c r="B44" s="3"/>
      <c r="C44" s="3"/>
      <c r="D44" s="3"/>
      <c r="E44" s="3"/>
      <c r="F44" s="3"/>
      <c r="G44" s="3"/>
      <c r="H44" s="3"/>
    </row>
    <row r="45" spans="1:10" ht="10.15" customHeight="1">
      <c r="F45" s="176"/>
    </row>
    <row r="46" spans="1:10" ht="14.5">
      <c r="J46" s="40"/>
    </row>
  </sheetData>
  <mergeCells count="19">
    <mergeCell ref="G5:G7"/>
    <mergeCell ref="H5:H7"/>
    <mergeCell ref="A1:H1"/>
    <mergeCell ref="A3:A7"/>
    <mergeCell ref="B3:H4"/>
    <mergeCell ref="B5:B7"/>
    <mergeCell ref="C5:C7"/>
    <mergeCell ref="D5:D7"/>
    <mergeCell ref="E5:E7"/>
    <mergeCell ref="F5:F7"/>
    <mergeCell ref="E24:E26"/>
    <mergeCell ref="F24:F26"/>
    <mergeCell ref="G24:G26"/>
    <mergeCell ref="H24:H26"/>
    <mergeCell ref="A22:A26"/>
    <mergeCell ref="B22:H23"/>
    <mergeCell ref="B24:B26"/>
    <mergeCell ref="C24:C26"/>
    <mergeCell ref="D24:D26"/>
  </mergeCells>
  <hyperlinks>
    <hyperlink ref="J1" location="' Indice'!A1" display="&lt;&lt;" xr:uid="{00000000-0004-0000-3A00-000000000000}"/>
  </hyperlinks>
  <printOptions horizontalCentered="1"/>
  <pageMargins left="0.78740157480314965" right="0.78740157480314965" top="0.78740157480314965" bottom="0.78740157480314965" header="0.31496062992125984" footer="0.31496062992125984"/>
  <pageSetup paperSize="9" orientation="portrait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F99"/>
  <sheetViews>
    <sheetView showGridLines="0" zoomScaleNormal="100" zoomScaleSheetLayoutView="100" workbookViewId="0">
      <selection sqref="A1:M1"/>
    </sheetView>
  </sheetViews>
  <sheetFormatPr defaultColWidth="8" defaultRowHeight="9" customHeight="1"/>
  <cols>
    <col min="1" max="1" width="19.453125" style="1" customWidth="1"/>
    <col min="2" max="2" width="10.453125" style="1" customWidth="1"/>
    <col min="3" max="12" width="8" style="1"/>
    <col min="13" max="13" width="9.453125" style="1" customWidth="1"/>
    <col min="14" max="16384" width="8" style="1"/>
  </cols>
  <sheetData>
    <row r="1" spans="1:32" s="23" customFormat="1" ht="20.25" customHeight="1">
      <c r="A1" s="338" t="s">
        <v>176</v>
      </c>
      <c r="B1" s="338"/>
      <c r="C1" s="338"/>
      <c r="D1" s="338"/>
      <c r="E1" s="338"/>
      <c r="F1" s="338"/>
      <c r="G1" s="338"/>
      <c r="H1" s="338"/>
      <c r="I1" s="338"/>
      <c r="J1" s="338"/>
      <c r="K1" s="338"/>
      <c r="L1" s="338"/>
      <c r="M1" s="338"/>
      <c r="N1" s="234" t="s">
        <v>194</v>
      </c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</row>
    <row r="2" spans="1:32" s="17" customFormat="1" ht="9" customHeight="1">
      <c r="A2" s="10">
        <v>2019</v>
      </c>
      <c r="B2" s="2"/>
      <c r="C2" s="2"/>
      <c r="D2" s="2"/>
      <c r="E2" s="2"/>
      <c r="F2" s="2"/>
      <c r="G2" s="2"/>
      <c r="I2" s="2"/>
      <c r="J2" s="2"/>
      <c r="K2" s="2"/>
      <c r="L2" s="2"/>
      <c r="M2" s="11" t="s">
        <v>22</v>
      </c>
      <c r="N2" s="2"/>
      <c r="O2" s="2"/>
      <c r="P2" s="2"/>
      <c r="Q2" s="2"/>
      <c r="R2" s="2"/>
      <c r="S2" s="2"/>
      <c r="T2" s="2"/>
      <c r="U2" s="2"/>
    </row>
    <row r="3" spans="1:32" s="217" customFormat="1" ht="9.75" customHeight="1">
      <c r="A3" s="356" t="s">
        <v>99</v>
      </c>
      <c r="B3" s="358" t="s">
        <v>111</v>
      </c>
      <c r="C3" s="358" t="s">
        <v>34</v>
      </c>
      <c r="D3" s="360" t="s">
        <v>35</v>
      </c>
      <c r="E3" s="361"/>
      <c r="F3" s="361"/>
      <c r="G3" s="361"/>
      <c r="H3" s="356"/>
      <c r="I3" s="360" t="s">
        <v>43</v>
      </c>
      <c r="J3" s="361"/>
      <c r="K3" s="361"/>
      <c r="L3" s="356"/>
      <c r="M3" s="360" t="s">
        <v>112</v>
      </c>
      <c r="N3" s="216"/>
      <c r="O3" s="216"/>
      <c r="P3" s="216"/>
      <c r="Q3" s="216"/>
      <c r="R3" s="216"/>
      <c r="S3" s="216"/>
      <c r="T3" s="216"/>
      <c r="U3" s="216"/>
    </row>
    <row r="4" spans="1:32" s="217" customFormat="1" ht="9.75" customHeight="1">
      <c r="A4" s="341"/>
      <c r="B4" s="335"/>
      <c r="C4" s="335"/>
      <c r="D4" s="344"/>
      <c r="E4" s="345"/>
      <c r="F4" s="345"/>
      <c r="G4" s="345"/>
      <c r="H4" s="346"/>
      <c r="I4" s="344"/>
      <c r="J4" s="345"/>
      <c r="K4" s="345"/>
      <c r="L4" s="346"/>
      <c r="M4" s="342"/>
      <c r="N4" s="216"/>
      <c r="O4" s="216"/>
      <c r="P4" s="216"/>
      <c r="Q4" s="216"/>
      <c r="R4" s="216"/>
      <c r="S4" s="216"/>
      <c r="T4" s="216"/>
      <c r="U4" s="216"/>
    </row>
    <row r="5" spans="1:32" s="217" customFormat="1" ht="14.25" customHeight="1">
      <c r="A5" s="357"/>
      <c r="B5" s="359"/>
      <c r="C5" s="359"/>
      <c r="D5" s="207" t="s">
        <v>3</v>
      </c>
      <c r="E5" s="207" t="s">
        <v>37</v>
      </c>
      <c r="F5" s="207" t="s">
        <v>38</v>
      </c>
      <c r="G5" s="207" t="s">
        <v>39</v>
      </c>
      <c r="H5" s="207" t="s">
        <v>40</v>
      </c>
      <c r="I5" s="207" t="s">
        <v>3</v>
      </c>
      <c r="J5" s="207" t="s">
        <v>37</v>
      </c>
      <c r="K5" s="207" t="s">
        <v>38</v>
      </c>
      <c r="L5" s="207" t="s">
        <v>44</v>
      </c>
      <c r="M5" s="362"/>
    </row>
    <row r="6" spans="1:32" s="2" customFormat="1" ht="3.75" customHeight="1">
      <c r="A6" s="42"/>
      <c r="B6" s="43"/>
      <c r="C6" s="43"/>
      <c r="D6" s="43"/>
      <c r="E6" s="43"/>
      <c r="F6" s="43"/>
      <c r="G6" s="43"/>
      <c r="H6" s="43"/>
      <c r="I6" s="7"/>
      <c r="J6" s="7"/>
      <c r="K6" s="7"/>
      <c r="L6" s="7"/>
      <c r="M6" s="43"/>
    </row>
    <row r="7" spans="1:32" s="17" customFormat="1" ht="9" customHeight="1">
      <c r="A7" s="115" t="s">
        <v>41</v>
      </c>
      <c r="B7" s="154">
        <v>27142.416000000001</v>
      </c>
      <c r="C7" s="154">
        <v>21594.041000000001</v>
      </c>
      <c r="D7" s="154">
        <v>17655.719000000001</v>
      </c>
      <c r="E7" s="154">
        <v>2816.4209999999998</v>
      </c>
      <c r="F7" s="154">
        <v>8321.4629999999997</v>
      </c>
      <c r="G7" s="154">
        <v>4369.7299999999996</v>
      </c>
      <c r="H7" s="154">
        <v>2148.1039999999998</v>
      </c>
      <c r="I7" s="154">
        <v>1907.375</v>
      </c>
      <c r="J7" s="154">
        <v>291.08</v>
      </c>
      <c r="K7" s="154">
        <v>1267.1500000000001</v>
      </c>
      <c r="L7" s="154">
        <v>349.14299999999997</v>
      </c>
      <c r="M7" s="154">
        <v>1114.6690000000001</v>
      </c>
    </row>
    <row r="8" spans="1:32" s="17" customFormat="1" ht="9" customHeight="1">
      <c r="A8" s="6" t="s">
        <v>41</v>
      </c>
      <c r="B8" s="30">
        <v>10732.302</v>
      </c>
      <c r="C8" s="30">
        <v>8335.19</v>
      </c>
      <c r="D8" s="30">
        <v>7041.8860000000004</v>
      </c>
      <c r="E8" s="30">
        <v>707.16800000000001</v>
      </c>
      <c r="F8" s="30">
        <v>3160.68</v>
      </c>
      <c r="G8" s="30">
        <v>2026.2929999999999</v>
      </c>
      <c r="H8" s="30">
        <v>1147.7449999999999</v>
      </c>
      <c r="I8" s="30">
        <v>633.51199999999994</v>
      </c>
      <c r="J8" s="30">
        <v>97.111000000000004</v>
      </c>
      <c r="K8" s="30">
        <v>402.53699999999998</v>
      </c>
      <c r="L8" s="30">
        <v>133.864</v>
      </c>
      <c r="M8" s="30">
        <v>359.57600000000002</v>
      </c>
    </row>
    <row r="9" spans="1:32" s="17" customFormat="1" ht="9" customHeight="1">
      <c r="A9" s="6" t="s">
        <v>51</v>
      </c>
      <c r="B9" s="30">
        <v>16410.114000000001</v>
      </c>
      <c r="C9" s="30">
        <v>13258.851000000001</v>
      </c>
      <c r="D9" s="30">
        <v>10613.833000000001</v>
      </c>
      <c r="E9" s="30">
        <v>2109.252</v>
      </c>
      <c r="F9" s="30">
        <v>5160.7830000000004</v>
      </c>
      <c r="G9" s="30">
        <v>2343.4360000000001</v>
      </c>
      <c r="H9" s="30">
        <v>1000.359</v>
      </c>
      <c r="I9" s="30">
        <v>1273.8630000000001</v>
      </c>
      <c r="J9" s="30">
        <v>193.97</v>
      </c>
      <c r="K9" s="30">
        <v>864.61300000000006</v>
      </c>
      <c r="L9" s="30">
        <v>215.28</v>
      </c>
      <c r="M9" s="30">
        <v>755.09299999999996</v>
      </c>
    </row>
    <row r="10" spans="1:32" s="17" customFormat="1" ht="9" customHeight="1">
      <c r="A10" s="44" t="s">
        <v>52</v>
      </c>
      <c r="B10" s="30">
        <v>11689.677</v>
      </c>
      <c r="C10" s="30">
        <v>9395.1</v>
      </c>
      <c r="D10" s="30">
        <v>7149.7139999999999</v>
      </c>
      <c r="E10" s="30">
        <v>1327.587</v>
      </c>
      <c r="F10" s="30">
        <v>3489.819</v>
      </c>
      <c r="G10" s="30">
        <v>1636.241</v>
      </c>
      <c r="H10" s="30">
        <v>696.06500000000005</v>
      </c>
      <c r="I10" s="30">
        <v>1091.261</v>
      </c>
      <c r="J10" s="30">
        <v>157.90199999999999</v>
      </c>
      <c r="K10" s="30">
        <v>739.53200000000004</v>
      </c>
      <c r="L10" s="30">
        <v>193.827</v>
      </c>
      <c r="M10" s="30">
        <v>665.78599999999994</v>
      </c>
    </row>
    <row r="11" spans="1:32" s="17" customFormat="1" ht="9" customHeight="1">
      <c r="A11" s="20" t="s">
        <v>115</v>
      </c>
      <c r="B11" s="30">
        <v>10961.724</v>
      </c>
      <c r="C11" s="30">
        <v>8827.6280000000006</v>
      </c>
      <c r="D11" s="30">
        <v>6678.6180000000004</v>
      </c>
      <c r="E11" s="30">
        <v>1223.5630000000001</v>
      </c>
      <c r="F11" s="30">
        <v>3266.364</v>
      </c>
      <c r="G11" s="30">
        <v>1532.809</v>
      </c>
      <c r="H11" s="30">
        <v>655.87900000000002</v>
      </c>
      <c r="I11" s="30">
        <v>1041.921</v>
      </c>
      <c r="J11" s="30">
        <v>148.976</v>
      </c>
      <c r="K11" s="30">
        <v>706.03300000000002</v>
      </c>
      <c r="L11" s="30">
        <v>186.91200000000001</v>
      </c>
      <c r="M11" s="30">
        <v>640.17499999999995</v>
      </c>
    </row>
    <row r="12" spans="1:32" s="17" customFormat="1" ht="9" customHeight="1">
      <c r="A12" s="45" t="s">
        <v>15</v>
      </c>
      <c r="B12" s="30">
        <v>1541.3969999999999</v>
      </c>
      <c r="C12" s="30">
        <v>1165.702</v>
      </c>
      <c r="D12" s="30">
        <v>927.096</v>
      </c>
      <c r="E12" s="30">
        <v>154.124</v>
      </c>
      <c r="F12" s="30">
        <v>564.68700000000001</v>
      </c>
      <c r="G12" s="30">
        <v>149.672</v>
      </c>
      <c r="H12" s="30">
        <v>58.613</v>
      </c>
      <c r="I12" s="30">
        <v>112.048</v>
      </c>
      <c r="J12" s="30">
        <v>12.678000000000001</v>
      </c>
      <c r="K12" s="30">
        <v>85.539000000000001</v>
      </c>
      <c r="L12" s="30">
        <v>13.831</v>
      </c>
      <c r="M12" s="30">
        <v>63.616999999999997</v>
      </c>
    </row>
    <row r="13" spans="1:32" s="17" customFormat="1" ht="9" customHeight="1">
      <c r="A13" s="45" t="s">
        <v>53</v>
      </c>
      <c r="B13" s="30">
        <v>151.05500000000001</v>
      </c>
      <c r="C13" s="30">
        <v>117.24</v>
      </c>
      <c r="D13" s="30">
        <v>99.820999999999998</v>
      </c>
      <c r="E13" s="30">
        <v>17.085999999999999</v>
      </c>
      <c r="F13" s="30">
        <v>54.713000000000001</v>
      </c>
      <c r="G13" s="30">
        <v>21.184999999999999</v>
      </c>
      <c r="H13" s="30">
        <v>6.8360000000000003</v>
      </c>
      <c r="I13" s="30">
        <v>8.2330000000000005</v>
      </c>
      <c r="J13" s="30">
        <v>1.089</v>
      </c>
      <c r="K13" s="30">
        <v>6.0679999999999996</v>
      </c>
      <c r="L13" s="30">
        <v>1.0760000000000001</v>
      </c>
      <c r="M13" s="30">
        <v>4.5609999999999999</v>
      </c>
    </row>
    <row r="14" spans="1:32" s="17" customFormat="1" ht="9" customHeight="1">
      <c r="A14" s="45" t="s">
        <v>54</v>
      </c>
      <c r="B14" s="30">
        <v>325.79899999999998</v>
      </c>
      <c r="C14" s="30">
        <v>242.91900000000001</v>
      </c>
      <c r="D14" s="30">
        <v>197.71</v>
      </c>
      <c r="E14" s="30">
        <v>39.587000000000003</v>
      </c>
      <c r="F14" s="30">
        <v>100.93</v>
      </c>
      <c r="G14" s="30">
        <v>41.161000000000001</v>
      </c>
      <c r="H14" s="30">
        <v>16.032</v>
      </c>
      <c r="I14" s="30">
        <v>20.588999999999999</v>
      </c>
      <c r="J14" s="30">
        <v>4.1479999999999997</v>
      </c>
      <c r="K14" s="30">
        <v>13.907999999999999</v>
      </c>
      <c r="L14" s="30">
        <v>2.5329999999999999</v>
      </c>
      <c r="M14" s="30">
        <v>10.204000000000001</v>
      </c>
    </row>
    <row r="15" spans="1:32" s="17" customFormat="1" ht="9" customHeight="1">
      <c r="A15" s="45" t="s">
        <v>332</v>
      </c>
      <c r="B15" s="30">
        <v>63.59</v>
      </c>
      <c r="C15" s="30">
        <v>44.588000000000001</v>
      </c>
      <c r="D15" s="30">
        <v>34.704999999999998</v>
      </c>
      <c r="E15" s="30">
        <v>4.2859999999999996</v>
      </c>
      <c r="F15" s="30">
        <v>15.234</v>
      </c>
      <c r="G15" s="30">
        <v>10.866</v>
      </c>
      <c r="H15" s="30">
        <v>4.3179999999999996</v>
      </c>
      <c r="I15" s="30">
        <v>6.9640000000000004</v>
      </c>
      <c r="J15" s="30">
        <v>0.26400000000000001</v>
      </c>
      <c r="K15" s="30">
        <v>3.407</v>
      </c>
      <c r="L15" s="30">
        <v>3.2930000000000001</v>
      </c>
      <c r="M15" s="30">
        <v>1.742</v>
      </c>
    </row>
    <row r="16" spans="1:32" s="17" customFormat="1" ht="9" customHeight="1">
      <c r="A16" s="45" t="s">
        <v>55</v>
      </c>
      <c r="B16" s="30">
        <v>144.49</v>
      </c>
      <c r="C16" s="30">
        <v>119.755</v>
      </c>
      <c r="D16" s="30">
        <v>90.55</v>
      </c>
      <c r="E16" s="30">
        <v>16.45</v>
      </c>
      <c r="F16" s="30">
        <v>52.244</v>
      </c>
      <c r="G16" s="30">
        <v>17.204999999999998</v>
      </c>
      <c r="H16" s="30">
        <v>4.6500000000000004</v>
      </c>
      <c r="I16" s="30">
        <v>17.331</v>
      </c>
      <c r="J16" s="30">
        <v>1.2090000000000001</v>
      </c>
      <c r="K16" s="30">
        <v>12.81</v>
      </c>
      <c r="L16" s="30">
        <v>3.3109999999999999</v>
      </c>
      <c r="M16" s="30">
        <v>8.4830000000000005</v>
      </c>
    </row>
    <row r="17" spans="1:13" s="17" customFormat="1" ht="9" customHeight="1">
      <c r="A17" s="45" t="s">
        <v>18</v>
      </c>
      <c r="B17" s="30">
        <v>2285.828</v>
      </c>
      <c r="C17" s="30">
        <v>1848.277</v>
      </c>
      <c r="D17" s="30">
        <v>1547.8630000000001</v>
      </c>
      <c r="E17" s="30">
        <v>167.19200000000001</v>
      </c>
      <c r="F17" s="30">
        <v>697.41499999999996</v>
      </c>
      <c r="G17" s="30">
        <v>465.47</v>
      </c>
      <c r="H17" s="30">
        <v>217.78399999999999</v>
      </c>
      <c r="I17" s="30">
        <v>147.31</v>
      </c>
      <c r="J17" s="30">
        <v>16.268999999999998</v>
      </c>
      <c r="K17" s="30">
        <v>93.841999999999999</v>
      </c>
      <c r="L17" s="30">
        <v>37.198999999999998</v>
      </c>
      <c r="M17" s="30">
        <v>92.399000000000001</v>
      </c>
    </row>
    <row r="18" spans="1:13" s="17" customFormat="1" ht="9" customHeight="1">
      <c r="A18" s="45" t="s">
        <v>76</v>
      </c>
      <c r="B18" s="30">
        <v>105.56</v>
      </c>
      <c r="C18" s="30">
        <v>88.009</v>
      </c>
      <c r="D18" s="30">
        <v>67.759</v>
      </c>
      <c r="E18" s="30">
        <v>12.635</v>
      </c>
      <c r="F18" s="30">
        <v>37.784999999999997</v>
      </c>
      <c r="G18" s="30">
        <v>13.324999999999999</v>
      </c>
      <c r="H18" s="30">
        <v>4.0129999999999999</v>
      </c>
      <c r="I18" s="30">
        <v>13.95</v>
      </c>
      <c r="J18" s="30">
        <v>1.8759999999999999</v>
      </c>
      <c r="K18" s="30">
        <v>10.538</v>
      </c>
      <c r="L18" s="30">
        <v>1.536</v>
      </c>
      <c r="M18" s="30">
        <v>4.431</v>
      </c>
    </row>
    <row r="19" spans="1:13" s="17" customFormat="1" ht="9" customHeight="1">
      <c r="A19" s="45" t="s">
        <v>17</v>
      </c>
      <c r="B19" s="30">
        <v>1623.2059999999999</v>
      </c>
      <c r="C19" s="30">
        <v>1258.922</v>
      </c>
      <c r="D19" s="30">
        <v>1064.93</v>
      </c>
      <c r="E19" s="30">
        <v>170.13300000000001</v>
      </c>
      <c r="F19" s="30">
        <v>482.87400000000002</v>
      </c>
      <c r="G19" s="30">
        <v>278.38400000000001</v>
      </c>
      <c r="H19" s="30">
        <v>133.53700000000001</v>
      </c>
      <c r="I19" s="30">
        <v>97.906000000000006</v>
      </c>
      <c r="J19" s="30">
        <v>16.106000000000002</v>
      </c>
      <c r="K19" s="30">
        <v>62.581000000000003</v>
      </c>
      <c r="L19" s="30">
        <v>19.219000000000001</v>
      </c>
      <c r="M19" s="30">
        <v>53.884</v>
      </c>
    </row>
    <row r="20" spans="1:13" s="17" customFormat="1" ht="9" customHeight="1">
      <c r="A20" s="45" t="s">
        <v>56</v>
      </c>
      <c r="B20" s="30">
        <v>413.733</v>
      </c>
      <c r="C20" s="30">
        <v>367.02199999999999</v>
      </c>
      <c r="D20" s="30">
        <v>184.71600000000001</v>
      </c>
      <c r="E20" s="30">
        <v>52.503999999999998</v>
      </c>
      <c r="F20" s="30">
        <v>87.55</v>
      </c>
      <c r="G20" s="30">
        <v>33.250999999999998</v>
      </c>
      <c r="H20" s="30">
        <v>11.411</v>
      </c>
      <c r="I20" s="30">
        <v>85.316000000000003</v>
      </c>
      <c r="J20" s="30">
        <v>9.6509999999999998</v>
      </c>
      <c r="K20" s="30">
        <v>65.965999999999994</v>
      </c>
      <c r="L20" s="30">
        <v>9.6989999999999998</v>
      </c>
      <c r="M20" s="30">
        <v>62.591999999999999</v>
      </c>
    </row>
    <row r="21" spans="1:13" s="17" customFormat="1" ht="9" customHeight="1">
      <c r="A21" s="45" t="s">
        <v>16</v>
      </c>
      <c r="B21" s="30">
        <v>722.11500000000001</v>
      </c>
      <c r="C21" s="30">
        <v>528.04399999999998</v>
      </c>
      <c r="D21" s="30">
        <v>472.64</v>
      </c>
      <c r="E21" s="30">
        <v>49.856999999999999</v>
      </c>
      <c r="F21" s="30">
        <v>214.77600000000001</v>
      </c>
      <c r="G21" s="30">
        <v>145.42599999999999</v>
      </c>
      <c r="H21" s="30">
        <v>62.581000000000003</v>
      </c>
      <c r="I21" s="30">
        <v>26.658999999999999</v>
      </c>
      <c r="J21" s="30">
        <v>3.1509999999999998</v>
      </c>
      <c r="K21" s="30">
        <v>17.873000000000001</v>
      </c>
      <c r="L21" s="30">
        <v>5.6349999999999998</v>
      </c>
      <c r="M21" s="30">
        <v>17.640999999999998</v>
      </c>
    </row>
    <row r="22" spans="1:13" s="17" customFormat="1" ht="9" customHeight="1">
      <c r="A22" s="45" t="s">
        <v>57</v>
      </c>
      <c r="B22" s="30">
        <v>598.375</v>
      </c>
      <c r="C22" s="30">
        <v>462.791</v>
      </c>
      <c r="D22" s="30">
        <v>304.17500000000001</v>
      </c>
      <c r="E22" s="30">
        <v>46.814</v>
      </c>
      <c r="F22" s="30">
        <v>149.11799999999999</v>
      </c>
      <c r="G22" s="30">
        <v>78.638000000000005</v>
      </c>
      <c r="H22" s="30">
        <v>29.605</v>
      </c>
      <c r="I22" s="30">
        <v>61.587000000000003</v>
      </c>
      <c r="J22" s="30">
        <v>5.508</v>
      </c>
      <c r="K22" s="30">
        <v>42.686</v>
      </c>
      <c r="L22" s="30">
        <v>13.393000000000001</v>
      </c>
      <c r="M22" s="30">
        <v>55.368000000000002</v>
      </c>
    </row>
    <row r="23" spans="1:13" s="17" customFormat="1" ht="9" customHeight="1">
      <c r="A23" s="45" t="s">
        <v>58</v>
      </c>
      <c r="B23" s="30">
        <v>277.61599999999999</v>
      </c>
      <c r="C23" s="30">
        <v>223.60599999999999</v>
      </c>
      <c r="D23" s="30">
        <v>172.41900000000001</v>
      </c>
      <c r="E23" s="30">
        <v>20.561</v>
      </c>
      <c r="F23" s="30">
        <v>74.83</v>
      </c>
      <c r="G23" s="30">
        <v>57.646000000000001</v>
      </c>
      <c r="H23" s="30">
        <v>19.382000000000001</v>
      </c>
      <c r="I23" s="30">
        <v>32.113</v>
      </c>
      <c r="J23" s="30">
        <v>1.3819999999999999</v>
      </c>
      <c r="K23" s="30">
        <v>18.044</v>
      </c>
      <c r="L23" s="30">
        <v>12.686999999999999</v>
      </c>
      <c r="M23" s="30">
        <v>14.772</v>
      </c>
    </row>
    <row r="24" spans="1:13" s="17" customFormat="1" ht="9" customHeight="1">
      <c r="A24" s="45" t="s">
        <v>14</v>
      </c>
      <c r="B24" s="30">
        <v>2145.902</v>
      </c>
      <c r="C24" s="30">
        <v>1904.588</v>
      </c>
      <c r="D24" s="30">
        <v>1138.316</v>
      </c>
      <c r="E24" s="30">
        <v>403.87599999999998</v>
      </c>
      <c r="F24" s="30">
        <v>549.75900000000001</v>
      </c>
      <c r="G24" s="30">
        <v>129.19300000000001</v>
      </c>
      <c r="H24" s="30">
        <v>55.487000000000002</v>
      </c>
      <c r="I24" s="30">
        <v>365.488</v>
      </c>
      <c r="J24" s="30">
        <v>70.430999999999997</v>
      </c>
      <c r="K24" s="30">
        <v>239.52199999999999</v>
      </c>
      <c r="L24" s="30">
        <v>55.534999999999997</v>
      </c>
      <c r="M24" s="30">
        <v>230.30799999999999</v>
      </c>
    </row>
    <row r="25" spans="1:13" s="17" customFormat="1" ht="9" customHeight="1">
      <c r="A25" s="45" t="s">
        <v>333</v>
      </c>
      <c r="B25" s="30">
        <v>73.742000000000004</v>
      </c>
      <c r="C25" s="30">
        <v>60.470999999999997</v>
      </c>
      <c r="D25" s="30">
        <v>52.085999999999999</v>
      </c>
      <c r="E25" s="30">
        <v>6.4939999999999998</v>
      </c>
      <c r="F25" s="30">
        <v>22.709</v>
      </c>
      <c r="G25" s="30">
        <v>17.251999999999999</v>
      </c>
      <c r="H25" s="30">
        <v>5.6289999999999996</v>
      </c>
      <c r="I25" s="30">
        <v>4.5990000000000002</v>
      </c>
      <c r="J25" s="30">
        <v>0.43099999999999999</v>
      </c>
      <c r="K25" s="30">
        <v>3.5920000000000001</v>
      </c>
      <c r="L25" s="30">
        <v>0.57599999999999996</v>
      </c>
      <c r="M25" s="30">
        <v>2.8029999999999999</v>
      </c>
    </row>
    <row r="26" spans="1:13" s="17" customFormat="1" ht="9" customHeight="1">
      <c r="A26" s="45" t="s">
        <v>59</v>
      </c>
      <c r="B26" s="30">
        <v>183.71700000000001</v>
      </c>
      <c r="C26" s="30">
        <v>152.53</v>
      </c>
      <c r="D26" s="30">
        <v>117.196</v>
      </c>
      <c r="E26" s="30">
        <v>28.556999999999999</v>
      </c>
      <c r="F26" s="30">
        <v>60.850999999999999</v>
      </c>
      <c r="G26" s="30">
        <v>21.532</v>
      </c>
      <c r="H26" s="30">
        <v>6.2549999999999999</v>
      </c>
      <c r="I26" s="30">
        <v>20.905000000000001</v>
      </c>
      <c r="J26" s="30">
        <v>2.4089999999999998</v>
      </c>
      <c r="K26" s="30">
        <v>14.696</v>
      </c>
      <c r="L26" s="30">
        <v>3.7989999999999999</v>
      </c>
      <c r="M26" s="30">
        <v>7.7990000000000004</v>
      </c>
    </row>
    <row r="27" spans="1:13" s="17" customFormat="1" ht="9" customHeight="1">
      <c r="A27" s="45" t="s">
        <v>60</v>
      </c>
      <c r="B27" s="276">
        <v>305.59900000000016</v>
      </c>
      <c r="C27" s="276">
        <v>243.16400000000067</v>
      </c>
      <c r="D27" s="276">
        <v>206.63599999999951</v>
      </c>
      <c r="E27" s="276">
        <v>33.407000000000153</v>
      </c>
      <c r="F27" s="276">
        <v>100.88900000000012</v>
      </c>
      <c r="G27" s="276">
        <v>52.603000000000293</v>
      </c>
      <c r="H27" s="276">
        <v>19.746000000000095</v>
      </c>
      <c r="I27" s="276">
        <v>20.922999999999888</v>
      </c>
      <c r="J27" s="276">
        <v>2.3739999999999952</v>
      </c>
      <c r="K27" s="276">
        <v>14.961000000000013</v>
      </c>
      <c r="L27" s="276">
        <v>3.5900000000000034</v>
      </c>
      <c r="M27" s="276">
        <v>9.5710000000000264</v>
      </c>
    </row>
    <row r="28" spans="1:13" s="17" customFormat="1" ht="9" customHeight="1">
      <c r="A28" s="47" t="s">
        <v>139</v>
      </c>
      <c r="B28" s="30">
        <v>94.403999999999996</v>
      </c>
      <c r="C28" s="30">
        <v>78.918999999999997</v>
      </c>
      <c r="D28" s="30">
        <v>59.631</v>
      </c>
      <c r="E28" s="30">
        <v>15.11</v>
      </c>
      <c r="F28" s="30">
        <v>29.524999999999999</v>
      </c>
      <c r="G28" s="30">
        <v>11.683999999999999</v>
      </c>
      <c r="H28" s="30">
        <v>3.3119999999999998</v>
      </c>
      <c r="I28" s="30">
        <v>12.398999999999999</v>
      </c>
      <c r="J28" s="30">
        <v>1.6</v>
      </c>
      <c r="K28" s="30">
        <v>9.59</v>
      </c>
      <c r="L28" s="30">
        <v>1.2090000000000001</v>
      </c>
      <c r="M28" s="30">
        <v>3.843</v>
      </c>
    </row>
    <row r="29" spans="1:13" s="17" customFormat="1" ht="9" customHeight="1">
      <c r="A29" s="47" t="s">
        <v>116</v>
      </c>
      <c r="B29" s="30">
        <v>186.98099999999999</v>
      </c>
      <c r="C29" s="30">
        <v>139.49299999999999</v>
      </c>
      <c r="D29" s="30">
        <v>120.497</v>
      </c>
      <c r="E29" s="30">
        <v>25.698</v>
      </c>
      <c r="F29" s="30">
        <v>52.718000000000004</v>
      </c>
      <c r="G29" s="30">
        <v>32.036999999999999</v>
      </c>
      <c r="H29" s="30">
        <v>10.044</v>
      </c>
      <c r="I29" s="30">
        <v>9.8789999999999996</v>
      </c>
      <c r="J29" s="30">
        <v>1.7450000000000001</v>
      </c>
      <c r="K29" s="30">
        <v>6.57</v>
      </c>
      <c r="L29" s="30">
        <v>1.5640000000000001</v>
      </c>
      <c r="M29" s="30">
        <v>5.6079999999999997</v>
      </c>
    </row>
    <row r="30" spans="1:13" s="17" customFormat="1" ht="9" customHeight="1">
      <c r="A30" s="20" t="s">
        <v>117</v>
      </c>
      <c r="B30" s="30">
        <v>304.86700000000002</v>
      </c>
      <c r="C30" s="30">
        <v>240.15600000000001</v>
      </c>
      <c r="D30" s="30">
        <v>198.345</v>
      </c>
      <c r="E30" s="30">
        <v>45.737000000000002</v>
      </c>
      <c r="F30" s="30">
        <v>100.496</v>
      </c>
      <c r="G30" s="30">
        <v>36.006</v>
      </c>
      <c r="H30" s="30">
        <v>16.106000000000002</v>
      </c>
      <c r="I30" s="30">
        <v>19.48</v>
      </c>
      <c r="J30" s="30">
        <v>4.5140000000000002</v>
      </c>
      <c r="K30" s="30">
        <v>12.243</v>
      </c>
      <c r="L30" s="30">
        <v>2.722</v>
      </c>
      <c r="M30" s="30">
        <v>9.6</v>
      </c>
    </row>
    <row r="31" spans="1:13" s="17" customFormat="1" ht="9" customHeight="1">
      <c r="A31" s="20" t="s">
        <v>447</v>
      </c>
      <c r="B31" s="276">
        <v>141.70099999999957</v>
      </c>
      <c r="C31" s="276">
        <v>108.90399999999977</v>
      </c>
      <c r="D31" s="276">
        <v>92.622999999999593</v>
      </c>
      <c r="E31" s="276">
        <v>17.478999999999886</v>
      </c>
      <c r="F31" s="276">
        <v>40.715999999999951</v>
      </c>
      <c r="G31" s="276">
        <v>23.705000000000013</v>
      </c>
      <c r="H31" s="276">
        <v>10.724000000000032</v>
      </c>
      <c r="I31" s="276">
        <v>7.5819999999999226</v>
      </c>
      <c r="J31" s="276">
        <v>1.0669999999999877</v>
      </c>
      <c r="K31" s="276">
        <v>5.096000000000025</v>
      </c>
      <c r="L31" s="276">
        <v>1.4199999999999919</v>
      </c>
      <c r="M31" s="276">
        <v>6.5599999999999881</v>
      </c>
    </row>
    <row r="32" spans="1:13" s="17" customFormat="1" ht="9" customHeight="1">
      <c r="A32" s="44" t="s">
        <v>62</v>
      </c>
      <c r="B32" s="276">
        <v>213.12700000000001</v>
      </c>
      <c r="C32" s="276">
        <v>176.91300000000001</v>
      </c>
      <c r="D32" s="276">
        <v>159.566</v>
      </c>
      <c r="E32" s="276">
        <v>39.036000000000001</v>
      </c>
      <c r="F32" s="276">
        <v>71.337000000000003</v>
      </c>
      <c r="G32" s="276">
        <v>29.334</v>
      </c>
      <c r="H32" s="276">
        <v>19.859000000000002</v>
      </c>
      <c r="I32" s="276">
        <v>9.4280000000000008</v>
      </c>
      <c r="J32" s="276">
        <v>1.6950000000000001</v>
      </c>
      <c r="K32" s="276">
        <v>6.6440000000000001</v>
      </c>
      <c r="L32" s="276">
        <v>1.0880000000000001</v>
      </c>
      <c r="M32" s="276">
        <v>5.3630000000000004</v>
      </c>
    </row>
    <row r="33" spans="1:20" s="17" customFormat="1" ht="9" customHeight="1">
      <c r="A33" s="47" t="s">
        <v>118</v>
      </c>
      <c r="B33" s="276">
        <v>76.429000000000002</v>
      </c>
      <c r="C33" s="276">
        <v>64.55</v>
      </c>
      <c r="D33" s="276">
        <v>61.271000000000001</v>
      </c>
      <c r="E33" s="276">
        <v>17.712</v>
      </c>
      <c r="F33" s="276">
        <v>27.931000000000001</v>
      </c>
      <c r="G33" s="276">
        <v>8.1020000000000003</v>
      </c>
      <c r="H33" s="276">
        <v>7.524</v>
      </c>
      <c r="I33" s="276">
        <v>1.5529999999999999</v>
      </c>
      <c r="J33" s="276">
        <v>0.307</v>
      </c>
      <c r="K33" s="276">
        <v>1.1399999999999999</v>
      </c>
      <c r="L33" s="276">
        <v>0.106</v>
      </c>
      <c r="M33" s="276">
        <v>1.35</v>
      </c>
    </row>
    <row r="34" spans="1:20" s="17" customFormat="1" ht="9" customHeight="1">
      <c r="A34" s="47" t="s">
        <v>448</v>
      </c>
      <c r="B34" s="276">
        <v>136.69800000000001</v>
      </c>
      <c r="C34" s="276">
        <v>112.36300000000001</v>
      </c>
      <c r="D34" s="276">
        <v>98.295000000000002</v>
      </c>
      <c r="E34" s="276">
        <v>21.324000000000002</v>
      </c>
      <c r="F34" s="276">
        <v>43.406000000000006</v>
      </c>
      <c r="G34" s="276">
        <v>21.231999999999999</v>
      </c>
      <c r="H34" s="276">
        <v>12.335000000000001</v>
      </c>
      <c r="I34" s="276">
        <v>7.8750000000000009</v>
      </c>
      <c r="J34" s="276">
        <v>1.3880000000000001</v>
      </c>
      <c r="K34" s="276">
        <v>5.5040000000000004</v>
      </c>
      <c r="L34" s="276">
        <v>0.9820000000000001</v>
      </c>
      <c r="M34" s="276">
        <v>4.0129999999999999</v>
      </c>
    </row>
    <row r="35" spans="1:20" s="17" customFormat="1" ht="9" customHeight="1">
      <c r="A35" s="44" t="s">
        <v>63</v>
      </c>
      <c r="B35" s="276">
        <v>3115.7950000000001</v>
      </c>
      <c r="C35" s="276">
        <v>2529.527</v>
      </c>
      <c r="D35" s="276">
        <v>2258.1529999999998</v>
      </c>
      <c r="E35" s="276">
        <v>544.27099999999996</v>
      </c>
      <c r="F35" s="276">
        <v>1017.5549999999999</v>
      </c>
      <c r="G35" s="276">
        <v>467.92899999999997</v>
      </c>
      <c r="H35" s="276">
        <v>228.39599999999999</v>
      </c>
      <c r="I35" s="276">
        <v>127.22499999999999</v>
      </c>
      <c r="J35" s="276">
        <v>24.791</v>
      </c>
      <c r="K35" s="276">
        <v>87.29</v>
      </c>
      <c r="L35" s="276">
        <v>15.144</v>
      </c>
      <c r="M35" s="276">
        <v>61.46</v>
      </c>
    </row>
    <row r="36" spans="1:20" s="17" customFormat="1" ht="9" customHeight="1">
      <c r="A36" s="47" t="s">
        <v>119</v>
      </c>
      <c r="B36" s="276">
        <v>1281.675</v>
      </c>
      <c r="C36" s="276">
        <v>1046.537</v>
      </c>
      <c r="D36" s="276">
        <v>956.97799999999995</v>
      </c>
      <c r="E36" s="276">
        <v>125.32</v>
      </c>
      <c r="F36" s="276">
        <v>421.86799999999999</v>
      </c>
      <c r="G36" s="276">
        <v>258.03899999999999</v>
      </c>
      <c r="H36" s="276">
        <v>151.751</v>
      </c>
      <c r="I36" s="276">
        <v>47.406999999999996</v>
      </c>
      <c r="J36" s="276">
        <v>5.16</v>
      </c>
      <c r="K36" s="276">
        <v>36.238</v>
      </c>
      <c r="L36" s="276">
        <v>6.0090000000000003</v>
      </c>
      <c r="M36" s="276">
        <v>21.931000000000001</v>
      </c>
    </row>
    <row r="37" spans="1:20" s="17" customFormat="1" ht="9" customHeight="1">
      <c r="A37" s="47" t="s">
        <v>120</v>
      </c>
      <c r="B37" s="276">
        <v>380.89600000000002</v>
      </c>
      <c r="C37" s="276">
        <v>293.512</v>
      </c>
      <c r="D37" s="276">
        <v>242.36699999999999</v>
      </c>
      <c r="E37" s="276">
        <v>52.533000000000001</v>
      </c>
      <c r="F37" s="276">
        <v>126.673</v>
      </c>
      <c r="G37" s="276">
        <v>45.497999999999998</v>
      </c>
      <c r="H37" s="276">
        <v>17.663</v>
      </c>
      <c r="I37" s="276">
        <v>23.523</v>
      </c>
      <c r="J37" s="276">
        <v>2.6920000000000002</v>
      </c>
      <c r="K37" s="276">
        <v>17.428999999999998</v>
      </c>
      <c r="L37" s="276">
        <v>3.4009999999999998</v>
      </c>
      <c r="M37" s="276">
        <v>13.898</v>
      </c>
    </row>
    <row r="38" spans="1:20" s="17" customFormat="1" ht="9" customHeight="1">
      <c r="A38" s="47" t="s">
        <v>121</v>
      </c>
      <c r="B38" s="276">
        <v>1202.2470000000001</v>
      </c>
      <c r="C38" s="276">
        <v>994.37</v>
      </c>
      <c r="D38" s="276">
        <v>881.625</v>
      </c>
      <c r="E38" s="276">
        <v>331.41899999999998</v>
      </c>
      <c r="F38" s="276">
        <v>388.488</v>
      </c>
      <c r="G38" s="276">
        <v>121.622</v>
      </c>
      <c r="H38" s="276">
        <v>40.095999999999997</v>
      </c>
      <c r="I38" s="276">
        <v>46.622999999999998</v>
      </c>
      <c r="J38" s="276">
        <v>15.662000000000001</v>
      </c>
      <c r="K38" s="276">
        <v>26.484000000000002</v>
      </c>
      <c r="L38" s="276">
        <v>4.476</v>
      </c>
      <c r="M38" s="276">
        <v>20.728999999999999</v>
      </c>
    </row>
    <row r="39" spans="1:20" s="17" customFormat="1" ht="9" customHeight="1">
      <c r="A39" s="47" t="s">
        <v>449</v>
      </c>
      <c r="B39" s="276">
        <v>250.97699999999986</v>
      </c>
      <c r="C39" s="276">
        <v>195.10800000000017</v>
      </c>
      <c r="D39" s="276">
        <v>177.18299999999999</v>
      </c>
      <c r="E39" s="276">
        <v>34.998999999999967</v>
      </c>
      <c r="F39" s="276">
        <v>80.525999999999954</v>
      </c>
      <c r="G39" s="276">
        <v>42.769999999999982</v>
      </c>
      <c r="H39" s="276">
        <v>18.885999999999996</v>
      </c>
      <c r="I39" s="276">
        <v>9.671999999999997</v>
      </c>
      <c r="J39" s="276">
        <v>1.277000000000001</v>
      </c>
      <c r="K39" s="276">
        <v>7.13900000000001</v>
      </c>
      <c r="L39" s="276">
        <v>1.2580000000000009</v>
      </c>
      <c r="M39" s="276">
        <v>4.9020000000000081</v>
      </c>
    </row>
    <row r="40" spans="1:20" s="17" customFormat="1" ht="9" customHeight="1">
      <c r="A40" s="44" t="s">
        <v>68</v>
      </c>
      <c r="B40" s="276">
        <v>1191.9090000000001</v>
      </c>
      <c r="C40" s="276">
        <v>1020.192</v>
      </c>
      <c r="D40" s="276">
        <v>927.68299999999999</v>
      </c>
      <c r="E40" s="276">
        <v>166.11099999999999</v>
      </c>
      <c r="F40" s="276">
        <v>527.17999999999995</v>
      </c>
      <c r="G40" s="276">
        <v>185.542</v>
      </c>
      <c r="H40" s="276">
        <v>48.85</v>
      </c>
      <c r="I40" s="276">
        <v>38.338000000000001</v>
      </c>
      <c r="J40" s="276">
        <v>7.8369999999999997</v>
      </c>
      <c r="K40" s="276">
        <v>26.297000000000001</v>
      </c>
      <c r="L40" s="276">
        <v>4.202</v>
      </c>
      <c r="M40" s="276">
        <v>18.846</v>
      </c>
    </row>
    <row r="41" spans="1:20" s="17" customFormat="1" ht="9" customHeight="1">
      <c r="A41" s="47" t="s">
        <v>450</v>
      </c>
      <c r="B41" s="276">
        <v>385.30700000000002</v>
      </c>
      <c r="C41" s="276">
        <v>352.27300000000002</v>
      </c>
      <c r="D41" s="276">
        <v>317.22899999999998</v>
      </c>
      <c r="E41" s="276">
        <v>42.192999999999998</v>
      </c>
      <c r="F41" s="276">
        <v>215.93799999999999</v>
      </c>
      <c r="G41" s="276">
        <v>44.308999999999997</v>
      </c>
      <c r="H41" s="276">
        <v>14.789</v>
      </c>
      <c r="I41" s="276">
        <v>10.339</v>
      </c>
      <c r="J41" s="276">
        <v>2.65</v>
      </c>
      <c r="K41" s="276">
        <v>6.6420000000000003</v>
      </c>
      <c r="L41" s="276">
        <v>1.046</v>
      </c>
      <c r="M41" s="276">
        <v>8.1470000000000002</v>
      </c>
      <c r="N41" s="2"/>
      <c r="O41" s="2"/>
      <c r="P41" s="2"/>
      <c r="Q41" s="2"/>
      <c r="R41" s="2"/>
      <c r="S41" s="2"/>
      <c r="T41" s="2"/>
    </row>
    <row r="42" spans="1:20" s="17" customFormat="1" ht="9" customHeight="1">
      <c r="A42" s="47" t="s">
        <v>451</v>
      </c>
      <c r="B42" s="276">
        <v>205.55099999999999</v>
      </c>
      <c r="C42" s="276">
        <v>165.46</v>
      </c>
      <c r="D42" s="276">
        <v>157.66499999999999</v>
      </c>
      <c r="E42" s="276">
        <v>9.0679999999999996</v>
      </c>
      <c r="F42" s="276">
        <v>71.896000000000001</v>
      </c>
      <c r="G42" s="276">
        <v>64.593000000000004</v>
      </c>
      <c r="H42" s="276">
        <v>12.106999999999999</v>
      </c>
      <c r="I42" s="276">
        <v>2.8530000000000002</v>
      </c>
      <c r="J42" s="276">
        <v>0.45400000000000001</v>
      </c>
      <c r="K42" s="276">
        <v>1.7769999999999999</v>
      </c>
      <c r="L42" s="276">
        <v>0.622</v>
      </c>
      <c r="M42" s="276">
        <v>3.4390000000000001</v>
      </c>
    </row>
    <row r="43" spans="1:20" s="17" customFormat="1" ht="9" customHeight="1">
      <c r="A43" s="47" t="s">
        <v>140</v>
      </c>
      <c r="B43" s="276">
        <v>138.49299999999999</v>
      </c>
      <c r="C43" s="276">
        <v>115.17700000000001</v>
      </c>
      <c r="D43" s="276">
        <v>104.446</v>
      </c>
      <c r="E43" s="276">
        <v>17.018999999999998</v>
      </c>
      <c r="F43" s="276">
        <v>67.27</v>
      </c>
      <c r="G43" s="276">
        <v>15.018000000000001</v>
      </c>
      <c r="H43" s="276">
        <v>5.1379999999999999</v>
      </c>
      <c r="I43" s="276">
        <v>5.3479999999999999</v>
      </c>
      <c r="J43" s="276">
        <v>0.93</v>
      </c>
      <c r="K43" s="276">
        <v>3.6030000000000002</v>
      </c>
      <c r="L43" s="276">
        <v>0.81499999999999995</v>
      </c>
      <c r="M43" s="276">
        <v>1.998</v>
      </c>
    </row>
    <row r="44" spans="1:20" s="17" customFormat="1" ht="9" customHeight="1">
      <c r="A44" s="47" t="s">
        <v>142</v>
      </c>
      <c r="B44" s="276">
        <v>144.685</v>
      </c>
      <c r="C44" s="276">
        <v>129.51400000000001</v>
      </c>
      <c r="D44" s="276">
        <v>117.24299999999999</v>
      </c>
      <c r="E44" s="276">
        <v>29.103000000000002</v>
      </c>
      <c r="F44" s="276">
        <v>60.527000000000001</v>
      </c>
      <c r="G44" s="276">
        <v>22.916</v>
      </c>
      <c r="H44" s="276">
        <v>4.6959999999999997</v>
      </c>
      <c r="I44" s="276">
        <v>4.84</v>
      </c>
      <c r="J44" s="276">
        <v>0.32100000000000001</v>
      </c>
      <c r="K44" s="276">
        <v>4.2240000000000002</v>
      </c>
      <c r="L44" s="276">
        <v>0.29499999999999998</v>
      </c>
      <c r="M44" s="276">
        <v>0.74</v>
      </c>
    </row>
    <row r="45" spans="1:20" s="17" customFormat="1" ht="9" customHeight="1">
      <c r="A45" s="47" t="s">
        <v>452</v>
      </c>
      <c r="B45" s="276">
        <v>317.87300000000027</v>
      </c>
      <c r="C45" s="276">
        <v>257.76799999999992</v>
      </c>
      <c r="D45" s="276">
        <v>231.09999999999991</v>
      </c>
      <c r="E45" s="276">
        <v>68.72799999999998</v>
      </c>
      <c r="F45" s="276">
        <v>111.54899999999998</v>
      </c>
      <c r="G45" s="276">
        <v>38.705999999999989</v>
      </c>
      <c r="H45" s="276">
        <v>12.120000000000005</v>
      </c>
      <c r="I45" s="276">
        <v>14.958000000000002</v>
      </c>
      <c r="J45" s="276">
        <v>3.4820000000000002</v>
      </c>
      <c r="K45" s="276">
        <v>10.050999999999998</v>
      </c>
      <c r="L45" s="276">
        <v>1.4239999999999999</v>
      </c>
      <c r="M45" s="276">
        <v>4.5220000000000002</v>
      </c>
    </row>
    <row r="46" spans="1:20" s="17" customFormat="1" ht="9" customHeight="1">
      <c r="A46" s="44" t="s">
        <v>69</v>
      </c>
      <c r="B46" s="276">
        <v>199.60300000000001</v>
      </c>
      <c r="C46" s="276">
        <v>137.11600000000001</v>
      </c>
      <c r="D46" s="276">
        <v>118.714</v>
      </c>
      <c r="E46" s="276">
        <v>32.246000000000002</v>
      </c>
      <c r="F46" s="276">
        <v>54.889000000000003</v>
      </c>
      <c r="G46" s="276">
        <v>24.388999999999999</v>
      </c>
      <c r="H46" s="276">
        <v>7.1879999999999997</v>
      </c>
      <c r="I46" s="276">
        <v>7.609</v>
      </c>
      <c r="J46" s="276">
        <v>1.7430000000000001</v>
      </c>
      <c r="K46" s="276">
        <v>4.8479999999999999</v>
      </c>
      <c r="L46" s="276">
        <v>1.018</v>
      </c>
      <c r="M46" s="276">
        <v>3.6360000000000001</v>
      </c>
    </row>
    <row r="47" spans="1:20" s="17" customFormat="1" ht="9" customHeight="1">
      <c r="A47" s="47" t="s">
        <v>141</v>
      </c>
      <c r="B47" s="276">
        <v>151.97</v>
      </c>
      <c r="C47" s="276">
        <v>98.905000000000001</v>
      </c>
      <c r="D47" s="276">
        <v>85.56</v>
      </c>
      <c r="E47" s="276">
        <v>21.998000000000001</v>
      </c>
      <c r="F47" s="276">
        <v>39.430999999999997</v>
      </c>
      <c r="G47" s="276">
        <v>18.036000000000001</v>
      </c>
      <c r="H47" s="276">
        <v>6.0940000000000003</v>
      </c>
      <c r="I47" s="276">
        <v>5.9459999999999997</v>
      </c>
      <c r="J47" s="276">
        <v>1.139</v>
      </c>
      <c r="K47" s="276">
        <v>3.9380000000000002</v>
      </c>
      <c r="L47" s="276">
        <v>0.86899999999999999</v>
      </c>
      <c r="M47" s="276">
        <v>3.0619999999999998</v>
      </c>
    </row>
    <row r="48" spans="1:20" s="17" customFormat="1" ht="9" customHeight="1">
      <c r="A48" s="47" t="s">
        <v>453</v>
      </c>
      <c r="B48" s="276">
        <v>47.63300000000001</v>
      </c>
      <c r="C48" s="276">
        <v>38.211000000000013</v>
      </c>
      <c r="D48" s="276">
        <v>33.153999999999996</v>
      </c>
      <c r="E48" s="276">
        <v>10.248000000000001</v>
      </c>
      <c r="F48" s="276">
        <v>15.458000000000006</v>
      </c>
      <c r="G48" s="276">
        <v>6.352999999999998</v>
      </c>
      <c r="H48" s="276">
        <v>1.0939999999999994</v>
      </c>
      <c r="I48" s="276">
        <v>1.6630000000000003</v>
      </c>
      <c r="J48" s="276">
        <v>0.60400000000000009</v>
      </c>
      <c r="K48" s="276">
        <v>0.9099999999999997</v>
      </c>
      <c r="L48" s="276">
        <v>0.14900000000000002</v>
      </c>
      <c r="M48" s="276">
        <v>0.57400000000000029</v>
      </c>
    </row>
    <row r="49" spans="1:13" s="17" customFormat="1" ht="3.75" customHeight="1"/>
    <row r="50" spans="1:13" s="17" customFormat="1" ht="12" customHeight="1">
      <c r="A50" s="363" t="s">
        <v>99</v>
      </c>
      <c r="B50" s="366" t="s">
        <v>113</v>
      </c>
      <c r="C50" s="360" t="s">
        <v>331</v>
      </c>
      <c r="D50" s="356"/>
      <c r="E50" s="360" t="s">
        <v>114</v>
      </c>
      <c r="F50" s="356"/>
      <c r="G50" s="371" t="s">
        <v>45</v>
      </c>
      <c r="H50" s="372"/>
      <c r="I50" s="372"/>
      <c r="J50" s="373"/>
      <c r="K50" s="360" t="s">
        <v>46</v>
      </c>
      <c r="L50" s="356"/>
      <c r="M50" s="374" t="s">
        <v>50</v>
      </c>
    </row>
    <row r="51" spans="1:13" s="17" customFormat="1" ht="9.75" customHeight="1">
      <c r="A51" s="364"/>
      <c r="B51" s="367"/>
      <c r="C51" s="342"/>
      <c r="D51" s="341"/>
      <c r="E51" s="342"/>
      <c r="F51" s="341"/>
      <c r="G51" s="349" t="s">
        <v>47</v>
      </c>
      <c r="H51" s="347" t="s">
        <v>48</v>
      </c>
      <c r="I51" s="349" t="s">
        <v>70</v>
      </c>
      <c r="J51" s="349" t="s">
        <v>49</v>
      </c>
      <c r="K51" s="342"/>
      <c r="L51" s="341"/>
      <c r="M51" s="375"/>
    </row>
    <row r="52" spans="1:13" s="17" customFormat="1" ht="9.75" customHeight="1">
      <c r="A52" s="365"/>
      <c r="B52" s="368"/>
      <c r="C52" s="369"/>
      <c r="D52" s="370"/>
      <c r="E52" s="369"/>
      <c r="F52" s="370"/>
      <c r="G52" s="377"/>
      <c r="H52" s="378"/>
      <c r="I52" s="377"/>
      <c r="J52" s="377"/>
      <c r="K52" s="369"/>
      <c r="L52" s="370"/>
      <c r="M52" s="376"/>
    </row>
    <row r="53" spans="1:13" s="17" customFormat="1" ht="3.75" customHeight="1">
      <c r="A53" s="7"/>
      <c r="B53" s="50"/>
      <c r="C53" s="7"/>
      <c r="D53" s="105"/>
      <c r="E53" s="7"/>
      <c r="F53" s="43"/>
      <c r="G53" s="43"/>
      <c r="H53" s="43"/>
      <c r="I53" s="43"/>
      <c r="J53" s="2"/>
      <c r="K53" s="105"/>
      <c r="L53" s="2"/>
      <c r="M53" s="43"/>
    </row>
    <row r="54" spans="1:13" s="17" customFormat="1" ht="9" customHeight="1">
      <c r="A54" s="115" t="s">
        <v>41</v>
      </c>
      <c r="B54" s="154">
        <v>533.86400000000003</v>
      </c>
      <c r="C54" s="154"/>
      <c r="D54" s="154">
        <v>382.41</v>
      </c>
      <c r="E54" s="154"/>
      <c r="F54" s="154">
        <v>948.43700000000001</v>
      </c>
      <c r="G54" s="154">
        <v>158.03100000000001</v>
      </c>
      <c r="H54" s="154">
        <v>400.86700000000002</v>
      </c>
      <c r="I54" s="155">
        <v>229.82499999999999</v>
      </c>
      <c r="J54" s="155">
        <v>34.954000000000001</v>
      </c>
      <c r="K54" s="156"/>
      <c r="L54" s="155">
        <v>124.759</v>
      </c>
      <c r="M54" s="154">
        <v>4599.9380000000001</v>
      </c>
    </row>
    <row r="55" spans="1:13" s="17" customFormat="1" ht="9" customHeight="1">
      <c r="A55" s="6" t="s">
        <v>41</v>
      </c>
      <c r="B55" s="30">
        <v>176.22200000000001</v>
      </c>
      <c r="C55" s="30"/>
      <c r="D55" s="30">
        <v>123.994</v>
      </c>
      <c r="E55" s="30"/>
      <c r="F55" s="157">
        <v>583.58699999999999</v>
      </c>
      <c r="G55" s="157">
        <v>92.915000000000006</v>
      </c>
      <c r="H55" s="157">
        <v>265.63900000000001</v>
      </c>
      <c r="I55" s="157">
        <v>145.00899999999999</v>
      </c>
      <c r="J55" s="157">
        <v>20.277999999999999</v>
      </c>
      <c r="K55" s="158"/>
      <c r="L55" s="157">
        <v>59.746000000000002</v>
      </c>
      <c r="M55" s="30">
        <v>1813.5229999999999</v>
      </c>
    </row>
    <row r="56" spans="1:13" s="17" customFormat="1" ht="9" customHeight="1">
      <c r="A56" s="6" t="s">
        <v>51</v>
      </c>
      <c r="B56" s="30">
        <v>357.642</v>
      </c>
      <c r="C56" s="30"/>
      <c r="D56" s="30">
        <v>258.41699999999997</v>
      </c>
      <c r="E56" s="30"/>
      <c r="F56" s="157">
        <v>364.84899999999999</v>
      </c>
      <c r="G56" s="157">
        <v>65.116</v>
      </c>
      <c r="H56" s="157">
        <v>135.22800000000001</v>
      </c>
      <c r="I56" s="157">
        <v>84.816000000000003</v>
      </c>
      <c r="J56" s="157">
        <v>14.675000000000001</v>
      </c>
      <c r="K56" s="158"/>
      <c r="L56" s="157">
        <v>65.013000000000005</v>
      </c>
      <c r="M56" s="30">
        <v>2786.4140000000002</v>
      </c>
    </row>
    <row r="57" spans="1:13" s="17" customFormat="1" ht="9" customHeight="1">
      <c r="A57" s="44" t="s">
        <v>52</v>
      </c>
      <c r="B57" s="30">
        <v>316.92399999999998</v>
      </c>
      <c r="C57" s="30"/>
      <c r="D57" s="30">
        <v>171.41200000000001</v>
      </c>
      <c r="E57" s="30"/>
      <c r="F57" s="157">
        <v>287.32</v>
      </c>
      <c r="G57" s="157">
        <v>48.798000000000002</v>
      </c>
      <c r="H57" s="157">
        <v>111.803</v>
      </c>
      <c r="I57" s="157">
        <v>66.510999999999996</v>
      </c>
      <c r="J57" s="157">
        <v>11.436</v>
      </c>
      <c r="K57" s="158"/>
      <c r="L57" s="157">
        <v>48.771000000000001</v>
      </c>
      <c r="M57" s="30">
        <v>2007.2560000000001</v>
      </c>
    </row>
    <row r="58" spans="1:13" s="17" customFormat="1" ht="9" customHeight="1">
      <c r="A58" s="20" t="s">
        <v>115</v>
      </c>
      <c r="B58" s="30">
        <v>306.3</v>
      </c>
      <c r="C58" s="30"/>
      <c r="D58" s="30">
        <v>160.61099999999999</v>
      </c>
      <c r="E58" s="30"/>
      <c r="F58" s="157">
        <v>269.80900000000003</v>
      </c>
      <c r="G58" s="157">
        <v>45.664999999999999</v>
      </c>
      <c r="H58" s="157">
        <v>105.444</v>
      </c>
      <c r="I58" s="157">
        <v>62.23</v>
      </c>
      <c r="J58" s="157">
        <v>10.708</v>
      </c>
      <c r="K58" s="158"/>
      <c r="L58" s="157">
        <v>45.761000000000003</v>
      </c>
      <c r="M58" s="30">
        <v>1864.2860000000001</v>
      </c>
    </row>
    <row r="59" spans="1:13" s="17" customFormat="1" ht="9" customHeight="1">
      <c r="A59" s="45" t="s">
        <v>15</v>
      </c>
      <c r="B59" s="30">
        <v>34.115000000000002</v>
      </c>
      <c r="C59" s="30"/>
      <c r="D59" s="30">
        <v>28.824999999999999</v>
      </c>
      <c r="E59" s="30"/>
      <c r="F59" s="157">
        <v>57.244</v>
      </c>
      <c r="G59" s="157">
        <v>8.4930000000000003</v>
      </c>
      <c r="H59" s="157">
        <v>21.370999999999999</v>
      </c>
      <c r="I59" s="157">
        <v>16.109000000000002</v>
      </c>
      <c r="J59" s="157">
        <v>3.1749999999999998</v>
      </c>
      <c r="K59" s="158"/>
      <c r="L59" s="157">
        <v>8.0939999999999994</v>
      </c>
      <c r="M59" s="30">
        <v>318.45</v>
      </c>
    </row>
    <row r="60" spans="1:13" s="17" customFormat="1" ht="9" customHeight="1">
      <c r="A60" s="45" t="s">
        <v>53</v>
      </c>
      <c r="B60" s="30">
        <v>2.089</v>
      </c>
      <c r="C60" s="30"/>
      <c r="D60" s="30">
        <v>2.5329999999999999</v>
      </c>
      <c r="E60" s="30"/>
      <c r="F60" s="157">
        <v>4.1760000000000002</v>
      </c>
      <c r="G60" s="157">
        <v>0.73099999999999998</v>
      </c>
      <c r="H60" s="157">
        <v>1.5229999999999999</v>
      </c>
      <c r="I60" s="157">
        <v>0.93700000000000006</v>
      </c>
      <c r="J60" s="157">
        <v>0.224</v>
      </c>
      <c r="K60" s="158"/>
      <c r="L60" s="157">
        <v>0.76100000000000001</v>
      </c>
      <c r="M60" s="30">
        <v>29.638999999999999</v>
      </c>
    </row>
    <row r="61" spans="1:13" s="17" customFormat="1" ht="9" customHeight="1">
      <c r="A61" s="45" t="s">
        <v>54</v>
      </c>
      <c r="B61" s="30">
        <v>5.73</v>
      </c>
      <c r="C61" s="30"/>
      <c r="D61" s="30">
        <v>8.6839999999999993</v>
      </c>
      <c r="E61" s="30"/>
      <c r="F61" s="157">
        <v>18.254000000000001</v>
      </c>
      <c r="G61" s="157">
        <v>3.51</v>
      </c>
      <c r="H61" s="157">
        <v>7.3019999999999996</v>
      </c>
      <c r="I61" s="157">
        <v>4.1749999999999998</v>
      </c>
      <c r="J61" s="157">
        <v>0.629</v>
      </c>
      <c r="K61" s="158"/>
      <c r="L61" s="157">
        <v>2.6349999999999998</v>
      </c>
      <c r="M61" s="30">
        <v>64.625</v>
      </c>
    </row>
    <row r="62" spans="1:13" s="17" customFormat="1" ht="9" customHeight="1">
      <c r="A62" s="45" t="s">
        <v>332</v>
      </c>
      <c r="B62" s="30">
        <v>0.628</v>
      </c>
      <c r="C62" s="30"/>
      <c r="D62" s="30">
        <v>0.54800000000000004</v>
      </c>
      <c r="E62" s="30"/>
      <c r="F62" s="157">
        <v>1.4830000000000001</v>
      </c>
      <c r="G62" s="157">
        <v>0.32800000000000001</v>
      </c>
      <c r="H62" s="157">
        <v>0.65600000000000003</v>
      </c>
      <c r="I62" s="157">
        <v>0.246</v>
      </c>
      <c r="J62" s="157">
        <v>5.0999999999999997E-2</v>
      </c>
      <c r="K62" s="158"/>
      <c r="L62" s="157">
        <v>0.20200000000000001</v>
      </c>
      <c r="M62" s="30">
        <v>17.518999999999998</v>
      </c>
    </row>
    <row r="63" spans="1:13" s="17" customFormat="1" ht="9" customHeight="1">
      <c r="A63" s="45" t="s">
        <v>55</v>
      </c>
      <c r="B63" s="30">
        <v>1.635</v>
      </c>
      <c r="C63" s="30"/>
      <c r="D63" s="30">
        <v>1.7549999999999999</v>
      </c>
      <c r="E63" s="30"/>
      <c r="F63" s="157">
        <v>3.8969999999999998</v>
      </c>
      <c r="G63" s="157">
        <v>0.75</v>
      </c>
      <c r="H63" s="157">
        <v>0.98899999999999999</v>
      </c>
      <c r="I63" s="157">
        <v>1.282</v>
      </c>
      <c r="J63" s="157">
        <v>9.9000000000000005E-2</v>
      </c>
      <c r="K63" s="158"/>
      <c r="L63" s="157">
        <v>0.77700000000000002</v>
      </c>
      <c r="M63" s="30">
        <v>20.838000000000001</v>
      </c>
    </row>
    <row r="64" spans="1:13" s="17" customFormat="1" ht="9" customHeight="1">
      <c r="A64" s="45" t="s">
        <v>18</v>
      </c>
      <c r="B64" s="30">
        <v>37.502000000000002</v>
      </c>
      <c r="C64" s="30"/>
      <c r="D64" s="30">
        <v>23.202999999999999</v>
      </c>
      <c r="E64" s="30"/>
      <c r="F64" s="157">
        <v>52.762999999999998</v>
      </c>
      <c r="G64" s="157">
        <v>8.64</v>
      </c>
      <c r="H64" s="157">
        <v>21.725999999999999</v>
      </c>
      <c r="I64" s="157">
        <v>10.427</v>
      </c>
      <c r="J64" s="157">
        <v>1.9830000000000001</v>
      </c>
      <c r="K64" s="158"/>
      <c r="L64" s="157">
        <v>9.9860000000000007</v>
      </c>
      <c r="M64" s="30">
        <v>384.78699999999998</v>
      </c>
    </row>
    <row r="65" spans="1:13" s="17" customFormat="1" ht="9" customHeight="1">
      <c r="A65" s="45" t="s">
        <v>76</v>
      </c>
      <c r="B65" s="30">
        <v>0.68400000000000005</v>
      </c>
      <c r="C65" s="30"/>
      <c r="D65" s="30">
        <v>1.1839999999999999</v>
      </c>
      <c r="E65" s="30"/>
      <c r="F65" s="157">
        <v>1.5680000000000001</v>
      </c>
      <c r="G65" s="157">
        <v>0.252</v>
      </c>
      <c r="H65" s="157">
        <v>0.64900000000000002</v>
      </c>
      <c r="I65" s="157">
        <v>0.29799999999999999</v>
      </c>
      <c r="J65" s="157">
        <v>7.2999999999999995E-2</v>
      </c>
      <c r="K65" s="158"/>
      <c r="L65" s="157">
        <v>0.29599999999999999</v>
      </c>
      <c r="M65" s="30">
        <v>15.981999999999999</v>
      </c>
    </row>
    <row r="66" spans="1:13" s="17" customFormat="1" ht="9" customHeight="1">
      <c r="A66" s="45" t="s">
        <v>17</v>
      </c>
      <c r="B66" s="30">
        <v>19.460999999999999</v>
      </c>
      <c r="C66" s="30"/>
      <c r="D66" s="30">
        <v>22.741</v>
      </c>
      <c r="E66" s="30"/>
      <c r="F66" s="157">
        <v>49.972999999999999</v>
      </c>
      <c r="G66" s="157">
        <v>9.2270000000000003</v>
      </c>
      <c r="H66" s="157">
        <v>18.54</v>
      </c>
      <c r="I66" s="157">
        <v>12.052</v>
      </c>
      <c r="J66" s="157">
        <v>1.59</v>
      </c>
      <c r="K66" s="158"/>
      <c r="L66" s="157">
        <v>8.5619999999999994</v>
      </c>
      <c r="M66" s="30">
        <v>314.31</v>
      </c>
    </row>
    <row r="67" spans="1:13" s="17" customFormat="1" ht="9" customHeight="1">
      <c r="A67" s="45" t="s">
        <v>56</v>
      </c>
      <c r="B67" s="30">
        <v>30.876999999999999</v>
      </c>
      <c r="C67" s="30"/>
      <c r="D67" s="30">
        <v>3.52</v>
      </c>
      <c r="E67" s="30"/>
      <c r="F67" s="157">
        <v>2.7410000000000001</v>
      </c>
      <c r="G67" s="157">
        <v>0.42</v>
      </c>
      <c r="H67" s="157">
        <v>0.94799999999999995</v>
      </c>
      <c r="I67" s="157">
        <v>0.64600000000000002</v>
      </c>
      <c r="J67" s="157">
        <v>0.108</v>
      </c>
      <c r="K67" s="158"/>
      <c r="L67" s="157">
        <v>0.61899999999999999</v>
      </c>
      <c r="M67" s="30">
        <v>43.97</v>
      </c>
    </row>
    <row r="68" spans="1:13" s="17" customFormat="1" ht="9" customHeight="1">
      <c r="A68" s="45" t="s">
        <v>16</v>
      </c>
      <c r="B68" s="30">
        <v>5.4950000000000001</v>
      </c>
      <c r="C68" s="30"/>
      <c r="D68" s="30">
        <v>5.6070000000000002</v>
      </c>
      <c r="E68" s="30"/>
      <c r="F68" s="157">
        <v>10.331</v>
      </c>
      <c r="G68" s="157">
        <v>1.53</v>
      </c>
      <c r="H68" s="157">
        <v>3.7330000000000001</v>
      </c>
      <c r="I68" s="157">
        <v>2.206</v>
      </c>
      <c r="J68" s="157">
        <v>0.38100000000000001</v>
      </c>
      <c r="K68" s="158"/>
      <c r="L68" s="157">
        <v>2.4790000000000001</v>
      </c>
      <c r="M68" s="30">
        <v>183.739</v>
      </c>
    </row>
    <row r="69" spans="1:13" s="17" customFormat="1" ht="9" customHeight="1">
      <c r="A69" s="45" t="s">
        <v>57</v>
      </c>
      <c r="B69" s="30">
        <v>27.734000000000002</v>
      </c>
      <c r="C69" s="30"/>
      <c r="D69" s="30">
        <v>13.927</v>
      </c>
      <c r="E69" s="30"/>
      <c r="F69" s="157">
        <v>26.22</v>
      </c>
      <c r="G69" s="157">
        <v>4.4189999999999996</v>
      </c>
      <c r="H69" s="157">
        <v>11.786</v>
      </c>
      <c r="I69" s="157">
        <v>5.1909999999999998</v>
      </c>
      <c r="J69" s="157">
        <v>0.85099999999999998</v>
      </c>
      <c r="K69" s="158"/>
      <c r="L69" s="157">
        <v>3.97</v>
      </c>
      <c r="M69" s="30">
        <v>109.363</v>
      </c>
    </row>
    <row r="70" spans="1:13" s="17" customFormat="1" ht="9" customHeight="1">
      <c r="A70" s="45" t="s">
        <v>58</v>
      </c>
      <c r="B70" s="30">
        <v>3.355</v>
      </c>
      <c r="C70" s="30"/>
      <c r="D70" s="30">
        <v>0.94599999999999995</v>
      </c>
      <c r="E70" s="30"/>
      <c r="F70" s="157">
        <v>2.855</v>
      </c>
      <c r="G70" s="157">
        <v>0.625</v>
      </c>
      <c r="H70" s="157">
        <v>1.1299999999999999</v>
      </c>
      <c r="I70" s="157">
        <v>0.56100000000000005</v>
      </c>
      <c r="J70" s="157">
        <v>0.129</v>
      </c>
      <c r="K70" s="158"/>
      <c r="L70" s="157">
        <v>0.41</v>
      </c>
      <c r="M70" s="30">
        <v>51.155000000000001</v>
      </c>
    </row>
    <row r="71" spans="1:13" s="17" customFormat="1" ht="9" customHeight="1">
      <c r="A71" s="45" t="s">
        <v>14</v>
      </c>
      <c r="B71" s="30">
        <v>129.40799999999999</v>
      </c>
      <c r="C71" s="30"/>
      <c r="D71" s="30">
        <v>41.067999999999998</v>
      </c>
      <c r="E71" s="30"/>
      <c r="F71" s="157">
        <v>29.545999999999999</v>
      </c>
      <c r="G71" s="157">
        <v>5.0519999999999996</v>
      </c>
      <c r="H71" s="157">
        <v>11.689</v>
      </c>
      <c r="I71" s="157">
        <v>6.1340000000000003</v>
      </c>
      <c r="J71" s="157">
        <v>1.1539999999999999</v>
      </c>
      <c r="K71" s="158"/>
      <c r="L71" s="157">
        <v>5.5140000000000002</v>
      </c>
      <c r="M71" s="30">
        <v>211.76599999999999</v>
      </c>
    </row>
    <row r="72" spans="1:13" s="17" customFormat="1" ht="9" customHeight="1">
      <c r="A72" s="45" t="s">
        <v>333</v>
      </c>
      <c r="B72" s="276">
        <v>0.70099999999999996</v>
      </c>
      <c r="C72" s="276"/>
      <c r="D72" s="276">
        <v>0.28100000000000003</v>
      </c>
      <c r="E72" s="276"/>
      <c r="F72" s="325">
        <v>0.73099999999999998</v>
      </c>
      <c r="G72" s="325">
        <v>0.14499999999999999</v>
      </c>
      <c r="H72" s="325">
        <v>0.27</v>
      </c>
      <c r="I72" s="325">
        <v>0.20799999999999999</v>
      </c>
      <c r="J72" s="325">
        <v>1.0999999999999999E-2</v>
      </c>
      <c r="K72" s="326"/>
      <c r="L72" s="325">
        <v>9.7000000000000003E-2</v>
      </c>
      <c r="M72" s="276">
        <v>12.54</v>
      </c>
    </row>
    <row r="73" spans="1:13" s="17" customFormat="1" ht="9" customHeight="1">
      <c r="A73" s="45" t="s">
        <v>59</v>
      </c>
      <c r="B73" s="276">
        <v>3.4329999999999998</v>
      </c>
      <c r="C73" s="276"/>
      <c r="D73" s="276">
        <v>3.194</v>
      </c>
      <c r="E73" s="276"/>
      <c r="F73" s="325">
        <v>3.2989999999999999</v>
      </c>
      <c r="G73" s="325">
        <v>0.67800000000000005</v>
      </c>
      <c r="H73" s="325">
        <v>1.2230000000000001</v>
      </c>
      <c r="I73" s="325">
        <v>0.72699999999999998</v>
      </c>
      <c r="J73" s="325">
        <v>8.4000000000000005E-2</v>
      </c>
      <c r="K73" s="326"/>
      <c r="L73" s="325">
        <v>0.58699999999999997</v>
      </c>
      <c r="M73" s="276">
        <v>27.888000000000002</v>
      </c>
    </row>
    <row r="74" spans="1:13" s="17" customFormat="1" ht="9" customHeight="1">
      <c r="A74" s="45" t="s">
        <v>60</v>
      </c>
      <c r="B74" s="276">
        <v>3.4530000000000314</v>
      </c>
      <c r="C74" s="276"/>
      <c r="D74" s="276">
        <v>2.5949999999999989</v>
      </c>
      <c r="E74" s="276"/>
      <c r="F74" s="276">
        <v>4.7280000000000655</v>
      </c>
      <c r="G74" s="276">
        <v>0.86500000000000199</v>
      </c>
      <c r="H74" s="276">
        <v>1.909000000000006</v>
      </c>
      <c r="I74" s="276">
        <v>1.0309999999999917</v>
      </c>
      <c r="J74" s="276">
        <v>0.16600000000000037</v>
      </c>
      <c r="K74" s="276"/>
      <c r="L74" s="276">
        <v>0.77200000000000557</v>
      </c>
      <c r="M74" s="276">
        <v>57.715000000000146</v>
      </c>
    </row>
    <row r="75" spans="1:13" s="17" customFormat="1" ht="9" customHeight="1">
      <c r="A75" s="47" t="s">
        <v>139</v>
      </c>
      <c r="B75" s="276">
        <v>1.728</v>
      </c>
      <c r="C75" s="276"/>
      <c r="D75" s="276">
        <v>1.3169999999999999</v>
      </c>
      <c r="E75" s="276"/>
      <c r="F75" s="325">
        <v>1.7290000000000001</v>
      </c>
      <c r="G75" s="325">
        <v>0.27700000000000002</v>
      </c>
      <c r="H75" s="325">
        <v>0.627</v>
      </c>
      <c r="I75" s="325">
        <v>0.436</v>
      </c>
      <c r="J75" s="325">
        <v>3.6999999999999998E-2</v>
      </c>
      <c r="K75" s="326"/>
      <c r="L75" s="325">
        <v>0.35199999999999998</v>
      </c>
      <c r="M75" s="276">
        <v>13.756</v>
      </c>
    </row>
    <row r="76" spans="1:13" s="17" customFormat="1" ht="9" customHeight="1">
      <c r="A76" s="47" t="s">
        <v>116</v>
      </c>
      <c r="B76" s="276">
        <v>1.704</v>
      </c>
      <c r="C76" s="276"/>
      <c r="D76" s="276">
        <v>1.8029999999999999</v>
      </c>
      <c r="E76" s="276"/>
      <c r="F76" s="325">
        <v>2.7509999999999999</v>
      </c>
      <c r="G76" s="325">
        <v>0.46899999999999997</v>
      </c>
      <c r="H76" s="325">
        <v>1.014</v>
      </c>
      <c r="I76" s="325">
        <v>0.54900000000000004</v>
      </c>
      <c r="J76" s="325">
        <v>0.111</v>
      </c>
      <c r="K76" s="326"/>
      <c r="L76" s="325">
        <v>0.60799999999999998</v>
      </c>
      <c r="M76" s="276">
        <v>44.737000000000002</v>
      </c>
    </row>
    <row r="77" spans="1:13" s="17" customFormat="1" ht="9" customHeight="1">
      <c r="A77" s="20" t="s">
        <v>117</v>
      </c>
      <c r="B77" s="276">
        <v>6.1120000000000001</v>
      </c>
      <c r="C77" s="276"/>
      <c r="D77" s="276">
        <v>6.6159999999999997</v>
      </c>
      <c r="E77" s="276"/>
      <c r="F77" s="325">
        <v>11.673</v>
      </c>
      <c r="G77" s="325">
        <v>2.2170000000000001</v>
      </c>
      <c r="H77" s="325">
        <v>4.2279999999999998</v>
      </c>
      <c r="I77" s="325">
        <v>2.8650000000000002</v>
      </c>
      <c r="J77" s="325">
        <v>0.54400000000000004</v>
      </c>
      <c r="K77" s="326"/>
      <c r="L77" s="325">
        <v>1.8169999999999999</v>
      </c>
      <c r="M77" s="276">
        <v>53.036999999999999</v>
      </c>
    </row>
    <row r="78" spans="1:13" s="17" customFormat="1" ht="9" customHeight="1">
      <c r="A78" s="20" t="s">
        <v>447</v>
      </c>
      <c r="B78" s="276">
        <v>1.0799999999999663</v>
      </c>
      <c r="C78" s="276"/>
      <c r="D78" s="276">
        <v>1.0650000000000155</v>
      </c>
      <c r="E78" s="276"/>
      <c r="F78" s="276">
        <v>1.3579999999999686</v>
      </c>
      <c r="G78" s="276">
        <v>0.17000000000000259</v>
      </c>
      <c r="H78" s="276">
        <v>0.48999999999999488</v>
      </c>
      <c r="I78" s="276">
        <v>0.43099999999999827</v>
      </c>
      <c r="J78" s="276">
        <v>3.5999999999999699E-2</v>
      </c>
      <c r="K78" s="276"/>
      <c r="L78" s="276">
        <v>0.23299999999999788</v>
      </c>
      <c r="M78" s="276">
        <v>31.440000000000026</v>
      </c>
    </row>
    <row r="79" spans="1:13" ht="9" customHeight="1">
      <c r="A79" s="44" t="s">
        <v>62</v>
      </c>
      <c r="B79" s="276">
        <v>1.3440000000000001</v>
      </c>
      <c r="C79" s="276"/>
      <c r="D79" s="276">
        <v>1.2090000000000001</v>
      </c>
      <c r="E79" s="276"/>
      <c r="F79" s="325">
        <v>1.5880000000000001</v>
      </c>
      <c r="G79" s="325">
        <v>0.29699999999999999</v>
      </c>
      <c r="H79" s="325">
        <v>0.55600000000000005</v>
      </c>
      <c r="I79" s="325">
        <v>0.34899999999999998</v>
      </c>
      <c r="J79" s="325">
        <v>5.8999999999999997E-2</v>
      </c>
      <c r="K79" s="326"/>
      <c r="L79" s="325">
        <v>0.32700000000000001</v>
      </c>
      <c r="M79" s="276">
        <v>34.625999999999998</v>
      </c>
    </row>
    <row r="80" spans="1:13" ht="9" customHeight="1">
      <c r="A80" s="47" t="s">
        <v>118</v>
      </c>
      <c r="B80" s="276">
        <v>0.28000000000000003</v>
      </c>
      <c r="C80" s="276"/>
      <c r="D80" s="276">
        <v>9.6000000000000002E-2</v>
      </c>
      <c r="E80" s="276"/>
      <c r="F80" s="325">
        <v>0.318</v>
      </c>
      <c r="G80" s="325">
        <v>4.9000000000000002E-2</v>
      </c>
      <c r="H80" s="325">
        <v>0.14000000000000001</v>
      </c>
      <c r="I80" s="325">
        <v>8.3000000000000004E-2</v>
      </c>
      <c r="J80" s="325">
        <v>4.0000000000000001E-3</v>
      </c>
      <c r="K80" s="326"/>
      <c r="L80" s="325">
        <v>4.2000000000000003E-2</v>
      </c>
      <c r="M80" s="276">
        <v>11.56</v>
      </c>
    </row>
    <row r="81" spans="1:13" ht="9" customHeight="1">
      <c r="A81" s="47" t="s">
        <v>448</v>
      </c>
      <c r="B81" s="276">
        <v>1.0640000000000001</v>
      </c>
      <c r="C81" s="276"/>
      <c r="D81" s="276">
        <v>1.113</v>
      </c>
      <c r="E81" s="276"/>
      <c r="F81" s="276">
        <v>1.27</v>
      </c>
      <c r="G81" s="276">
        <v>0.248</v>
      </c>
      <c r="H81" s="276">
        <v>0.41600000000000004</v>
      </c>
      <c r="I81" s="276">
        <v>0.26599999999999996</v>
      </c>
      <c r="J81" s="276">
        <v>5.4999999999999993E-2</v>
      </c>
      <c r="K81" s="276"/>
      <c r="L81" s="276">
        <v>0.28500000000000003</v>
      </c>
      <c r="M81" s="276">
        <v>23.065999999999995</v>
      </c>
    </row>
    <row r="82" spans="1:13" ht="9" customHeight="1">
      <c r="A82" s="44" t="s">
        <v>63</v>
      </c>
      <c r="B82" s="276">
        <v>20.699000000000002</v>
      </c>
      <c r="C82" s="276"/>
      <c r="D82" s="276">
        <v>61.99</v>
      </c>
      <c r="E82" s="276"/>
      <c r="F82" s="325">
        <v>58.451000000000001</v>
      </c>
      <c r="G82" s="325">
        <v>11.881</v>
      </c>
      <c r="H82" s="325">
        <v>17.870999999999999</v>
      </c>
      <c r="I82" s="325">
        <v>14.151</v>
      </c>
      <c r="J82" s="325">
        <v>2.6040000000000001</v>
      </c>
      <c r="K82" s="326"/>
      <c r="L82" s="325">
        <v>11.943</v>
      </c>
      <c r="M82" s="276">
        <v>527.81500000000005</v>
      </c>
    </row>
    <row r="83" spans="1:13" ht="9" customHeight="1">
      <c r="A83" s="47" t="s">
        <v>119</v>
      </c>
      <c r="B83" s="276">
        <v>4.6929999999999996</v>
      </c>
      <c r="C83" s="276"/>
      <c r="D83" s="276">
        <v>15.526</v>
      </c>
      <c r="E83" s="276"/>
      <c r="F83" s="325">
        <v>18.73</v>
      </c>
      <c r="G83" s="325">
        <v>3.335</v>
      </c>
      <c r="H83" s="325">
        <v>5.165</v>
      </c>
      <c r="I83" s="325">
        <v>5.585</v>
      </c>
      <c r="J83" s="325">
        <v>0.61399999999999999</v>
      </c>
      <c r="K83" s="326"/>
      <c r="L83" s="325">
        <v>4.0279999999999996</v>
      </c>
      <c r="M83" s="276">
        <v>216.40700000000001</v>
      </c>
    </row>
    <row r="84" spans="1:13" ht="9" customHeight="1">
      <c r="A84" s="47" t="s">
        <v>120</v>
      </c>
      <c r="B84" s="276">
        <v>4.718</v>
      </c>
      <c r="C84" s="276"/>
      <c r="D84" s="276">
        <v>9.0039999999999996</v>
      </c>
      <c r="E84" s="276"/>
      <c r="F84" s="325">
        <v>9.8350000000000009</v>
      </c>
      <c r="G84" s="325">
        <v>2.2559999999999998</v>
      </c>
      <c r="H84" s="325">
        <v>3.3769999999999998</v>
      </c>
      <c r="I84" s="325">
        <v>1.6</v>
      </c>
      <c r="J84" s="325">
        <v>0.66600000000000004</v>
      </c>
      <c r="K84" s="326"/>
      <c r="L84" s="325">
        <v>1.9350000000000001</v>
      </c>
      <c r="M84" s="276">
        <v>77.548000000000002</v>
      </c>
    </row>
    <row r="85" spans="1:13" ht="9" customHeight="1">
      <c r="A85" s="47" t="s">
        <v>121</v>
      </c>
      <c r="B85" s="276">
        <v>10.220000000000001</v>
      </c>
      <c r="C85" s="276"/>
      <c r="D85" s="276">
        <v>35.171999999999997</v>
      </c>
      <c r="E85" s="276"/>
      <c r="F85" s="325">
        <v>28.350999999999999</v>
      </c>
      <c r="G85" s="325">
        <v>6.0060000000000002</v>
      </c>
      <c r="H85" s="325">
        <v>8.8350000000000009</v>
      </c>
      <c r="I85" s="325">
        <v>6.5430000000000001</v>
      </c>
      <c r="J85" s="325">
        <v>1.3129999999999999</v>
      </c>
      <c r="K85" s="326"/>
      <c r="L85" s="325">
        <v>5.6509999999999998</v>
      </c>
      <c r="M85" s="276">
        <v>179.524</v>
      </c>
    </row>
    <row r="86" spans="1:13" ht="9" customHeight="1">
      <c r="A86" s="47" t="s">
        <v>449</v>
      </c>
      <c r="B86" s="276">
        <v>1.0680000000000014</v>
      </c>
      <c r="C86" s="276"/>
      <c r="D86" s="276">
        <v>2.2880000000000038</v>
      </c>
      <c r="E86" s="276"/>
      <c r="F86" s="276">
        <v>1.5350000000000037</v>
      </c>
      <c r="G86" s="276">
        <v>0.28399999999999892</v>
      </c>
      <c r="H86" s="276">
        <v>0.49399999999999977</v>
      </c>
      <c r="I86" s="276">
        <v>0.42299999999999827</v>
      </c>
      <c r="J86" s="276">
        <v>1.1000000000000121E-2</v>
      </c>
      <c r="K86" s="276"/>
      <c r="L86" s="276">
        <v>0.32899999999999885</v>
      </c>
      <c r="M86" s="276">
        <v>54.336000000000013</v>
      </c>
    </row>
    <row r="87" spans="1:13" ht="9" customHeight="1">
      <c r="A87" s="44" t="s">
        <v>68</v>
      </c>
      <c r="B87" s="276">
        <v>17.378</v>
      </c>
      <c r="C87" s="276"/>
      <c r="D87" s="276">
        <v>17.946999999999999</v>
      </c>
      <c r="E87" s="276"/>
      <c r="F87" s="325">
        <v>12.27</v>
      </c>
      <c r="G87" s="325">
        <v>2.7010000000000001</v>
      </c>
      <c r="H87" s="325">
        <v>3.4420000000000002</v>
      </c>
      <c r="I87" s="325">
        <v>3.073</v>
      </c>
      <c r="J87" s="325">
        <v>0.42299999999999999</v>
      </c>
      <c r="K87" s="326"/>
      <c r="L87" s="325">
        <v>2.6280000000000001</v>
      </c>
      <c r="M87" s="276">
        <v>159.446</v>
      </c>
    </row>
    <row r="88" spans="1:13" ht="9" customHeight="1">
      <c r="A88" s="47" t="s">
        <v>450</v>
      </c>
      <c r="B88" s="276">
        <v>12.78</v>
      </c>
      <c r="C88" s="276"/>
      <c r="D88" s="276">
        <v>3.7759999999999998</v>
      </c>
      <c r="E88" s="276"/>
      <c r="F88" s="325">
        <v>3.1579999999999999</v>
      </c>
      <c r="G88" s="325">
        <v>1.196</v>
      </c>
      <c r="H88" s="325">
        <v>0.318</v>
      </c>
      <c r="I88" s="325">
        <v>1.288</v>
      </c>
      <c r="J88" s="325">
        <v>1.7000000000000001E-2</v>
      </c>
      <c r="K88" s="326"/>
      <c r="L88" s="325">
        <v>0.33900000000000002</v>
      </c>
      <c r="M88" s="276">
        <v>29.876000000000001</v>
      </c>
    </row>
    <row r="89" spans="1:13" ht="9" customHeight="1">
      <c r="A89" s="47" t="s">
        <v>451</v>
      </c>
      <c r="B89" s="276">
        <v>0.85599999999999998</v>
      </c>
      <c r="C89" s="276"/>
      <c r="D89" s="276">
        <v>0.64600000000000002</v>
      </c>
      <c r="E89" s="276"/>
      <c r="F89" s="325">
        <v>0.94899999999999995</v>
      </c>
      <c r="G89" s="325">
        <v>7.6999999999999999E-2</v>
      </c>
      <c r="H89" s="325">
        <v>0.2</v>
      </c>
      <c r="I89" s="325">
        <v>5.2999999999999999E-2</v>
      </c>
      <c r="J89" s="325">
        <v>2.1000000000000001E-2</v>
      </c>
      <c r="K89" s="326"/>
      <c r="L89" s="325">
        <v>0.59799999999999998</v>
      </c>
      <c r="M89" s="276">
        <v>39.142000000000003</v>
      </c>
    </row>
    <row r="90" spans="1:13" ht="9" customHeight="1">
      <c r="A90" s="47" t="s">
        <v>140</v>
      </c>
      <c r="B90" s="276">
        <v>0.69399999999999995</v>
      </c>
      <c r="C90" s="276"/>
      <c r="D90" s="276">
        <v>2.6890000000000001</v>
      </c>
      <c r="E90" s="276"/>
      <c r="F90" s="325">
        <v>5.2519999999999998</v>
      </c>
      <c r="G90" s="325">
        <v>0.98299999999999998</v>
      </c>
      <c r="H90" s="325">
        <v>2.0129999999999999</v>
      </c>
      <c r="I90" s="325">
        <v>0.91800000000000004</v>
      </c>
      <c r="J90" s="325">
        <v>0.26900000000000002</v>
      </c>
      <c r="K90" s="326"/>
      <c r="L90" s="325">
        <v>1.069</v>
      </c>
      <c r="M90" s="276">
        <v>18.064</v>
      </c>
    </row>
    <row r="91" spans="1:13" ht="9" customHeight="1">
      <c r="A91" s="47" t="s">
        <v>142</v>
      </c>
      <c r="B91" s="276">
        <v>0.184</v>
      </c>
      <c r="C91" s="276"/>
      <c r="D91" s="276">
        <v>6.5049999999999999</v>
      </c>
      <c r="E91" s="276"/>
      <c r="F91" s="325">
        <v>0.77</v>
      </c>
      <c r="G91" s="325">
        <v>8.3000000000000004E-2</v>
      </c>
      <c r="H91" s="325">
        <v>0.216</v>
      </c>
      <c r="I91" s="325">
        <v>0.18</v>
      </c>
      <c r="J91" s="325">
        <v>2.8000000000000001E-2</v>
      </c>
      <c r="K91" s="326"/>
      <c r="L91" s="325">
        <v>0.26300000000000001</v>
      </c>
      <c r="M91" s="276">
        <v>14.4</v>
      </c>
    </row>
    <row r="92" spans="1:13" ht="9" customHeight="1">
      <c r="A92" s="47" t="s">
        <v>452</v>
      </c>
      <c r="B92" s="276">
        <v>2.8640000000000025</v>
      </c>
      <c r="C92" s="276"/>
      <c r="D92" s="276">
        <v>4.3309999999999995</v>
      </c>
      <c r="E92" s="276"/>
      <c r="F92" s="276">
        <v>2.141</v>
      </c>
      <c r="G92" s="276">
        <v>0.3620000000000001</v>
      </c>
      <c r="H92" s="276">
        <v>0.69500000000000028</v>
      </c>
      <c r="I92" s="276">
        <v>0.6339999999999999</v>
      </c>
      <c r="J92" s="276">
        <v>8.7999999999999912E-2</v>
      </c>
      <c r="K92" s="276"/>
      <c r="L92" s="276">
        <v>0.35899999999999999</v>
      </c>
      <c r="M92" s="276">
        <v>57.963999999999999</v>
      </c>
    </row>
    <row r="93" spans="1:13" ht="9" customHeight="1">
      <c r="A93" s="44" t="s">
        <v>69</v>
      </c>
      <c r="B93" s="276">
        <v>1.296</v>
      </c>
      <c r="C93" s="276"/>
      <c r="D93" s="276">
        <v>5.8579999999999997</v>
      </c>
      <c r="E93" s="276"/>
      <c r="F93" s="325">
        <v>5.2169999999999996</v>
      </c>
      <c r="G93" s="325">
        <v>1.4379999999999999</v>
      </c>
      <c r="H93" s="325">
        <v>1.5549999999999999</v>
      </c>
      <c r="I93" s="325">
        <v>0.73099999999999998</v>
      </c>
      <c r="J93" s="325">
        <v>0.152</v>
      </c>
      <c r="K93" s="326"/>
      <c r="L93" s="325">
        <v>1.3420000000000001</v>
      </c>
      <c r="M93" s="276">
        <v>57.268999999999998</v>
      </c>
    </row>
    <row r="94" spans="1:13" ht="9" customHeight="1">
      <c r="A94" s="47" t="s">
        <v>141</v>
      </c>
      <c r="B94" s="276">
        <v>0.74</v>
      </c>
      <c r="C94" s="276"/>
      <c r="D94" s="276">
        <v>3.5939999999999999</v>
      </c>
      <c r="E94" s="276"/>
      <c r="F94" s="325">
        <v>4.3849999999999998</v>
      </c>
      <c r="G94" s="325">
        <v>1.1919999999999999</v>
      </c>
      <c r="H94" s="325">
        <v>1.2769999999999999</v>
      </c>
      <c r="I94" s="325">
        <v>0.627</v>
      </c>
      <c r="J94" s="325">
        <v>9.4E-2</v>
      </c>
      <c r="K94" s="326"/>
      <c r="L94" s="325">
        <v>1.1950000000000001</v>
      </c>
      <c r="M94" s="276">
        <v>48.68</v>
      </c>
    </row>
    <row r="95" spans="1:13" ht="9" customHeight="1">
      <c r="A95" s="47" t="s">
        <v>453</v>
      </c>
      <c r="B95" s="276">
        <v>0.55600000000000005</v>
      </c>
      <c r="C95" s="276"/>
      <c r="D95" s="276">
        <v>2.2639999999999998</v>
      </c>
      <c r="E95" s="276"/>
      <c r="F95" s="276">
        <v>0.83199999999999985</v>
      </c>
      <c r="G95" s="276">
        <v>0.246</v>
      </c>
      <c r="H95" s="276">
        <v>0.27800000000000002</v>
      </c>
      <c r="I95" s="276">
        <v>0.10399999999999998</v>
      </c>
      <c r="J95" s="276">
        <v>5.7999999999999996E-2</v>
      </c>
      <c r="K95" s="276"/>
      <c r="L95" s="276">
        <v>0.14700000000000002</v>
      </c>
      <c r="M95" s="276">
        <v>8.5889999999999986</v>
      </c>
    </row>
    <row r="96" spans="1:13" ht="3.75" customHeight="1" thickBot="1">
      <c r="A96" s="48"/>
      <c r="B96" s="49"/>
      <c r="C96" s="49"/>
      <c r="D96" s="49"/>
      <c r="E96" s="49"/>
      <c r="F96" s="49"/>
      <c r="G96" s="49"/>
      <c r="H96" s="49"/>
      <c r="I96" s="49"/>
      <c r="J96" s="49"/>
      <c r="K96" s="49"/>
      <c r="L96" s="49"/>
      <c r="M96" s="49"/>
    </row>
    <row r="97" spans="1:13" ht="9" customHeight="1" thickTop="1">
      <c r="A97" s="17" t="s">
        <v>379</v>
      </c>
      <c r="B97" s="105"/>
      <c r="C97" s="105"/>
      <c r="D97" s="105"/>
      <c r="E97" s="105"/>
      <c r="F97" s="105"/>
      <c r="G97" s="105"/>
      <c r="H97" s="105"/>
      <c r="I97" s="105"/>
      <c r="J97" s="105"/>
      <c r="K97" s="105"/>
      <c r="L97" s="105"/>
      <c r="M97" s="105"/>
    </row>
    <row r="99" spans="1:13" ht="9" customHeight="1">
      <c r="A99" s="1" t="s">
        <v>446</v>
      </c>
    </row>
  </sheetData>
  <mergeCells count="18">
    <mergeCell ref="K50:L52"/>
    <mergeCell ref="M50:M52"/>
    <mergeCell ref="G51:G52"/>
    <mergeCell ref="H51:H52"/>
    <mergeCell ref="I51:I52"/>
    <mergeCell ref="J51:J52"/>
    <mergeCell ref="A50:A52"/>
    <mergeCell ref="B50:B52"/>
    <mergeCell ref="C50:D52"/>
    <mergeCell ref="E50:F52"/>
    <mergeCell ref="G50:J50"/>
    <mergeCell ref="A1:M1"/>
    <mergeCell ref="A3:A5"/>
    <mergeCell ref="B3:B5"/>
    <mergeCell ref="C3:C5"/>
    <mergeCell ref="D3:H4"/>
    <mergeCell ref="I3:L4"/>
    <mergeCell ref="M3:M5"/>
  </mergeCells>
  <hyperlinks>
    <hyperlink ref="N1" location="' Indice'!A1" display="&lt;&lt;" xr:uid="{00000000-0004-0000-0500-000000000000}"/>
  </hyperlinks>
  <printOptions horizontalCentered="1"/>
  <pageMargins left="0.78740157480314965" right="0.78740157480314965" top="0.78740157480314965" bottom="0.78740157480314965" header="0" footer="0"/>
  <pageSetup paperSize="9" scale="10" orientation="portrait" horizontalDpi="300" verticalDpi="300" r:id="rId1"/>
  <headerFooter scaleWithDoc="0" alignWithMargins="0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sheetPr>
    <pageSetUpPr fitToPage="1"/>
  </sheetPr>
  <dimension ref="A1:J72"/>
  <sheetViews>
    <sheetView showGridLines="0" zoomScaleNormal="100" zoomScaleSheetLayoutView="93" workbookViewId="0">
      <selection sqref="A1:H1"/>
    </sheetView>
  </sheetViews>
  <sheetFormatPr defaultColWidth="7.26953125" defaultRowHeight="9"/>
  <cols>
    <col min="1" max="1" width="31.7265625" style="1" customWidth="1"/>
    <col min="2" max="4" width="9.1796875" style="1" customWidth="1"/>
    <col min="5" max="5" width="10.81640625" style="1" customWidth="1"/>
    <col min="6" max="8" width="7.7265625" style="1" customWidth="1"/>
    <col min="9" max="9" width="1" style="17" customWidth="1"/>
    <col min="10" max="10" width="7" style="17" customWidth="1"/>
    <col min="11" max="220" width="9.1796875" style="1" customWidth="1"/>
    <col min="221" max="221" width="35.7265625" style="1" customWidth="1"/>
    <col min="222" max="222" width="6.81640625" style="1" customWidth="1"/>
    <col min="223" max="223" width="7.7265625" style="1" customWidth="1"/>
    <col min="224" max="224" width="8.26953125" style="1" customWidth="1"/>
    <col min="225" max="225" width="11.26953125" style="1" customWidth="1"/>
    <col min="226" max="226" width="5.26953125" style="1" customWidth="1"/>
    <col min="227" max="245" width="7.26953125" style="1"/>
    <col min="246" max="246" width="34.7265625" style="1" customWidth="1"/>
    <col min="247" max="249" width="9.1796875" style="1" customWidth="1"/>
    <col min="250" max="250" width="10.81640625" style="1" customWidth="1"/>
    <col min="251" max="253" width="7.7265625" style="1" customWidth="1"/>
    <col min="254" max="254" width="4.26953125" style="1" customWidth="1"/>
    <col min="255" max="255" width="34.7265625" style="1" customWidth="1"/>
    <col min="256" max="258" width="9.1796875" style="1" customWidth="1"/>
    <col min="259" max="259" width="10.81640625" style="1" customWidth="1"/>
    <col min="260" max="262" width="7.7265625" style="1" customWidth="1"/>
    <col min="263" max="476" width="9.1796875" style="1" customWidth="1"/>
    <col min="477" max="477" width="35.7265625" style="1" customWidth="1"/>
    <col min="478" max="478" width="6.81640625" style="1" customWidth="1"/>
    <col min="479" max="479" width="7.7265625" style="1" customWidth="1"/>
    <col min="480" max="480" width="8.26953125" style="1" customWidth="1"/>
    <col min="481" max="481" width="11.26953125" style="1" customWidth="1"/>
    <col min="482" max="482" width="5.26953125" style="1" customWidth="1"/>
    <col min="483" max="501" width="7.26953125" style="1"/>
    <col min="502" max="502" width="34.7265625" style="1" customWidth="1"/>
    <col min="503" max="505" width="9.1796875" style="1" customWidth="1"/>
    <col min="506" max="506" width="10.81640625" style="1" customWidth="1"/>
    <col min="507" max="509" width="7.7265625" style="1" customWidth="1"/>
    <col min="510" max="510" width="4.26953125" style="1" customWidth="1"/>
    <col min="511" max="511" width="34.7265625" style="1" customWidth="1"/>
    <col min="512" max="514" width="9.1796875" style="1" customWidth="1"/>
    <col min="515" max="515" width="10.81640625" style="1" customWidth="1"/>
    <col min="516" max="518" width="7.7265625" style="1" customWidth="1"/>
    <col min="519" max="732" width="9.1796875" style="1" customWidth="1"/>
    <col min="733" max="733" width="35.7265625" style="1" customWidth="1"/>
    <col min="734" max="734" width="6.81640625" style="1" customWidth="1"/>
    <col min="735" max="735" width="7.7265625" style="1" customWidth="1"/>
    <col min="736" max="736" width="8.26953125" style="1" customWidth="1"/>
    <col min="737" max="737" width="11.26953125" style="1" customWidth="1"/>
    <col min="738" max="738" width="5.26953125" style="1" customWidth="1"/>
    <col min="739" max="757" width="7.26953125" style="1"/>
    <col min="758" max="758" width="34.7265625" style="1" customWidth="1"/>
    <col min="759" max="761" width="9.1796875" style="1" customWidth="1"/>
    <col min="762" max="762" width="10.81640625" style="1" customWidth="1"/>
    <col min="763" max="765" width="7.7265625" style="1" customWidth="1"/>
    <col min="766" max="766" width="4.26953125" style="1" customWidth="1"/>
    <col min="767" max="767" width="34.7265625" style="1" customWidth="1"/>
    <col min="768" max="770" width="9.1796875" style="1" customWidth="1"/>
    <col min="771" max="771" width="10.81640625" style="1" customWidth="1"/>
    <col min="772" max="774" width="7.7265625" style="1" customWidth="1"/>
    <col min="775" max="988" width="9.1796875" style="1" customWidth="1"/>
    <col min="989" max="989" width="35.7265625" style="1" customWidth="1"/>
    <col min="990" max="990" width="6.81640625" style="1" customWidth="1"/>
    <col min="991" max="991" width="7.7265625" style="1" customWidth="1"/>
    <col min="992" max="992" width="8.26953125" style="1" customWidth="1"/>
    <col min="993" max="993" width="11.26953125" style="1" customWidth="1"/>
    <col min="994" max="994" width="5.26953125" style="1" customWidth="1"/>
    <col min="995" max="1013" width="7.26953125" style="1"/>
    <col min="1014" max="1014" width="34.7265625" style="1" customWidth="1"/>
    <col min="1015" max="1017" width="9.1796875" style="1" customWidth="1"/>
    <col min="1018" max="1018" width="10.81640625" style="1" customWidth="1"/>
    <col min="1019" max="1021" width="7.7265625" style="1" customWidth="1"/>
    <col min="1022" max="1022" width="4.26953125" style="1" customWidth="1"/>
    <col min="1023" max="1023" width="34.7265625" style="1" customWidth="1"/>
    <col min="1024" max="1026" width="9.1796875" style="1" customWidth="1"/>
    <col min="1027" max="1027" width="10.81640625" style="1" customWidth="1"/>
    <col min="1028" max="1030" width="7.7265625" style="1" customWidth="1"/>
    <col min="1031" max="1244" width="9.1796875" style="1" customWidth="1"/>
    <col min="1245" max="1245" width="35.7265625" style="1" customWidth="1"/>
    <col min="1246" max="1246" width="6.81640625" style="1" customWidth="1"/>
    <col min="1247" max="1247" width="7.7265625" style="1" customWidth="1"/>
    <col min="1248" max="1248" width="8.26953125" style="1" customWidth="1"/>
    <col min="1249" max="1249" width="11.26953125" style="1" customWidth="1"/>
    <col min="1250" max="1250" width="5.26953125" style="1" customWidth="1"/>
    <col min="1251" max="1269" width="7.26953125" style="1"/>
    <col min="1270" max="1270" width="34.7265625" style="1" customWidth="1"/>
    <col min="1271" max="1273" width="9.1796875" style="1" customWidth="1"/>
    <col min="1274" max="1274" width="10.81640625" style="1" customWidth="1"/>
    <col min="1275" max="1277" width="7.7265625" style="1" customWidth="1"/>
    <col min="1278" max="1278" width="4.26953125" style="1" customWidth="1"/>
    <col min="1279" max="1279" width="34.7265625" style="1" customWidth="1"/>
    <col min="1280" max="1282" width="9.1796875" style="1" customWidth="1"/>
    <col min="1283" max="1283" width="10.81640625" style="1" customWidth="1"/>
    <col min="1284" max="1286" width="7.7265625" style="1" customWidth="1"/>
    <col min="1287" max="1500" width="9.1796875" style="1" customWidth="1"/>
    <col min="1501" max="1501" width="35.7265625" style="1" customWidth="1"/>
    <col min="1502" max="1502" width="6.81640625" style="1" customWidth="1"/>
    <col min="1503" max="1503" width="7.7265625" style="1" customWidth="1"/>
    <col min="1504" max="1504" width="8.26953125" style="1" customWidth="1"/>
    <col min="1505" max="1505" width="11.26953125" style="1" customWidth="1"/>
    <col min="1506" max="1506" width="5.26953125" style="1" customWidth="1"/>
    <col min="1507" max="1525" width="7.26953125" style="1"/>
    <col min="1526" max="1526" width="34.7265625" style="1" customWidth="1"/>
    <col min="1527" max="1529" width="9.1796875" style="1" customWidth="1"/>
    <col min="1530" max="1530" width="10.81640625" style="1" customWidth="1"/>
    <col min="1531" max="1533" width="7.7265625" style="1" customWidth="1"/>
    <col min="1534" max="1534" width="4.26953125" style="1" customWidth="1"/>
    <col min="1535" max="1535" width="34.7265625" style="1" customWidth="1"/>
    <col min="1536" max="1538" width="9.1796875" style="1" customWidth="1"/>
    <col min="1539" max="1539" width="10.81640625" style="1" customWidth="1"/>
    <col min="1540" max="1542" width="7.7265625" style="1" customWidth="1"/>
    <col min="1543" max="1756" width="9.1796875" style="1" customWidth="1"/>
    <col min="1757" max="1757" width="35.7265625" style="1" customWidth="1"/>
    <col min="1758" max="1758" width="6.81640625" style="1" customWidth="1"/>
    <col min="1759" max="1759" width="7.7265625" style="1" customWidth="1"/>
    <col min="1760" max="1760" width="8.26953125" style="1" customWidth="1"/>
    <col min="1761" max="1761" width="11.26953125" style="1" customWidth="1"/>
    <col min="1762" max="1762" width="5.26953125" style="1" customWidth="1"/>
    <col min="1763" max="1781" width="7.26953125" style="1"/>
    <col min="1782" max="1782" width="34.7265625" style="1" customWidth="1"/>
    <col min="1783" max="1785" width="9.1796875" style="1" customWidth="1"/>
    <col min="1786" max="1786" width="10.81640625" style="1" customWidth="1"/>
    <col min="1787" max="1789" width="7.7265625" style="1" customWidth="1"/>
    <col min="1790" max="1790" width="4.26953125" style="1" customWidth="1"/>
    <col min="1791" max="1791" width="34.7265625" style="1" customWidth="1"/>
    <col min="1792" max="1794" width="9.1796875" style="1" customWidth="1"/>
    <col min="1795" max="1795" width="10.81640625" style="1" customWidth="1"/>
    <col min="1796" max="1798" width="7.7265625" style="1" customWidth="1"/>
    <col min="1799" max="2012" width="9.1796875" style="1" customWidth="1"/>
    <col min="2013" max="2013" width="35.7265625" style="1" customWidth="1"/>
    <col min="2014" max="2014" width="6.81640625" style="1" customWidth="1"/>
    <col min="2015" max="2015" width="7.7265625" style="1" customWidth="1"/>
    <col min="2016" max="2016" width="8.26953125" style="1" customWidth="1"/>
    <col min="2017" max="2017" width="11.26953125" style="1" customWidth="1"/>
    <col min="2018" max="2018" width="5.26953125" style="1" customWidth="1"/>
    <col min="2019" max="2037" width="7.26953125" style="1"/>
    <col min="2038" max="2038" width="34.7265625" style="1" customWidth="1"/>
    <col min="2039" max="2041" width="9.1796875" style="1" customWidth="1"/>
    <col min="2042" max="2042" width="10.81640625" style="1" customWidth="1"/>
    <col min="2043" max="2045" width="7.7265625" style="1" customWidth="1"/>
    <col min="2046" max="2046" width="4.26953125" style="1" customWidth="1"/>
    <col min="2047" max="2047" width="34.7265625" style="1" customWidth="1"/>
    <col min="2048" max="2050" width="9.1796875" style="1" customWidth="1"/>
    <col min="2051" max="2051" width="10.81640625" style="1" customWidth="1"/>
    <col min="2052" max="2054" width="7.7265625" style="1" customWidth="1"/>
    <col min="2055" max="2268" width="9.1796875" style="1" customWidth="1"/>
    <col min="2269" max="2269" width="35.7265625" style="1" customWidth="1"/>
    <col min="2270" max="2270" width="6.81640625" style="1" customWidth="1"/>
    <col min="2271" max="2271" width="7.7265625" style="1" customWidth="1"/>
    <col min="2272" max="2272" width="8.26953125" style="1" customWidth="1"/>
    <col min="2273" max="2273" width="11.26953125" style="1" customWidth="1"/>
    <col min="2274" max="2274" width="5.26953125" style="1" customWidth="1"/>
    <col min="2275" max="2293" width="7.26953125" style="1"/>
    <col min="2294" max="2294" width="34.7265625" style="1" customWidth="1"/>
    <col min="2295" max="2297" width="9.1796875" style="1" customWidth="1"/>
    <col min="2298" max="2298" width="10.81640625" style="1" customWidth="1"/>
    <col min="2299" max="2301" width="7.7265625" style="1" customWidth="1"/>
    <col min="2302" max="2302" width="4.26953125" style="1" customWidth="1"/>
    <col min="2303" max="2303" width="34.7265625" style="1" customWidth="1"/>
    <col min="2304" max="2306" width="9.1796875" style="1" customWidth="1"/>
    <col min="2307" max="2307" width="10.81640625" style="1" customWidth="1"/>
    <col min="2308" max="2310" width="7.7265625" style="1" customWidth="1"/>
    <col min="2311" max="2524" width="9.1796875" style="1" customWidth="1"/>
    <col min="2525" max="2525" width="35.7265625" style="1" customWidth="1"/>
    <col min="2526" max="2526" width="6.81640625" style="1" customWidth="1"/>
    <col min="2527" max="2527" width="7.7265625" style="1" customWidth="1"/>
    <col min="2528" max="2528" width="8.26953125" style="1" customWidth="1"/>
    <col min="2529" max="2529" width="11.26953125" style="1" customWidth="1"/>
    <col min="2530" max="2530" width="5.26953125" style="1" customWidth="1"/>
    <col min="2531" max="2549" width="7.26953125" style="1"/>
    <col min="2550" max="2550" width="34.7265625" style="1" customWidth="1"/>
    <col min="2551" max="2553" width="9.1796875" style="1" customWidth="1"/>
    <col min="2554" max="2554" width="10.81640625" style="1" customWidth="1"/>
    <col min="2555" max="2557" width="7.7265625" style="1" customWidth="1"/>
    <col min="2558" max="2558" width="4.26953125" style="1" customWidth="1"/>
    <col min="2559" max="2559" width="34.7265625" style="1" customWidth="1"/>
    <col min="2560" max="2562" width="9.1796875" style="1" customWidth="1"/>
    <col min="2563" max="2563" width="10.81640625" style="1" customWidth="1"/>
    <col min="2564" max="2566" width="7.7265625" style="1" customWidth="1"/>
    <col min="2567" max="2780" width="9.1796875" style="1" customWidth="1"/>
    <col min="2781" max="2781" width="35.7265625" style="1" customWidth="1"/>
    <col min="2782" max="2782" width="6.81640625" style="1" customWidth="1"/>
    <col min="2783" max="2783" width="7.7265625" style="1" customWidth="1"/>
    <col min="2784" max="2784" width="8.26953125" style="1" customWidth="1"/>
    <col min="2785" max="2785" width="11.26953125" style="1" customWidth="1"/>
    <col min="2786" max="2786" width="5.26953125" style="1" customWidth="1"/>
    <col min="2787" max="2805" width="7.26953125" style="1"/>
    <col min="2806" max="2806" width="34.7265625" style="1" customWidth="1"/>
    <col min="2807" max="2809" width="9.1796875" style="1" customWidth="1"/>
    <col min="2810" max="2810" width="10.81640625" style="1" customWidth="1"/>
    <col min="2811" max="2813" width="7.7265625" style="1" customWidth="1"/>
    <col min="2814" max="2814" width="4.26953125" style="1" customWidth="1"/>
    <col min="2815" max="2815" width="34.7265625" style="1" customWidth="1"/>
    <col min="2816" max="2818" width="9.1796875" style="1" customWidth="1"/>
    <col min="2819" max="2819" width="10.81640625" style="1" customWidth="1"/>
    <col min="2820" max="2822" width="7.7265625" style="1" customWidth="1"/>
    <col min="2823" max="3036" width="9.1796875" style="1" customWidth="1"/>
    <col min="3037" max="3037" width="35.7265625" style="1" customWidth="1"/>
    <col min="3038" max="3038" width="6.81640625" style="1" customWidth="1"/>
    <col min="3039" max="3039" width="7.7265625" style="1" customWidth="1"/>
    <col min="3040" max="3040" width="8.26953125" style="1" customWidth="1"/>
    <col min="3041" max="3041" width="11.26953125" style="1" customWidth="1"/>
    <col min="3042" max="3042" width="5.26953125" style="1" customWidth="1"/>
    <col min="3043" max="3061" width="7.26953125" style="1"/>
    <col min="3062" max="3062" width="34.7265625" style="1" customWidth="1"/>
    <col min="3063" max="3065" width="9.1796875" style="1" customWidth="1"/>
    <col min="3066" max="3066" width="10.81640625" style="1" customWidth="1"/>
    <col min="3067" max="3069" width="7.7265625" style="1" customWidth="1"/>
    <col min="3070" max="3070" width="4.26953125" style="1" customWidth="1"/>
    <col min="3071" max="3071" width="34.7265625" style="1" customWidth="1"/>
    <col min="3072" max="3074" width="9.1796875" style="1" customWidth="1"/>
    <col min="3075" max="3075" width="10.81640625" style="1" customWidth="1"/>
    <col min="3076" max="3078" width="7.7265625" style="1" customWidth="1"/>
    <col min="3079" max="3292" width="9.1796875" style="1" customWidth="1"/>
    <col min="3293" max="3293" width="35.7265625" style="1" customWidth="1"/>
    <col min="3294" max="3294" width="6.81640625" style="1" customWidth="1"/>
    <col min="3295" max="3295" width="7.7265625" style="1" customWidth="1"/>
    <col min="3296" max="3296" width="8.26953125" style="1" customWidth="1"/>
    <col min="3297" max="3297" width="11.26953125" style="1" customWidth="1"/>
    <col min="3298" max="3298" width="5.26953125" style="1" customWidth="1"/>
    <col min="3299" max="3317" width="7.26953125" style="1"/>
    <col min="3318" max="3318" width="34.7265625" style="1" customWidth="1"/>
    <col min="3319" max="3321" width="9.1796875" style="1" customWidth="1"/>
    <col min="3322" max="3322" width="10.81640625" style="1" customWidth="1"/>
    <col min="3323" max="3325" width="7.7265625" style="1" customWidth="1"/>
    <col min="3326" max="3326" width="4.26953125" style="1" customWidth="1"/>
    <col min="3327" max="3327" width="34.7265625" style="1" customWidth="1"/>
    <col min="3328" max="3330" width="9.1796875" style="1" customWidth="1"/>
    <col min="3331" max="3331" width="10.81640625" style="1" customWidth="1"/>
    <col min="3332" max="3334" width="7.7265625" style="1" customWidth="1"/>
    <col min="3335" max="3548" width="9.1796875" style="1" customWidth="1"/>
    <col min="3549" max="3549" width="35.7265625" style="1" customWidth="1"/>
    <col min="3550" max="3550" width="6.81640625" style="1" customWidth="1"/>
    <col min="3551" max="3551" width="7.7265625" style="1" customWidth="1"/>
    <col min="3552" max="3552" width="8.26953125" style="1" customWidth="1"/>
    <col min="3553" max="3553" width="11.26953125" style="1" customWidth="1"/>
    <col min="3554" max="3554" width="5.26953125" style="1" customWidth="1"/>
    <col min="3555" max="3573" width="7.26953125" style="1"/>
    <col min="3574" max="3574" width="34.7265625" style="1" customWidth="1"/>
    <col min="3575" max="3577" width="9.1796875" style="1" customWidth="1"/>
    <col min="3578" max="3578" width="10.81640625" style="1" customWidth="1"/>
    <col min="3579" max="3581" width="7.7265625" style="1" customWidth="1"/>
    <col min="3582" max="3582" width="4.26953125" style="1" customWidth="1"/>
    <col min="3583" max="3583" width="34.7265625" style="1" customWidth="1"/>
    <col min="3584" max="3586" width="9.1796875" style="1" customWidth="1"/>
    <col min="3587" max="3587" width="10.81640625" style="1" customWidth="1"/>
    <col min="3588" max="3590" width="7.7265625" style="1" customWidth="1"/>
    <col min="3591" max="3804" width="9.1796875" style="1" customWidth="1"/>
    <col min="3805" max="3805" width="35.7265625" style="1" customWidth="1"/>
    <col min="3806" max="3806" width="6.81640625" style="1" customWidth="1"/>
    <col min="3807" max="3807" width="7.7265625" style="1" customWidth="1"/>
    <col min="3808" max="3808" width="8.26953125" style="1" customWidth="1"/>
    <col min="3809" max="3809" width="11.26953125" style="1" customWidth="1"/>
    <col min="3810" max="3810" width="5.26953125" style="1" customWidth="1"/>
    <col min="3811" max="3829" width="7.26953125" style="1"/>
    <col min="3830" max="3830" width="34.7265625" style="1" customWidth="1"/>
    <col min="3831" max="3833" width="9.1796875" style="1" customWidth="1"/>
    <col min="3834" max="3834" width="10.81640625" style="1" customWidth="1"/>
    <col min="3835" max="3837" width="7.7265625" style="1" customWidth="1"/>
    <col min="3838" max="3838" width="4.26953125" style="1" customWidth="1"/>
    <col min="3839" max="3839" width="34.7265625" style="1" customWidth="1"/>
    <col min="3840" max="3842" width="9.1796875" style="1" customWidth="1"/>
    <col min="3843" max="3843" width="10.81640625" style="1" customWidth="1"/>
    <col min="3844" max="3846" width="7.7265625" style="1" customWidth="1"/>
    <col min="3847" max="4060" width="9.1796875" style="1" customWidth="1"/>
    <col min="4061" max="4061" width="35.7265625" style="1" customWidth="1"/>
    <col min="4062" max="4062" width="6.81640625" style="1" customWidth="1"/>
    <col min="4063" max="4063" width="7.7265625" style="1" customWidth="1"/>
    <col min="4064" max="4064" width="8.26953125" style="1" customWidth="1"/>
    <col min="4065" max="4065" width="11.26953125" style="1" customWidth="1"/>
    <col min="4066" max="4066" width="5.26953125" style="1" customWidth="1"/>
    <col min="4067" max="4085" width="7.26953125" style="1"/>
    <col min="4086" max="4086" width="34.7265625" style="1" customWidth="1"/>
    <col min="4087" max="4089" width="9.1796875" style="1" customWidth="1"/>
    <col min="4090" max="4090" width="10.81640625" style="1" customWidth="1"/>
    <col min="4091" max="4093" width="7.7265625" style="1" customWidth="1"/>
    <col min="4094" max="4094" width="4.26953125" style="1" customWidth="1"/>
    <col min="4095" max="4095" width="34.7265625" style="1" customWidth="1"/>
    <col min="4096" max="4098" width="9.1796875" style="1" customWidth="1"/>
    <col min="4099" max="4099" width="10.81640625" style="1" customWidth="1"/>
    <col min="4100" max="4102" width="7.7265625" style="1" customWidth="1"/>
    <col min="4103" max="4316" width="9.1796875" style="1" customWidth="1"/>
    <col min="4317" max="4317" width="35.7265625" style="1" customWidth="1"/>
    <col min="4318" max="4318" width="6.81640625" style="1" customWidth="1"/>
    <col min="4319" max="4319" width="7.7265625" style="1" customWidth="1"/>
    <col min="4320" max="4320" width="8.26953125" style="1" customWidth="1"/>
    <col min="4321" max="4321" width="11.26953125" style="1" customWidth="1"/>
    <col min="4322" max="4322" width="5.26953125" style="1" customWidth="1"/>
    <col min="4323" max="4341" width="7.26953125" style="1"/>
    <col min="4342" max="4342" width="34.7265625" style="1" customWidth="1"/>
    <col min="4343" max="4345" width="9.1796875" style="1" customWidth="1"/>
    <col min="4346" max="4346" width="10.81640625" style="1" customWidth="1"/>
    <col min="4347" max="4349" width="7.7265625" style="1" customWidth="1"/>
    <col min="4350" max="4350" width="4.26953125" style="1" customWidth="1"/>
    <col min="4351" max="4351" width="34.7265625" style="1" customWidth="1"/>
    <col min="4352" max="4354" width="9.1796875" style="1" customWidth="1"/>
    <col min="4355" max="4355" width="10.81640625" style="1" customWidth="1"/>
    <col min="4356" max="4358" width="7.7265625" style="1" customWidth="1"/>
    <col min="4359" max="4572" width="9.1796875" style="1" customWidth="1"/>
    <col min="4573" max="4573" width="35.7265625" style="1" customWidth="1"/>
    <col min="4574" max="4574" width="6.81640625" style="1" customWidth="1"/>
    <col min="4575" max="4575" width="7.7265625" style="1" customWidth="1"/>
    <col min="4576" max="4576" width="8.26953125" style="1" customWidth="1"/>
    <col min="4577" max="4577" width="11.26953125" style="1" customWidth="1"/>
    <col min="4578" max="4578" width="5.26953125" style="1" customWidth="1"/>
    <col min="4579" max="4597" width="7.26953125" style="1"/>
    <col min="4598" max="4598" width="34.7265625" style="1" customWidth="1"/>
    <col min="4599" max="4601" width="9.1796875" style="1" customWidth="1"/>
    <col min="4602" max="4602" width="10.81640625" style="1" customWidth="1"/>
    <col min="4603" max="4605" width="7.7265625" style="1" customWidth="1"/>
    <col min="4606" max="4606" width="4.26953125" style="1" customWidth="1"/>
    <col min="4607" max="4607" width="34.7265625" style="1" customWidth="1"/>
    <col min="4608" max="4610" width="9.1796875" style="1" customWidth="1"/>
    <col min="4611" max="4611" width="10.81640625" style="1" customWidth="1"/>
    <col min="4612" max="4614" width="7.7265625" style="1" customWidth="1"/>
    <col min="4615" max="4828" width="9.1796875" style="1" customWidth="1"/>
    <col min="4829" max="4829" width="35.7265625" style="1" customWidth="1"/>
    <col min="4830" max="4830" width="6.81640625" style="1" customWidth="1"/>
    <col min="4831" max="4831" width="7.7265625" style="1" customWidth="1"/>
    <col min="4832" max="4832" width="8.26953125" style="1" customWidth="1"/>
    <col min="4833" max="4833" width="11.26953125" style="1" customWidth="1"/>
    <col min="4834" max="4834" width="5.26953125" style="1" customWidth="1"/>
    <col min="4835" max="4853" width="7.26953125" style="1"/>
    <col min="4854" max="4854" width="34.7265625" style="1" customWidth="1"/>
    <col min="4855" max="4857" width="9.1796875" style="1" customWidth="1"/>
    <col min="4858" max="4858" width="10.81640625" style="1" customWidth="1"/>
    <col min="4859" max="4861" width="7.7265625" style="1" customWidth="1"/>
    <col min="4862" max="4862" width="4.26953125" style="1" customWidth="1"/>
    <col min="4863" max="4863" width="34.7265625" style="1" customWidth="1"/>
    <col min="4864" max="4866" width="9.1796875" style="1" customWidth="1"/>
    <col min="4867" max="4867" width="10.81640625" style="1" customWidth="1"/>
    <col min="4868" max="4870" width="7.7265625" style="1" customWidth="1"/>
    <col min="4871" max="5084" width="9.1796875" style="1" customWidth="1"/>
    <col min="5085" max="5085" width="35.7265625" style="1" customWidth="1"/>
    <col min="5086" max="5086" width="6.81640625" style="1" customWidth="1"/>
    <col min="5087" max="5087" width="7.7265625" style="1" customWidth="1"/>
    <col min="5088" max="5088" width="8.26953125" style="1" customWidth="1"/>
    <col min="5089" max="5089" width="11.26953125" style="1" customWidth="1"/>
    <col min="5090" max="5090" width="5.26953125" style="1" customWidth="1"/>
    <col min="5091" max="5109" width="7.26953125" style="1"/>
    <col min="5110" max="5110" width="34.7265625" style="1" customWidth="1"/>
    <col min="5111" max="5113" width="9.1796875" style="1" customWidth="1"/>
    <col min="5114" max="5114" width="10.81640625" style="1" customWidth="1"/>
    <col min="5115" max="5117" width="7.7265625" style="1" customWidth="1"/>
    <col min="5118" max="5118" width="4.26953125" style="1" customWidth="1"/>
    <col min="5119" max="5119" width="34.7265625" style="1" customWidth="1"/>
    <col min="5120" max="5122" width="9.1796875" style="1" customWidth="1"/>
    <col min="5123" max="5123" width="10.81640625" style="1" customWidth="1"/>
    <col min="5124" max="5126" width="7.7265625" style="1" customWidth="1"/>
    <col min="5127" max="5340" width="9.1796875" style="1" customWidth="1"/>
    <col min="5341" max="5341" width="35.7265625" style="1" customWidth="1"/>
    <col min="5342" max="5342" width="6.81640625" style="1" customWidth="1"/>
    <col min="5343" max="5343" width="7.7265625" style="1" customWidth="1"/>
    <col min="5344" max="5344" width="8.26953125" style="1" customWidth="1"/>
    <col min="5345" max="5345" width="11.26953125" style="1" customWidth="1"/>
    <col min="5346" max="5346" width="5.26953125" style="1" customWidth="1"/>
    <col min="5347" max="5365" width="7.26953125" style="1"/>
    <col min="5366" max="5366" width="34.7265625" style="1" customWidth="1"/>
    <col min="5367" max="5369" width="9.1796875" style="1" customWidth="1"/>
    <col min="5370" max="5370" width="10.81640625" style="1" customWidth="1"/>
    <col min="5371" max="5373" width="7.7265625" style="1" customWidth="1"/>
    <col min="5374" max="5374" width="4.26953125" style="1" customWidth="1"/>
    <col min="5375" max="5375" width="34.7265625" style="1" customWidth="1"/>
    <col min="5376" max="5378" width="9.1796875" style="1" customWidth="1"/>
    <col min="5379" max="5379" width="10.81640625" style="1" customWidth="1"/>
    <col min="5380" max="5382" width="7.7265625" style="1" customWidth="1"/>
    <col min="5383" max="5596" width="9.1796875" style="1" customWidth="1"/>
    <col min="5597" max="5597" width="35.7265625" style="1" customWidth="1"/>
    <col min="5598" max="5598" width="6.81640625" style="1" customWidth="1"/>
    <col min="5599" max="5599" width="7.7265625" style="1" customWidth="1"/>
    <col min="5600" max="5600" width="8.26953125" style="1" customWidth="1"/>
    <col min="5601" max="5601" width="11.26953125" style="1" customWidth="1"/>
    <col min="5602" max="5602" width="5.26953125" style="1" customWidth="1"/>
    <col min="5603" max="5621" width="7.26953125" style="1"/>
    <col min="5622" max="5622" width="34.7265625" style="1" customWidth="1"/>
    <col min="5623" max="5625" width="9.1796875" style="1" customWidth="1"/>
    <col min="5626" max="5626" width="10.81640625" style="1" customWidth="1"/>
    <col min="5627" max="5629" width="7.7265625" style="1" customWidth="1"/>
    <col min="5630" max="5630" width="4.26953125" style="1" customWidth="1"/>
    <col min="5631" max="5631" width="34.7265625" style="1" customWidth="1"/>
    <col min="5632" max="5634" width="9.1796875" style="1" customWidth="1"/>
    <col min="5635" max="5635" width="10.81640625" style="1" customWidth="1"/>
    <col min="5636" max="5638" width="7.7265625" style="1" customWidth="1"/>
    <col min="5639" max="5852" width="9.1796875" style="1" customWidth="1"/>
    <col min="5853" max="5853" width="35.7265625" style="1" customWidth="1"/>
    <col min="5854" max="5854" width="6.81640625" style="1" customWidth="1"/>
    <col min="5855" max="5855" width="7.7265625" style="1" customWidth="1"/>
    <col min="5856" max="5856" width="8.26953125" style="1" customWidth="1"/>
    <col min="5857" max="5857" width="11.26953125" style="1" customWidth="1"/>
    <col min="5858" max="5858" width="5.26953125" style="1" customWidth="1"/>
    <col min="5859" max="5877" width="7.26953125" style="1"/>
    <col min="5878" max="5878" width="34.7265625" style="1" customWidth="1"/>
    <col min="5879" max="5881" width="9.1796875" style="1" customWidth="1"/>
    <col min="5882" max="5882" width="10.81640625" style="1" customWidth="1"/>
    <col min="5883" max="5885" width="7.7265625" style="1" customWidth="1"/>
    <col min="5886" max="5886" width="4.26953125" style="1" customWidth="1"/>
    <col min="5887" max="5887" width="34.7265625" style="1" customWidth="1"/>
    <col min="5888" max="5890" width="9.1796875" style="1" customWidth="1"/>
    <col min="5891" max="5891" width="10.81640625" style="1" customWidth="1"/>
    <col min="5892" max="5894" width="7.7265625" style="1" customWidth="1"/>
    <col min="5895" max="6108" width="9.1796875" style="1" customWidth="1"/>
    <col min="6109" max="6109" width="35.7265625" style="1" customWidth="1"/>
    <col min="6110" max="6110" width="6.81640625" style="1" customWidth="1"/>
    <col min="6111" max="6111" width="7.7265625" style="1" customWidth="1"/>
    <col min="6112" max="6112" width="8.26953125" style="1" customWidth="1"/>
    <col min="6113" max="6113" width="11.26953125" style="1" customWidth="1"/>
    <col min="6114" max="6114" width="5.26953125" style="1" customWidth="1"/>
    <col min="6115" max="6133" width="7.26953125" style="1"/>
    <col min="6134" max="6134" width="34.7265625" style="1" customWidth="1"/>
    <col min="6135" max="6137" width="9.1796875" style="1" customWidth="1"/>
    <col min="6138" max="6138" width="10.81640625" style="1" customWidth="1"/>
    <col min="6139" max="6141" width="7.7265625" style="1" customWidth="1"/>
    <col min="6142" max="6142" width="4.26953125" style="1" customWidth="1"/>
    <col min="6143" max="6143" width="34.7265625" style="1" customWidth="1"/>
    <col min="6144" max="6146" width="9.1796875" style="1" customWidth="1"/>
    <col min="6147" max="6147" width="10.81640625" style="1" customWidth="1"/>
    <col min="6148" max="6150" width="7.7265625" style="1" customWidth="1"/>
    <col min="6151" max="6364" width="9.1796875" style="1" customWidth="1"/>
    <col min="6365" max="6365" width="35.7265625" style="1" customWidth="1"/>
    <col min="6366" max="6366" width="6.81640625" style="1" customWidth="1"/>
    <col min="6367" max="6367" width="7.7265625" style="1" customWidth="1"/>
    <col min="6368" max="6368" width="8.26953125" style="1" customWidth="1"/>
    <col min="6369" max="6369" width="11.26953125" style="1" customWidth="1"/>
    <col min="6370" max="6370" width="5.26953125" style="1" customWidth="1"/>
    <col min="6371" max="6389" width="7.26953125" style="1"/>
    <col min="6390" max="6390" width="34.7265625" style="1" customWidth="1"/>
    <col min="6391" max="6393" width="9.1796875" style="1" customWidth="1"/>
    <col min="6394" max="6394" width="10.81640625" style="1" customWidth="1"/>
    <col min="6395" max="6397" width="7.7265625" style="1" customWidth="1"/>
    <col min="6398" max="6398" width="4.26953125" style="1" customWidth="1"/>
    <col min="6399" max="6399" width="34.7265625" style="1" customWidth="1"/>
    <col min="6400" max="6402" width="9.1796875" style="1" customWidth="1"/>
    <col min="6403" max="6403" width="10.81640625" style="1" customWidth="1"/>
    <col min="6404" max="6406" width="7.7265625" style="1" customWidth="1"/>
    <col min="6407" max="6620" width="9.1796875" style="1" customWidth="1"/>
    <col min="6621" max="6621" width="35.7265625" style="1" customWidth="1"/>
    <col min="6622" max="6622" width="6.81640625" style="1" customWidth="1"/>
    <col min="6623" max="6623" width="7.7265625" style="1" customWidth="1"/>
    <col min="6624" max="6624" width="8.26953125" style="1" customWidth="1"/>
    <col min="6625" max="6625" width="11.26953125" style="1" customWidth="1"/>
    <col min="6626" max="6626" width="5.26953125" style="1" customWidth="1"/>
    <col min="6627" max="6645" width="7.26953125" style="1"/>
    <col min="6646" max="6646" width="34.7265625" style="1" customWidth="1"/>
    <col min="6647" max="6649" width="9.1796875" style="1" customWidth="1"/>
    <col min="6650" max="6650" width="10.81640625" style="1" customWidth="1"/>
    <col min="6651" max="6653" width="7.7265625" style="1" customWidth="1"/>
    <col min="6654" max="6654" width="4.26953125" style="1" customWidth="1"/>
    <col min="6655" max="6655" width="34.7265625" style="1" customWidth="1"/>
    <col min="6656" max="6658" width="9.1796875" style="1" customWidth="1"/>
    <col min="6659" max="6659" width="10.81640625" style="1" customWidth="1"/>
    <col min="6660" max="6662" width="7.7265625" style="1" customWidth="1"/>
    <col min="6663" max="6876" width="9.1796875" style="1" customWidth="1"/>
    <col min="6877" max="6877" width="35.7265625" style="1" customWidth="1"/>
    <col min="6878" max="6878" width="6.81640625" style="1" customWidth="1"/>
    <col min="6879" max="6879" width="7.7265625" style="1" customWidth="1"/>
    <col min="6880" max="6880" width="8.26953125" style="1" customWidth="1"/>
    <col min="6881" max="6881" width="11.26953125" style="1" customWidth="1"/>
    <col min="6882" max="6882" width="5.26953125" style="1" customWidth="1"/>
    <col min="6883" max="6901" width="7.26953125" style="1"/>
    <col min="6902" max="6902" width="34.7265625" style="1" customWidth="1"/>
    <col min="6903" max="6905" width="9.1796875" style="1" customWidth="1"/>
    <col min="6906" max="6906" width="10.81640625" style="1" customWidth="1"/>
    <col min="6907" max="6909" width="7.7265625" style="1" customWidth="1"/>
    <col min="6910" max="6910" width="4.26953125" style="1" customWidth="1"/>
    <col min="6911" max="6911" width="34.7265625" style="1" customWidth="1"/>
    <col min="6912" max="6914" width="9.1796875" style="1" customWidth="1"/>
    <col min="6915" max="6915" width="10.81640625" style="1" customWidth="1"/>
    <col min="6916" max="6918" width="7.7265625" style="1" customWidth="1"/>
    <col min="6919" max="7132" width="9.1796875" style="1" customWidth="1"/>
    <col min="7133" max="7133" width="35.7265625" style="1" customWidth="1"/>
    <col min="7134" max="7134" width="6.81640625" style="1" customWidth="1"/>
    <col min="7135" max="7135" width="7.7265625" style="1" customWidth="1"/>
    <col min="7136" max="7136" width="8.26953125" style="1" customWidth="1"/>
    <col min="7137" max="7137" width="11.26953125" style="1" customWidth="1"/>
    <col min="7138" max="7138" width="5.26953125" style="1" customWidth="1"/>
    <col min="7139" max="7157" width="7.26953125" style="1"/>
    <col min="7158" max="7158" width="34.7265625" style="1" customWidth="1"/>
    <col min="7159" max="7161" width="9.1796875" style="1" customWidth="1"/>
    <col min="7162" max="7162" width="10.81640625" style="1" customWidth="1"/>
    <col min="7163" max="7165" width="7.7265625" style="1" customWidth="1"/>
    <col min="7166" max="7166" width="4.26953125" style="1" customWidth="1"/>
    <col min="7167" max="7167" width="34.7265625" style="1" customWidth="1"/>
    <col min="7168" max="7170" width="9.1796875" style="1" customWidth="1"/>
    <col min="7171" max="7171" width="10.81640625" style="1" customWidth="1"/>
    <col min="7172" max="7174" width="7.7265625" style="1" customWidth="1"/>
    <col min="7175" max="7388" width="9.1796875" style="1" customWidth="1"/>
    <col min="7389" max="7389" width="35.7265625" style="1" customWidth="1"/>
    <col min="7390" max="7390" width="6.81640625" style="1" customWidth="1"/>
    <col min="7391" max="7391" width="7.7265625" style="1" customWidth="1"/>
    <col min="7392" max="7392" width="8.26953125" style="1" customWidth="1"/>
    <col min="7393" max="7393" width="11.26953125" style="1" customWidth="1"/>
    <col min="7394" max="7394" width="5.26953125" style="1" customWidth="1"/>
    <col min="7395" max="7413" width="7.26953125" style="1"/>
    <col min="7414" max="7414" width="34.7265625" style="1" customWidth="1"/>
    <col min="7415" max="7417" width="9.1796875" style="1" customWidth="1"/>
    <col min="7418" max="7418" width="10.81640625" style="1" customWidth="1"/>
    <col min="7419" max="7421" width="7.7265625" style="1" customWidth="1"/>
    <col min="7422" max="7422" width="4.26953125" style="1" customWidth="1"/>
    <col min="7423" max="7423" width="34.7265625" style="1" customWidth="1"/>
    <col min="7424" max="7426" width="9.1796875" style="1" customWidth="1"/>
    <col min="7427" max="7427" width="10.81640625" style="1" customWidth="1"/>
    <col min="7428" max="7430" width="7.7265625" style="1" customWidth="1"/>
    <col min="7431" max="7644" width="9.1796875" style="1" customWidth="1"/>
    <col min="7645" max="7645" width="35.7265625" style="1" customWidth="1"/>
    <col min="7646" max="7646" width="6.81640625" style="1" customWidth="1"/>
    <col min="7647" max="7647" width="7.7265625" style="1" customWidth="1"/>
    <col min="7648" max="7648" width="8.26953125" style="1" customWidth="1"/>
    <col min="7649" max="7649" width="11.26953125" style="1" customWidth="1"/>
    <col min="7650" max="7650" width="5.26953125" style="1" customWidth="1"/>
    <col min="7651" max="7669" width="7.26953125" style="1"/>
    <col min="7670" max="7670" width="34.7265625" style="1" customWidth="1"/>
    <col min="7671" max="7673" width="9.1796875" style="1" customWidth="1"/>
    <col min="7674" max="7674" width="10.81640625" style="1" customWidth="1"/>
    <col min="7675" max="7677" width="7.7265625" style="1" customWidth="1"/>
    <col min="7678" max="7678" width="4.26953125" style="1" customWidth="1"/>
    <col min="7679" max="7679" width="34.7265625" style="1" customWidth="1"/>
    <col min="7680" max="7682" width="9.1796875" style="1" customWidth="1"/>
    <col min="7683" max="7683" width="10.81640625" style="1" customWidth="1"/>
    <col min="7684" max="7686" width="7.7265625" style="1" customWidth="1"/>
    <col min="7687" max="7900" width="9.1796875" style="1" customWidth="1"/>
    <col min="7901" max="7901" width="35.7265625" style="1" customWidth="1"/>
    <col min="7902" max="7902" width="6.81640625" style="1" customWidth="1"/>
    <col min="7903" max="7903" width="7.7265625" style="1" customWidth="1"/>
    <col min="7904" max="7904" width="8.26953125" style="1" customWidth="1"/>
    <col min="7905" max="7905" width="11.26953125" style="1" customWidth="1"/>
    <col min="7906" max="7906" width="5.26953125" style="1" customWidth="1"/>
    <col min="7907" max="7925" width="7.26953125" style="1"/>
    <col min="7926" max="7926" width="34.7265625" style="1" customWidth="1"/>
    <col min="7927" max="7929" width="9.1796875" style="1" customWidth="1"/>
    <col min="7930" max="7930" width="10.81640625" style="1" customWidth="1"/>
    <col min="7931" max="7933" width="7.7265625" style="1" customWidth="1"/>
    <col min="7934" max="7934" width="4.26953125" style="1" customWidth="1"/>
    <col min="7935" max="7935" width="34.7265625" style="1" customWidth="1"/>
    <col min="7936" max="7938" width="9.1796875" style="1" customWidth="1"/>
    <col min="7939" max="7939" width="10.81640625" style="1" customWidth="1"/>
    <col min="7940" max="7942" width="7.7265625" style="1" customWidth="1"/>
    <col min="7943" max="8156" width="9.1796875" style="1" customWidth="1"/>
    <col min="8157" max="8157" width="35.7265625" style="1" customWidth="1"/>
    <col min="8158" max="8158" width="6.81640625" style="1" customWidth="1"/>
    <col min="8159" max="8159" width="7.7265625" style="1" customWidth="1"/>
    <col min="8160" max="8160" width="8.26953125" style="1" customWidth="1"/>
    <col min="8161" max="8161" width="11.26953125" style="1" customWidth="1"/>
    <col min="8162" max="8162" width="5.26953125" style="1" customWidth="1"/>
    <col min="8163" max="8181" width="7.26953125" style="1"/>
    <col min="8182" max="8182" width="34.7265625" style="1" customWidth="1"/>
    <col min="8183" max="8185" width="9.1796875" style="1" customWidth="1"/>
    <col min="8186" max="8186" width="10.81640625" style="1" customWidth="1"/>
    <col min="8187" max="8189" width="7.7265625" style="1" customWidth="1"/>
    <col min="8190" max="8190" width="4.26953125" style="1" customWidth="1"/>
    <col min="8191" max="8191" width="34.7265625" style="1" customWidth="1"/>
    <col min="8192" max="8194" width="9.1796875" style="1" customWidth="1"/>
    <col min="8195" max="8195" width="10.81640625" style="1" customWidth="1"/>
    <col min="8196" max="8198" width="7.7265625" style="1" customWidth="1"/>
    <col min="8199" max="8412" width="9.1796875" style="1" customWidth="1"/>
    <col min="8413" max="8413" width="35.7265625" style="1" customWidth="1"/>
    <col min="8414" max="8414" width="6.81640625" style="1" customWidth="1"/>
    <col min="8415" max="8415" width="7.7265625" style="1" customWidth="1"/>
    <col min="8416" max="8416" width="8.26953125" style="1" customWidth="1"/>
    <col min="8417" max="8417" width="11.26953125" style="1" customWidth="1"/>
    <col min="8418" max="8418" width="5.26953125" style="1" customWidth="1"/>
    <col min="8419" max="8437" width="7.26953125" style="1"/>
    <col min="8438" max="8438" width="34.7265625" style="1" customWidth="1"/>
    <col min="8439" max="8441" width="9.1796875" style="1" customWidth="1"/>
    <col min="8442" max="8442" width="10.81640625" style="1" customWidth="1"/>
    <col min="8443" max="8445" width="7.7265625" style="1" customWidth="1"/>
    <col min="8446" max="8446" width="4.26953125" style="1" customWidth="1"/>
    <col min="8447" max="8447" width="34.7265625" style="1" customWidth="1"/>
    <col min="8448" max="8450" width="9.1796875" style="1" customWidth="1"/>
    <col min="8451" max="8451" width="10.81640625" style="1" customWidth="1"/>
    <col min="8452" max="8454" width="7.7265625" style="1" customWidth="1"/>
    <col min="8455" max="8668" width="9.1796875" style="1" customWidth="1"/>
    <col min="8669" max="8669" width="35.7265625" style="1" customWidth="1"/>
    <col min="8670" max="8670" width="6.81640625" style="1" customWidth="1"/>
    <col min="8671" max="8671" width="7.7265625" style="1" customWidth="1"/>
    <col min="8672" max="8672" width="8.26953125" style="1" customWidth="1"/>
    <col min="8673" max="8673" width="11.26953125" style="1" customWidth="1"/>
    <col min="8674" max="8674" width="5.26953125" style="1" customWidth="1"/>
    <col min="8675" max="8693" width="7.26953125" style="1"/>
    <col min="8694" max="8694" width="34.7265625" style="1" customWidth="1"/>
    <col min="8695" max="8697" width="9.1796875" style="1" customWidth="1"/>
    <col min="8698" max="8698" width="10.81640625" style="1" customWidth="1"/>
    <col min="8699" max="8701" width="7.7265625" style="1" customWidth="1"/>
    <col min="8702" max="8702" width="4.26953125" style="1" customWidth="1"/>
    <col min="8703" max="8703" width="34.7265625" style="1" customWidth="1"/>
    <col min="8704" max="8706" width="9.1796875" style="1" customWidth="1"/>
    <col min="8707" max="8707" width="10.81640625" style="1" customWidth="1"/>
    <col min="8708" max="8710" width="7.7265625" style="1" customWidth="1"/>
    <col min="8711" max="8924" width="9.1796875" style="1" customWidth="1"/>
    <col min="8925" max="8925" width="35.7265625" style="1" customWidth="1"/>
    <col min="8926" max="8926" width="6.81640625" style="1" customWidth="1"/>
    <col min="8927" max="8927" width="7.7265625" style="1" customWidth="1"/>
    <col min="8928" max="8928" width="8.26953125" style="1" customWidth="1"/>
    <col min="8929" max="8929" width="11.26953125" style="1" customWidth="1"/>
    <col min="8930" max="8930" width="5.26953125" style="1" customWidth="1"/>
    <col min="8931" max="8949" width="7.26953125" style="1"/>
    <col min="8950" max="8950" width="34.7265625" style="1" customWidth="1"/>
    <col min="8951" max="8953" width="9.1796875" style="1" customWidth="1"/>
    <col min="8954" max="8954" width="10.81640625" style="1" customWidth="1"/>
    <col min="8955" max="8957" width="7.7265625" style="1" customWidth="1"/>
    <col min="8958" max="8958" width="4.26953125" style="1" customWidth="1"/>
    <col min="8959" max="8959" width="34.7265625" style="1" customWidth="1"/>
    <col min="8960" max="8962" width="9.1796875" style="1" customWidth="1"/>
    <col min="8963" max="8963" width="10.81640625" style="1" customWidth="1"/>
    <col min="8964" max="8966" width="7.7265625" style="1" customWidth="1"/>
    <col min="8967" max="9180" width="9.1796875" style="1" customWidth="1"/>
    <col min="9181" max="9181" width="35.7265625" style="1" customWidth="1"/>
    <col min="9182" max="9182" width="6.81640625" style="1" customWidth="1"/>
    <col min="9183" max="9183" width="7.7265625" style="1" customWidth="1"/>
    <col min="9184" max="9184" width="8.26953125" style="1" customWidth="1"/>
    <col min="9185" max="9185" width="11.26953125" style="1" customWidth="1"/>
    <col min="9186" max="9186" width="5.26953125" style="1" customWidth="1"/>
    <col min="9187" max="9205" width="7.26953125" style="1"/>
    <col min="9206" max="9206" width="34.7265625" style="1" customWidth="1"/>
    <col min="9207" max="9209" width="9.1796875" style="1" customWidth="1"/>
    <col min="9210" max="9210" width="10.81640625" style="1" customWidth="1"/>
    <col min="9211" max="9213" width="7.7265625" style="1" customWidth="1"/>
    <col min="9214" max="9214" width="4.26953125" style="1" customWidth="1"/>
    <col min="9215" max="9215" width="34.7265625" style="1" customWidth="1"/>
    <col min="9216" max="9218" width="9.1796875" style="1" customWidth="1"/>
    <col min="9219" max="9219" width="10.81640625" style="1" customWidth="1"/>
    <col min="9220" max="9222" width="7.7265625" style="1" customWidth="1"/>
    <col min="9223" max="9436" width="9.1796875" style="1" customWidth="1"/>
    <col min="9437" max="9437" width="35.7265625" style="1" customWidth="1"/>
    <col min="9438" max="9438" width="6.81640625" style="1" customWidth="1"/>
    <col min="9439" max="9439" width="7.7265625" style="1" customWidth="1"/>
    <col min="9440" max="9440" width="8.26953125" style="1" customWidth="1"/>
    <col min="9441" max="9441" width="11.26953125" style="1" customWidth="1"/>
    <col min="9442" max="9442" width="5.26953125" style="1" customWidth="1"/>
    <col min="9443" max="9461" width="7.26953125" style="1"/>
    <col min="9462" max="9462" width="34.7265625" style="1" customWidth="1"/>
    <col min="9463" max="9465" width="9.1796875" style="1" customWidth="1"/>
    <col min="9466" max="9466" width="10.81640625" style="1" customWidth="1"/>
    <col min="9467" max="9469" width="7.7265625" style="1" customWidth="1"/>
    <col min="9470" max="9470" width="4.26953125" style="1" customWidth="1"/>
    <col min="9471" max="9471" width="34.7265625" style="1" customWidth="1"/>
    <col min="9472" max="9474" width="9.1796875" style="1" customWidth="1"/>
    <col min="9475" max="9475" width="10.81640625" style="1" customWidth="1"/>
    <col min="9476" max="9478" width="7.7265625" style="1" customWidth="1"/>
    <col min="9479" max="9692" width="9.1796875" style="1" customWidth="1"/>
    <col min="9693" max="9693" width="35.7265625" style="1" customWidth="1"/>
    <col min="9694" max="9694" width="6.81640625" style="1" customWidth="1"/>
    <col min="9695" max="9695" width="7.7265625" style="1" customWidth="1"/>
    <col min="9696" max="9696" width="8.26953125" style="1" customWidth="1"/>
    <col min="9697" max="9697" width="11.26953125" style="1" customWidth="1"/>
    <col min="9698" max="9698" width="5.26953125" style="1" customWidth="1"/>
    <col min="9699" max="9717" width="7.26953125" style="1"/>
    <col min="9718" max="9718" width="34.7265625" style="1" customWidth="1"/>
    <col min="9719" max="9721" width="9.1796875" style="1" customWidth="1"/>
    <col min="9722" max="9722" width="10.81640625" style="1" customWidth="1"/>
    <col min="9723" max="9725" width="7.7265625" style="1" customWidth="1"/>
    <col min="9726" max="9726" width="4.26953125" style="1" customWidth="1"/>
    <col min="9727" max="9727" width="34.7265625" style="1" customWidth="1"/>
    <col min="9728" max="9730" width="9.1796875" style="1" customWidth="1"/>
    <col min="9731" max="9731" width="10.81640625" style="1" customWidth="1"/>
    <col min="9732" max="9734" width="7.7265625" style="1" customWidth="1"/>
    <col min="9735" max="9948" width="9.1796875" style="1" customWidth="1"/>
    <col min="9949" max="9949" width="35.7265625" style="1" customWidth="1"/>
    <col min="9950" max="9950" width="6.81640625" style="1" customWidth="1"/>
    <col min="9951" max="9951" width="7.7265625" style="1" customWidth="1"/>
    <col min="9952" max="9952" width="8.26953125" style="1" customWidth="1"/>
    <col min="9953" max="9953" width="11.26953125" style="1" customWidth="1"/>
    <col min="9954" max="9954" width="5.26953125" style="1" customWidth="1"/>
    <col min="9955" max="9973" width="7.26953125" style="1"/>
    <col min="9974" max="9974" width="34.7265625" style="1" customWidth="1"/>
    <col min="9975" max="9977" width="9.1796875" style="1" customWidth="1"/>
    <col min="9978" max="9978" width="10.81640625" style="1" customWidth="1"/>
    <col min="9979" max="9981" width="7.7265625" style="1" customWidth="1"/>
    <col min="9982" max="9982" width="4.26953125" style="1" customWidth="1"/>
    <col min="9983" max="9983" width="34.7265625" style="1" customWidth="1"/>
    <col min="9984" max="9986" width="9.1796875" style="1" customWidth="1"/>
    <col min="9987" max="9987" width="10.81640625" style="1" customWidth="1"/>
    <col min="9988" max="9990" width="7.7265625" style="1" customWidth="1"/>
    <col min="9991" max="10204" width="9.1796875" style="1" customWidth="1"/>
    <col min="10205" max="10205" width="35.7265625" style="1" customWidth="1"/>
    <col min="10206" max="10206" width="6.81640625" style="1" customWidth="1"/>
    <col min="10207" max="10207" width="7.7265625" style="1" customWidth="1"/>
    <col min="10208" max="10208" width="8.26953125" style="1" customWidth="1"/>
    <col min="10209" max="10209" width="11.26953125" style="1" customWidth="1"/>
    <col min="10210" max="10210" width="5.26953125" style="1" customWidth="1"/>
    <col min="10211" max="10229" width="7.26953125" style="1"/>
    <col min="10230" max="10230" width="34.7265625" style="1" customWidth="1"/>
    <col min="10231" max="10233" width="9.1796875" style="1" customWidth="1"/>
    <col min="10234" max="10234" width="10.81640625" style="1" customWidth="1"/>
    <col min="10235" max="10237" width="7.7265625" style="1" customWidth="1"/>
    <col min="10238" max="10238" width="4.26953125" style="1" customWidth="1"/>
    <col min="10239" max="10239" width="34.7265625" style="1" customWidth="1"/>
    <col min="10240" max="10242" width="9.1796875" style="1" customWidth="1"/>
    <col min="10243" max="10243" width="10.81640625" style="1" customWidth="1"/>
    <col min="10244" max="10246" width="7.7265625" style="1" customWidth="1"/>
    <col min="10247" max="10460" width="9.1796875" style="1" customWidth="1"/>
    <col min="10461" max="10461" width="35.7265625" style="1" customWidth="1"/>
    <col min="10462" max="10462" width="6.81640625" style="1" customWidth="1"/>
    <col min="10463" max="10463" width="7.7265625" style="1" customWidth="1"/>
    <col min="10464" max="10464" width="8.26953125" style="1" customWidth="1"/>
    <col min="10465" max="10465" width="11.26953125" style="1" customWidth="1"/>
    <col min="10466" max="10466" width="5.26953125" style="1" customWidth="1"/>
    <col min="10467" max="10485" width="7.26953125" style="1"/>
    <col min="10486" max="10486" width="34.7265625" style="1" customWidth="1"/>
    <col min="10487" max="10489" width="9.1796875" style="1" customWidth="1"/>
    <col min="10490" max="10490" width="10.81640625" style="1" customWidth="1"/>
    <col min="10491" max="10493" width="7.7265625" style="1" customWidth="1"/>
    <col min="10494" max="10494" width="4.26953125" style="1" customWidth="1"/>
    <col min="10495" max="10495" width="34.7265625" style="1" customWidth="1"/>
    <col min="10496" max="10498" width="9.1796875" style="1" customWidth="1"/>
    <col min="10499" max="10499" width="10.81640625" style="1" customWidth="1"/>
    <col min="10500" max="10502" width="7.7265625" style="1" customWidth="1"/>
    <col min="10503" max="10716" width="9.1796875" style="1" customWidth="1"/>
    <col min="10717" max="10717" width="35.7265625" style="1" customWidth="1"/>
    <col min="10718" max="10718" width="6.81640625" style="1" customWidth="1"/>
    <col min="10719" max="10719" width="7.7265625" style="1" customWidth="1"/>
    <col min="10720" max="10720" width="8.26953125" style="1" customWidth="1"/>
    <col min="10721" max="10721" width="11.26953125" style="1" customWidth="1"/>
    <col min="10722" max="10722" width="5.26953125" style="1" customWidth="1"/>
    <col min="10723" max="10741" width="7.26953125" style="1"/>
    <col min="10742" max="10742" width="34.7265625" style="1" customWidth="1"/>
    <col min="10743" max="10745" width="9.1796875" style="1" customWidth="1"/>
    <col min="10746" max="10746" width="10.81640625" style="1" customWidth="1"/>
    <col min="10747" max="10749" width="7.7265625" style="1" customWidth="1"/>
    <col min="10750" max="10750" width="4.26953125" style="1" customWidth="1"/>
    <col min="10751" max="10751" width="34.7265625" style="1" customWidth="1"/>
    <col min="10752" max="10754" width="9.1796875" style="1" customWidth="1"/>
    <col min="10755" max="10755" width="10.81640625" style="1" customWidth="1"/>
    <col min="10756" max="10758" width="7.7265625" style="1" customWidth="1"/>
    <col min="10759" max="10972" width="9.1796875" style="1" customWidth="1"/>
    <col min="10973" max="10973" width="35.7265625" style="1" customWidth="1"/>
    <col min="10974" max="10974" width="6.81640625" style="1" customWidth="1"/>
    <col min="10975" max="10975" width="7.7265625" style="1" customWidth="1"/>
    <col min="10976" max="10976" width="8.26953125" style="1" customWidth="1"/>
    <col min="10977" max="10977" width="11.26953125" style="1" customWidth="1"/>
    <col min="10978" max="10978" width="5.26953125" style="1" customWidth="1"/>
    <col min="10979" max="10997" width="7.26953125" style="1"/>
    <col min="10998" max="10998" width="34.7265625" style="1" customWidth="1"/>
    <col min="10999" max="11001" width="9.1796875" style="1" customWidth="1"/>
    <col min="11002" max="11002" width="10.81640625" style="1" customWidth="1"/>
    <col min="11003" max="11005" width="7.7265625" style="1" customWidth="1"/>
    <col min="11006" max="11006" width="4.26953125" style="1" customWidth="1"/>
    <col min="11007" max="11007" width="34.7265625" style="1" customWidth="1"/>
    <col min="11008" max="11010" width="9.1796875" style="1" customWidth="1"/>
    <col min="11011" max="11011" width="10.81640625" style="1" customWidth="1"/>
    <col min="11012" max="11014" width="7.7265625" style="1" customWidth="1"/>
    <col min="11015" max="11228" width="9.1796875" style="1" customWidth="1"/>
    <col min="11229" max="11229" width="35.7265625" style="1" customWidth="1"/>
    <col min="11230" max="11230" width="6.81640625" style="1" customWidth="1"/>
    <col min="11231" max="11231" width="7.7265625" style="1" customWidth="1"/>
    <col min="11232" max="11232" width="8.26953125" style="1" customWidth="1"/>
    <col min="11233" max="11233" width="11.26953125" style="1" customWidth="1"/>
    <col min="11234" max="11234" width="5.26953125" style="1" customWidth="1"/>
    <col min="11235" max="11253" width="7.26953125" style="1"/>
    <col min="11254" max="11254" width="34.7265625" style="1" customWidth="1"/>
    <col min="11255" max="11257" width="9.1796875" style="1" customWidth="1"/>
    <col min="11258" max="11258" width="10.81640625" style="1" customWidth="1"/>
    <col min="11259" max="11261" width="7.7265625" style="1" customWidth="1"/>
    <col min="11262" max="11262" width="4.26953125" style="1" customWidth="1"/>
    <col min="11263" max="11263" width="34.7265625" style="1" customWidth="1"/>
    <col min="11264" max="11266" width="9.1796875" style="1" customWidth="1"/>
    <col min="11267" max="11267" width="10.81640625" style="1" customWidth="1"/>
    <col min="11268" max="11270" width="7.7265625" style="1" customWidth="1"/>
    <col min="11271" max="11484" width="9.1796875" style="1" customWidth="1"/>
    <col min="11485" max="11485" width="35.7265625" style="1" customWidth="1"/>
    <col min="11486" max="11486" width="6.81640625" style="1" customWidth="1"/>
    <col min="11487" max="11487" width="7.7265625" style="1" customWidth="1"/>
    <col min="11488" max="11488" width="8.26953125" style="1" customWidth="1"/>
    <col min="11489" max="11489" width="11.26953125" style="1" customWidth="1"/>
    <col min="11490" max="11490" width="5.26953125" style="1" customWidth="1"/>
    <col min="11491" max="11509" width="7.26953125" style="1"/>
    <col min="11510" max="11510" width="34.7265625" style="1" customWidth="1"/>
    <col min="11511" max="11513" width="9.1796875" style="1" customWidth="1"/>
    <col min="11514" max="11514" width="10.81640625" style="1" customWidth="1"/>
    <col min="11515" max="11517" width="7.7265625" style="1" customWidth="1"/>
    <col min="11518" max="11518" width="4.26953125" style="1" customWidth="1"/>
    <col min="11519" max="11519" width="34.7265625" style="1" customWidth="1"/>
    <col min="11520" max="11522" width="9.1796875" style="1" customWidth="1"/>
    <col min="11523" max="11523" width="10.81640625" style="1" customWidth="1"/>
    <col min="11524" max="11526" width="7.7265625" style="1" customWidth="1"/>
    <col min="11527" max="11740" width="9.1796875" style="1" customWidth="1"/>
    <col min="11741" max="11741" width="35.7265625" style="1" customWidth="1"/>
    <col min="11742" max="11742" width="6.81640625" style="1" customWidth="1"/>
    <col min="11743" max="11743" width="7.7265625" style="1" customWidth="1"/>
    <col min="11744" max="11744" width="8.26953125" style="1" customWidth="1"/>
    <col min="11745" max="11745" width="11.26953125" style="1" customWidth="1"/>
    <col min="11746" max="11746" width="5.26953125" style="1" customWidth="1"/>
    <col min="11747" max="11765" width="7.26953125" style="1"/>
    <col min="11766" max="11766" width="34.7265625" style="1" customWidth="1"/>
    <col min="11767" max="11769" width="9.1796875" style="1" customWidth="1"/>
    <col min="11770" max="11770" width="10.81640625" style="1" customWidth="1"/>
    <col min="11771" max="11773" width="7.7265625" style="1" customWidth="1"/>
    <col min="11774" max="11774" width="4.26953125" style="1" customWidth="1"/>
    <col min="11775" max="11775" width="34.7265625" style="1" customWidth="1"/>
    <col min="11776" max="11778" width="9.1796875" style="1" customWidth="1"/>
    <col min="11779" max="11779" width="10.81640625" style="1" customWidth="1"/>
    <col min="11780" max="11782" width="7.7265625" style="1" customWidth="1"/>
    <col min="11783" max="11996" width="9.1796875" style="1" customWidth="1"/>
    <col min="11997" max="11997" width="35.7265625" style="1" customWidth="1"/>
    <col min="11998" max="11998" width="6.81640625" style="1" customWidth="1"/>
    <col min="11999" max="11999" width="7.7265625" style="1" customWidth="1"/>
    <col min="12000" max="12000" width="8.26953125" style="1" customWidth="1"/>
    <col min="12001" max="12001" width="11.26953125" style="1" customWidth="1"/>
    <col min="12002" max="12002" width="5.26953125" style="1" customWidth="1"/>
    <col min="12003" max="12021" width="7.26953125" style="1"/>
    <col min="12022" max="12022" width="34.7265625" style="1" customWidth="1"/>
    <col min="12023" max="12025" width="9.1796875" style="1" customWidth="1"/>
    <col min="12026" max="12026" width="10.81640625" style="1" customWidth="1"/>
    <col min="12027" max="12029" width="7.7265625" style="1" customWidth="1"/>
    <col min="12030" max="12030" width="4.26953125" style="1" customWidth="1"/>
    <col min="12031" max="12031" width="34.7265625" style="1" customWidth="1"/>
    <col min="12032" max="12034" width="9.1796875" style="1" customWidth="1"/>
    <col min="12035" max="12035" width="10.81640625" style="1" customWidth="1"/>
    <col min="12036" max="12038" width="7.7265625" style="1" customWidth="1"/>
    <col min="12039" max="12252" width="9.1796875" style="1" customWidth="1"/>
    <col min="12253" max="12253" width="35.7265625" style="1" customWidth="1"/>
    <col min="12254" max="12254" width="6.81640625" style="1" customWidth="1"/>
    <col min="12255" max="12255" width="7.7265625" style="1" customWidth="1"/>
    <col min="12256" max="12256" width="8.26953125" style="1" customWidth="1"/>
    <col min="12257" max="12257" width="11.26953125" style="1" customWidth="1"/>
    <col min="12258" max="12258" width="5.26953125" style="1" customWidth="1"/>
    <col min="12259" max="12277" width="7.26953125" style="1"/>
    <col min="12278" max="12278" width="34.7265625" style="1" customWidth="1"/>
    <col min="12279" max="12281" width="9.1796875" style="1" customWidth="1"/>
    <col min="12282" max="12282" width="10.81640625" style="1" customWidth="1"/>
    <col min="12283" max="12285" width="7.7265625" style="1" customWidth="1"/>
    <col min="12286" max="12286" width="4.26953125" style="1" customWidth="1"/>
    <col min="12287" max="12287" width="34.7265625" style="1" customWidth="1"/>
    <col min="12288" max="12290" width="9.1796875" style="1" customWidth="1"/>
    <col min="12291" max="12291" width="10.81640625" style="1" customWidth="1"/>
    <col min="12292" max="12294" width="7.7265625" style="1" customWidth="1"/>
    <col min="12295" max="12508" width="9.1796875" style="1" customWidth="1"/>
    <col min="12509" max="12509" width="35.7265625" style="1" customWidth="1"/>
    <col min="12510" max="12510" width="6.81640625" style="1" customWidth="1"/>
    <col min="12511" max="12511" width="7.7265625" style="1" customWidth="1"/>
    <col min="12512" max="12512" width="8.26953125" style="1" customWidth="1"/>
    <col min="12513" max="12513" width="11.26953125" style="1" customWidth="1"/>
    <col min="12514" max="12514" width="5.26953125" style="1" customWidth="1"/>
    <col min="12515" max="12533" width="7.26953125" style="1"/>
    <col min="12534" max="12534" width="34.7265625" style="1" customWidth="1"/>
    <col min="12535" max="12537" width="9.1796875" style="1" customWidth="1"/>
    <col min="12538" max="12538" width="10.81640625" style="1" customWidth="1"/>
    <col min="12539" max="12541" width="7.7265625" style="1" customWidth="1"/>
    <col min="12542" max="12542" width="4.26953125" style="1" customWidth="1"/>
    <col min="12543" max="12543" width="34.7265625" style="1" customWidth="1"/>
    <col min="12544" max="12546" width="9.1796875" style="1" customWidth="1"/>
    <col min="12547" max="12547" width="10.81640625" style="1" customWidth="1"/>
    <col min="12548" max="12550" width="7.7265625" style="1" customWidth="1"/>
    <col min="12551" max="12764" width="9.1796875" style="1" customWidth="1"/>
    <col min="12765" max="12765" width="35.7265625" style="1" customWidth="1"/>
    <col min="12766" max="12766" width="6.81640625" style="1" customWidth="1"/>
    <col min="12767" max="12767" width="7.7265625" style="1" customWidth="1"/>
    <col min="12768" max="12768" width="8.26953125" style="1" customWidth="1"/>
    <col min="12769" max="12769" width="11.26953125" style="1" customWidth="1"/>
    <col min="12770" max="12770" width="5.26953125" style="1" customWidth="1"/>
    <col min="12771" max="12789" width="7.26953125" style="1"/>
    <col min="12790" max="12790" width="34.7265625" style="1" customWidth="1"/>
    <col min="12791" max="12793" width="9.1796875" style="1" customWidth="1"/>
    <col min="12794" max="12794" width="10.81640625" style="1" customWidth="1"/>
    <col min="12795" max="12797" width="7.7265625" style="1" customWidth="1"/>
    <col min="12798" max="12798" width="4.26953125" style="1" customWidth="1"/>
    <col min="12799" max="12799" width="34.7265625" style="1" customWidth="1"/>
    <col min="12800" max="12802" width="9.1796875" style="1" customWidth="1"/>
    <col min="12803" max="12803" width="10.81640625" style="1" customWidth="1"/>
    <col min="12804" max="12806" width="7.7265625" style="1" customWidth="1"/>
    <col min="12807" max="13020" width="9.1796875" style="1" customWidth="1"/>
    <col min="13021" max="13021" width="35.7265625" style="1" customWidth="1"/>
    <col min="13022" max="13022" width="6.81640625" style="1" customWidth="1"/>
    <col min="13023" max="13023" width="7.7265625" style="1" customWidth="1"/>
    <col min="13024" max="13024" width="8.26953125" style="1" customWidth="1"/>
    <col min="13025" max="13025" width="11.26953125" style="1" customWidth="1"/>
    <col min="13026" max="13026" width="5.26953125" style="1" customWidth="1"/>
    <col min="13027" max="13045" width="7.26953125" style="1"/>
    <col min="13046" max="13046" width="34.7265625" style="1" customWidth="1"/>
    <col min="13047" max="13049" width="9.1796875" style="1" customWidth="1"/>
    <col min="13050" max="13050" width="10.81640625" style="1" customWidth="1"/>
    <col min="13051" max="13053" width="7.7265625" style="1" customWidth="1"/>
    <col min="13054" max="13054" width="4.26953125" style="1" customWidth="1"/>
    <col min="13055" max="13055" width="34.7265625" style="1" customWidth="1"/>
    <col min="13056" max="13058" width="9.1796875" style="1" customWidth="1"/>
    <col min="13059" max="13059" width="10.81640625" style="1" customWidth="1"/>
    <col min="13060" max="13062" width="7.7265625" style="1" customWidth="1"/>
    <col min="13063" max="13276" width="9.1796875" style="1" customWidth="1"/>
    <col min="13277" max="13277" width="35.7265625" style="1" customWidth="1"/>
    <col min="13278" max="13278" width="6.81640625" style="1" customWidth="1"/>
    <col min="13279" max="13279" width="7.7265625" style="1" customWidth="1"/>
    <col min="13280" max="13280" width="8.26953125" style="1" customWidth="1"/>
    <col min="13281" max="13281" width="11.26953125" style="1" customWidth="1"/>
    <col min="13282" max="13282" width="5.26953125" style="1" customWidth="1"/>
    <col min="13283" max="13301" width="7.26953125" style="1"/>
    <col min="13302" max="13302" width="34.7265625" style="1" customWidth="1"/>
    <col min="13303" max="13305" width="9.1796875" style="1" customWidth="1"/>
    <col min="13306" max="13306" width="10.81640625" style="1" customWidth="1"/>
    <col min="13307" max="13309" width="7.7265625" style="1" customWidth="1"/>
    <col min="13310" max="13310" width="4.26953125" style="1" customWidth="1"/>
    <col min="13311" max="13311" width="34.7265625" style="1" customWidth="1"/>
    <col min="13312" max="13314" width="9.1796875" style="1" customWidth="1"/>
    <col min="13315" max="13315" width="10.81640625" style="1" customWidth="1"/>
    <col min="13316" max="13318" width="7.7265625" style="1" customWidth="1"/>
    <col min="13319" max="13532" width="9.1796875" style="1" customWidth="1"/>
    <col min="13533" max="13533" width="35.7265625" style="1" customWidth="1"/>
    <col min="13534" max="13534" width="6.81640625" style="1" customWidth="1"/>
    <col min="13535" max="13535" width="7.7265625" style="1" customWidth="1"/>
    <col min="13536" max="13536" width="8.26953125" style="1" customWidth="1"/>
    <col min="13537" max="13537" width="11.26953125" style="1" customWidth="1"/>
    <col min="13538" max="13538" width="5.26953125" style="1" customWidth="1"/>
    <col min="13539" max="13557" width="7.26953125" style="1"/>
    <col min="13558" max="13558" width="34.7265625" style="1" customWidth="1"/>
    <col min="13559" max="13561" width="9.1796875" style="1" customWidth="1"/>
    <col min="13562" max="13562" width="10.81640625" style="1" customWidth="1"/>
    <col min="13563" max="13565" width="7.7265625" style="1" customWidth="1"/>
    <col min="13566" max="13566" width="4.26953125" style="1" customWidth="1"/>
    <col min="13567" max="13567" width="34.7265625" style="1" customWidth="1"/>
    <col min="13568" max="13570" width="9.1796875" style="1" customWidth="1"/>
    <col min="13571" max="13571" width="10.81640625" style="1" customWidth="1"/>
    <col min="13572" max="13574" width="7.7265625" style="1" customWidth="1"/>
    <col min="13575" max="13788" width="9.1796875" style="1" customWidth="1"/>
    <col min="13789" max="13789" width="35.7265625" style="1" customWidth="1"/>
    <col min="13790" max="13790" width="6.81640625" style="1" customWidth="1"/>
    <col min="13791" max="13791" width="7.7265625" style="1" customWidth="1"/>
    <col min="13792" max="13792" width="8.26953125" style="1" customWidth="1"/>
    <col min="13793" max="13793" width="11.26953125" style="1" customWidth="1"/>
    <col min="13794" max="13794" width="5.26953125" style="1" customWidth="1"/>
    <col min="13795" max="13813" width="7.26953125" style="1"/>
    <col min="13814" max="13814" width="34.7265625" style="1" customWidth="1"/>
    <col min="13815" max="13817" width="9.1796875" style="1" customWidth="1"/>
    <col min="13818" max="13818" width="10.81640625" style="1" customWidth="1"/>
    <col min="13819" max="13821" width="7.7265625" style="1" customWidth="1"/>
    <col min="13822" max="13822" width="4.26953125" style="1" customWidth="1"/>
    <col min="13823" max="13823" width="34.7265625" style="1" customWidth="1"/>
    <col min="13824" max="13826" width="9.1796875" style="1" customWidth="1"/>
    <col min="13827" max="13827" width="10.81640625" style="1" customWidth="1"/>
    <col min="13828" max="13830" width="7.7265625" style="1" customWidth="1"/>
    <col min="13831" max="14044" width="9.1796875" style="1" customWidth="1"/>
    <col min="14045" max="14045" width="35.7265625" style="1" customWidth="1"/>
    <col min="14046" max="14046" width="6.81640625" style="1" customWidth="1"/>
    <col min="14047" max="14047" width="7.7265625" style="1" customWidth="1"/>
    <col min="14048" max="14048" width="8.26953125" style="1" customWidth="1"/>
    <col min="14049" max="14049" width="11.26953125" style="1" customWidth="1"/>
    <col min="14050" max="14050" width="5.26953125" style="1" customWidth="1"/>
    <col min="14051" max="14069" width="7.26953125" style="1"/>
    <col min="14070" max="14070" width="34.7265625" style="1" customWidth="1"/>
    <col min="14071" max="14073" width="9.1796875" style="1" customWidth="1"/>
    <col min="14074" max="14074" width="10.81640625" style="1" customWidth="1"/>
    <col min="14075" max="14077" width="7.7265625" style="1" customWidth="1"/>
    <col min="14078" max="14078" width="4.26953125" style="1" customWidth="1"/>
    <col min="14079" max="14079" width="34.7265625" style="1" customWidth="1"/>
    <col min="14080" max="14082" width="9.1796875" style="1" customWidth="1"/>
    <col min="14083" max="14083" width="10.81640625" style="1" customWidth="1"/>
    <col min="14084" max="14086" width="7.7265625" style="1" customWidth="1"/>
    <col min="14087" max="14300" width="9.1796875" style="1" customWidth="1"/>
    <col min="14301" max="14301" width="35.7265625" style="1" customWidth="1"/>
    <col min="14302" max="14302" width="6.81640625" style="1" customWidth="1"/>
    <col min="14303" max="14303" width="7.7265625" style="1" customWidth="1"/>
    <col min="14304" max="14304" width="8.26953125" style="1" customWidth="1"/>
    <col min="14305" max="14305" width="11.26953125" style="1" customWidth="1"/>
    <col min="14306" max="14306" width="5.26953125" style="1" customWidth="1"/>
    <col min="14307" max="14325" width="7.26953125" style="1"/>
    <col min="14326" max="14326" width="34.7265625" style="1" customWidth="1"/>
    <col min="14327" max="14329" width="9.1796875" style="1" customWidth="1"/>
    <col min="14330" max="14330" width="10.81640625" style="1" customWidth="1"/>
    <col min="14331" max="14333" width="7.7265625" style="1" customWidth="1"/>
    <col min="14334" max="14334" width="4.26953125" style="1" customWidth="1"/>
    <col min="14335" max="14335" width="34.7265625" style="1" customWidth="1"/>
    <col min="14336" max="14338" width="9.1796875" style="1" customWidth="1"/>
    <col min="14339" max="14339" width="10.81640625" style="1" customWidth="1"/>
    <col min="14340" max="14342" width="7.7265625" style="1" customWidth="1"/>
    <col min="14343" max="14556" width="9.1796875" style="1" customWidth="1"/>
    <col min="14557" max="14557" width="35.7265625" style="1" customWidth="1"/>
    <col min="14558" max="14558" width="6.81640625" style="1" customWidth="1"/>
    <col min="14559" max="14559" width="7.7265625" style="1" customWidth="1"/>
    <col min="14560" max="14560" width="8.26953125" style="1" customWidth="1"/>
    <col min="14561" max="14561" width="11.26953125" style="1" customWidth="1"/>
    <col min="14562" max="14562" width="5.26953125" style="1" customWidth="1"/>
    <col min="14563" max="14581" width="7.26953125" style="1"/>
    <col min="14582" max="14582" width="34.7265625" style="1" customWidth="1"/>
    <col min="14583" max="14585" width="9.1796875" style="1" customWidth="1"/>
    <col min="14586" max="14586" width="10.81640625" style="1" customWidth="1"/>
    <col min="14587" max="14589" width="7.7265625" style="1" customWidth="1"/>
    <col min="14590" max="14590" width="4.26953125" style="1" customWidth="1"/>
    <col min="14591" max="14591" width="34.7265625" style="1" customWidth="1"/>
    <col min="14592" max="14594" width="9.1796875" style="1" customWidth="1"/>
    <col min="14595" max="14595" width="10.81640625" style="1" customWidth="1"/>
    <col min="14596" max="14598" width="7.7265625" style="1" customWidth="1"/>
    <col min="14599" max="14812" width="9.1796875" style="1" customWidth="1"/>
    <col min="14813" max="14813" width="35.7265625" style="1" customWidth="1"/>
    <col min="14814" max="14814" width="6.81640625" style="1" customWidth="1"/>
    <col min="14815" max="14815" width="7.7265625" style="1" customWidth="1"/>
    <col min="14816" max="14816" width="8.26953125" style="1" customWidth="1"/>
    <col min="14817" max="14817" width="11.26953125" style="1" customWidth="1"/>
    <col min="14818" max="14818" width="5.26953125" style="1" customWidth="1"/>
    <col min="14819" max="14837" width="7.26953125" style="1"/>
    <col min="14838" max="14838" width="34.7265625" style="1" customWidth="1"/>
    <col min="14839" max="14841" width="9.1796875" style="1" customWidth="1"/>
    <col min="14842" max="14842" width="10.81640625" style="1" customWidth="1"/>
    <col min="14843" max="14845" width="7.7265625" style="1" customWidth="1"/>
    <col min="14846" max="14846" width="4.26953125" style="1" customWidth="1"/>
    <col min="14847" max="14847" width="34.7265625" style="1" customWidth="1"/>
    <col min="14848" max="14850" width="9.1796875" style="1" customWidth="1"/>
    <col min="14851" max="14851" width="10.81640625" style="1" customWidth="1"/>
    <col min="14852" max="14854" width="7.7265625" style="1" customWidth="1"/>
    <col min="14855" max="15068" width="9.1796875" style="1" customWidth="1"/>
    <col min="15069" max="15069" width="35.7265625" style="1" customWidth="1"/>
    <col min="15070" max="15070" width="6.81640625" style="1" customWidth="1"/>
    <col min="15071" max="15071" width="7.7265625" style="1" customWidth="1"/>
    <col min="15072" max="15072" width="8.26953125" style="1" customWidth="1"/>
    <col min="15073" max="15073" width="11.26953125" style="1" customWidth="1"/>
    <col min="15074" max="15074" width="5.26953125" style="1" customWidth="1"/>
    <col min="15075" max="15093" width="7.26953125" style="1"/>
    <col min="15094" max="15094" width="34.7265625" style="1" customWidth="1"/>
    <col min="15095" max="15097" width="9.1796875" style="1" customWidth="1"/>
    <col min="15098" max="15098" width="10.81640625" style="1" customWidth="1"/>
    <col min="15099" max="15101" width="7.7265625" style="1" customWidth="1"/>
    <col min="15102" max="15102" width="4.26953125" style="1" customWidth="1"/>
    <col min="15103" max="15103" width="34.7265625" style="1" customWidth="1"/>
    <col min="15104" max="15106" width="9.1796875" style="1" customWidth="1"/>
    <col min="15107" max="15107" width="10.81640625" style="1" customWidth="1"/>
    <col min="15108" max="15110" width="7.7265625" style="1" customWidth="1"/>
    <col min="15111" max="15324" width="9.1796875" style="1" customWidth="1"/>
    <col min="15325" max="15325" width="35.7265625" style="1" customWidth="1"/>
    <col min="15326" max="15326" width="6.81640625" style="1" customWidth="1"/>
    <col min="15327" max="15327" width="7.7265625" style="1" customWidth="1"/>
    <col min="15328" max="15328" width="8.26953125" style="1" customWidth="1"/>
    <col min="15329" max="15329" width="11.26953125" style="1" customWidth="1"/>
    <col min="15330" max="15330" width="5.26953125" style="1" customWidth="1"/>
    <col min="15331" max="15349" width="7.26953125" style="1"/>
    <col min="15350" max="15350" width="34.7265625" style="1" customWidth="1"/>
    <col min="15351" max="15353" width="9.1796875" style="1" customWidth="1"/>
    <col min="15354" max="15354" width="10.81640625" style="1" customWidth="1"/>
    <col min="15355" max="15357" width="7.7265625" style="1" customWidth="1"/>
    <col min="15358" max="15358" width="4.26953125" style="1" customWidth="1"/>
    <col min="15359" max="15359" width="34.7265625" style="1" customWidth="1"/>
    <col min="15360" max="15362" width="9.1796875" style="1" customWidth="1"/>
    <col min="15363" max="15363" width="10.81640625" style="1" customWidth="1"/>
    <col min="15364" max="15366" width="7.7265625" style="1" customWidth="1"/>
    <col min="15367" max="15580" width="9.1796875" style="1" customWidth="1"/>
    <col min="15581" max="15581" width="35.7265625" style="1" customWidth="1"/>
    <col min="15582" max="15582" width="6.81640625" style="1" customWidth="1"/>
    <col min="15583" max="15583" width="7.7265625" style="1" customWidth="1"/>
    <col min="15584" max="15584" width="8.26953125" style="1" customWidth="1"/>
    <col min="15585" max="15585" width="11.26953125" style="1" customWidth="1"/>
    <col min="15586" max="15586" width="5.26953125" style="1" customWidth="1"/>
    <col min="15587" max="15605" width="7.26953125" style="1"/>
    <col min="15606" max="15606" width="34.7265625" style="1" customWidth="1"/>
    <col min="15607" max="15609" width="9.1796875" style="1" customWidth="1"/>
    <col min="15610" max="15610" width="10.81640625" style="1" customWidth="1"/>
    <col min="15611" max="15613" width="7.7265625" style="1" customWidth="1"/>
    <col min="15614" max="15614" width="4.26953125" style="1" customWidth="1"/>
    <col min="15615" max="15615" width="34.7265625" style="1" customWidth="1"/>
    <col min="15616" max="15618" width="9.1796875" style="1" customWidth="1"/>
    <col min="15619" max="15619" width="10.81640625" style="1" customWidth="1"/>
    <col min="15620" max="15622" width="7.7265625" style="1" customWidth="1"/>
    <col min="15623" max="15836" width="9.1796875" style="1" customWidth="1"/>
    <col min="15837" max="15837" width="35.7265625" style="1" customWidth="1"/>
    <col min="15838" max="15838" width="6.81640625" style="1" customWidth="1"/>
    <col min="15839" max="15839" width="7.7265625" style="1" customWidth="1"/>
    <col min="15840" max="15840" width="8.26953125" style="1" customWidth="1"/>
    <col min="15841" max="15841" width="11.26953125" style="1" customWidth="1"/>
    <col min="15842" max="15842" width="5.26953125" style="1" customWidth="1"/>
    <col min="15843" max="15861" width="7.26953125" style="1"/>
    <col min="15862" max="15862" width="34.7265625" style="1" customWidth="1"/>
    <col min="15863" max="15865" width="9.1796875" style="1" customWidth="1"/>
    <col min="15866" max="15866" width="10.81640625" style="1" customWidth="1"/>
    <col min="15867" max="15869" width="7.7265625" style="1" customWidth="1"/>
    <col min="15870" max="15870" width="4.26953125" style="1" customWidth="1"/>
    <col min="15871" max="15871" width="34.7265625" style="1" customWidth="1"/>
    <col min="15872" max="15874" width="9.1796875" style="1" customWidth="1"/>
    <col min="15875" max="15875" width="10.81640625" style="1" customWidth="1"/>
    <col min="15876" max="15878" width="7.7265625" style="1" customWidth="1"/>
    <col min="15879" max="16092" width="9.1796875" style="1" customWidth="1"/>
    <col min="16093" max="16093" width="35.7265625" style="1" customWidth="1"/>
    <col min="16094" max="16094" width="6.81640625" style="1" customWidth="1"/>
    <col min="16095" max="16095" width="7.7265625" style="1" customWidth="1"/>
    <col min="16096" max="16096" width="8.26953125" style="1" customWidth="1"/>
    <col min="16097" max="16097" width="11.26953125" style="1" customWidth="1"/>
    <col min="16098" max="16098" width="5.26953125" style="1" customWidth="1"/>
    <col min="16099" max="16117" width="7.26953125" style="1"/>
    <col min="16118" max="16118" width="34.7265625" style="1" customWidth="1"/>
    <col min="16119" max="16121" width="9.1796875" style="1" customWidth="1"/>
    <col min="16122" max="16122" width="10.81640625" style="1" customWidth="1"/>
    <col min="16123" max="16125" width="7.7265625" style="1" customWidth="1"/>
    <col min="16126" max="16126" width="4.26953125" style="1" customWidth="1"/>
    <col min="16127" max="16127" width="34.7265625" style="1" customWidth="1"/>
    <col min="16128" max="16130" width="9.1796875" style="1" customWidth="1"/>
    <col min="16131" max="16131" width="10.81640625" style="1" customWidth="1"/>
    <col min="16132" max="16134" width="7.7265625" style="1" customWidth="1"/>
    <col min="16135" max="16348" width="9.1796875" style="1" customWidth="1"/>
    <col min="16349" max="16349" width="35.7265625" style="1" customWidth="1"/>
    <col min="16350" max="16350" width="6.81640625" style="1" customWidth="1"/>
    <col min="16351" max="16351" width="7.7265625" style="1" customWidth="1"/>
    <col min="16352" max="16352" width="8.26953125" style="1" customWidth="1"/>
    <col min="16353" max="16353" width="11.26953125" style="1" customWidth="1"/>
    <col min="16354" max="16354" width="5.26953125" style="1" customWidth="1"/>
    <col min="16355" max="16384" width="7.26953125" style="1"/>
  </cols>
  <sheetData>
    <row r="1" spans="1:10" s="9" customFormat="1" ht="30" customHeight="1">
      <c r="A1" s="338" t="s">
        <v>311</v>
      </c>
      <c r="B1" s="338"/>
      <c r="C1" s="338"/>
      <c r="D1" s="338"/>
      <c r="E1" s="338"/>
      <c r="F1" s="338"/>
      <c r="G1" s="338"/>
      <c r="H1" s="338"/>
      <c r="I1" s="35"/>
      <c r="J1" s="234" t="s">
        <v>194</v>
      </c>
    </row>
    <row r="2" spans="1:10" s="17" customFormat="1" ht="10.15" customHeight="1">
      <c r="A2" s="10">
        <v>2019</v>
      </c>
      <c r="H2" s="11" t="s">
        <v>22</v>
      </c>
    </row>
    <row r="3" spans="1:10" ht="10.15" customHeight="1">
      <c r="A3" s="341" t="s">
        <v>309</v>
      </c>
      <c r="B3" s="430" t="s">
        <v>310</v>
      </c>
      <c r="C3" s="431"/>
      <c r="D3" s="431"/>
      <c r="E3" s="431"/>
      <c r="F3" s="431"/>
      <c r="G3" s="431"/>
      <c r="H3" s="431"/>
    </row>
    <row r="4" spans="1:10" ht="10.15" customHeight="1">
      <c r="A4" s="341"/>
      <c r="B4" s="442" t="s">
        <v>3</v>
      </c>
      <c r="C4" s="442" t="s">
        <v>212</v>
      </c>
      <c r="D4" s="442" t="s">
        <v>211</v>
      </c>
      <c r="E4" s="442" t="s">
        <v>210</v>
      </c>
      <c r="F4" s="442" t="s">
        <v>209</v>
      </c>
      <c r="G4" s="442" t="s">
        <v>208</v>
      </c>
      <c r="H4" s="444" t="s">
        <v>206</v>
      </c>
      <c r="J4" s="2"/>
    </row>
    <row r="5" spans="1:10" ht="10.15" customHeight="1">
      <c r="A5" s="341"/>
      <c r="B5" s="443"/>
      <c r="C5" s="443"/>
      <c r="D5" s="443"/>
      <c r="E5" s="443"/>
      <c r="F5" s="443"/>
      <c r="G5" s="443"/>
      <c r="H5" s="445"/>
      <c r="J5" s="2"/>
    </row>
    <row r="6" spans="1:10" ht="10.15" customHeight="1">
      <c r="A6" s="341"/>
      <c r="B6" s="443"/>
      <c r="C6" s="443"/>
      <c r="D6" s="443"/>
      <c r="E6" s="443"/>
      <c r="F6" s="443"/>
      <c r="G6" s="443"/>
      <c r="H6" s="445"/>
    </row>
    <row r="7" spans="1:10" ht="5.15" customHeight="1">
      <c r="A7" s="7"/>
      <c r="B7" s="4"/>
      <c r="C7" s="4"/>
      <c r="D7" s="4"/>
      <c r="E7" s="4"/>
      <c r="F7" s="4"/>
      <c r="G7" s="4"/>
      <c r="H7" s="4"/>
    </row>
    <row r="8" spans="1:10" ht="9" customHeight="1">
      <c r="A8" s="18" t="s">
        <v>2</v>
      </c>
      <c r="B8" s="173">
        <v>99165.641025008066</v>
      </c>
      <c r="C8" s="173">
        <v>59492.867814362769</v>
      </c>
      <c r="D8" s="173">
        <v>27824.672298208152</v>
      </c>
      <c r="E8" s="173">
        <v>7663.8122656813357</v>
      </c>
      <c r="F8" s="173">
        <v>320.37434148653904</v>
      </c>
      <c r="G8" s="173">
        <v>779.8636418048402</v>
      </c>
      <c r="H8" s="173">
        <v>3084.0506634644298</v>
      </c>
    </row>
    <row r="9" spans="1:10" ht="9" customHeight="1">
      <c r="A9" s="8" t="s">
        <v>308</v>
      </c>
      <c r="B9" s="173">
        <v>26739.001303757599</v>
      </c>
      <c r="C9" s="172">
        <v>21032.861866827538</v>
      </c>
      <c r="D9" s="172">
        <v>1442.6848749110068</v>
      </c>
      <c r="E9" s="172">
        <v>3638.4372799093499</v>
      </c>
      <c r="F9" s="172">
        <v>61.129860555864006</v>
      </c>
      <c r="G9" s="172">
        <v>183.54219582220009</v>
      </c>
      <c r="H9" s="172">
        <v>380.34522573164111</v>
      </c>
    </row>
    <row r="10" spans="1:10" ht="9" customHeight="1">
      <c r="A10" s="8" t="s">
        <v>357</v>
      </c>
      <c r="B10" s="173">
        <v>5208.4566199317615</v>
      </c>
      <c r="C10" s="172">
        <v>4390.0711356433603</v>
      </c>
      <c r="D10" s="172">
        <v>126.63017322906001</v>
      </c>
      <c r="E10" s="172">
        <v>305.91404797646703</v>
      </c>
      <c r="F10" s="172">
        <v>59.642018987173998</v>
      </c>
      <c r="G10" s="172">
        <v>170.694188373337</v>
      </c>
      <c r="H10" s="172">
        <v>155.50505572236199</v>
      </c>
    </row>
    <row r="11" spans="1:10" ht="9" customHeight="1">
      <c r="A11" s="8" t="s">
        <v>349</v>
      </c>
      <c r="B11" s="173">
        <v>6082.2064634254957</v>
      </c>
      <c r="C11" s="172">
        <v>4937.4270399604329</v>
      </c>
      <c r="D11" s="172">
        <v>68.436462067683991</v>
      </c>
      <c r="E11" s="172">
        <v>980.65445082364181</v>
      </c>
      <c r="F11" s="172" t="s">
        <v>24</v>
      </c>
      <c r="G11" s="172">
        <v>17.798609110619999</v>
      </c>
      <c r="H11" s="172">
        <v>76.999847068805991</v>
      </c>
    </row>
    <row r="12" spans="1:10" ht="9" customHeight="1">
      <c r="A12" s="8" t="s">
        <v>307</v>
      </c>
      <c r="B12" s="173">
        <v>20011.632336445909</v>
      </c>
      <c r="C12" s="172">
        <v>14532.922070350174</v>
      </c>
      <c r="D12" s="172">
        <v>3568.5940669907272</v>
      </c>
      <c r="E12" s="172">
        <v>1235.1852081307065</v>
      </c>
      <c r="F12" s="172">
        <v>49.095692890583003</v>
      </c>
      <c r="G12" s="172">
        <v>93.052377757154019</v>
      </c>
      <c r="H12" s="172">
        <v>532.782920326561</v>
      </c>
    </row>
    <row r="13" spans="1:10" ht="9" customHeight="1">
      <c r="A13" s="8" t="s">
        <v>358</v>
      </c>
      <c r="B13" s="173">
        <v>38324.410496268451</v>
      </c>
      <c r="C13" s="172">
        <v>13014.135810896065</v>
      </c>
      <c r="D13" s="172">
        <v>22461.467126286272</v>
      </c>
      <c r="E13" s="172">
        <v>949.27616394078723</v>
      </c>
      <c r="F13" s="172">
        <v>98.155556018580015</v>
      </c>
      <c r="G13" s="172">
        <v>240.53661923862308</v>
      </c>
      <c r="H13" s="172">
        <v>1560.8392198881245</v>
      </c>
    </row>
    <row r="14" spans="1:10" ht="9" customHeight="1">
      <c r="A14" s="8" t="s">
        <v>350</v>
      </c>
      <c r="B14" s="173">
        <v>2799.9338051788536</v>
      </c>
      <c r="C14" s="172">
        <v>1585.4498906851995</v>
      </c>
      <c r="D14" s="172">
        <v>156.85959472340201</v>
      </c>
      <c r="E14" s="172">
        <v>554.34511490038312</v>
      </c>
      <c r="F14" s="172">
        <v>51.461158640028003</v>
      </c>
      <c r="G14" s="172">
        <v>74.239651502906</v>
      </c>
      <c r="H14" s="172">
        <v>377.57839472693502</v>
      </c>
    </row>
    <row r="15" spans="1:10" ht="5.15" customHeight="1">
      <c r="A15" s="6"/>
      <c r="B15" s="174"/>
      <c r="C15" s="174"/>
      <c r="D15" s="174"/>
      <c r="E15" s="174"/>
      <c r="F15" s="174"/>
      <c r="G15" s="174"/>
      <c r="H15" s="174"/>
    </row>
    <row r="16" spans="1:10" ht="10.15" customHeight="1">
      <c r="A16" s="341" t="s">
        <v>309</v>
      </c>
      <c r="B16" s="430" t="s">
        <v>246</v>
      </c>
      <c r="C16" s="431"/>
      <c r="D16" s="431"/>
      <c r="E16" s="431"/>
      <c r="F16" s="431"/>
      <c r="G16" s="431"/>
      <c r="H16" s="431"/>
    </row>
    <row r="17" spans="1:9" ht="10.15" customHeight="1">
      <c r="A17" s="341"/>
      <c r="B17" s="442" t="s">
        <v>3</v>
      </c>
      <c r="C17" s="442" t="s">
        <v>212</v>
      </c>
      <c r="D17" s="442" t="s">
        <v>211</v>
      </c>
      <c r="E17" s="442" t="s">
        <v>210</v>
      </c>
      <c r="F17" s="442" t="s">
        <v>209</v>
      </c>
      <c r="G17" s="442" t="s">
        <v>208</v>
      </c>
      <c r="H17" s="444" t="s">
        <v>206</v>
      </c>
    </row>
    <row r="18" spans="1:9" ht="10.15" customHeight="1">
      <c r="A18" s="341"/>
      <c r="B18" s="443"/>
      <c r="C18" s="443"/>
      <c r="D18" s="443"/>
      <c r="E18" s="443"/>
      <c r="F18" s="443"/>
      <c r="G18" s="443"/>
      <c r="H18" s="445"/>
      <c r="I18" s="2"/>
    </row>
    <row r="19" spans="1:9" ht="10.15" customHeight="1">
      <c r="A19" s="341"/>
      <c r="B19" s="443"/>
      <c r="C19" s="443"/>
      <c r="D19" s="443"/>
      <c r="E19" s="443"/>
      <c r="F19" s="443"/>
      <c r="G19" s="443"/>
      <c r="H19" s="445"/>
      <c r="I19" s="2"/>
    </row>
    <row r="20" spans="1:9" ht="4.9000000000000004" customHeight="1">
      <c r="A20" s="7"/>
      <c r="B20" s="4"/>
      <c r="C20" s="4"/>
      <c r="D20" s="4"/>
      <c r="E20" s="4"/>
      <c r="F20" s="4"/>
      <c r="G20" s="4"/>
      <c r="H20" s="4"/>
      <c r="I20" s="2"/>
    </row>
    <row r="21" spans="1:9" ht="9" customHeight="1">
      <c r="A21" s="18" t="s">
        <v>2</v>
      </c>
      <c r="B21" s="173">
        <v>76929.298983011249</v>
      </c>
      <c r="C21" s="173">
        <v>47222.935155749852</v>
      </c>
      <c r="D21" s="173">
        <v>22104.812677396771</v>
      </c>
      <c r="E21" s="173">
        <v>3972.2375729094961</v>
      </c>
      <c r="F21" s="173">
        <v>288.86138889786599</v>
      </c>
      <c r="G21" s="173">
        <v>594.28723309963402</v>
      </c>
      <c r="H21" s="173">
        <v>2746.1649549576309</v>
      </c>
      <c r="I21" s="2"/>
    </row>
    <row r="22" spans="1:9" ht="9" customHeight="1">
      <c r="A22" s="8" t="s">
        <v>308</v>
      </c>
      <c r="B22" s="173">
        <v>14817.909222882796</v>
      </c>
      <c r="C22" s="172">
        <v>12048.219337576054</v>
      </c>
      <c r="D22" s="172">
        <v>773.50277143119638</v>
      </c>
      <c r="E22" s="172">
        <v>1466.5168452393309</v>
      </c>
      <c r="F22" s="172">
        <v>52.427072923719003</v>
      </c>
      <c r="G22" s="172">
        <v>128.848051899729</v>
      </c>
      <c r="H22" s="172">
        <v>348.39514381276399</v>
      </c>
    </row>
    <row r="23" spans="1:9" ht="9" customHeight="1">
      <c r="A23" s="8" t="s">
        <v>357</v>
      </c>
      <c r="B23" s="173">
        <v>4115.4020923583448</v>
      </c>
      <c r="C23" s="172">
        <v>3639.0946681659475</v>
      </c>
      <c r="D23" s="172">
        <v>88.173696557103995</v>
      </c>
      <c r="E23" s="172">
        <v>78.815491327795002</v>
      </c>
      <c r="F23" s="172">
        <v>59.642018987173998</v>
      </c>
      <c r="G23" s="172">
        <v>103.03804890281101</v>
      </c>
      <c r="H23" s="172">
        <v>146.63816841751299</v>
      </c>
    </row>
    <row r="24" spans="1:9" ht="9" customHeight="1">
      <c r="A24" s="8" t="s">
        <v>349</v>
      </c>
      <c r="B24" s="173">
        <v>4909.6824202717407</v>
      </c>
      <c r="C24" s="172">
        <v>4272.717484044716</v>
      </c>
      <c r="D24" s="172">
        <v>53.984932614315007</v>
      </c>
      <c r="E24" s="172">
        <v>495.05827262051707</v>
      </c>
      <c r="F24" s="172" t="s">
        <v>24</v>
      </c>
      <c r="G24" s="172">
        <v>10.031829529075999</v>
      </c>
      <c r="H24" s="172">
        <v>76.999847068806019</v>
      </c>
    </row>
    <row r="25" spans="1:9" ht="9" customHeight="1">
      <c r="A25" s="8" t="s">
        <v>307</v>
      </c>
      <c r="B25" s="173">
        <v>19121.074495709643</v>
      </c>
      <c r="C25" s="172">
        <v>14282.26532462306</v>
      </c>
      <c r="D25" s="172">
        <v>3118.232531488723</v>
      </c>
      <c r="E25" s="172">
        <v>1114.8134668557504</v>
      </c>
      <c r="F25" s="172">
        <v>49.095692890583003</v>
      </c>
      <c r="G25" s="172">
        <v>93.052377757154019</v>
      </c>
      <c r="H25" s="172">
        <v>463.61510209437097</v>
      </c>
    </row>
    <row r="26" spans="1:9" ht="9" customHeight="1">
      <c r="A26" s="8" t="s">
        <v>358</v>
      </c>
      <c r="B26" s="173">
        <v>32014.959643153437</v>
      </c>
      <c r="C26" s="172">
        <v>11796.275548270491</v>
      </c>
      <c r="D26" s="172">
        <v>17970.436151782087</v>
      </c>
      <c r="E26" s="172">
        <v>572.04668108268902</v>
      </c>
      <c r="F26" s="172">
        <v>75.345391062051988</v>
      </c>
      <c r="G26" s="172">
        <v>185.07727350795804</v>
      </c>
      <c r="H26" s="172">
        <v>1415.7785974481642</v>
      </c>
    </row>
    <row r="27" spans="1:9" ht="9" customHeight="1">
      <c r="A27" s="8" t="s">
        <v>350</v>
      </c>
      <c r="B27" s="173">
        <v>1950.271108635289</v>
      </c>
      <c r="C27" s="172">
        <v>1184.3627930695841</v>
      </c>
      <c r="D27" s="172">
        <v>100.48259352334399</v>
      </c>
      <c r="E27" s="172">
        <v>244.98681578341399</v>
      </c>
      <c r="F27" s="172">
        <v>51.461158640028003</v>
      </c>
      <c r="G27" s="172">
        <v>74.239651502906</v>
      </c>
      <c r="H27" s="172">
        <v>294.73809611601297</v>
      </c>
    </row>
    <row r="28" spans="1:9" ht="5.15" customHeight="1">
      <c r="A28" s="6"/>
      <c r="B28" s="174"/>
      <c r="C28" s="174"/>
      <c r="D28" s="174"/>
      <c r="E28" s="174"/>
      <c r="F28" s="174"/>
      <c r="G28" s="174"/>
      <c r="H28" s="174"/>
    </row>
    <row r="29" spans="1:9" ht="10.15" customHeight="1">
      <c r="A29" s="341" t="s">
        <v>309</v>
      </c>
      <c r="B29" s="430" t="s">
        <v>245</v>
      </c>
      <c r="C29" s="431"/>
      <c r="D29" s="431"/>
      <c r="E29" s="431"/>
      <c r="F29" s="431"/>
      <c r="G29" s="431"/>
      <c r="H29" s="431"/>
    </row>
    <row r="30" spans="1:9" ht="10.15" customHeight="1">
      <c r="A30" s="341"/>
      <c r="B30" s="442" t="s">
        <v>3</v>
      </c>
      <c r="C30" s="442" t="s">
        <v>212</v>
      </c>
      <c r="D30" s="442" t="s">
        <v>211</v>
      </c>
      <c r="E30" s="442" t="s">
        <v>210</v>
      </c>
      <c r="F30" s="442" t="s">
        <v>209</v>
      </c>
      <c r="G30" s="442" t="s">
        <v>208</v>
      </c>
      <c r="H30" s="444" t="s">
        <v>206</v>
      </c>
    </row>
    <row r="31" spans="1:9" ht="10.15" customHeight="1">
      <c r="A31" s="341"/>
      <c r="B31" s="443"/>
      <c r="C31" s="443"/>
      <c r="D31" s="443"/>
      <c r="E31" s="443"/>
      <c r="F31" s="443"/>
      <c r="G31" s="443"/>
      <c r="H31" s="445"/>
    </row>
    <row r="32" spans="1:9" ht="10.15" customHeight="1">
      <c r="A32" s="341"/>
      <c r="B32" s="443"/>
      <c r="C32" s="443"/>
      <c r="D32" s="443"/>
      <c r="E32" s="443"/>
      <c r="F32" s="443"/>
      <c r="G32" s="443"/>
      <c r="H32" s="445"/>
    </row>
    <row r="33" spans="1:10" ht="5.15" customHeight="1">
      <c r="A33" s="7"/>
      <c r="B33" s="4"/>
      <c r="C33" s="4"/>
      <c r="D33" s="4"/>
      <c r="E33" s="4"/>
      <c r="F33" s="4"/>
      <c r="G33" s="4"/>
      <c r="H33" s="4"/>
    </row>
    <row r="34" spans="1:10" ht="9" customHeight="1">
      <c r="A34" s="18" t="s">
        <v>2</v>
      </c>
      <c r="B34" s="173">
        <v>50824.698633157896</v>
      </c>
      <c r="C34" s="173">
        <v>35908.393419941276</v>
      </c>
      <c r="D34" s="173">
        <v>10165.915527935453</v>
      </c>
      <c r="E34" s="173">
        <v>2382.5940530552853</v>
      </c>
      <c r="F34" s="173">
        <v>211.71488992777898</v>
      </c>
      <c r="G34" s="173">
        <v>332.46594009162908</v>
      </c>
      <c r="H34" s="173">
        <v>1823.6148022064808</v>
      </c>
      <c r="I34" s="2"/>
    </row>
    <row r="35" spans="1:10" ht="9" customHeight="1">
      <c r="A35" s="8" t="s">
        <v>308</v>
      </c>
      <c r="B35" s="173">
        <v>9747.9300738293405</v>
      </c>
      <c r="C35" s="172">
        <v>8569.9771071626074</v>
      </c>
      <c r="D35" s="172">
        <v>368.05648742177601</v>
      </c>
      <c r="E35" s="172">
        <v>530.63441482489429</v>
      </c>
      <c r="F35" s="172">
        <v>32.965815296254</v>
      </c>
      <c r="G35" s="172">
        <v>28.389077141994004</v>
      </c>
      <c r="H35" s="172">
        <v>217.907171981815</v>
      </c>
      <c r="I35" s="40"/>
    </row>
    <row r="36" spans="1:10" ht="9" customHeight="1">
      <c r="A36" s="8" t="s">
        <v>357</v>
      </c>
      <c r="B36" s="173">
        <v>2615.4775835390124</v>
      </c>
      <c r="C36" s="172">
        <v>2282.9180926842496</v>
      </c>
      <c r="D36" s="172">
        <v>44.860431248977996</v>
      </c>
      <c r="E36" s="172">
        <v>52.168097233544003</v>
      </c>
      <c r="F36" s="172">
        <v>47.855898372597999</v>
      </c>
      <c r="G36" s="172">
        <v>77.467585897664009</v>
      </c>
      <c r="H36" s="172">
        <v>110.20747810197901</v>
      </c>
      <c r="I36" s="40"/>
    </row>
    <row r="37" spans="1:10" ht="9" customHeight="1">
      <c r="A37" s="8" t="s">
        <v>349</v>
      </c>
      <c r="B37" s="173">
        <v>4598.5647052877939</v>
      </c>
      <c r="C37" s="172">
        <v>4017.2743303805555</v>
      </c>
      <c r="D37" s="172">
        <v>33.28504720726</v>
      </c>
      <c r="E37" s="172">
        <v>466.90752726340509</v>
      </c>
      <c r="F37" s="172" t="s">
        <v>24</v>
      </c>
      <c r="G37" s="172">
        <v>7.0163295049599999</v>
      </c>
      <c r="H37" s="172">
        <v>74.081470931614007</v>
      </c>
    </row>
    <row r="38" spans="1:10" ht="9" customHeight="1">
      <c r="A38" s="8" t="s">
        <v>307</v>
      </c>
      <c r="B38" s="173">
        <v>13545.476944149414</v>
      </c>
      <c r="C38" s="172">
        <v>10543.359490700832</v>
      </c>
      <c r="D38" s="172">
        <v>1827.4674347033031</v>
      </c>
      <c r="E38" s="172">
        <v>788.37102335594568</v>
      </c>
      <c r="F38" s="172">
        <v>48.483815755428999</v>
      </c>
      <c r="G38" s="172">
        <v>68.422572384239999</v>
      </c>
      <c r="H38" s="172">
        <v>269.37260724966507</v>
      </c>
    </row>
    <row r="39" spans="1:10" ht="9" customHeight="1">
      <c r="A39" s="8" t="s">
        <v>358</v>
      </c>
      <c r="B39" s="173">
        <v>18785.773125959695</v>
      </c>
      <c r="C39" s="172">
        <v>9543.33715119095</v>
      </c>
      <c r="D39" s="172">
        <v>7858.0382591097487</v>
      </c>
      <c r="E39" s="172">
        <v>348.2489583278001</v>
      </c>
      <c r="F39" s="172">
        <v>37.344982232020001</v>
      </c>
      <c r="G39" s="172">
        <v>100.52731306031401</v>
      </c>
      <c r="H39" s="172">
        <v>898.27646203886286</v>
      </c>
    </row>
    <row r="40" spans="1:10" ht="9" customHeight="1">
      <c r="A40" s="8" t="s">
        <v>350</v>
      </c>
      <c r="B40" s="173">
        <v>1531.4762003926448</v>
      </c>
      <c r="C40" s="172">
        <v>951.52724782208179</v>
      </c>
      <c r="D40" s="172">
        <v>34.207868244387001</v>
      </c>
      <c r="E40" s="172">
        <v>196.264032049696</v>
      </c>
      <c r="F40" s="172">
        <v>45.064378271477999</v>
      </c>
      <c r="G40" s="172">
        <v>50.643062102456994</v>
      </c>
      <c r="H40" s="172">
        <v>253.76961190254494</v>
      </c>
    </row>
    <row r="41" spans="1:10" ht="5.15" customHeight="1">
      <c r="A41" s="6"/>
      <c r="B41" s="174"/>
      <c r="C41" s="174"/>
      <c r="D41" s="174"/>
      <c r="E41" s="174"/>
      <c r="F41" s="174"/>
      <c r="G41" s="174"/>
      <c r="H41" s="174"/>
    </row>
    <row r="42" spans="1:10" ht="10.15" customHeight="1">
      <c r="A42" s="341" t="s">
        <v>309</v>
      </c>
      <c r="B42" s="430" t="s">
        <v>244</v>
      </c>
      <c r="C42" s="431"/>
      <c r="D42" s="431"/>
      <c r="E42" s="431"/>
      <c r="F42" s="431"/>
      <c r="G42" s="431"/>
      <c r="H42" s="431"/>
    </row>
    <row r="43" spans="1:10" ht="10.15" customHeight="1">
      <c r="A43" s="341"/>
      <c r="B43" s="442" t="s">
        <v>3</v>
      </c>
      <c r="C43" s="442" t="s">
        <v>212</v>
      </c>
      <c r="D43" s="442" t="s">
        <v>211</v>
      </c>
      <c r="E43" s="442" t="s">
        <v>210</v>
      </c>
      <c r="F43" s="442" t="s">
        <v>209</v>
      </c>
      <c r="G43" s="442" t="s">
        <v>208</v>
      </c>
      <c r="H43" s="444" t="s">
        <v>206</v>
      </c>
    </row>
    <row r="44" spans="1:10" ht="10.15" customHeight="1">
      <c r="A44" s="341"/>
      <c r="B44" s="443"/>
      <c r="C44" s="443"/>
      <c r="D44" s="443"/>
      <c r="E44" s="443"/>
      <c r="F44" s="443"/>
      <c r="G44" s="443"/>
      <c r="H44" s="445"/>
    </row>
    <row r="45" spans="1:10" ht="10.15" customHeight="1">
      <c r="A45" s="341"/>
      <c r="B45" s="443"/>
      <c r="C45" s="443"/>
      <c r="D45" s="443"/>
      <c r="E45" s="443"/>
      <c r="F45" s="443"/>
      <c r="G45" s="443"/>
      <c r="H45" s="445"/>
    </row>
    <row r="46" spans="1:10" ht="5.15" customHeight="1">
      <c r="A46" s="7"/>
      <c r="B46" s="4"/>
      <c r="C46" s="4"/>
      <c r="D46" s="4"/>
      <c r="E46" s="4"/>
      <c r="F46" s="4"/>
      <c r="G46" s="4"/>
      <c r="H46" s="4"/>
      <c r="J46" s="40"/>
    </row>
    <row r="47" spans="1:10" ht="9" customHeight="1">
      <c r="A47" s="18" t="s">
        <v>2</v>
      </c>
      <c r="B47" s="173">
        <v>22236.342041996821</v>
      </c>
      <c r="C47" s="173">
        <v>12269.932658612883</v>
      </c>
      <c r="D47" s="173">
        <v>5719.8596208114277</v>
      </c>
      <c r="E47" s="173">
        <v>3691.5746927718383</v>
      </c>
      <c r="F47" s="173">
        <v>31.512952588672999</v>
      </c>
      <c r="G47" s="173">
        <v>185.57640870520601</v>
      </c>
      <c r="H47" s="173">
        <v>337.88570850679702</v>
      </c>
    </row>
    <row r="48" spans="1:10" ht="9" customHeight="1">
      <c r="A48" s="8" t="s">
        <v>308</v>
      </c>
      <c r="B48" s="173">
        <v>11921.09208087474</v>
      </c>
      <c r="C48" s="172">
        <v>8984.6425292514195</v>
      </c>
      <c r="D48" s="172">
        <v>669.18210347981108</v>
      </c>
      <c r="E48" s="172">
        <v>2171.9204346700185</v>
      </c>
      <c r="F48" s="172" t="s">
        <v>24</v>
      </c>
      <c r="G48" s="172">
        <v>54.694143922471</v>
      </c>
      <c r="H48" s="172">
        <v>31.950081918877</v>
      </c>
    </row>
    <row r="49" spans="1:8" ht="9" customHeight="1">
      <c r="A49" s="8" t="s">
        <v>357</v>
      </c>
      <c r="B49" s="173">
        <v>1093.0545275734189</v>
      </c>
      <c r="C49" s="172">
        <v>750.97646747741601</v>
      </c>
      <c r="D49" s="172">
        <v>38.456476671955997</v>
      </c>
      <c r="E49" s="172">
        <v>227.098556648672</v>
      </c>
      <c r="F49" s="172" t="s">
        <v>24</v>
      </c>
      <c r="G49" s="172">
        <v>67.656139470526</v>
      </c>
      <c r="H49" s="172">
        <v>8.8668873048489996</v>
      </c>
    </row>
    <row r="50" spans="1:8" ht="9" customHeight="1">
      <c r="A50" s="8" t="s">
        <v>349</v>
      </c>
      <c r="B50" s="173">
        <v>1172.5240431537538</v>
      </c>
      <c r="C50" s="172">
        <v>664.70955591571578</v>
      </c>
      <c r="D50" s="172">
        <v>14.451529453369</v>
      </c>
      <c r="E50" s="172">
        <v>485.59617820312513</v>
      </c>
      <c r="F50" s="172" t="s">
        <v>24</v>
      </c>
      <c r="G50" s="172">
        <v>7.7667795815440002</v>
      </c>
      <c r="H50" s="172" t="s">
        <v>24</v>
      </c>
    </row>
    <row r="51" spans="1:8" ht="9" customHeight="1">
      <c r="A51" s="8" t="s">
        <v>307</v>
      </c>
      <c r="B51" s="173">
        <v>890.55784073627092</v>
      </c>
      <c r="C51" s="172">
        <v>250.65674572712194</v>
      </c>
      <c r="D51" s="172">
        <v>450.36153550200294</v>
      </c>
      <c r="E51" s="172">
        <v>120.37174127495598</v>
      </c>
      <c r="F51" s="172" t="s">
        <v>24</v>
      </c>
      <c r="G51" s="172" t="s">
        <v>24</v>
      </c>
      <c r="H51" s="172">
        <v>69.167818232190001</v>
      </c>
    </row>
    <row r="52" spans="1:8" ht="9" customHeight="1">
      <c r="A52" s="8" t="s">
        <v>358</v>
      </c>
      <c r="B52" s="173">
        <v>6309.4508531150759</v>
      </c>
      <c r="C52" s="172">
        <v>1217.8602626255956</v>
      </c>
      <c r="D52" s="172">
        <v>4491.0309745042314</v>
      </c>
      <c r="E52" s="172">
        <v>377.22948285809804</v>
      </c>
      <c r="F52" s="172" t="s">
        <v>24</v>
      </c>
      <c r="G52" s="172">
        <v>55.459345730665</v>
      </c>
      <c r="H52" s="172">
        <v>145.06062243995902</v>
      </c>
    </row>
    <row r="53" spans="1:8" ht="9" customHeight="1">
      <c r="A53" s="8" t="s">
        <v>350</v>
      </c>
      <c r="B53" s="173">
        <v>849.66269654356392</v>
      </c>
      <c r="C53" s="172">
        <v>401.08709761561499</v>
      </c>
      <c r="D53" s="172">
        <v>56.377001200057997</v>
      </c>
      <c r="E53" s="172">
        <v>309.35829911696896</v>
      </c>
      <c r="F53" s="172" t="s">
        <v>24</v>
      </c>
      <c r="G53" s="172" t="s">
        <v>24</v>
      </c>
      <c r="H53" s="172">
        <v>82.840298610922005</v>
      </c>
    </row>
    <row r="54" spans="1:8" ht="5.15" customHeight="1" thickBot="1">
      <c r="A54" s="6"/>
      <c r="B54" s="13"/>
      <c r="C54" s="13"/>
      <c r="D54" s="13"/>
      <c r="E54" s="13"/>
      <c r="F54" s="13"/>
      <c r="G54" s="13"/>
      <c r="H54" s="13"/>
    </row>
    <row r="55" spans="1:8" ht="10.15" customHeight="1" thickTop="1">
      <c r="A55" s="341" t="s">
        <v>309</v>
      </c>
      <c r="B55" s="449" t="s">
        <v>243</v>
      </c>
      <c r="C55" s="450"/>
      <c r="D55" s="450"/>
      <c r="E55" s="450"/>
      <c r="F55" s="450"/>
      <c r="G55" s="450"/>
      <c r="H55" s="450"/>
    </row>
    <row r="56" spans="1:8" ht="10.15" customHeight="1">
      <c r="A56" s="341"/>
      <c r="B56" s="442" t="s">
        <v>3</v>
      </c>
      <c r="C56" s="442" t="s">
        <v>212</v>
      </c>
      <c r="D56" s="442" t="s">
        <v>211</v>
      </c>
      <c r="E56" s="442" t="s">
        <v>210</v>
      </c>
      <c r="F56" s="442" t="s">
        <v>209</v>
      </c>
      <c r="G56" s="442" t="s">
        <v>208</v>
      </c>
      <c r="H56" s="444" t="s">
        <v>206</v>
      </c>
    </row>
    <row r="57" spans="1:8" ht="10.15" customHeight="1">
      <c r="A57" s="341"/>
      <c r="B57" s="443"/>
      <c r="C57" s="443"/>
      <c r="D57" s="443"/>
      <c r="E57" s="443"/>
      <c r="F57" s="443"/>
      <c r="G57" s="443"/>
      <c r="H57" s="445"/>
    </row>
    <row r="58" spans="1:8" ht="10.15" customHeight="1">
      <c r="A58" s="341"/>
      <c r="B58" s="443"/>
      <c r="C58" s="443"/>
      <c r="D58" s="443"/>
      <c r="E58" s="443"/>
      <c r="F58" s="443"/>
      <c r="G58" s="443"/>
      <c r="H58" s="445"/>
    </row>
    <row r="59" spans="1:8" ht="5.15" customHeight="1">
      <c r="A59" s="7"/>
      <c r="B59" s="4"/>
      <c r="C59" s="4"/>
      <c r="D59" s="4"/>
      <c r="E59" s="4"/>
      <c r="F59" s="4"/>
      <c r="G59" s="4"/>
      <c r="H59" s="4"/>
    </row>
    <row r="60" spans="1:8" ht="9" customHeight="1">
      <c r="A60" s="18" t="s">
        <v>2</v>
      </c>
      <c r="B60" s="173">
        <v>19965.328118931215</v>
      </c>
      <c r="C60" s="173">
        <v>11194.637324417266</v>
      </c>
      <c r="D60" s="173">
        <v>5314.3788484786837</v>
      </c>
      <c r="E60" s="173">
        <v>2973.90309730422</v>
      </c>
      <c r="F60" s="173">
        <v>24.456448533697998</v>
      </c>
      <c r="G60" s="173">
        <v>153.55218179803799</v>
      </c>
      <c r="H60" s="173">
        <v>304.40021839930796</v>
      </c>
    </row>
    <row r="61" spans="1:8" ht="9" customHeight="1">
      <c r="A61" s="8" t="s">
        <v>308</v>
      </c>
      <c r="B61" s="173">
        <v>10159.189340155448</v>
      </c>
      <c r="C61" s="172">
        <v>8064.2538317017825</v>
      </c>
      <c r="D61" s="172">
        <v>564.6430615787051</v>
      </c>
      <c r="E61" s="172">
        <v>1482.6454862372896</v>
      </c>
      <c r="F61" s="172" t="s">
        <v>24</v>
      </c>
      <c r="G61" s="172">
        <v>34.412844867345996</v>
      </c>
      <c r="H61" s="172">
        <v>11.587832193155</v>
      </c>
    </row>
    <row r="62" spans="1:8" ht="9" customHeight="1">
      <c r="A62" s="8" t="s">
        <v>357</v>
      </c>
      <c r="B62" s="173">
        <v>1053.3123548695949</v>
      </c>
      <c r="C62" s="172">
        <v>718.62414513493604</v>
      </c>
      <c r="D62" s="172">
        <v>38.456476671955997</v>
      </c>
      <c r="E62" s="172">
        <v>226.41299125614398</v>
      </c>
      <c r="F62" s="172" t="s">
        <v>24</v>
      </c>
      <c r="G62" s="172">
        <v>60.951854501710002</v>
      </c>
      <c r="H62" s="172">
        <v>8.8668873048489996</v>
      </c>
    </row>
    <row r="63" spans="1:8" ht="9" customHeight="1">
      <c r="A63" s="8" t="s">
        <v>349</v>
      </c>
      <c r="B63" s="173">
        <v>1098.490500951186</v>
      </c>
      <c r="C63" s="172">
        <v>614.38232108940008</v>
      </c>
      <c r="D63" s="172">
        <v>10.045393887227998</v>
      </c>
      <c r="E63" s="172">
        <v>466.78870216516208</v>
      </c>
      <c r="F63" s="172" t="s">
        <v>24</v>
      </c>
      <c r="G63" s="172">
        <v>7.2740838093960001</v>
      </c>
      <c r="H63" s="172" t="s">
        <v>24</v>
      </c>
    </row>
    <row r="64" spans="1:8" ht="9" customHeight="1">
      <c r="A64" s="8" t="s">
        <v>307</v>
      </c>
      <c r="B64" s="173">
        <v>890.55784073627092</v>
      </c>
      <c r="C64" s="172">
        <v>250.65674572712197</v>
      </c>
      <c r="D64" s="172">
        <v>450.36153550200294</v>
      </c>
      <c r="E64" s="172">
        <v>120.37174127495598</v>
      </c>
      <c r="F64" s="172" t="s">
        <v>24</v>
      </c>
      <c r="G64" s="172" t="s">
        <v>24</v>
      </c>
      <c r="H64" s="172">
        <v>69.167818232190001</v>
      </c>
    </row>
    <row r="65" spans="1:8" ht="9" customHeight="1">
      <c r="A65" s="8" t="s">
        <v>358</v>
      </c>
      <c r="B65" s="173">
        <v>5947.6555712231329</v>
      </c>
      <c r="C65" s="172">
        <v>1160.504983764371</v>
      </c>
      <c r="D65" s="172">
        <v>4197.1471953132977</v>
      </c>
      <c r="E65" s="172">
        <v>375.50711774092002</v>
      </c>
      <c r="F65" s="172" t="s">
        <v>24</v>
      </c>
      <c r="G65" s="172">
        <v>50.913398619585998</v>
      </c>
      <c r="H65" s="172">
        <v>140.772710828431</v>
      </c>
    </row>
    <row r="66" spans="1:8" ht="9" customHeight="1">
      <c r="A66" s="8" t="s">
        <v>350</v>
      </c>
      <c r="B66" s="173">
        <v>816.12251099558</v>
      </c>
      <c r="C66" s="172">
        <v>386.21529699965504</v>
      </c>
      <c r="D66" s="172">
        <v>53.725185525493998</v>
      </c>
      <c r="E66" s="172">
        <v>302.17705862974799</v>
      </c>
      <c r="F66" s="172" t="s">
        <v>24</v>
      </c>
      <c r="G66" s="172" t="s">
        <v>24</v>
      </c>
      <c r="H66" s="172">
        <v>74.004969840683003</v>
      </c>
    </row>
    <row r="67" spans="1:8" ht="5.15" customHeight="1" thickBot="1">
      <c r="A67" s="13"/>
      <c r="B67" s="13"/>
      <c r="C67" s="13"/>
      <c r="D67" s="13"/>
      <c r="E67" s="13"/>
      <c r="F67" s="13"/>
      <c r="G67" s="13"/>
      <c r="H67" s="13"/>
    </row>
    <row r="68" spans="1:8" ht="10.15" customHeight="1" thickTop="1">
      <c r="A68" s="1" t="s">
        <v>348</v>
      </c>
    </row>
    <row r="69" spans="1:8" ht="10.15" customHeight="1"/>
    <row r="70" spans="1:8" ht="10.15" customHeight="1"/>
    <row r="71" spans="1:8" ht="10.15" customHeight="1">
      <c r="A71" s="3"/>
      <c r="B71" s="3"/>
      <c r="C71" s="3"/>
      <c r="D71" s="3"/>
      <c r="E71" s="3"/>
      <c r="F71" s="3"/>
      <c r="G71" s="3"/>
      <c r="H71" s="3"/>
    </row>
    <row r="72" spans="1:8" ht="10.15" customHeight="1">
      <c r="F72" s="176"/>
    </row>
  </sheetData>
  <mergeCells count="46">
    <mergeCell ref="A1:H1"/>
    <mergeCell ref="A3:A6"/>
    <mergeCell ref="B3:H3"/>
    <mergeCell ref="B4:B6"/>
    <mergeCell ref="C4:C6"/>
    <mergeCell ref="D4:D6"/>
    <mergeCell ref="E4:E6"/>
    <mergeCell ref="F4:F6"/>
    <mergeCell ref="G4:G6"/>
    <mergeCell ref="H4:H6"/>
    <mergeCell ref="H17:H19"/>
    <mergeCell ref="A16:A19"/>
    <mergeCell ref="B16:H16"/>
    <mergeCell ref="B17:B19"/>
    <mergeCell ref="C17:C19"/>
    <mergeCell ref="D17:D19"/>
    <mergeCell ref="E17:E19"/>
    <mergeCell ref="F17:F19"/>
    <mergeCell ref="G17:G19"/>
    <mergeCell ref="A29:A32"/>
    <mergeCell ref="B29:H29"/>
    <mergeCell ref="B30:B32"/>
    <mergeCell ref="C30:C32"/>
    <mergeCell ref="D30:D32"/>
    <mergeCell ref="E30:E32"/>
    <mergeCell ref="F30:F32"/>
    <mergeCell ref="G30:G32"/>
    <mergeCell ref="H30:H32"/>
    <mergeCell ref="A42:A45"/>
    <mergeCell ref="B42:H42"/>
    <mergeCell ref="B43:B45"/>
    <mergeCell ref="C43:C45"/>
    <mergeCell ref="D43:D45"/>
    <mergeCell ref="E43:E45"/>
    <mergeCell ref="F43:F45"/>
    <mergeCell ref="G43:G45"/>
    <mergeCell ref="H43:H45"/>
    <mergeCell ref="A55:A58"/>
    <mergeCell ref="B55:H55"/>
    <mergeCell ref="B56:B58"/>
    <mergeCell ref="C56:C58"/>
    <mergeCell ref="D56:D58"/>
    <mergeCell ref="E56:E58"/>
    <mergeCell ref="F56:F58"/>
    <mergeCell ref="G56:G58"/>
    <mergeCell ref="H56:H58"/>
  </mergeCells>
  <hyperlinks>
    <hyperlink ref="J1" location="' Indice'!A1" display="&lt;&lt;" xr:uid="{00000000-0004-0000-3B00-000000000000}"/>
  </hyperlinks>
  <printOptions horizontalCentered="1"/>
  <pageMargins left="0.78740157480314965" right="0.78740157480314965" top="0.78740157480314965" bottom="0.78740157480314965" header="0.31496062992125984" footer="0.31496062992125984"/>
  <pageSetup paperSize="9" orientation="portrait" verticalDpi="300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sheetPr>
    <pageSetUpPr fitToPage="1"/>
  </sheetPr>
  <dimension ref="A1:J46"/>
  <sheetViews>
    <sheetView showGridLines="0" zoomScaleNormal="100" zoomScaleSheetLayoutView="100" workbookViewId="0">
      <selection sqref="A1:H1"/>
    </sheetView>
  </sheetViews>
  <sheetFormatPr defaultRowHeight="9"/>
  <cols>
    <col min="1" max="1" width="22.1796875" style="1" customWidth="1"/>
    <col min="2" max="4" width="9.1796875" style="1" customWidth="1"/>
    <col min="5" max="5" width="11.1796875" style="1" customWidth="1"/>
    <col min="6" max="8" width="9.1796875" style="1" customWidth="1"/>
    <col min="9" max="9" width="1" style="17" customWidth="1"/>
    <col min="10" max="10" width="7" style="17" customWidth="1"/>
    <col min="11" max="232" width="9.1796875" style="1"/>
    <col min="233" max="233" width="22.1796875" style="1" customWidth="1"/>
    <col min="234" max="236" width="9.1796875" style="1" customWidth="1"/>
    <col min="237" max="237" width="11.26953125" style="1" customWidth="1"/>
    <col min="238" max="256" width="9.1796875" style="1"/>
    <col min="257" max="257" width="22.1796875" style="1" customWidth="1"/>
    <col min="258" max="260" width="9.1796875" style="1" customWidth="1"/>
    <col min="261" max="261" width="11.1796875" style="1" customWidth="1"/>
    <col min="262" max="264" width="9.1796875" style="1" customWidth="1"/>
    <col min="265" max="265" width="3.81640625" style="1" customWidth="1"/>
    <col min="266" max="488" width="9.1796875" style="1"/>
    <col min="489" max="489" width="22.1796875" style="1" customWidth="1"/>
    <col min="490" max="492" width="9.1796875" style="1" customWidth="1"/>
    <col min="493" max="493" width="11.26953125" style="1" customWidth="1"/>
    <col min="494" max="512" width="9.1796875" style="1"/>
    <col min="513" max="513" width="22.1796875" style="1" customWidth="1"/>
    <col min="514" max="516" width="9.1796875" style="1" customWidth="1"/>
    <col min="517" max="517" width="11.1796875" style="1" customWidth="1"/>
    <col min="518" max="520" width="9.1796875" style="1" customWidth="1"/>
    <col min="521" max="521" width="3.81640625" style="1" customWidth="1"/>
    <col min="522" max="744" width="9.1796875" style="1"/>
    <col min="745" max="745" width="22.1796875" style="1" customWidth="1"/>
    <col min="746" max="748" width="9.1796875" style="1" customWidth="1"/>
    <col min="749" max="749" width="11.26953125" style="1" customWidth="1"/>
    <col min="750" max="768" width="9.1796875" style="1"/>
    <col min="769" max="769" width="22.1796875" style="1" customWidth="1"/>
    <col min="770" max="772" width="9.1796875" style="1" customWidth="1"/>
    <col min="773" max="773" width="11.1796875" style="1" customWidth="1"/>
    <col min="774" max="776" width="9.1796875" style="1" customWidth="1"/>
    <col min="777" max="777" width="3.81640625" style="1" customWidth="1"/>
    <col min="778" max="1000" width="9.1796875" style="1"/>
    <col min="1001" max="1001" width="22.1796875" style="1" customWidth="1"/>
    <col min="1002" max="1004" width="9.1796875" style="1" customWidth="1"/>
    <col min="1005" max="1005" width="11.26953125" style="1" customWidth="1"/>
    <col min="1006" max="1024" width="9.1796875" style="1"/>
    <col min="1025" max="1025" width="22.1796875" style="1" customWidth="1"/>
    <col min="1026" max="1028" width="9.1796875" style="1" customWidth="1"/>
    <col min="1029" max="1029" width="11.1796875" style="1" customWidth="1"/>
    <col min="1030" max="1032" width="9.1796875" style="1" customWidth="1"/>
    <col min="1033" max="1033" width="3.81640625" style="1" customWidth="1"/>
    <col min="1034" max="1256" width="9.1796875" style="1"/>
    <col min="1257" max="1257" width="22.1796875" style="1" customWidth="1"/>
    <col min="1258" max="1260" width="9.1796875" style="1" customWidth="1"/>
    <col min="1261" max="1261" width="11.26953125" style="1" customWidth="1"/>
    <col min="1262" max="1280" width="9.1796875" style="1"/>
    <col min="1281" max="1281" width="22.1796875" style="1" customWidth="1"/>
    <col min="1282" max="1284" width="9.1796875" style="1" customWidth="1"/>
    <col min="1285" max="1285" width="11.1796875" style="1" customWidth="1"/>
    <col min="1286" max="1288" width="9.1796875" style="1" customWidth="1"/>
    <col min="1289" max="1289" width="3.81640625" style="1" customWidth="1"/>
    <col min="1290" max="1512" width="9.1796875" style="1"/>
    <col min="1513" max="1513" width="22.1796875" style="1" customWidth="1"/>
    <col min="1514" max="1516" width="9.1796875" style="1" customWidth="1"/>
    <col min="1517" max="1517" width="11.26953125" style="1" customWidth="1"/>
    <col min="1518" max="1536" width="9.1796875" style="1"/>
    <col min="1537" max="1537" width="22.1796875" style="1" customWidth="1"/>
    <col min="1538" max="1540" width="9.1796875" style="1" customWidth="1"/>
    <col min="1541" max="1541" width="11.1796875" style="1" customWidth="1"/>
    <col min="1542" max="1544" width="9.1796875" style="1" customWidth="1"/>
    <col min="1545" max="1545" width="3.81640625" style="1" customWidth="1"/>
    <col min="1546" max="1768" width="9.1796875" style="1"/>
    <col min="1769" max="1769" width="22.1796875" style="1" customWidth="1"/>
    <col min="1770" max="1772" width="9.1796875" style="1" customWidth="1"/>
    <col min="1773" max="1773" width="11.26953125" style="1" customWidth="1"/>
    <col min="1774" max="1792" width="9.1796875" style="1"/>
    <col min="1793" max="1793" width="22.1796875" style="1" customWidth="1"/>
    <col min="1794" max="1796" width="9.1796875" style="1" customWidth="1"/>
    <col min="1797" max="1797" width="11.1796875" style="1" customWidth="1"/>
    <col min="1798" max="1800" width="9.1796875" style="1" customWidth="1"/>
    <col min="1801" max="1801" width="3.81640625" style="1" customWidth="1"/>
    <col min="1802" max="2024" width="9.1796875" style="1"/>
    <col min="2025" max="2025" width="22.1796875" style="1" customWidth="1"/>
    <col min="2026" max="2028" width="9.1796875" style="1" customWidth="1"/>
    <col min="2029" max="2029" width="11.26953125" style="1" customWidth="1"/>
    <col min="2030" max="2048" width="9.1796875" style="1"/>
    <col min="2049" max="2049" width="22.1796875" style="1" customWidth="1"/>
    <col min="2050" max="2052" width="9.1796875" style="1" customWidth="1"/>
    <col min="2053" max="2053" width="11.1796875" style="1" customWidth="1"/>
    <col min="2054" max="2056" width="9.1796875" style="1" customWidth="1"/>
    <col min="2057" max="2057" width="3.81640625" style="1" customWidth="1"/>
    <col min="2058" max="2280" width="9.1796875" style="1"/>
    <col min="2281" max="2281" width="22.1796875" style="1" customWidth="1"/>
    <col min="2282" max="2284" width="9.1796875" style="1" customWidth="1"/>
    <col min="2285" max="2285" width="11.26953125" style="1" customWidth="1"/>
    <col min="2286" max="2304" width="9.1796875" style="1"/>
    <col min="2305" max="2305" width="22.1796875" style="1" customWidth="1"/>
    <col min="2306" max="2308" width="9.1796875" style="1" customWidth="1"/>
    <col min="2309" max="2309" width="11.1796875" style="1" customWidth="1"/>
    <col min="2310" max="2312" width="9.1796875" style="1" customWidth="1"/>
    <col min="2313" max="2313" width="3.81640625" style="1" customWidth="1"/>
    <col min="2314" max="2536" width="9.1796875" style="1"/>
    <col min="2537" max="2537" width="22.1796875" style="1" customWidth="1"/>
    <col min="2538" max="2540" width="9.1796875" style="1" customWidth="1"/>
    <col min="2541" max="2541" width="11.26953125" style="1" customWidth="1"/>
    <col min="2542" max="2560" width="9.1796875" style="1"/>
    <col min="2561" max="2561" width="22.1796875" style="1" customWidth="1"/>
    <col min="2562" max="2564" width="9.1796875" style="1" customWidth="1"/>
    <col min="2565" max="2565" width="11.1796875" style="1" customWidth="1"/>
    <col min="2566" max="2568" width="9.1796875" style="1" customWidth="1"/>
    <col min="2569" max="2569" width="3.81640625" style="1" customWidth="1"/>
    <col min="2570" max="2792" width="9.1796875" style="1"/>
    <col min="2793" max="2793" width="22.1796875" style="1" customWidth="1"/>
    <col min="2794" max="2796" width="9.1796875" style="1" customWidth="1"/>
    <col min="2797" max="2797" width="11.26953125" style="1" customWidth="1"/>
    <col min="2798" max="2816" width="9.1796875" style="1"/>
    <col min="2817" max="2817" width="22.1796875" style="1" customWidth="1"/>
    <col min="2818" max="2820" width="9.1796875" style="1" customWidth="1"/>
    <col min="2821" max="2821" width="11.1796875" style="1" customWidth="1"/>
    <col min="2822" max="2824" width="9.1796875" style="1" customWidth="1"/>
    <col min="2825" max="2825" width="3.81640625" style="1" customWidth="1"/>
    <col min="2826" max="3048" width="9.1796875" style="1"/>
    <col min="3049" max="3049" width="22.1796875" style="1" customWidth="1"/>
    <col min="3050" max="3052" width="9.1796875" style="1" customWidth="1"/>
    <col min="3053" max="3053" width="11.26953125" style="1" customWidth="1"/>
    <col min="3054" max="3072" width="9.1796875" style="1"/>
    <col min="3073" max="3073" width="22.1796875" style="1" customWidth="1"/>
    <col min="3074" max="3076" width="9.1796875" style="1" customWidth="1"/>
    <col min="3077" max="3077" width="11.1796875" style="1" customWidth="1"/>
    <col min="3078" max="3080" width="9.1796875" style="1" customWidth="1"/>
    <col min="3081" max="3081" width="3.81640625" style="1" customWidth="1"/>
    <col min="3082" max="3304" width="9.1796875" style="1"/>
    <col min="3305" max="3305" width="22.1796875" style="1" customWidth="1"/>
    <col min="3306" max="3308" width="9.1796875" style="1" customWidth="1"/>
    <col min="3309" max="3309" width="11.26953125" style="1" customWidth="1"/>
    <col min="3310" max="3328" width="9.1796875" style="1"/>
    <col min="3329" max="3329" width="22.1796875" style="1" customWidth="1"/>
    <col min="3330" max="3332" width="9.1796875" style="1" customWidth="1"/>
    <col min="3333" max="3333" width="11.1796875" style="1" customWidth="1"/>
    <col min="3334" max="3336" width="9.1796875" style="1" customWidth="1"/>
    <col min="3337" max="3337" width="3.81640625" style="1" customWidth="1"/>
    <col min="3338" max="3560" width="9.1796875" style="1"/>
    <col min="3561" max="3561" width="22.1796875" style="1" customWidth="1"/>
    <col min="3562" max="3564" width="9.1796875" style="1" customWidth="1"/>
    <col min="3565" max="3565" width="11.26953125" style="1" customWidth="1"/>
    <col min="3566" max="3584" width="9.1796875" style="1"/>
    <col min="3585" max="3585" width="22.1796875" style="1" customWidth="1"/>
    <col min="3586" max="3588" width="9.1796875" style="1" customWidth="1"/>
    <col min="3589" max="3589" width="11.1796875" style="1" customWidth="1"/>
    <col min="3590" max="3592" width="9.1796875" style="1" customWidth="1"/>
    <col min="3593" max="3593" width="3.81640625" style="1" customWidth="1"/>
    <col min="3594" max="3816" width="9.1796875" style="1"/>
    <col min="3817" max="3817" width="22.1796875" style="1" customWidth="1"/>
    <col min="3818" max="3820" width="9.1796875" style="1" customWidth="1"/>
    <col min="3821" max="3821" width="11.26953125" style="1" customWidth="1"/>
    <col min="3822" max="3840" width="9.1796875" style="1"/>
    <col min="3841" max="3841" width="22.1796875" style="1" customWidth="1"/>
    <col min="3842" max="3844" width="9.1796875" style="1" customWidth="1"/>
    <col min="3845" max="3845" width="11.1796875" style="1" customWidth="1"/>
    <col min="3846" max="3848" width="9.1796875" style="1" customWidth="1"/>
    <col min="3849" max="3849" width="3.81640625" style="1" customWidth="1"/>
    <col min="3850" max="4072" width="9.1796875" style="1"/>
    <col min="4073" max="4073" width="22.1796875" style="1" customWidth="1"/>
    <col min="4074" max="4076" width="9.1796875" style="1" customWidth="1"/>
    <col min="4077" max="4077" width="11.26953125" style="1" customWidth="1"/>
    <col min="4078" max="4096" width="9.1796875" style="1"/>
    <col min="4097" max="4097" width="22.1796875" style="1" customWidth="1"/>
    <col min="4098" max="4100" width="9.1796875" style="1" customWidth="1"/>
    <col min="4101" max="4101" width="11.1796875" style="1" customWidth="1"/>
    <col min="4102" max="4104" width="9.1796875" style="1" customWidth="1"/>
    <col min="4105" max="4105" width="3.81640625" style="1" customWidth="1"/>
    <col min="4106" max="4328" width="9.1796875" style="1"/>
    <col min="4329" max="4329" width="22.1796875" style="1" customWidth="1"/>
    <col min="4330" max="4332" width="9.1796875" style="1" customWidth="1"/>
    <col min="4333" max="4333" width="11.26953125" style="1" customWidth="1"/>
    <col min="4334" max="4352" width="9.1796875" style="1"/>
    <col min="4353" max="4353" width="22.1796875" style="1" customWidth="1"/>
    <col min="4354" max="4356" width="9.1796875" style="1" customWidth="1"/>
    <col min="4357" max="4357" width="11.1796875" style="1" customWidth="1"/>
    <col min="4358" max="4360" width="9.1796875" style="1" customWidth="1"/>
    <col min="4361" max="4361" width="3.81640625" style="1" customWidth="1"/>
    <col min="4362" max="4584" width="9.1796875" style="1"/>
    <col min="4585" max="4585" width="22.1796875" style="1" customWidth="1"/>
    <col min="4586" max="4588" width="9.1796875" style="1" customWidth="1"/>
    <col min="4589" max="4589" width="11.26953125" style="1" customWidth="1"/>
    <col min="4590" max="4608" width="9.1796875" style="1"/>
    <col min="4609" max="4609" width="22.1796875" style="1" customWidth="1"/>
    <col min="4610" max="4612" width="9.1796875" style="1" customWidth="1"/>
    <col min="4613" max="4613" width="11.1796875" style="1" customWidth="1"/>
    <col min="4614" max="4616" width="9.1796875" style="1" customWidth="1"/>
    <col min="4617" max="4617" width="3.81640625" style="1" customWidth="1"/>
    <col min="4618" max="4840" width="9.1796875" style="1"/>
    <col min="4841" max="4841" width="22.1796875" style="1" customWidth="1"/>
    <col min="4842" max="4844" width="9.1796875" style="1" customWidth="1"/>
    <col min="4845" max="4845" width="11.26953125" style="1" customWidth="1"/>
    <col min="4846" max="4864" width="9.1796875" style="1"/>
    <col min="4865" max="4865" width="22.1796875" style="1" customWidth="1"/>
    <col min="4866" max="4868" width="9.1796875" style="1" customWidth="1"/>
    <col min="4869" max="4869" width="11.1796875" style="1" customWidth="1"/>
    <col min="4870" max="4872" width="9.1796875" style="1" customWidth="1"/>
    <col min="4873" max="4873" width="3.81640625" style="1" customWidth="1"/>
    <col min="4874" max="5096" width="9.1796875" style="1"/>
    <col min="5097" max="5097" width="22.1796875" style="1" customWidth="1"/>
    <col min="5098" max="5100" width="9.1796875" style="1" customWidth="1"/>
    <col min="5101" max="5101" width="11.26953125" style="1" customWidth="1"/>
    <col min="5102" max="5120" width="9.1796875" style="1"/>
    <col min="5121" max="5121" width="22.1796875" style="1" customWidth="1"/>
    <col min="5122" max="5124" width="9.1796875" style="1" customWidth="1"/>
    <col min="5125" max="5125" width="11.1796875" style="1" customWidth="1"/>
    <col min="5126" max="5128" width="9.1796875" style="1" customWidth="1"/>
    <col min="5129" max="5129" width="3.81640625" style="1" customWidth="1"/>
    <col min="5130" max="5352" width="9.1796875" style="1"/>
    <col min="5353" max="5353" width="22.1796875" style="1" customWidth="1"/>
    <col min="5354" max="5356" width="9.1796875" style="1" customWidth="1"/>
    <col min="5357" max="5357" width="11.26953125" style="1" customWidth="1"/>
    <col min="5358" max="5376" width="9.1796875" style="1"/>
    <col min="5377" max="5377" width="22.1796875" style="1" customWidth="1"/>
    <col min="5378" max="5380" width="9.1796875" style="1" customWidth="1"/>
    <col min="5381" max="5381" width="11.1796875" style="1" customWidth="1"/>
    <col min="5382" max="5384" width="9.1796875" style="1" customWidth="1"/>
    <col min="5385" max="5385" width="3.81640625" style="1" customWidth="1"/>
    <col min="5386" max="5608" width="9.1796875" style="1"/>
    <col min="5609" max="5609" width="22.1796875" style="1" customWidth="1"/>
    <col min="5610" max="5612" width="9.1796875" style="1" customWidth="1"/>
    <col min="5613" max="5613" width="11.26953125" style="1" customWidth="1"/>
    <col min="5614" max="5632" width="9.1796875" style="1"/>
    <col min="5633" max="5633" width="22.1796875" style="1" customWidth="1"/>
    <col min="5634" max="5636" width="9.1796875" style="1" customWidth="1"/>
    <col min="5637" max="5637" width="11.1796875" style="1" customWidth="1"/>
    <col min="5638" max="5640" width="9.1796875" style="1" customWidth="1"/>
    <col min="5641" max="5641" width="3.81640625" style="1" customWidth="1"/>
    <col min="5642" max="5864" width="9.1796875" style="1"/>
    <col min="5865" max="5865" width="22.1796875" style="1" customWidth="1"/>
    <col min="5866" max="5868" width="9.1796875" style="1" customWidth="1"/>
    <col min="5869" max="5869" width="11.26953125" style="1" customWidth="1"/>
    <col min="5870" max="5888" width="9.1796875" style="1"/>
    <col min="5889" max="5889" width="22.1796875" style="1" customWidth="1"/>
    <col min="5890" max="5892" width="9.1796875" style="1" customWidth="1"/>
    <col min="5893" max="5893" width="11.1796875" style="1" customWidth="1"/>
    <col min="5894" max="5896" width="9.1796875" style="1" customWidth="1"/>
    <col min="5897" max="5897" width="3.81640625" style="1" customWidth="1"/>
    <col min="5898" max="6120" width="9.1796875" style="1"/>
    <col min="6121" max="6121" width="22.1796875" style="1" customWidth="1"/>
    <col min="6122" max="6124" width="9.1796875" style="1" customWidth="1"/>
    <col min="6125" max="6125" width="11.26953125" style="1" customWidth="1"/>
    <col min="6126" max="6144" width="9.1796875" style="1"/>
    <col min="6145" max="6145" width="22.1796875" style="1" customWidth="1"/>
    <col min="6146" max="6148" width="9.1796875" style="1" customWidth="1"/>
    <col min="6149" max="6149" width="11.1796875" style="1" customWidth="1"/>
    <col min="6150" max="6152" width="9.1796875" style="1" customWidth="1"/>
    <col min="6153" max="6153" width="3.81640625" style="1" customWidth="1"/>
    <col min="6154" max="6376" width="9.1796875" style="1"/>
    <col min="6377" max="6377" width="22.1796875" style="1" customWidth="1"/>
    <col min="6378" max="6380" width="9.1796875" style="1" customWidth="1"/>
    <col min="6381" max="6381" width="11.26953125" style="1" customWidth="1"/>
    <col min="6382" max="6400" width="9.1796875" style="1"/>
    <col min="6401" max="6401" width="22.1796875" style="1" customWidth="1"/>
    <col min="6402" max="6404" width="9.1796875" style="1" customWidth="1"/>
    <col min="6405" max="6405" width="11.1796875" style="1" customWidth="1"/>
    <col min="6406" max="6408" width="9.1796875" style="1" customWidth="1"/>
    <col min="6409" max="6409" width="3.81640625" style="1" customWidth="1"/>
    <col min="6410" max="6632" width="9.1796875" style="1"/>
    <col min="6633" max="6633" width="22.1796875" style="1" customWidth="1"/>
    <col min="6634" max="6636" width="9.1796875" style="1" customWidth="1"/>
    <col min="6637" max="6637" width="11.26953125" style="1" customWidth="1"/>
    <col min="6638" max="6656" width="9.1796875" style="1"/>
    <col min="6657" max="6657" width="22.1796875" style="1" customWidth="1"/>
    <col min="6658" max="6660" width="9.1796875" style="1" customWidth="1"/>
    <col min="6661" max="6661" width="11.1796875" style="1" customWidth="1"/>
    <col min="6662" max="6664" width="9.1796875" style="1" customWidth="1"/>
    <col min="6665" max="6665" width="3.81640625" style="1" customWidth="1"/>
    <col min="6666" max="6888" width="9.1796875" style="1"/>
    <col min="6889" max="6889" width="22.1796875" style="1" customWidth="1"/>
    <col min="6890" max="6892" width="9.1796875" style="1" customWidth="1"/>
    <col min="6893" max="6893" width="11.26953125" style="1" customWidth="1"/>
    <col min="6894" max="6912" width="9.1796875" style="1"/>
    <col min="6913" max="6913" width="22.1796875" style="1" customWidth="1"/>
    <col min="6914" max="6916" width="9.1796875" style="1" customWidth="1"/>
    <col min="6917" max="6917" width="11.1796875" style="1" customWidth="1"/>
    <col min="6918" max="6920" width="9.1796875" style="1" customWidth="1"/>
    <col min="6921" max="6921" width="3.81640625" style="1" customWidth="1"/>
    <col min="6922" max="7144" width="9.1796875" style="1"/>
    <col min="7145" max="7145" width="22.1796875" style="1" customWidth="1"/>
    <col min="7146" max="7148" width="9.1796875" style="1" customWidth="1"/>
    <col min="7149" max="7149" width="11.26953125" style="1" customWidth="1"/>
    <col min="7150" max="7168" width="9.1796875" style="1"/>
    <col min="7169" max="7169" width="22.1796875" style="1" customWidth="1"/>
    <col min="7170" max="7172" width="9.1796875" style="1" customWidth="1"/>
    <col min="7173" max="7173" width="11.1796875" style="1" customWidth="1"/>
    <col min="7174" max="7176" width="9.1796875" style="1" customWidth="1"/>
    <col min="7177" max="7177" width="3.81640625" style="1" customWidth="1"/>
    <col min="7178" max="7400" width="9.1796875" style="1"/>
    <col min="7401" max="7401" width="22.1796875" style="1" customWidth="1"/>
    <col min="7402" max="7404" width="9.1796875" style="1" customWidth="1"/>
    <col min="7405" max="7405" width="11.26953125" style="1" customWidth="1"/>
    <col min="7406" max="7424" width="9.1796875" style="1"/>
    <col min="7425" max="7425" width="22.1796875" style="1" customWidth="1"/>
    <col min="7426" max="7428" width="9.1796875" style="1" customWidth="1"/>
    <col min="7429" max="7429" width="11.1796875" style="1" customWidth="1"/>
    <col min="7430" max="7432" width="9.1796875" style="1" customWidth="1"/>
    <col min="7433" max="7433" width="3.81640625" style="1" customWidth="1"/>
    <col min="7434" max="7656" width="9.1796875" style="1"/>
    <col min="7657" max="7657" width="22.1796875" style="1" customWidth="1"/>
    <col min="7658" max="7660" width="9.1796875" style="1" customWidth="1"/>
    <col min="7661" max="7661" width="11.26953125" style="1" customWidth="1"/>
    <col min="7662" max="7680" width="9.1796875" style="1"/>
    <col min="7681" max="7681" width="22.1796875" style="1" customWidth="1"/>
    <col min="7682" max="7684" width="9.1796875" style="1" customWidth="1"/>
    <col min="7685" max="7685" width="11.1796875" style="1" customWidth="1"/>
    <col min="7686" max="7688" width="9.1796875" style="1" customWidth="1"/>
    <col min="7689" max="7689" width="3.81640625" style="1" customWidth="1"/>
    <col min="7690" max="7912" width="9.1796875" style="1"/>
    <col min="7913" max="7913" width="22.1796875" style="1" customWidth="1"/>
    <col min="7914" max="7916" width="9.1796875" style="1" customWidth="1"/>
    <col min="7917" max="7917" width="11.26953125" style="1" customWidth="1"/>
    <col min="7918" max="7936" width="9.1796875" style="1"/>
    <col min="7937" max="7937" width="22.1796875" style="1" customWidth="1"/>
    <col min="7938" max="7940" width="9.1796875" style="1" customWidth="1"/>
    <col min="7941" max="7941" width="11.1796875" style="1" customWidth="1"/>
    <col min="7942" max="7944" width="9.1796875" style="1" customWidth="1"/>
    <col min="7945" max="7945" width="3.81640625" style="1" customWidth="1"/>
    <col min="7946" max="8168" width="9.1796875" style="1"/>
    <col min="8169" max="8169" width="22.1796875" style="1" customWidth="1"/>
    <col min="8170" max="8172" width="9.1796875" style="1" customWidth="1"/>
    <col min="8173" max="8173" width="11.26953125" style="1" customWidth="1"/>
    <col min="8174" max="8192" width="9.1796875" style="1"/>
    <col min="8193" max="8193" width="22.1796875" style="1" customWidth="1"/>
    <col min="8194" max="8196" width="9.1796875" style="1" customWidth="1"/>
    <col min="8197" max="8197" width="11.1796875" style="1" customWidth="1"/>
    <col min="8198" max="8200" width="9.1796875" style="1" customWidth="1"/>
    <col min="8201" max="8201" width="3.81640625" style="1" customWidth="1"/>
    <col min="8202" max="8424" width="9.1796875" style="1"/>
    <col min="8425" max="8425" width="22.1796875" style="1" customWidth="1"/>
    <col min="8426" max="8428" width="9.1796875" style="1" customWidth="1"/>
    <col min="8429" max="8429" width="11.26953125" style="1" customWidth="1"/>
    <col min="8430" max="8448" width="9.1796875" style="1"/>
    <col min="8449" max="8449" width="22.1796875" style="1" customWidth="1"/>
    <col min="8450" max="8452" width="9.1796875" style="1" customWidth="1"/>
    <col min="8453" max="8453" width="11.1796875" style="1" customWidth="1"/>
    <col min="8454" max="8456" width="9.1796875" style="1" customWidth="1"/>
    <col min="8457" max="8457" width="3.81640625" style="1" customWidth="1"/>
    <col min="8458" max="8680" width="9.1796875" style="1"/>
    <col min="8681" max="8681" width="22.1796875" style="1" customWidth="1"/>
    <col min="8682" max="8684" width="9.1796875" style="1" customWidth="1"/>
    <col min="8685" max="8685" width="11.26953125" style="1" customWidth="1"/>
    <col min="8686" max="8704" width="9.1796875" style="1"/>
    <col min="8705" max="8705" width="22.1796875" style="1" customWidth="1"/>
    <col min="8706" max="8708" width="9.1796875" style="1" customWidth="1"/>
    <col min="8709" max="8709" width="11.1796875" style="1" customWidth="1"/>
    <col min="8710" max="8712" width="9.1796875" style="1" customWidth="1"/>
    <col min="8713" max="8713" width="3.81640625" style="1" customWidth="1"/>
    <col min="8714" max="8936" width="9.1796875" style="1"/>
    <col min="8937" max="8937" width="22.1796875" style="1" customWidth="1"/>
    <col min="8938" max="8940" width="9.1796875" style="1" customWidth="1"/>
    <col min="8941" max="8941" width="11.26953125" style="1" customWidth="1"/>
    <col min="8942" max="8960" width="9.1796875" style="1"/>
    <col min="8961" max="8961" width="22.1796875" style="1" customWidth="1"/>
    <col min="8962" max="8964" width="9.1796875" style="1" customWidth="1"/>
    <col min="8965" max="8965" width="11.1796875" style="1" customWidth="1"/>
    <col min="8966" max="8968" width="9.1796875" style="1" customWidth="1"/>
    <col min="8969" max="8969" width="3.81640625" style="1" customWidth="1"/>
    <col min="8970" max="9192" width="9.1796875" style="1"/>
    <col min="9193" max="9193" width="22.1796875" style="1" customWidth="1"/>
    <col min="9194" max="9196" width="9.1796875" style="1" customWidth="1"/>
    <col min="9197" max="9197" width="11.26953125" style="1" customWidth="1"/>
    <col min="9198" max="9216" width="9.1796875" style="1"/>
    <col min="9217" max="9217" width="22.1796875" style="1" customWidth="1"/>
    <col min="9218" max="9220" width="9.1796875" style="1" customWidth="1"/>
    <col min="9221" max="9221" width="11.1796875" style="1" customWidth="1"/>
    <col min="9222" max="9224" width="9.1796875" style="1" customWidth="1"/>
    <col min="9225" max="9225" width="3.81640625" style="1" customWidth="1"/>
    <col min="9226" max="9448" width="9.1796875" style="1"/>
    <col min="9449" max="9449" width="22.1796875" style="1" customWidth="1"/>
    <col min="9450" max="9452" width="9.1796875" style="1" customWidth="1"/>
    <col min="9453" max="9453" width="11.26953125" style="1" customWidth="1"/>
    <col min="9454" max="9472" width="9.1796875" style="1"/>
    <col min="9473" max="9473" width="22.1796875" style="1" customWidth="1"/>
    <col min="9474" max="9476" width="9.1796875" style="1" customWidth="1"/>
    <col min="9477" max="9477" width="11.1796875" style="1" customWidth="1"/>
    <col min="9478" max="9480" width="9.1796875" style="1" customWidth="1"/>
    <col min="9481" max="9481" width="3.81640625" style="1" customWidth="1"/>
    <col min="9482" max="9704" width="9.1796875" style="1"/>
    <col min="9705" max="9705" width="22.1796875" style="1" customWidth="1"/>
    <col min="9706" max="9708" width="9.1796875" style="1" customWidth="1"/>
    <col min="9709" max="9709" width="11.26953125" style="1" customWidth="1"/>
    <col min="9710" max="9728" width="9.1796875" style="1"/>
    <col min="9729" max="9729" width="22.1796875" style="1" customWidth="1"/>
    <col min="9730" max="9732" width="9.1796875" style="1" customWidth="1"/>
    <col min="9733" max="9733" width="11.1796875" style="1" customWidth="1"/>
    <col min="9734" max="9736" width="9.1796875" style="1" customWidth="1"/>
    <col min="9737" max="9737" width="3.81640625" style="1" customWidth="1"/>
    <col min="9738" max="9960" width="9.1796875" style="1"/>
    <col min="9961" max="9961" width="22.1796875" style="1" customWidth="1"/>
    <col min="9962" max="9964" width="9.1796875" style="1" customWidth="1"/>
    <col min="9965" max="9965" width="11.26953125" style="1" customWidth="1"/>
    <col min="9966" max="9984" width="9.1796875" style="1"/>
    <col min="9985" max="9985" width="22.1796875" style="1" customWidth="1"/>
    <col min="9986" max="9988" width="9.1796875" style="1" customWidth="1"/>
    <col min="9989" max="9989" width="11.1796875" style="1" customWidth="1"/>
    <col min="9990" max="9992" width="9.1796875" style="1" customWidth="1"/>
    <col min="9993" max="9993" width="3.81640625" style="1" customWidth="1"/>
    <col min="9994" max="10216" width="9.1796875" style="1"/>
    <col min="10217" max="10217" width="22.1796875" style="1" customWidth="1"/>
    <col min="10218" max="10220" width="9.1796875" style="1" customWidth="1"/>
    <col min="10221" max="10221" width="11.26953125" style="1" customWidth="1"/>
    <col min="10222" max="10240" width="9.1796875" style="1"/>
    <col min="10241" max="10241" width="22.1796875" style="1" customWidth="1"/>
    <col min="10242" max="10244" width="9.1796875" style="1" customWidth="1"/>
    <col min="10245" max="10245" width="11.1796875" style="1" customWidth="1"/>
    <col min="10246" max="10248" width="9.1796875" style="1" customWidth="1"/>
    <col min="10249" max="10249" width="3.81640625" style="1" customWidth="1"/>
    <col min="10250" max="10472" width="9.1796875" style="1"/>
    <col min="10473" max="10473" width="22.1796875" style="1" customWidth="1"/>
    <col min="10474" max="10476" width="9.1796875" style="1" customWidth="1"/>
    <col min="10477" max="10477" width="11.26953125" style="1" customWidth="1"/>
    <col min="10478" max="10496" width="9.1796875" style="1"/>
    <col min="10497" max="10497" width="22.1796875" style="1" customWidth="1"/>
    <col min="10498" max="10500" width="9.1796875" style="1" customWidth="1"/>
    <col min="10501" max="10501" width="11.1796875" style="1" customWidth="1"/>
    <col min="10502" max="10504" width="9.1796875" style="1" customWidth="1"/>
    <col min="10505" max="10505" width="3.81640625" style="1" customWidth="1"/>
    <col min="10506" max="10728" width="9.1796875" style="1"/>
    <col min="10729" max="10729" width="22.1796875" style="1" customWidth="1"/>
    <col min="10730" max="10732" width="9.1796875" style="1" customWidth="1"/>
    <col min="10733" max="10733" width="11.26953125" style="1" customWidth="1"/>
    <col min="10734" max="10752" width="9.1796875" style="1"/>
    <col min="10753" max="10753" width="22.1796875" style="1" customWidth="1"/>
    <col min="10754" max="10756" width="9.1796875" style="1" customWidth="1"/>
    <col min="10757" max="10757" width="11.1796875" style="1" customWidth="1"/>
    <col min="10758" max="10760" width="9.1796875" style="1" customWidth="1"/>
    <col min="10761" max="10761" width="3.81640625" style="1" customWidth="1"/>
    <col min="10762" max="10984" width="9.1796875" style="1"/>
    <col min="10985" max="10985" width="22.1796875" style="1" customWidth="1"/>
    <col min="10986" max="10988" width="9.1796875" style="1" customWidth="1"/>
    <col min="10989" max="10989" width="11.26953125" style="1" customWidth="1"/>
    <col min="10990" max="11008" width="9.1796875" style="1"/>
    <col min="11009" max="11009" width="22.1796875" style="1" customWidth="1"/>
    <col min="11010" max="11012" width="9.1796875" style="1" customWidth="1"/>
    <col min="11013" max="11013" width="11.1796875" style="1" customWidth="1"/>
    <col min="11014" max="11016" width="9.1796875" style="1" customWidth="1"/>
    <col min="11017" max="11017" width="3.81640625" style="1" customWidth="1"/>
    <col min="11018" max="11240" width="9.1796875" style="1"/>
    <col min="11241" max="11241" width="22.1796875" style="1" customWidth="1"/>
    <col min="11242" max="11244" width="9.1796875" style="1" customWidth="1"/>
    <col min="11245" max="11245" width="11.26953125" style="1" customWidth="1"/>
    <col min="11246" max="11264" width="9.1796875" style="1"/>
    <col min="11265" max="11265" width="22.1796875" style="1" customWidth="1"/>
    <col min="11266" max="11268" width="9.1796875" style="1" customWidth="1"/>
    <col min="11269" max="11269" width="11.1796875" style="1" customWidth="1"/>
    <col min="11270" max="11272" width="9.1796875" style="1" customWidth="1"/>
    <col min="11273" max="11273" width="3.81640625" style="1" customWidth="1"/>
    <col min="11274" max="11496" width="9.1796875" style="1"/>
    <col min="11497" max="11497" width="22.1796875" style="1" customWidth="1"/>
    <col min="11498" max="11500" width="9.1796875" style="1" customWidth="1"/>
    <col min="11501" max="11501" width="11.26953125" style="1" customWidth="1"/>
    <col min="11502" max="11520" width="9.1796875" style="1"/>
    <col min="11521" max="11521" width="22.1796875" style="1" customWidth="1"/>
    <col min="11522" max="11524" width="9.1796875" style="1" customWidth="1"/>
    <col min="11525" max="11525" width="11.1796875" style="1" customWidth="1"/>
    <col min="11526" max="11528" width="9.1796875" style="1" customWidth="1"/>
    <col min="11529" max="11529" width="3.81640625" style="1" customWidth="1"/>
    <col min="11530" max="11752" width="9.1796875" style="1"/>
    <col min="11753" max="11753" width="22.1796875" style="1" customWidth="1"/>
    <col min="11754" max="11756" width="9.1796875" style="1" customWidth="1"/>
    <col min="11757" max="11757" width="11.26953125" style="1" customWidth="1"/>
    <col min="11758" max="11776" width="9.1796875" style="1"/>
    <col min="11777" max="11777" width="22.1796875" style="1" customWidth="1"/>
    <col min="11778" max="11780" width="9.1796875" style="1" customWidth="1"/>
    <col min="11781" max="11781" width="11.1796875" style="1" customWidth="1"/>
    <col min="11782" max="11784" width="9.1796875" style="1" customWidth="1"/>
    <col min="11785" max="11785" width="3.81640625" style="1" customWidth="1"/>
    <col min="11786" max="12008" width="9.1796875" style="1"/>
    <col min="12009" max="12009" width="22.1796875" style="1" customWidth="1"/>
    <col min="12010" max="12012" width="9.1796875" style="1" customWidth="1"/>
    <col min="12013" max="12013" width="11.26953125" style="1" customWidth="1"/>
    <col min="12014" max="12032" width="9.1796875" style="1"/>
    <col min="12033" max="12033" width="22.1796875" style="1" customWidth="1"/>
    <col min="12034" max="12036" width="9.1796875" style="1" customWidth="1"/>
    <col min="12037" max="12037" width="11.1796875" style="1" customWidth="1"/>
    <col min="12038" max="12040" width="9.1796875" style="1" customWidth="1"/>
    <col min="12041" max="12041" width="3.81640625" style="1" customWidth="1"/>
    <col min="12042" max="12264" width="9.1796875" style="1"/>
    <col min="12265" max="12265" width="22.1796875" style="1" customWidth="1"/>
    <col min="12266" max="12268" width="9.1796875" style="1" customWidth="1"/>
    <col min="12269" max="12269" width="11.26953125" style="1" customWidth="1"/>
    <col min="12270" max="12288" width="9.1796875" style="1"/>
    <col min="12289" max="12289" width="22.1796875" style="1" customWidth="1"/>
    <col min="12290" max="12292" width="9.1796875" style="1" customWidth="1"/>
    <col min="12293" max="12293" width="11.1796875" style="1" customWidth="1"/>
    <col min="12294" max="12296" width="9.1796875" style="1" customWidth="1"/>
    <col min="12297" max="12297" width="3.81640625" style="1" customWidth="1"/>
    <col min="12298" max="12520" width="9.1796875" style="1"/>
    <col min="12521" max="12521" width="22.1796875" style="1" customWidth="1"/>
    <col min="12522" max="12524" width="9.1796875" style="1" customWidth="1"/>
    <col min="12525" max="12525" width="11.26953125" style="1" customWidth="1"/>
    <col min="12526" max="12544" width="9.1796875" style="1"/>
    <col min="12545" max="12545" width="22.1796875" style="1" customWidth="1"/>
    <col min="12546" max="12548" width="9.1796875" style="1" customWidth="1"/>
    <col min="12549" max="12549" width="11.1796875" style="1" customWidth="1"/>
    <col min="12550" max="12552" width="9.1796875" style="1" customWidth="1"/>
    <col min="12553" max="12553" width="3.81640625" style="1" customWidth="1"/>
    <col min="12554" max="12776" width="9.1796875" style="1"/>
    <col min="12777" max="12777" width="22.1796875" style="1" customWidth="1"/>
    <col min="12778" max="12780" width="9.1796875" style="1" customWidth="1"/>
    <col min="12781" max="12781" width="11.26953125" style="1" customWidth="1"/>
    <col min="12782" max="12800" width="9.1796875" style="1"/>
    <col min="12801" max="12801" width="22.1796875" style="1" customWidth="1"/>
    <col min="12802" max="12804" width="9.1796875" style="1" customWidth="1"/>
    <col min="12805" max="12805" width="11.1796875" style="1" customWidth="1"/>
    <col min="12806" max="12808" width="9.1796875" style="1" customWidth="1"/>
    <col min="12809" max="12809" width="3.81640625" style="1" customWidth="1"/>
    <col min="12810" max="13032" width="9.1796875" style="1"/>
    <col min="13033" max="13033" width="22.1796875" style="1" customWidth="1"/>
    <col min="13034" max="13036" width="9.1796875" style="1" customWidth="1"/>
    <col min="13037" max="13037" width="11.26953125" style="1" customWidth="1"/>
    <col min="13038" max="13056" width="9.1796875" style="1"/>
    <col min="13057" max="13057" width="22.1796875" style="1" customWidth="1"/>
    <col min="13058" max="13060" width="9.1796875" style="1" customWidth="1"/>
    <col min="13061" max="13061" width="11.1796875" style="1" customWidth="1"/>
    <col min="13062" max="13064" width="9.1796875" style="1" customWidth="1"/>
    <col min="13065" max="13065" width="3.81640625" style="1" customWidth="1"/>
    <col min="13066" max="13288" width="9.1796875" style="1"/>
    <col min="13289" max="13289" width="22.1796875" style="1" customWidth="1"/>
    <col min="13290" max="13292" width="9.1796875" style="1" customWidth="1"/>
    <col min="13293" max="13293" width="11.26953125" style="1" customWidth="1"/>
    <col min="13294" max="13312" width="9.1796875" style="1"/>
    <col min="13313" max="13313" width="22.1796875" style="1" customWidth="1"/>
    <col min="13314" max="13316" width="9.1796875" style="1" customWidth="1"/>
    <col min="13317" max="13317" width="11.1796875" style="1" customWidth="1"/>
    <col min="13318" max="13320" width="9.1796875" style="1" customWidth="1"/>
    <col min="13321" max="13321" width="3.81640625" style="1" customWidth="1"/>
    <col min="13322" max="13544" width="9.1796875" style="1"/>
    <col min="13545" max="13545" width="22.1796875" style="1" customWidth="1"/>
    <col min="13546" max="13548" width="9.1796875" style="1" customWidth="1"/>
    <col min="13549" max="13549" width="11.26953125" style="1" customWidth="1"/>
    <col min="13550" max="13568" width="9.1796875" style="1"/>
    <col min="13569" max="13569" width="22.1796875" style="1" customWidth="1"/>
    <col min="13570" max="13572" width="9.1796875" style="1" customWidth="1"/>
    <col min="13573" max="13573" width="11.1796875" style="1" customWidth="1"/>
    <col min="13574" max="13576" width="9.1796875" style="1" customWidth="1"/>
    <col min="13577" max="13577" width="3.81640625" style="1" customWidth="1"/>
    <col min="13578" max="13800" width="9.1796875" style="1"/>
    <col min="13801" max="13801" width="22.1796875" style="1" customWidth="1"/>
    <col min="13802" max="13804" width="9.1796875" style="1" customWidth="1"/>
    <col min="13805" max="13805" width="11.26953125" style="1" customWidth="1"/>
    <col min="13806" max="13824" width="9.1796875" style="1"/>
    <col min="13825" max="13825" width="22.1796875" style="1" customWidth="1"/>
    <col min="13826" max="13828" width="9.1796875" style="1" customWidth="1"/>
    <col min="13829" max="13829" width="11.1796875" style="1" customWidth="1"/>
    <col min="13830" max="13832" width="9.1796875" style="1" customWidth="1"/>
    <col min="13833" max="13833" width="3.81640625" style="1" customWidth="1"/>
    <col min="13834" max="14056" width="9.1796875" style="1"/>
    <col min="14057" max="14057" width="22.1796875" style="1" customWidth="1"/>
    <col min="14058" max="14060" width="9.1796875" style="1" customWidth="1"/>
    <col min="14061" max="14061" width="11.26953125" style="1" customWidth="1"/>
    <col min="14062" max="14080" width="9.1796875" style="1"/>
    <col min="14081" max="14081" width="22.1796875" style="1" customWidth="1"/>
    <col min="14082" max="14084" width="9.1796875" style="1" customWidth="1"/>
    <col min="14085" max="14085" width="11.1796875" style="1" customWidth="1"/>
    <col min="14086" max="14088" width="9.1796875" style="1" customWidth="1"/>
    <col min="14089" max="14089" width="3.81640625" style="1" customWidth="1"/>
    <col min="14090" max="14312" width="9.1796875" style="1"/>
    <col min="14313" max="14313" width="22.1796875" style="1" customWidth="1"/>
    <col min="14314" max="14316" width="9.1796875" style="1" customWidth="1"/>
    <col min="14317" max="14317" width="11.26953125" style="1" customWidth="1"/>
    <col min="14318" max="14336" width="9.1796875" style="1"/>
    <col min="14337" max="14337" width="22.1796875" style="1" customWidth="1"/>
    <col min="14338" max="14340" width="9.1796875" style="1" customWidth="1"/>
    <col min="14341" max="14341" width="11.1796875" style="1" customWidth="1"/>
    <col min="14342" max="14344" width="9.1796875" style="1" customWidth="1"/>
    <col min="14345" max="14345" width="3.81640625" style="1" customWidth="1"/>
    <col min="14346" max="14568" width="9.1796875" style="1"/>
    <col min="14569" max="14569" width="22.1796875" style="1" customWidth="1"/>
    <col min="14570" max="14572" width="9.1796875" style="1" customWidth="1"/>
    <col min="14573" max="14573" width="11.26953125" style="1" customWidth="1"/>
    <col min="14574" max="14592" width="9.1796875" style="1"/>
    <col min="14593" max="14593" width="22.1796875" style="1" customWidth="1"/>
    <col min="14594" max="14596" width="9.1796875" style="1" customWidth="1"/>
    <col min="14597" max="14597" width="11.1796875" style="1" customWidth="1"/>
    <col min="14598" max="14600" width="9.1796875" style="1" customWidth="1"/>
    <col min="14601" max="14601" width="3.81640625" style="1" customWidth="1"/>
    <col min="14602" max="14824" width="9.1796875" style="1"/>
    <col min="14825" max="14825" width="22.1796875" style="1" customWidth="1"/>
    <col min="14826" max="14828" width="9.1796875" style="1" customWidth="1"/>
    <col min="14829" max="14829" width="11.26953125" style="1" customWidth="1"/>
    <col min="14830" max="14848" width="9.1796875" style="1"/>
    <col min="14849" max="14849" width="22.1796875" style="1" customWidth="1"/>
    <col min="14850" max="14852" width="9.1796875" style="1" customWidth="1"/>
    <col min="14853" max="14853" width="11.1796875" style="1" customWidth="1"/>
    <col min="14854" max="14856" width="9.1796875" style="1" customWidth="1"/>
    <col min="14857" max="14857" width="3.81640625" style="1" customWidth="1"/>
    <col min="14858" max="15080" width="9.1796875" style="1"/>
    <col min="15081" max="15081" width="22.1796875" style="1" customWidth="1"/>
    <col min="15082" max="15084" width="9.1796875" style="1" customWidth="1"/>
    <col min="15085" max="15085" width="11.26953125" style="1" customWidth="1"/>
    <col min="15086" max="15104" width="9.1796875" style="1"/>
    <col min="15105" max="15105" width="22.1796875" style="1" customWidth="1"/>
    <col min="15106" max="15108" width="9.1796875" style="1" customWidth="1"/>
    <col min="15109" max="15109" width="11.1796875" style="1" customWidth="1"/>
    <col min="15110" max="15112" width="9.1796875" style="1" customWidth="1"/>
    <col min="15113" max="15113" width="3.81640625" style="1" customWidth="1"/>
    <col min="15114" max="15336" width="9.1796875" style="1"/>
    <col min="15337" max="15337" width="22.1796875" style="1" customWidth="1"/>
    <col min="15338" max="15340" width="9.1796875" style="1" customWidth="1"/>
    <col min="15341" max="15341" width="11.26953125" style="1" customWidth="1"/>
    <col min="15342" max="15360" width="9.1796875" style="1"/>
    <col min="15361" max="15361" width="22.1796875" style="1" customWidth="1"/>
    <col min="15362" max="15364" width="9.1796875" style="1" customWidth="1"/>
    <col min="15365" max="15365" width="11.1796875" style="1" customWidth="1"/>
    <col min="15366" max="15368" width="9.1796875" style="1" customWidth="1"/>
    <col min="15369" max="15369" width="3.81640625" style="1" customWidth="1"/>
    <col min="15370" max="15592" width="9.1796875" style="1"/>
    <col min="15593" max="15593" width="22.1796875" style="1" customWidth="1"/>
    <col min="15594" max="15596" width="9.1796875" style="1" customWidth="1"/>
    <col min="15597" max="15597" width="11.26953125" style="1" customWidth="1"/>
    <col min="15598" max="15616" width="9.1796875" style="1"/>
    <col min="15617" max="15617" width="22.1796875" style="1" customWidth="1"/>
    <col min="15618" max="15620" width="9.1796875" style="1" customWidth="1"/>
    <col min="15621" max="15621" width="11.1796875" style="1" customWidth="1"/>
    <col min="15622" max="15624" width="9.1796875" style="1" customWidth="1"/>
    <col min="15625" max="15625" width="3.81640625" style="1" customWidth="1"/>
    <col min="15626" max="15848" width="9.1796875" style="1"/>
    <col min="15849" max="15849" width="22.1796875" style="1" customWidth="1"/>
    <col min="15850" max="15852" width="9.1796875" style="1" customWidth="1"/>
    <col min="15853" max="15853" width="11.26953125" style="1" customWidth="1"/>
    <col min="15854" max="15872" width="9.1796875" style="1"/>
    <col min="15873" max="15873" width="22.1796875" style="1" customWidth="1"/>
    <col min="15874" max="15876" width="9.1796875" style="1" customWidth="1"/>
    <col min="15877" max="15877" width="11.1796875" style="1" customWidth="1"/>
    <col min="15878" max="15880" width="9.1796875" style="1" customWidth="1"/>
    <col min="15881" max="15881" width="3.81640625" style="1" customWidth="1"/>
    <col min="15882" max="16104" width="9.1796875" style="1"/>
    <col min="16105" max="16105" width="22.1796875" style="1" customWidth="1"/>
    <col min="16106" max="16108" width="9.1796875" style="1" customWidth="1"/>
    <col min="16109" max="16109" width="11.26953125" style="1" customWidth="1"/>
    <col min="16110" max="16128" width="9.1796875" style="1"/>
    <col min="16129" max="16129" width="22.1796875" style="1" customWidth="1"/>
    <col min="16130" max="16132" width="9.1796875" style="1" customWidth="1"/>
    <col min="16133" max="16133" width="11.1796875" style="1" customWidth="1"/>
    <col min="16134" max="16136" width="9.1796875" style="1" customWidth="1"/>
    <col min="16137" max="16137" width="3.81640625" style="1" customWidth="1"/>
    <col min="16138" max="16360" width="9.1796875" style="1"/>
    <col min="16361" max="16361" width="22.1796875" style="1" customWidth="1"/>
    <col min="16362" max="16364" width="9.1796875" style="1" customWidth="1"/>
    <col min="16365" max="16365" width="11.26953125" style="1" customWidth="1"/>
    <col min="16366" max="16384" width="9.1796875" style="1"/>
  </cols>
  <sheetData>
    <row r="1" spans="1:10" s="9" customFormat="1" ht="25.5" customHeight="1">
      <c r="A1" s="338" t="s">
        <v>312</v>
      </c>
      <c r="B1" s="338"/>
      <c r="C1" s="338"/>
      <c r="D1" s="338"/>
      <c r="E1" s="338"/>
      <c r="F1" s="338"/>
      <c r="G1" s="338"/>
      <c r="H1" s="338"/>
      <c r="I1" s="35"/>
      <c r="J1" s="234" t="s">
        <v>194</v>
      </c>
    </row>
    <row r="2" spans="1:10" s="17" customFormat="1" ht="10.15" customHeight="1">
      <c r="A2" s="10">
        <v>2019</v>
      </c>
      <c r="H2" s="11" t="s">
        <v>22</v>
      </c>
    </row>
    <row r="3" spans="1:10" ht="15" customHeight="1">
      <c r="A3" s="341" t="s">
        <v>290</v>
      </c>
      <c r="B3" s="430" t="s">
        <v>246</v>
      </c>
      <c r="C3" s="431"/>
      <c r="D3" s="431"/>
      <c r="E3" s="431"/>
      <c r="F3" s="431"/>
      <c r="G3" s="431"/>
      <c r="H3" s="431"/>
    </row>
    <row r="4" spans="1:10" ht="10.15" customHeight="1">
      <c r="A4" s="341"/>
      <c r="B4" s="442" t="s">
        <v>3</v>
      </c>
      <c r="C4" s="442" t="s">
        <v>212</v>
      </c>
      <c r="D4" s="442" t="s">
        <v>211</v>
      </c>
      <c r="E4" s="442" t="s">
        <v>210</v>
      </c>
      <c r="F4" s="442" t="s">
        <v>209</v>
      </c>
      <c r="G4" s="442" t="s">
        <v>208</v>
      </c>
      <c r="H4" s="444" t="s">
        <v>206</v>
      </c>
      <c r="J4" s="2"/>
    </row>
    <row r="5" spans="1:10" ht="10.15" customHeight="1">
      <c r="A5" s="341"/>
      <c r="B5" s="443"/>
      <c r="C5" s="443"/>
      <c r="D5" s="443"/>
      <c r="E5" s="443"/>
      <c r="F5" s="443"/>
      <c r="G5" s="443"/>
      <c r="H5" s="445"/>
      <c r="J5" s="2"/>
    </row>
    <row r="6" spans="1:10" ht="10.15" customHeight="1">
      <c r="A6" s="341"/>
      <c r="B6" s="443"/>
      <c r="C6" s="443"/>
      <c r="D6" s="443"/>
      <c r="E6" s="443"/>
      <c r="F6" s="443"/>
      <c r="G6" s="443"/>
      <c r="H6" s="445"/>
    </row>
    <row r="7" spans="1:10" ht="5.15" customHeight="1">
      <c r="A7" s="7"/>
      <c r="B7" s="4"/>
      <c r="C7" s="4"/>
      <c r="D7" s="4"/>
      <c r="E7" s="4"/>
      <c r="F7" s="4"/>
      <c r="G7" s="4"/>
      <c r="H7" s="4"/>
    </row>
    <row r="8" spans="1:10" ht="9" customHeight="1">
      <c r="A8" s="18" t="s">
        <v>3</v>
      </c>
      <c r="B8" s="173">
        <v>76929.298983011206</v>
      </c>
      <c r="C8" s="173">
        <v>47222.935155749838</v>
      </c>
      <c r="D8" s="173">
        <v>22104.812677396749</v>
      </c>
      <c r="E8" s="173">
        <v>3972.237572909497</v>
      </c>
      <c r="F8" s="173">
        <v>288.86138889786599</v>
      </c>
      <c r="G8" s="173">
        <v>594.28723309963402</v>
      </c>
      <c r="H8" s="173">
        <v>2746.1649549576323</v>
      </c>
    </row>
    <row r="9" spans="1:10" ht="9" customHeight="1">
      <c r="A9" s="8" t="s">
        <v>13</v>
      </c>
      <c r="B9" s="173">
        <v>13294.738087051959</v>
      </c>
      <c r="C9" s="172">
        <v>6265.6890957589558</v>
      </c>
      <c r="D9" s="172">
        <v>5371.1582296808347</v>
      </c>
      <c r="E9" s="172">
        <v>982.15801224599238</v>
      </c>
      <c r="F9" s="172">
        <v>86.333268398864988</v>
      </c>
      <c r="G9" s="172">
        <v>135.52075149205098</v>
      </c>
      <c r="H9" s="172">
        <v>453.87872947526091</v>
      </c>
    </row>
    <row r="10" spans="1:10" ht="9" customHeight="1">
      <c r="A10" s="8" t="s">
        <v>12</v>
      </c>
      <c r="B10" s="173">
        <v>21954.371505521318</v>
      </c>
      <c r="C10" s="172">
        <v>11681.493481102776</v>
      </c>
      <c r="D10" s="172">
        <v>7991.6773816807536</v>
      </c>
      <c r="E10" s="172">
        <v>1177.5744363648218</v>
      </c>
      <c r="F10" s="172">
        <v>66.163431744811007</v>
      </c>
      <c r="G10" s="172">
        <v>304.25222758435604</v>
      </c>
      <c r="H10" s="172">
        <v>733.21054704379821</v>
      </c>
    </row>
    <row r="11" spans="1:10" ht="9" customHeight="1">
      <c r="A11" s="8" t="s">
        <v>127</v>
      </c>
      <c r="B11" s="173">
        <v>11803.528532075034</v>
      </c>
      <c r="C11" s="172">
        <v>5188.496529141722</v>
      </c>
      <c r="D11" s="172">
        <v>4592.0886855075587</v>
      </c>
      <c r="E11" s="172">
        <v>778.69118883804879</v>
      </c>
      <c r="F11" s="172">
        <v>117.88450483120401</v>
      </c>
      <c r="G11" s="172">
        <v>34.472739590970008</v>
      </c>
      <c r="H11" s="172">
        <v>1091.8948841655304</v>
      </c>
    </row>
    <row r="12" spans="1:10" ht="9" customHeight="1">
      <c r="A12" s="8" t="s">
        <v>11</v>
      </c>
      <c r="B12" s="173">
        <v>8409.6731610911429</v>
      </c>
      <c r="C12" s="172">
        <v>5763.1009432428727</v>
      </c>
      <c r="D12" s="172">
        <v>2039.8515516804227</v>
      </c>
      <c r="E12" s="172">
        <v>396.47336518621302</v>
      </c>
      <c r="F12" s="172">
        <v>6.336113118419</v>
      </c>
      <c r="G12" s="172">
        <v>39.13422067900899</v>
      </c>
      <c r="H12" s="172">
        <v>164.77696718420702</v>
      </c>
    </row>
    <row r="13" spans="1:10" ht="9" customHeight="1">
      <c r="A13" s="8" t="s">
        <v>10</v>
      </c>
      <c r="B13" s="173">
        <v>18468.216954057563</v>
      </c>
      <c r="C13" s="172">
        <v>16255.965463330609</v>
      </c>
      <c r="D13" s="172">
        <v>1495.0612214919861</v>
      </c>
      <c r="E13" s="172">
        <v>409.304563142608</v>
      </c>
      <c r="F13" s="172">
        <v>7.5531066812379999</v>
      </c>
      <c r="G13" s="172">
        <v>56.321589291603999</v>
      </c>
      <c r="H13" s="172">
        <v>244.01101011952201</v>
      </c>
    </row>
    <row r="14" spans="1:10" ht="9" customHeight="1">
      <c r="A14" s="8" t="s">
        <v>355</v>
      </c>
      <c r="B14" s="173">
        <v>1651.1573579408746</v>
      </c>
      <c r="C14" s="172">
        <v>1117.5089755444387</v>
      </c>
      <c r="D14" s="172">
        <v>330.86390025882793</v>
      </c>
      <c r="E14" s="172">
        <v>130.27026949112295</v>
      </c>
      <c r="F14" s="172" t="s">
        <v>24</v>
      </c>
      <c r="G14" s="172">
        <v>24.585704461643996</v>
      </c>
      <c r="H14" s="172">
        <v>43.337544061512006</v>
      </c>
    </row>
    <row r="15" spans="1:10" ht="9" customHeight="1">
      <c r="A15" s="8" t="s">
        <v>356</v>
      </c>
      <c r="B15" s="173">
        <v>1347.6133852733233</v>
      </c>
      <c r="C15" s="172">
        <v>950.68066762846524</v>
      </c>
      <c r="D15" s="172">
        <v>284.11170709636599</v>
      </c>
      <c r="E15" s="172">
        <v>97.76573764069002</v>
      </c>
      <c r="F15" s="172" t="s">
        <v>24</v>
      </c>
      <c r="G15" s="172" t="s">
        <v>24</v>
      </c>
      <c r="H15" s="172">
        <v>15.055272907801999</v>
      </c>
    </row>
    <row r="16" spans="1:10" ht="5.15" customHeight="1">
      <c r="A16" s="6"/>
      <c r="B16" s="174"/>
      <c r="C16" s="174"/>
      <c r="D16" s="174"/>
      <c r="E16" s="174"/>
      <c r="F16" s="174"/>
      <c r="G16" s="174"/>
      <c r="H16" s="174"/>
    </row>
    <row r="17" spans="1:9" ht="15" customHeight="1">
      <c r="A17" s="341" t="s">
        <v>290</v>
      </c>
      <c r="B17" s="430" t="s">
        <v>245</v>
      </c>
      <c r="C17" s="431"/>
      <c r="D17" s="431"/>
      <c r="E17" s="431"/>
      <c r="F17" s="431"/>
      <c r="G17" s="431"/>
      <c r="H17" s="431"/>
    </row>
    <row r="18" spans="1:9" ht="10.15" customHeight="1">
      <c r="A18" s="341"/>
      <c r="B18" s="442" t="s">
        <v>3</v>
      </c>
      <c r="C18" s="442" t="s">
        <v>212</v>
      </c>
      <c r="D18" s="442" t="s">
        <v>211</v>
      </c>
      <c r="E18" s="442" t="s">
        <v>210</v>
      </c>
      <c r="F18" s="442" t="s">
        <v>209</v>
      </c>
      <c r="G18" s="442" t="s">
        <v>208</v>
      </c>
      <c r="H18" s="444" t="s">
        <v>206</v>
      </c>
      <c r="I18" s="2"/>
    </row>
    <row r="19" spans="1:9" ht="10.15" customHeight="1">
      <c r="A19" s="341"/>
      <c r="B19" s="443"/>
      <c r="C19" s="443"/>
      <c r="D19" s="443"/>
      <c r="E19" s="443"/>
      <c r="F19" s="443"/>
      <c r="G19" s="443"/>
      <c r="H19" s="445"/>
      <c r="I19" s="2"/>
    </row>
    <row r="20" spans="1:9" ht="10.15" customHeight="1">
      <c r="A20" s="341"/>
      <c r="B20" s="443"/>
      <c r="C20" s="443"/>
      <c r="D20" s="443"/>
      <c r="E20" s="443"/>
      <c r="F20" s="443"/>
      <c r="G20" s="443"/>
      <c r="H20" s="445"/>
      <c r="I20" s="2"/>
    </row>
    <row r="21" spans="1:9" ht="5.15" customHeight="1">
      <c r="A21" s="7"/>
      <c r="B21" s="4"/>
      <c r="C21" s="4"/>
      <c r="D21" s="4"/>
      <c r="E21" s="4"/>
      <c r="F21" s="4"/>
      <c r="G21" s="4"/>
      <c r="H21" s="4"/>
      <c r="I21" s="2"/>
    </row>
    <row r="22" spans="1:9" ht="9" customHeight="1">
      <c r="A22" s="18" t="s">
        <v>3</v>
      </c>
      <c r="B22" s="173">
        <v>50824.698633157917</v>
      </c>
      <c r="C22" s="173">
        <v>35908.393419941298</v>
      </c>
      <c r="D22" s="173">
        <v>10165.915527935447</v>
      </c>
      <c r="E22" s="173">
        <v>2382.5940530552853</v>
      </c>
      <c r="F22" s="173">
        <v>211.71488992777898</v>
      </c>
      <c r="G22" s="173">
        <v>332.46594009162902</v>
      </c>
      <c r="H22" s="173">
        <v>1823.6148022064815</v>
      </c>
    </row>
    <row r="23" spans="1:9" ht="9" customHeight="1">
      <c r="A23" s="8" t="s">
        <v>13</v>
      </c>
      <c r="B23" s="173">
        <v>6907.3534611360919</v>
      </c>
      <c r="C23" s="172">
        <v>3905.6290843260999</v>
      </c>
      <c r="D23" s="172">
        <v>2017.7673321285554</v>
      </c>
      <c r="E23" s="172">
        <v>583.236289664889</v>
      </c>
      <c r="F23" s="172">
        <v>71.722439993557003</v>
      </c>
      <c r="G23" s="172">
        <v>68.880168168140997</v>
      </c>
      <c r="H23" s="172">
        <v>260.11814685485007</v>
      </c>
    </row>
    <row r="24" spans="1:9" ht="9" customHeight="1">
      <c r="A24" s="8" t="s">
        <v>12</v>
      </c>
      <c r="B24" s="173">
        <v>12781.685616542763</v>
      </c>
      <c r="C24" s="172">
        <v>7980.2607698343818</v>
      </c>
      <c r="D24" s="172">
        <v>3546.3818169863839</v>
      </c>
      <c r="E24" s="172">
        <v>572.99557412668696</v>
      </c>
      <c r="F24" s="172">
        <v>45.429364363535001</v>
      </c>
      <c r="G24" s="172">
        <v>146.45631647302503</v>
      </c>
      <c r="H24" s="172">
        <v>490.16177475875003</v>
      </c>
    </row>
    <row r="25" spans="1:9" ht="9" customHeight="1">
      <c r="A25" s="8" t="s">
        <v>127</v>
      </c>
      <c r="B25" s="173">
        <v>6765.9322903546363</v>
      </c>
      <c r="C25" s="172">
        <v>2950.3226667687204</v>
      </c>
      <c r="D25" s="172">
        <v>2359.0005972249601</v>
      </c>
      <c r="E25" s="172">
        <v>527.82837471571088</v>
      </c>
      <c r="F25" s="172">
        <v>86.157102296577989</v>
      </c>
      <c r="G25" s="172" t="s">
        <v>24</v>
      </c>
      <c r="H25" s="172">
        <v>837.82048266701929</v>
      </c>
    </row>
    <row r="26" spans="1:9" ht="9" customHeight="1">
      <c r="A26" s="8" t="s">
        <v>11</v>
      </c>
      <c r="B26" s="173">
        <v>5314.3174366459943</v>
      </c>
      <c r="C26" s="172">
        <v>4168.0704973434449</v>
      </c>
      <c r="D26" s="172">
        <v>749.29812214053095</v>
      </c>
      <c r="E26" s="172">
        <v>260.921587808357</v>
      </c>
      <c r="F26" s="172" t="s">
        <v>24</v>
      </c>
      <c r="G26" s="172">
        <v>32.179008474145</v>
      </c>
      <c r="H26" s="172">
        <v>99.019628397703983</v>
      </c>
    </row>
    <row r="27" spans="1:9" ht="9" customHeight="1">
      <c r="A27" s="8" t="s">
        <v>10</v>
      </c>
      <c r="B27" s="173">
        <v>16531.470191306191</v>
      </c>
      <c r="C27" s="172">
        <v>15101.084916126665</v>
      </c>
      <c r="D27" s="172">
        <v>1002.3105829869387</v>
      </c>
      <c r="E27" s="172">
        <v>270.53730798457002</v>
      </c>
      <c r="F27" s="172" t="s">
        <v>24</v>
      </c>
      <c r="G27" s="172">
        <v>56.321589291603999</v>
      </c>
      <c r="H27" s="172">
        <v>101.215794916413</v>
      </c>
    </row>
    <row r="28" spans="1:9" ht="9" customHeight="1">
      <c r="A28" s="8" t="s">
        <v>355</v>
      </c>
      <c r="B28" s="173">
        <v>1411.7397072505116</v>
      </c>
      <c r="C28" s="172">
        <v>961.2731278971147</v>
      </c>
      <c r="D28" s="172">
        <v>293.1075186920051</v>
      </c>
      <c r="E28" s="172">
        <v>99.321972914274994</v>
      </c>
      <c r="F28" s="172" t="s">
        <v>24</v>
      </c>
      <c r="G28" s="172">
        <v>23.825791003065998</v>
      </c>
      <c r="H28" s="172">
        <v>30.633905951755001</v>
      </c>
    </row>
    <row r="29" spans="1:9" ht="9" customHeight="1">
      <c r="A29" s="8" t="s">
        <v>356</v>
      </c>
      <c r="B29" s="173">
        <v>1112.1999299217352</v>
      </c>
      <c r="C29" s="172">
        <v>841.75235764487525</v>
      </c>
      <c r="D29" s="172">
        <v>198.04955777607398</v>
      </c>
      <c r="E29" s="172">
        <v>67.752945840795988</v>
      </c>
      <c r="F29" s="172" t="s">
        <v>24</v>
      </c>
      <c r="G29" s="172" t="s">
        <v>24</v>
      </c>
      <c r="H29" s="172" t="s">
        <v>24</v>
      </c>
    </row>
    <row r="30" spans="1:9" ht="5.15" customHeight="1" thickBot="1">
      <c r="A30" s="13"/>
      <c r="B30" s="14"/>
      <c r="C30" s="14"/>
      <c r="D30" s="14"/>
      <c r="E30" s="14"/>
      <c r="F30" s="14"/>
      <c r="G30" s="14"/>
      <c r="H30" s="14"/>
    </row>
    <row r="31" spans="1:9" ht="10.15" customHeight="1" thickTop="1">
      <c r="A31" s="1" t="s">
        <v>348</v>
      </c>
    </row>
    <row r="32" spans="1:9" ht="10.15" customHeight="1"/>
    <row r="33" spans="1:10" ht="10.15" customHeight="1">
      <c r="B33" s="177"/>
    </row>
    <row r="34" spans="1:10" ht="10.15" customHeight="1">
      <c r="A34" s="3"/>
      <c r="B34" s="3"/>
      <c r="C34" s="3"/>
      <c r="D34" s="3"/>
      <c r="E34" s="3"/>
      <c r="F34" s="3"/>
      <c r="G34" s="3"/>
      <c r="H34" s="3"/>
      <c r="I34" s="2"/>
    </row>
    <row r="35" spans="1:10" ht="10.15" customHeight="1">
      <c r="F35" s="176"/>
      <c r="I35" s="40"/>
    </row>
    <row r="36" spans="1:10" ht="14.5">
      <c r="I36" s="40"/>
    </row>
    <row r="46" spans="1:10" ht="14.5">
      <c r="J46" s="40"/>
    </row>
  </sheetData>
  <mergeCells count="19">
    <mergeCell ref="A1:H1"/>
    <mergeCell ref="A3:A6"/>
    <mergeCell ref="B3:H3"/>
    <mergeCell ref="B4:B6"/>
    <mergeCell ref="C4:C6"/>
    <mergeCell ref="D4:D6"/>
    <mergeCell ref="E4:E6"/>
    <mergeCell ref="F4:F6"/>
    <mergeCell ref="G4:G6"/>
    <mergeCell ref="H4:H6"/>
    <mergeCell ref="A17:A20"/>
    <mergeCell ref="B17:H17"/>
    <mergeCell ref="B18:B20"/>
    <mergeCell ref="C18:C20"/>
    <mergeCell ref="D18:D20"/>
    <mergeCell ref="E18:E20"/>
    <mergeCell ref="F18:F20"/>
    <mergeCell ref="G18:G20"/>
    <mergeCell ref="H18:H20"/>
  </mergeCells>
  <hyperlinks>
    <hyperlink ref="J1" location="' Indice'!A1" display="&lt;&lt;" xr:uid="{00000000-0004-0000-3C00-000000000000}"/>
  </hyperlinks>
  <printOptions horizontalCentered="1"/>
  <pageMargins left="0.78740157480314965" right="0.78740157480314965" top="0.78740157480314965" bottom="0.78740157480314965" header="0.31496062992125984" footer="0.31496062992125984"/>
  <pageSetup paperSize="9" orientation="portrait" verticalDpi="300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sheetPr>
    <pageSetUpPr fitToPage="1"/>
  </sheetPr>
  <dimension ref="A1:J46"/>
  <sheetViews>
    <sheetView showGridLines="0" zoomScaleNormal="100" zoomScaleSheetLayoutView="100" workbookViewId="0">
      <selection sqref="A1:H1"/>
    </sheetView>
  </sheetViews>
  <sheetFormatPr defaultRowHeight="9"/>
  <cols>
    <col min="1" max="1" width="21.81640625" style="1" customWidth="1"/>
    <col min="2" max="4" width="9.1796875" style="1" customWidth="1"/>
    <col min="5" max="5" width="11" style="1" customWidth="1"/>
    <col min="6" max="8" width="9.1796875" style="1" customWidth="1"/>
    <col min="9" max="9" width="1" style="17" customWidth="1"/>
    <col min="10" max="10" width="7" style="17" customWidth="1"/>
    <col min="11" max="232" width="9.1796875" style="1"/>
    <col min="233" max="233" width="21.81640625" style="1" customWidth="1"/>
    <col min="234" max="236" width="9.1796875" style="1" customWidth="1"/>
    <col min="237" max="237" width="11" style="1" customWidth="1"/>
    <col min="238" max="256" width="9.1796875" style="1"/>
    <col min="257" max="257" width="21.81640625" style="1" customWidth="1"/>
    <col min="258" max="260" width="9.1796875" style="1" customWidth="1"/>
    <col min="261" max="261" width="11" style="1" customWidth="1"/>
    <col min="262" max="264" width="9.1796875" style="1" customWidth="1"/>
    <col min="265" max="265" width="5.26953125" style="1" customWidth="1"/>
    <col min="266" max="488" width="9.1796875" style="1"/>
    <col min="489" max="489" width="21.81640625" style="1" customWidth="1"/>
    <col min="490" max="492" width="9.1796875" style="1" customWidth="1"/>
    <col min="493" max="493" width="11" style="1" customWidth="1"/>
    <col min="494" max="512" width="9.1796875" style="1"/>
    <col min="513" max="513" width="21.81640625" style="1" customWidth="1"/>
    <col min="514" max="516" width="9.1796875" style="1" customWidth="1"/>
    <col min="517" max="517" width="11" style="1" customWidth="1"/>
    <col min="518" max="520" width="9.1796875" style="1" customWidth="1"/>
    <col min="521" max="521" width="5.26953125" style="1" customWidth="1"/>
    <col min="522" max="744" width="9.1796875" style="1"/>
    <col min="745" max="745" width="21.81640625" style="1" customWidth="1"/>
    <col min="746" max="748" width="9.1796875" style="1" customWidth="1"/>
    <col min="749" max="749" width="11" style="1" customWidth="1"/>
    <col min="750" max="768" width="9.1796875" style="1"/>
    <col min="769" max="769" width="21.81640625" style="1" customWidth="1"/>
    <col min="770" max="772" width="9.1796875" style="1" customWidth="1"/>
    <col min="773" max="773" width="11" style="1" customWidth="1"/>
    <col min="774" max="776" width="9.1796875" style="1" customWidth="1"/>
    <col min="777" max="777" width="5.26953125" style="1" customWidth="1"/>
    <col min="778" max="1000" width="9.1796875" style="1"/>
    <col min="1001" max="1001" width="21.81640625" style="1" customWidth="1"/>
    <col min="1002" max="1004" width="9.1796875" style="1" customWidth="1"/>
    <col min="1005" max="1005" width="11" style="1" customWidth="1"/>
    <col min="1006" max="1024" width="9.1796875" style="1"/>
    <col min="1025" max="1025" width="21.81640625" style="1" customWidth="1"/>
    <col min="1026" max="1028" width="9.1796875" style="1" customWidth="1"/>
    <col min="1029" max="1029" width="11" style="1" customWidth="1"/>
    <col min="1030" max="1032" width="9.1796875" style="1" customWidth="1"/>
    <col min="1033" max="1033" width="5.26953125" style="1" customWidth="1"/>
    <col min="1034" max="1256" width="9.1796875" style="1"/>
    <col min="1257" max="1257" width="21.81640625" style="1" customWidth="1"/>
    <col min="1258" max="1260" width="9.1796875" style="1" customWidth="1"/>
    <col min="1261" max="1261" width="11" style="1" customWidth="1"/>
    <col min="1262" max="1280" width="9.1796875" style="1"/>
    <col min="1281" max="1281" width="21.81640625" style="1" customWidth="1"/>
    <col min="1282" max="1284" width="9.1796875" style="1" customWidth="1"/>
    <col min="1285" max="1285" width="11" style="1" customWidth="1"/>
    <col min="1286" max="1288" width="9.1796875" style="1" customWidth="1"/>
    <col min="1289" max="1289" width="5.26953125" style="1" customWidth="1"/>
    <col min="1290" max="1512" width="9.1796875" style="1"/>
    <col min="1513" max="1513" width="21.81640625" style="1" customWidth="1"/>
    <col min="1514" max="1516" width="9.1796875" style="1" customWidth="1"/>
    <col min="1517" max="1517" width="11" style="1" customWidth="1"/>
    <col min="1518" max="1536" width="9.1796875" style="1"/>
    <col min="1537" max="1537" width="21.81640625" style="1" customWidth="1"/>
    <col min="1538" max="1540" width="9.1796875" style="1" customWidth="1"/>
    <col min="1541" max="1541" width="11" style="1" customWidth="1"/>
    <col min="1542" max="1544" width="9.1796875" style="1" customWidth="1"/>
    <col min="1545" max="1545" width="5.26953125" style="1" customWidth="1"/>
    <col min="1546" max="1768" width="9.1796875" style="1"/>
    <col min="1769" max="1769" width="21.81640625" style="1" customWidth="1"/>
    <col min="1770" max="1772" width="9.1796875" style="1" customWidth="1"/>
    <col min="1773" max="1773" width="11" style="1" customWidth="1"/>
    <col min="1774" max="1792" width="9.1796875" style="1"/>
    <col min="1793" max="1793" width="21.81640625" style="1" customWidth="1"/>
    <col min="1794" max="1796" width="9.1796875" style="1" customWidth="1"/>
    <col min="1797" max="1797" width="11" style="1" customWidth="1"/>
    <col min="1798" max="1800" width="9.1796875" style="1" customWidth="1"/>
    <col min="1801" max="1801" width="5.26953125" style="1" customWidth="1"/>
    <col min="1802" max="2024" width="9.1796875" style="1"/>
    <col min="2025" max="2025" width="21.81640625" style="1" customWidth="1"/>
    <col min="2026" max="2028" width="9.1796875" style="1" customWidth="1"/>
    <col min="2029" max="2029" width="11" style="1" customWidth="1"/>
    <col min="2030" max="2048" width="9.1796875" style="1"/>
    <col min="2049" max="2049" width="21.81640625" style="1" customWidth="1"/>
    <col min="2050" max="2052" width="9.1796875" style="1" customWidth="1"/>
    <col min="2053" max="2053" width="11" style="1" customWidth="1"/>
    <col min="2054" max="2056" width="9.1796875" style="1" customWidth="1"/>
    <col min="2057" max="2057" width="5.26953125" style="1" customWidth="1"/>
    <col min="2058" max="2280" width="9.1796875" style="1"/>
    <col min="2281" max="2281" width="21.81640625" style="1" customWidth="1"/>
    <col min="2282" max="2284" width="9.1796875" style="1" customWidth="1"/>
    <col min="2285" max="2285" width="11" style="1" customWidth="1"/>
    <col min="2286" max="2304" width="9.1796875" style="1"/>
    <col min="2305" max="2305" width="21.81640625" style="1" customWidth="1"/>
    <col min="2306" max="2308" width="9.1796875" style="1" customWidth="1"/>
    <col min="2309" max="2309" width="11" style="1" customWidth="1"/>
    <col min="2310" max="2312" width="9.1796875" style="1" customWidth="1"/>
    <col min="2313" max="2313" width="5.26953125" style="1" customWidth="1"/>
    <col min="2314" max="2536" width="9.1796875" style="1"/>
    <col min="2537" max="2537" width="21.81640625" style="1" customWidth="1"/>
    <col min="2538" max="2540" width="9.1796875" style="1" customWidth="1"/>
    <col min="2541" max="2541" width="11" style="1" customWidth="1"/>
    <col min="2542" max="2560" width="9.1796875" style="1"/>
    <col min="2561" max="2561" width="21.81640625" style="1" customWidth="1"/>
    <col min="2562" max="2564" width="9.1796875" style="1" customWidth="1"/>
    <col min="2565" max="2565" width="11" style="1" customWidth="1"/>
    <col min="2566" max="2568" width="9.1796875" style="1" customWidth="1"/>
    <col min="2569" max="2569" width="5.26953125" style="1" customWidth="1"/>
    <col min="2570" max="2792" width="9.1796875" style="1"/>
    <col min="2793" max="2793" width="21.81640625" style="1" customWidth="1"/>
    <col min="2794" max="2796" width="9.1796875" style="1" customWidth="1"/>
    <col min="2797" max="2797" width="11" style="1" customWidth="1"/>
    <col min="2798" max="2816" width="9.1796875" style="1"/>
    <col min="2817" max="2817" width="21.81640625" style="1" customWidth="1"/>
    <col min="2818" max="2820" width="9.1796875" style="1" customWidth="1"/>
    <col min="2821" max="2821" width="11" style="1" customWidth="1"/>
    <col min="2822" max="2824" width="9.1796875" style="1" customWidth="1"/>
    <col min="2825" max="2825" width="5.26953125" style="1" customWidth="1"/>
    <col min="2826" max="3048" width="9.1796875" style="1"/>
    <col min="3049" max="3049" width="21.81640625" style="1" customWidth="1"/>
    <col min="3050" max="3052" width="9.1796875" style="1" customWidth="1"/>
    <col min="3053" max="3053" width="11" style="1" customWidth="1"/>
    <col min="3054" max="3072" width="9.1796875" style="1"/>
    <col min="3073" max="3073" width="21.81640625" style="1" customWidth="1"/>
    <col min="3074" max="3076" width="9.1796875" style="1" customWidth="1"/>
    <col min="3077" max="3077" width="11" style="1" customWidth="1"/>
    <col min="3078" max="3080" width="9.1796875" style="1" customWidth="1"/>
    <col min="3081" max="3081" width="5.26953125" style="1" customWidth="1"/>
    <col min="3082" max="3304" width="9.1796875" style="1"/>
    <col min="3305" max="3305" width="21.81640625" style="1" customWidth="1"/>
    <col min="3306" max="3308" width="9.1796875" style="1" customWidth="1"/>
    <col min="3309" max="3309" width="11" style="1" customWidth="1"/>
    <col min="3310" max="3328" width="9.1796875" style="1"/>
    <col min="3329" max="3329" width="21.81640625" style="1" customWidth="1"/>
    <col min="3330" max="3332" width="9.1796875" style="1" customWidth="1"/>
    <col min="3333" max="3333" width="11" style="1" customWidth="1"/>
    <col min="3334" max="3336" width="9.1796875" style="1" customWidth="1"/>
    <col min="3337" max="3337" width="5.26953125" style="1" customWidth="1"/>
    <col min="3338" max="3560" width="9.1796875" style="1"/>
    <col min="3561" max="3561" width="21.81640625" style="1" customWidth="1"/>
    <col min="3562" max="3564" width="9.1796875" style="1" customWidth="1"/>
    <col min="3565" max="3565" width="11" style="1" customWidth="1"/>
    <col min="3566" max="3584" width="9.1796875" style="1"/>
    <col min="3585" max="3585" width="21.81640625" style="1" customWidth="1"/>
    <col min="3586" max="3588" width="9.1796875" style="1" customWidth="1"/>
    <col min="3589" max="3589" width="11" style="1" customWidth="1"/>
    <col min="3590" max="3592" width="9.1796875" style="1" customWidth="1"/>
    <col min="3593" max="3593" width="5.26953125" style="1" customWidth="1"/>
    <col min="3594" max="3816" width="9.1796875" style="1"/>
    <col min="3817" max="3817" width="21.81640625" style="1" customWidth="1"/>
    <col min="3818" max="3820" width="9.1796875" style="1" customWidth="1"/>
    <col min="3821" max="3821" width="11" style="1" customWidth="1"/>
    <col min="3822" max="3840" width="9.1796875" style="1"/>
    <col min="3841" max="3841" width="21.81640625" style="1" customWidth="1"/>
    <col min="3842" max="3844" width="9.1796875" style="1" customWidth="1"/>
    <col min="3845" max="3845" width="11" style="1" customWidth="1"/>
    <col min="3846" max="3848" width="9.1796875" style="1" customWidth="1"/>
    <col min="3849" max="3849" width="5.26953125" style="1" customWidth="1"/>
    <col min="3850" max="4072" width="9.1796875" style="1"/>
    <col min="4073" max="4073" width="21.81640625" style="1" customWidth="1"/>
    <col min="4074" max="4076" width="9.1796875" style="1" customWidth="1"/>
    <col min="4077" max="4077" width="11" style="1" customWidth="1"/>
    <col min="4078" max="4096" width="9.1796875" style="1"/>
    <col min="4097" max="4097" width="21.81640625" style="1" customWidth="1"/>
    <col min="4098" max="4100" width="9.1796875" style="1" customWidth="1"/>
    <col min="4101" max="4101" width="11" style="1" customWidth="1"/>
    <col min="4102" max="4104" width="9.1796875" style="1" customWidth="1"/>
    <col min="4105" max="4105" width="5.26953125" style="1" customWidth="1"/>
    <col min="4106" max="4328" width="9.1796875" style="1"/>
    <col min="4329" max="4329" width="21.81640625" style="1" customWidth="1"/>
    <col min="4330" max="4332" width="9.1796875" style="1" customWidth="1"/>
    <col min="4333" max="4333" width="11" style="1" customWidth="1"/>
    <col min="4334" max="4352" width="9.1796875" style="1"/>
    <col min="4353" max="4353" width="21.81640625" style="1" customWidth="1"/>
    <col min="4354" max="4356" width="9.1796875" style="1" customWidth="1"/>
    <col min="4357" max="4357" width="11" style="1" customWidth="1"/>
    <col min="4358" max="4360" width="9.1796875" style="1" customWidth="1"/>
    <col min="4361" max="4361" width="5.26953125" style="1" customWidth="1"/>
    <col min="4362" max="4584" width="9.1796875" style="1"/>
    <col min="4585" max="4585" width="21.81640625" style="1" customWidth="1"/>
    <col min="4586" max="4588" width="9.1796875" style="1" customWidth="1"/>
    <col min="4589" max="4589" width="11" style="1" customWidth="1"/>
    <col min="4590" max="4608" width="9.1796875" style="1"/>
    <col min="4609" max="4609" width="21.81640625" style="1" customWidth="1"/>
    <col min="4610" max="4612" width="9.1796875" style="1" customWidth="1"/>
    <col min="4613" max="4613" width="11" style="1" customWidth="1"/>
    <col min="4614" max="4616" width="9.1796875" style="1" customWidth="1"/>
    <col min="4617" max="4617" width="5.26953125" style="1" customWidth="1"/>
    <col min="4618" max="4840" width="9.1796875" style="1"/>
    <col min="4841" max="4841" width="21.81640625" style="1" customWidth="1"/>
    <col min="4842" max="4844" width="9.1796875" style="1" customWidth="1"/>
    <col min="4845" max="4845" width="11" style="1" customWidth="1"/>
    <col min="4846" max="4864" width="9.1796875" style="1"/>
    <col min="4865" max="4865" width="21.81640625" style="1" customWidth="1"/>
    <col min="4866" max="4868" width="9.1796875" style="1" customWidth="1"/>
    <col min="4869" max="4869" width="11" style="1" customWidth="1"/>
    <col min="4870" max="4872" width="9.1796875" style="1" customWidth="1"/>
    <col min="4873" max="4873" width="5.26953125" style="1" customWidth="1"/>
    <col min="4874" max="5096" width="9.1796875" style="1"/>
    <col min="5097" max="5097" width="21.81640625" style="1" customWidth="1"/>
    <col min="5098" max="5100" width="9.1796875" style="1" customWidth="1"/>
    <col min="5101" max="5101" width="11" style="1" customWidth="1"/>
    <col min="5102" max="5120" width="9.1796875" style="1"/>
    <col min="5121" max="5121" width="21.81640625" style="1" customWidth="1"/>
    <col min="5122" max="5124" width="9.1796875" style="1" customWidth="1"/>
    <col min="5125" max="5125" width="11" style="1" customWidth="1"/>
    <col min="5126" max="5128" width="9.1796875" style="1" customWidth="1"/>
    <col min="5129" max="5129" width="5.26953125" style="1" customWidth="1"/>
    <col min="5130" max="5352" width="9.1796875" style="1"/>
    <col min="5353" max="5353" width="21.81640625" style="1" customWidth="1"/>
    <col min="5354" max="5356" width="9.1796875" style="1" customWidth="1"/>
    <col min="5357" max="5357" width="11" style="1" customWidth="1"/>
    <col min="5358" max="5376" width="9.1796875" style="1"/>
    <col min="5377" max="5377" width="21.81640625" style="1" customWidth="1"/>
    <col min="5378" max="5380" width="9.1796875" style="1" customWidth="1"/>
    <col min="5381" max="5381" width="11" style="1" customWidth="1"/>
    <col min="5382" max="5384" width="9.1796875" style="1" customWidth="1"/>
    <col min="5385" max="5385" width="5.26953125" style="1" customWidth="1"/>
    <col min="5386" max="5608" width="9.1796875" style="1"/>
    <col min="5609" max="5609" width="21.81640625" style="1" customWidth="1"/>
    <col min="5610" max="5612" width="9.1796875" style="1" customWidth="1"/>
    <col min="5613" max="5613" width="11" style="1" customWidth="1"/>
    <col min="5614" max="5632" width="9.1796875" style="1"/>
    <col min="5633" max="5633" width="21.81640625" style="1" customWidth="1"/>
    <col min="5634" max="5636" width="9.1796875" style="1" customWidth="1"/>
    <col min="5637" max="5637" width="11" style="1" customWidth="1"/>
    <col min="5638" max="5640" width="9.1796875" style="1" customWidth="1"/>
    <col min="5641" max="5641" width="5.26953125" style="1" customWidth="1"/>
    <col min="5642" max="5864" width="9.1796875" style="1"/>
    <col min="5865" max="5865" width="21.81640625" style="1" customWidth="1"/>
    <col min="5866" max="5868" width="9.1796875" style="1" customWidth="1"/>
    <col min="5869" max="5869" width="11" style="1" customWidth="1"/>
    <col min="5870" max="5888" width="9.1796875" style="1"/>
    <col min="5889" max="5889" width="21.81640625" style="1" customWidth="1"/>
    <col min="5890" max="5892" width="9.1796875" style="1" customWidth="1"/>
    <col min="5893" max="5893" width="11" style="1" customWidth="1"/>
    <col min="5894" max="5896" width="9.1796875" style="1" customWidth="1"/>
    <col min="5897" max="5897" width="5.26953125" style="1" customWidth="1"/>
    <col min="5898" max="6120" width="9.1796875" style="1"/>
    <col min="6121" max="6121" width="21.81640625" style="1" customWidth="1"/>
    <col min="6122" max="6124" width="9.1796875" style="1" customWidth="1"/>
    <col min="6125" max="6125" width="11" style="1" customWidth="1"/>
    <col min="6126" max="6144" width="9.1796875" style="1"/>
    <col min="6145" max="6145" width="21.81640625" style="1" customWidth="1"/>
    <col min="6146" max="6148" width="9.1796875" style="1" customWidth="1"/>
    <col min="6149" max="6149" width="11" style="1" customWidth="1"/>
    <col min="6150" max="6152" width="9.1796875" style="1" customWidth="1"/>
    <col min="6153" max="6153" width="5.26953125" style="1" customWidth="1"/>
    <col min="6154" max="6376" width="9.1796875" style="1"/>
    <col min="6377" max="6377" width="21.81640625" style="1" customWidth="1"/>
    <col min="6378" max="6380" width="9.1796875" style="1" customWidth="1"/>
    <col min="6381" max="6381" width="11" style="1" customWidth="1"/>
    <col min="6382" max="6400" width="9.1796875" style="1"/>
    <col min="6401" max="6401" width="21.81640625" style="1" customWidth="1"/>
    <col min="6402" max="6404" width="9.1796875" style="1" customWidth="1"/>
    <col min="6405" max="6405" width="11" style="1" customWidth="1"/>
    <col min="6406" max="6408" width="9.1796875" style="1" customWidth="1"/>
    <col min="6409" max="6409" width="5.26953125" style="1" customWidth="1"/>
    <col min="6410" max="6632" width="9.1796875" style="1"/>
    <col min="6633" max="6633" width="21.81640625" style="1" customWidth="1"/>
    <col min="6634" max="6636" width="9.1796875" style="1" customWidth="1"/>
    <col min="6637" max="6637" width="11" style="1" customWidth="1"/>
    <col min="6638" max="6656" width="9.1796875" style="1"/>
    <col min="6657" max="6657" width="21.81640625" style="1" customWidth="1"/>
    <col min="6658" max="6660" width="9.1796875" style="1" customWidth="1"/>
    <col min="6661" max="6661" width="11" style="1" customWidth="1"/>
    <col min="6662" max="6664" width="9.1796875" style="1" customWidth="1"/>
    <col min="6665" max="6665" width="5.26953125" style="1" customWidth="1"/>
    <col min="6666" max="6888" width="9.1796875" style="1"/>
    <col min="6889" max="6889" width="21.81640625" style="1" customWidth="1"/>
    <col min="6890" max="6892" width="9.1796875" style="1" customWidth="1"/>
    <col min="6893" max="6893" width="11" style="1" customWidth="1"/>
    <col min="6894" max="6912" width="9.1796875" style="1"/>
    <col min="6913" max="6913" width="21.81640625" style="1" customWidth="1"/>
    <col min="6914" max="6916" width="9.1796875" style="1" customWidth="1"/>
    <col min="6917" max="6917" width="11" style="1" customWidth="1"/>
    <col min="6918" max="6920" width="9.1796875" style="1" customWidth="1"/>
    <col min="6921" max="6921" width="5.26953125" style="1" customWidth="1"/>
    <col min="6922" max="7144" width="9.1796875" style="1"/>
    <col min="7145" max="7145" width="21.81640625" style="1" customWidth="1"/>
    <col min="7146" max="7148" width="9.1796875" style="1" customWidth="1"/>
    <col min="7149" max="7149" width="11" style="1" customWidth="1"/>
    <col min="7150" max="7168" width="9.1796875" style="1"/>
    <col min="7169" max="7169" width="21.81640625" style="1" customWidth="1"/>
    <col min="7170" max="7172" width="9.1796875" style="1" customWidth="1"/>
    <col min="7173" max="7173" width="11" style="1" customWidth="1"/>
    <col min="7174" max="7176" width="9.1796875" style="1" customWidth="1"/>
    <col min="7177" max="7177" width="5.26953125" style="1" customWidth="1"/>
    <col min="7178" max="7400" width="9.1796875" style="1"/>
    <col min="7401" max="7401" width="21.81640625" style="1" customWidth="1"/>
    <col min="7402" max="7404" width="9.1796875" style="1" customWidth="1"/>
    <col min="7405" max="7405" width="11" style="1" customWidth="1"/>
    <col min="7406" max="7424" width="9.1796875" style="1"/>
    <col min="7425" max="7425" width="21.81640625" style="1" customWidth="1"/>
    <col min="7426" max="7428" width="9.1796875" style="1" customWidth="1"/>
    <col min="7429" max="7429" width="11" style="1" customWidth="1"/>
    <col min="7430" max="7432" width="9.1796875" style="1" customWidth="1"/>
    <col min="7433" max="7433" width="5.26953125" style="1" customWidth="1"/>
    <col min="7434" max="7656" width="9.1796875" style="1"/>
    <col min="7657" max="7657" width="21.81640625" style="1" customWidth="1"/>
    <col min="7658" max="7660" width="9.1796875" style="1" customWidth="1"/>
    <col min="7661" max="7661" width="11" style="1" customWidth="1"/>
    <col min="7662" max="7680" width="9.1796875" style="1"/>
    <col min="7681" max="7681" width="21.81640625" style="1" customWidth="1"/>
    <col min="7682" max="7684" width="9.1796875" style="1" customWidth="1"/>
    <col min="7685" max="7685" width="11" style="1" customWidth="1"/>
    <col min="7686" max="7688" width="9.1796875" style="1" customWidth="1"/>
    <col min="7689" max="7689" width="5.26953125" style="1" customWidth="1"/>
    <col min="7690" max="7912" width="9.1796875" style="1"/>
    <col min="7913" max="7913" width="21.81640625" style="1" customWidth="1"/>
    <col min="7914" max="7916" width="9.1796875" style="1" customWidth="1"/>
    <col min="7917" max="7917" width="11" style="1" customWidth="1"/>
    <col min="7918" max="7936" width="9.1796875" style="1"/>
    <col min="7937" max="7937" width="21.81640625" style="1" customWidth="1"/>
    <col min="7938" max="7940" width="9.1796875" style="1" customWidth="1"/>
    <col min="7941" max="7941" width="11" style="1" customWidth="1"/>
    <col min="7942" max="7944" width="9.1796875" style="1" customWidth="1"/>
    <col min="7945" max="7945" width="5.26953125" style="1" customWidth="1"/>
    <col min="7946" max="8168" width="9.1796875" style="1"/>
    <col min="8169" max="8169" width="21.81640625" style="1" customWidth="1"/>
    <col min="8170" max="8172" width="9.1796875" style="1" customWidth="1"/>
    <col min="8173" max="8173" width="11" style="1" customWidth="1"/>
    <col min="8174" max="8192" width="9.1796875" style="1"/>
    <col min="8193" max="8193" width="21.81640625" style="1" customWidth="1"/>
    <col min="8194" max="8196" width="9.1796875" style="1" customWidth="1"/>
    <col min="8197" max="8197" width="11" style="1" customWidth="1"/>
    <col min="8198" max="8200" width="9.1796875" style="1" customWidth="1"/>
    <col min="8201" max="8201" width="5.26953125" style="1" customWidth="1"/>
    <col min="8202" max="8424" width="9.1796875" style="1"/>
    <col min="8425" max="8425" width="21.81640625" style="1" customWidth="1"/>
    <col min="8426" max="8428" width="9.1796875" style="1" customWidth="1"/>
    <col min="8429" max="8429" width="11" style="1" customWidth="1"/>
    <col min="8430" max="8448" width="9.1796875" style="1"/>
    <col min="8449" max="8449" width="21.81640625" style="1" customWidth="1"/>
    <col min="8450" max="8452" width="9.1796875" style="1" customWidth="1"/>
    <col min="8453" max="8453" width="11" style="1" customWidth="1"/>
    <col min="8454" max="8456" width="9.1796875" style="1" customWidth="1"/>
    <col min="8457" max="8457" width="5.26953125" style="1" customWidth="1"/>
    <col min="8458" max="8680" width="9.1796875" style="1"/>
    <col min="8681" max="8681" width="21.81640625" style="1" customWidth="1"/>
    <col min="8682" max="8684" width="9.1796875" style="1" customWidth="1"/>
    <col min="8685" max="8685" width="11" style="1" customWidth="1"/>
    <col min="8686" max="8704" width="9.1796875" style="1"/>
    <col min="8705" max="8705" width="21.81640625" style="1" customWidth="1"/>
    <col min="8706" max="8708" width="9.1796875" style="1" customWidth="1"/>
    <col min="8709" max="8709" width="11" style="1" customWidth="1"/>
    <col min="8710" max="8712" width="9.1796875" style="1" customWidth="1"/>
    <col min="8713" max="8713" width="5.26953125" style="1" customWidth="1"/>
    <col min="8714" max="8936" width="9.1796875" style="1"/>
    <col min="8937" max="8937" width="21.81640625" style="1" customWidth="1"/>
    <col min="8938" max="8940" width="9.1796875" style="1" customWidth="1"/>
    <col min="8941" max="8941" width="11" style="1" customWidth="1"/>
    <col min="8942" max="8960" width="9.1796875" style="1"/>
    <col min="8961" max="8961" width="21.81640625" style="1" customWidth="1"/>
    <col min="8962" max="8964" width="9.1796875" style="1" customWidth="1"/>
    <col min="8965" max="8965" width="11" style="1" customWidth="1"/>
    <col min="8966" max="8968" width="9.1796875" style="1" customWidth="1"/>
    <col min="8969" max="8969" width="5.26953125" style="1" customWidth="1"/>
    <col min="8970" max="9192" width="9.1796875" style="1"/>
    <col min="9193" max="9193" width="21.81640625" style="1" customWidth="1"/>
    <col min="9194" max="9196" width="9.1796875" style="1" customWidth="1"/>
    <col min="9197" max="9197" width="11" style="1" customWidth="1"/>
    <col min="9198" max="9216" width="9.1796875" style="1"/>
    <col min="9217" max="9217" width="21.81640625" style="1" customWidth="1"/>
    <col min="9218" max="9220" width="9.1796875" style="1" customWidth="1"/>
    <col min="9221" max="9221" width="11" style="1" customWidth="1"/>
    <col min="9222" max="9224" width="9.1796875" style="1" customWidth="1"/>
    <col min="9225" max="9225" width="5.26953125" style="1" customWidth="1"/>
    <col min="9226" max="9448" width="9.1796875" style="1"/>
    <col min="9449" max="9449" width="21.81640625" style="1" customWidth="1"/>
    <col min="9450" max="9452" width="9.1796875" style="1" customWidth="1"/>
    <col min="9453" max="9453" width="11" style="1" customWidth="1"/>
    <col min="9454" max="9472" width="9.1796875" style="1"/>
    <col min="9473" max="9473" width="21.81640625" style="1" customWidth="1"/>
    <col min="9474" max="9476" width="9.1796875" style="1" customWidth="1"/>
    <col min="9477" max="9477" width="11" style="1" customWidth="1"/>
    <col min="9478" max="9480" width="9.1796875" style="1" customWidth="1"/>
    <col min="9481" max="9481" width="5.26953125" style="1" customWidth="1"/>
    <col min="9482" max="9704" width="9.1796875" style="1"/>
    <col min="9705" max="9705" width="21.81640625" style="1" customWidth="1"/>
    <col min="9706" max="9708" width="9.1796875" style="1" customWidth="1"/>
    <col min="9709" max="9709" width="11" style="1" customWidth="1"/>
    <col min="9710" max="9728" width="9.1796875" style="1"/>
    <col min="9729" max="9729" width="21.81640625" style="1" customWidth="1"/>
    <col min="9730" max="9732" width="9.1796875" style="1" customWidth="1"/>
    <col min="9733" max="9733" width="11" style="1" customWidth="1"/>
    <col min="9734" max="9736" width="9.1796875" style="1" customWidth="1"/>
    <col min="9737" max="9737" width="5.26953125" style="1" customWidth="1"/>
    <col min="9738" max="9960" width="9.1796875" style="1"/>
    <col min="9961" max="9961" width="21.81640625" style="1" customWidth="1"/>
    <col min="9962" max="9964" width="9.1796875" style="1" customWidth="1"/>
    <col min="9965" max="9965" width="11" style="1" customWidth="1"/>
    <col min="9966" max="9984" width="9.1796875" style="1"/>
    <col min="9985" max="9985" width="21.81640625" style="1" customWidth="1"/>
    <col min="9986" max="9988" width="9.1796875" style="1" customWidth="1"/>
    <col min="9989" max="9989" width="11" style="1" customWidth="1"/>
    <col min="9990" max="9992" width="9.1796875" style="1" customWidth="1"/>
    <col min="9993" max="9993" width="5.26953125" style="1" customWidth="1"/>
    <col min="9994" max="10216" width="9.1796875" style="1"/>
    <col min="10217" max="10217" width="21.81640625" style="1" customWidth="1"/>
    <col min="10218" max="10220" width="9.1796875" style="1" customWidth="1"/>
    <col min="10221" max="10221" width="11" style="1" customWidth="1"/>
    <col min="10222" max="10240" width="9.1796875" style="1"/>
    <col min="10241" max="10241" width="21.81640625" style="1" customWidth="1"/>
    <col min="10242" max="10244" width="9.1796875" style="1" customWidth="1"/>
    <col min="10245" max="10245" width="11" style="1" customWidth="1"/>
    <col min="10246" max="10248" width="9.1796875" style="1" customWidth="1"/>
    <col min="10249" max="10249" width="5.26953125" style="1" customWidth="1"/>
    <col min="10250" max="10472" width="9.1796875" style="1"/>
    <col min="10473" max="10473" width="21.81640625" style="1" customWidth="1"/>
    <col min="10474" max="10476" width="9.1796875" style="1" customWidth="1"/>
    <col min="10477" max="10477" width="11" style="1" customWidth="1"/>
    <col min="10478" max="10496" width="9.1796875" style="1"/>
    <col min="10497" max="10497" width="21.81640625" style="1" customWidth="1"/>
    <col min="10498" max="10500" width="9.1796875" style="1" customWidth="1"/>
    <col min="10501" max="10501" width="11" style="1" customWidth="1"/>
    <col min="10502" max="10504" width="9.1796875" style="1" customWidth="1"/>
    <col min="10505" max="10505" width="5.26953125" style="1" customWidth="1"/>
    <col min="10506" max="10728" width="9.1796875" style="1"/>
    <col min="10729" max="10729" width="21.81640625" style="1" customWidth="1"/>
    <col min="10730" max="10732" width="9.1796875" style="1" customWidth="1"/>
    <col min="10733" max="10733" width="11" style="1" customWidth="1"/>
    <col min="10734" max="10752" width="9.1796875" style="1"/>
    <col min="10753" max="10753" width="21.81640625" style="1" customWidth="1"/>
    <col min="10754" max="10756" width="9.1796875" style="1" customWidth="1"/>
    <col min="10757" max="10757" width="11" style="1" customWidth="1"/>
    <col min="10758" max="10760" width="9.1796875" style="1" customWidth="1"/>
    <col min="10761" max="10761" width="5.26953125" style="1" customWidth="1"/>
    <col min="10762" max="10984" width="9.1796875" style="1"/>
    <col min="10985" max="10985" width="21.81640625" style="1" customWidth="1"/>
    <col min="10986" max="10988" width="9.1796875" style="1" customWidth="1"/>
    <col min="10989" max="10989" width="11" style="1" customWidth="1"/>
    <col min="10990" max="11008" width="9.1796875" style="1"/>
    <col min="11009" max="11009" width="21.81640625" style="1" customWidth="1"/>
    <col min="11010" max="11012" width="9.1796875" style="1" customWidth="1"/>
    <col min="11013" max="11013" width="11" style="1" customWidth="1"/>
    <col min="11014" max="11016" width="9.1796875" style="1" customWidth="1"/>
    <col min="11017" max="11017" width="5.26953125" style="1" customWidth="1"/>
    <col min="11018" max="11240" width="9.1796875" style="1"/>
    <col min="11241" max="11241" width="21.81640625" style="1" customWidth="1"/>
    <col min="11242" max="11244" width="9.1796875" style="1" customWidth="1"/>
    <col min="11245" max="11245" width="11" style="1" customWidth="1"/>
    <col min="11246" max="11264" width="9.1796875" style="1"/>
    <col min="11265" max="11265" width="21.81640625" style="1" customWidth="1"/>
    <col min="11266" max="11268" width="9.1796875" style="1" customWidth="1"/>
    <col min="11269" max="11269" width="11" style="1" customWidth="1"/>
    <col min="11270" max="11272" width="9.1796875" style="1" customWidth="1"/>
    <col min="11273" max="11273" width="5.26953125" style="1" customWidth="1"/>
    <col min="11274" max="11496" width="9.1796875" style="1"/>
    <col min="11497" max="11497" width="21.81640625" style="1" customWidth="1"/>
    <col min="11498" max="11500" width="9.1796875" style="1" customWidth="1"/>
    <col min="11501" max="11501" width="11" style="1" customWidth="1"/>
    <col min="11502" max="11520" width="9.1796875" style="1"/>
    <col min="11521" max="11521" width="21.81640625" style="1" customWidth="1"/>
    <col min="11522" max="11524" width="9.1796875" style="1" customWidth="1"/>
    <col min="11525" max="11525" width="11" style="1" customWidth="1"/>
    <col min="11526" max="11528" width="9.1796875" style="1" customWidth="1"/>
    <col min="11529" max="11529" width="5.26953125" style="1" customWidth="1"/>
    <col min="11530" max="11752" width="9.1796875" style="1"/>
    <col min="11753" max="11753" width="21.81640625" style="1" customWidth="1"/>
    <col min="11754" max="11756" width="9.1796875" style="1" customWidth="1"/>
    <col min="11757" max="11757" width="11" style="1" customWidth="1"/>
    <col min="11758" max="11776" width="9.1796875" style="1"/>
    <col min="11777" max="11777" width="21.81640625" style="1" customWidth="1"/>
    <col min="11778" max="11780" width="9.1796875" style="1" customWidth="1"/>
    <col min="11781" max="11781" width="11" style="1" customWidth="1"/>
    <col min="11782" max="11784" width="9.1796875" style="1" customWidth="1"/>
    <col min="11785" max="11785" width="5.26953125" style="1" customWidth="1"/>
    <col min="11786" max="12008" width="9.1796875" style="1"/>
    <col min="12009" max="12009" width="21.81640625" style="1" customWidth="1"/>
    <col min="12010" max="12012" width="9.1796875" style="1" customWidth="1"/>
    <col min="12013" max="12013" width="11" style="1" customWidth="1"/>
    <col min="12014" max="12032" width="9.1796875" style="1"/>
    <col min="12033" max="12033" width="21.81640625" style="1" customWidth="1"/>
    <col min="12034" max="12036" width="9.1796875" style="1" customWidth="1"/>
    <col min="12037" max="12037" width="11" style="1" customWidth="1"/>
    <col min="12038" max="12040" width="9.1796875" style="1" customWidth="1"/>
    <col min="12041" max="12041" width="5.26953125" style="1" customWidth="1"/>
    <col min="12042" max="12264" width="9.1796875" style="1"/>
    <col min="12265" max="12265" width="21.81640625" style="1" customWidth="1"/>
    <col min="12266" max="12268" width="9.1796875" style="1" customWidth="1"/>
    <col min="12269" max="12269" width="11" style="1" customWidth="1"/>
    <col min="12270" max="12288" width="9.1796875" style="1"/>
    <col min="12289" max="12289" width="21.81640625" style="1" customWidth="1"/>
    <col min="12290" max="12292" width="9.1796875" style="1" customWidth="1"/>
    <col min="12293" max="12293" width="11" style="1" customWidth="1"/>
    <col min="12294" max="12296" width="9.1796875" style="1" customWidth="1"/>
    <col min="12297" max="12297" width="5.26953125" style="1" customWidth="1"/>
    <col min="12298" max="12520" width="9.1796875" style="1"/>
    <col min="12521" max="12521" width="21.81640625" style="1" customWidth="1"/>
    <col min="12522" max="12524" width="9.1796875" style="1" customWidth="1"/>
    <col min="12525" max="12525" width="11" style="1" customWidth="1"/>
    <col min="12526" max="12544" width="9.1796875" style="1"/>
    <col min="12545" max="12545" width="21.81640625" style="1" customWidth="1"/>
    <col min="12546" max="12548" width="9.1796875" style="1" customWidth="1"/>
    <col min="12549" max="12549" width="11" style="1" customWidth="1"/>
    <col min="12550" max="12552" width="9.1796875" style="1" customWidth="1"/>
    <col min="12553" max="12553" width="5.26953125" style="1" customWidth="1"/>
    <col min="12554" max="12776" width="9.1796875" style="1"/>
    <col min="12777" max="12777" width="21.81640625" style="1" customWidth="1"/>
    <col min="12778" max="12780" width="9.1796875" style="1" customWidth="1"/>
    <col min="12781" max="12781" width="11" style="1" customWidth="1"/>
    <col min="12782" max="12800" width="9.1796875" style="1"/>
    <col min="12801" max="12801" width="21.81640625" style="1" customWidth="1"/>
    <col min="12802" max="12804" width="9.1796875" style="1" customWidth="1"/>
    <col min="12805" max="12805" width="11" style="1" customWidth="1"/>
    <col min="12806" max="12808" width="9.1796875" style="1" customWidth="1"/>
    <col min="12809" max="12809" width="5.26953125" style="1" customWidth="1"/>
    <col min="12810" max="13032" width="9.1796875" style="1"/>
    <col min="13033" max="13033" width="21.81640625" style="1" customWidth="1"/>
    <col min="13034" max="13036" width="9.1796875" style="1" customWidth="1"/>
    <col min="13037" max="13037" width="11" style="1" customWidth="1"/>
    <col min="13038" max="13056" width="9.1796875" style="1"/>
    <col min="13057" max="13057" width="21.81640625" style="1" customWidth="1"/>
    <col min="13058" max="13060" width="9.1796875" style="1" customWidth="1"/>
    <col min="13061" max="13061" width="11" style="1" customWidth="1"/>
    <col min="13062" max="13064" width="9.1796875" style="1" customWidth="1"/>
    <col min="13065" max="13065" width="5.26953125" style="1" customWidth="1"/>
    <col min="13066" max="13288" width="9.1796875" style="1"/>
    <col min="13289" max="13289" width="21.81640625" style="1" customWidth="1"/>
    <col min="13290" max="13292" width="9.1796875" style="1" customWidth="1"/>
    <col min="13293" max="13293" width="11" style="1" customWidth="1"/>
    <col min="13294" max="13312" width="9.1796875" style="1"/>
    <col min="13313" max="13313" width="21.81640625" style="1" customWidth="1"/>
    <col min="13314" max="13316" width="9.1796875" style="1" customWidth="1"/>
    <col min="13317" max="13317" width="11" style="1" customWidth="1"/>
    <col min="13318" max="13320" width="9.1796875" style="1" customWidth="1"/>
    <col min="13321" max="13321" width="5.26953125" style="1" customWidth="1"/>
    <col min="13322" max="13544" width="9.1796875" style="1"/>
    <col min="13545" max="13545" width="21.81640625" style="1" customWidth="1"/>
    <col min="13546" max="13548" width="9.1796875" style="1" customWidth="1"/>
    <col min="13549" max="13549" width="11" style="1" customWidth="1"/>
    <col min="13550" max="13568" width="9.1796875" style="1"/>
    <col min="13569" max="13569" width="21.81640625" style="1" customWidth="1"/>
    <col min="13570" max="13572" width="9.1796875" style="1" customWidth="1"/>
    <col min="13573" max="13573" width="11" style="1" customWidth="1"/>
    <col min="13574" max="13576" width="9.1796875" style="1" customWidth="1"/>
    <col min="13577" max="13577" width="5.26953125" style="1" customWidth="1"/>
    <col min="13578" max="13800" width="9.1796875" style="1"/>
    <col min="13801" max="13801" width="21.81640625" style="1" customWidth="1"/>
    <col min="13802" max="13804" width="9.1796875" style="1" customWidth="1"/>
    <col min="13805" max="13805" width="11" style="1" customWidth="1"/>
    <col min="13806" max="13824" width="9.1796875" style="1"/>
    <col min="13825" max="13825" width="21.81640625" style="1" customWidth="1"/>
    <col min="13826" max="13828" width="9.1796875" style="1" customWidth="1"/>
    <col min="13829" max="13829" width="11" style="1" customWidth="1"/>
    <col min="13830" max="13832" width="9.1796875" style="1" customWidth="1"/>
    <col min="13833" max="13833" width="5.26953125" style="1" customWidth="1"/>
    <col min="13834" max="14056" width="9.1796875" style="1"/>
    <col min="14057" max="14057" width="21.81640625" style="1" customWidth="1"/>
    <col min="14058" max="14060" width="9.1796875" style="1" customWidth="1"/>
    <col min="14061" max="14061" width="11" style="1" customWidth="1"/>
    <col min="14062" max="14080" width="9.1796875" style="1"/>
    <col min="14081" max="14081" width="21.81640625" style="1" customWidth="1"/>
    <col min="14082" max="14084" width="9.1796875" style="1" customWidth="1"/>
    <col min="14085" max="14085" width="11" style="1" customWidth="1"/>
    <col min="14086" max="14088" width="9.1796875" style="1" customWidth="1"/>
    <col min="14089" max="14089" width="5.26953125" style="1" customWidth="1"/>
    <col min="14090" max="14312" width="9.1796875" style="1"/>
    <col min="14313" max="14313" width="21.81640625" style="1" customWidth="1"/>
    <col min="14314" max="14316" width="9.1796875" style="1" customWidth="1"/>
    <col min="14317" max="14317" width="11" style="1" customWidth="1"/>
    <col min="14318" max="14336" width="9.1796875" style="1"/>
    <col min="14337" max="14337" width="21.81640625" style="1" customWidth="1"/>
    <col min="14338" max="14340" width="9.1796875" style="1" customWidth="1"/>
    <col min="14341" max="14341" width="11" style="1" customWidth="1"/>
    <col min="14342" max="14344" width="9.1796875" style="1" customWidth="1"/>
    <col min="14345" max="14345" width="5.26953125" style="1" customWidth="1"/>
    <col min="14346" max="14568" width="9.1796875" style="1"/>
    <col min="14569" max="14569" width="21.81640625" style="1" customWidth="1"/>
    <col min="14570" max="14572" width="9.1796875" style="1" customWidth="1"/>
    <col min="14573" max="14573" width="11" style="1" customWidth="1"/>
    <col min="14574" max="14592" width="9.1796875" style="1"/>
    <col min="14593" max="14593" width="21.81640625" style="1" customWidth="1"/>
    <col min="14594" max="14596" width="9.1796875" style="1" customWidth="1"/>
    <col min="14597" max="14597" width="11" style="1" customWidth="1"/>
    <col min="14598" max="14600" width="9.1796875" style="1" customWidth="1"/>
    <col min="14601" max="14601" width="5.26953125" style="1" customWidth="1"/>
    <col min="14602" max="14824" width="9.1796875" style="1"/>
    <col min="14825" max="14825" width="21.81640625" style="1" customWidth="1"/>
    <col min="14826" max="14828" width="9.1796875" style="1" customWidth="1"/>
    <col min="14829" max="14829" width="11" style="1" customWidth="1"/>
    <col min="14830" max="14848" width="9.1796875" style="1"/>
    <col min="14849" max="14849" width="21.81640625" style="1" customWidth="1"/>
    <col min="14850" max="14852" width="9.1796875" style="1" customWidth="1"/>
    <col min="14853" max="14853" width="11" style="1" customWidth="1"/>
    <col min="14854" max="14856" width="9.1796875" style="1" customWidth="1"/>
    <col min="14857" max="14857" width="5.26953125" style="1" customWidth="1"/>
    <col min="14858" max="15080" width="9.1796875" style="1"/>
    <col min="15081" max="15081" width="21.81640625" style="1" customWidth="1"/>
    <col min="15082" max="15084" width="9.1796875" style="1" customWidth="1"/>
    <col min="15085" max="15085" width="11" style="1" customWidth="1"/>
    <col min="15086" max="15104" width="9.1796875" style="1"/>
    <col min="15105" max="15105" width="21.81640625" style="1" customWidth="1"/>
    <col min="15106" max="15108" width="9.1796875" style="1" customWidth="1"/>
    <col min="15109" max="15109" width="11" style="1" customWidth="1"/>
    <col min="15110" max="15112" width="9.1796875" style="1" customWidth="1"/>
    <col min="15113" max="15113" width="5.26953125" style="1" customWidth="1"/>
    <col min="15114" max="15336" width="9.1796875" style="1"/>
    <col min="15337" max="15337" width="21.81640625" style="1" customWidth="1"/>
    <col min="15338" max="15340" width="9.1796875" style="1" customWidth="1"/>
    <col min="15341" max="15341" width="11" style="1" customWidth="1"/>
    <col min="15342" max="15360" width="9.1796875" style="1"/>
    <col min="15361" max="15361" width="21.81640625" style="1" customWidth="1"/>
    <col min="15362" max="15364" width="9.1796875" style="1" customWidth="1"/>
    <col min="15365" max="15365" width="11" style="1" customWidth="1"/>
    <col min="15366" max="15368" width="9.1796875" style="1" customWidth="1"/>
    <col min="15369" max="15369" width="5.26953125" style="1" customWidth="1"/>
    <col min="15370" max="15592" width="9.1796875" style="1"/>
    <col min="15593" max="15593" width="21.81640625" style="1" customWidth="1"/>
    <col min="15594" max="15596" width="9.1796875" style="1" customWidth="1"/>
    <col min="15597" max="15597" width="11" style="1" customWidth="1"/>
    <col min="15598" max="15616" width="9.1796875" style="1"/>
    <col min="15617" max="15617" width="21.81640625" style="1" customWidth="1"/>
    <col min="15618" max="15620" width="9.1796875" style="1" customWidth="1"/>
    <col min="15621" max="15621" width="11" style="1" customWidth="1"/>
    <col min="15622" max="15624" width="9.1796875" style="1" customWidth="1"/>
    <col min="15625" max="15625" width="5.26953125" style="1" customWidth="1"/>
    <col min="15626" max="15848" width="9.1796875" style="1"/>
    <col min="15849" max="15849" width="21.81640625" style="1" customWidth="1"/>
    <col min="15850" max="15852" width="9.1796875" style="1" customWidth="1"/>
    <col min="15853" max="15853" width="11" style="1" customWidth="1"/>
    <col min="15854" max="15872" width="9.1796875" style="1"/>
    <col min="15873" max="15873" width="21.81640625" style="1" customWidth="1"/>
    <col min="15874" max="15876" width="9.1796875" style="1" customWidth="1"/>
    <col min="15877" max="15877" width="11" style="1" customWidth="1"/>
    <col min="15878" max="15880" width="9.1796875" style="1" customWidth="1"/>
    <col min="15881" max="15881" width="5.26953125" style="1" customWidth="1"/>
    <col min="15882" max="16104" width="9.1796875" style="1"/>
    <col min="16105" max="16105" width="21.81640625" style="1" customWidth="1"/>
    <col min="16106" max="16108" width="9.1796875" style="1" customWidth="1"/>
    <col min="16109" max="16109" width="11" style="1" customWidth="1"/>
    <col min="16110" max="16128" width="9.1796875" style="1"/>
    <col min="16129" max="16129" width="21.81640625" style="1" customWidth="1"/>
    <col min="16130" max="16132" width="9.1796875" style="1" customWidth="1"/>
    <col min="16133" max="16133" width="11" style="1" customWidth="1"/>
    <col min="16134" max="16136" width="9.1796875" style="1" customWidth="1"/>
    <col min="16137" max="16137" width="5.26953125" style="1" customWidth="1"/>
    <col min="16138" max="16360" width="9.1796875" style="1"/>
    <col min="16361" max="16361" width="21.81640625" style="1" customWidth="1"/>
    <col min="16362" max="16364" width="9.1796875" style="1" customWidth="1"/>
    <col min="16365" max="16365" width="11" style="1" customWidth="1"/>
    <col min="16366" max="16384" width="9.1796875" style="1"/>
  </cols>
  <sheetData>
    <row r="1" spans="1:10" s="9" customFormat="1" ht="24.75" customHeight="1">
      <c r="A1" s="338" t="s">
        <v>313</v>
      </c>
      <c r="B1" s="338"/>
      <c r="C1" s="338"/>
      <c r="D1" s="338"/>
      <c r="E1" s="338"/>
      <c r="F1" s="338"/>
      <c r="G1" s="338"/>
      <c r="H1" s="338"/>
      <c r="I1" s="35"/>
      <c r="J1" s="234" t="s">
        <v>194</v>
      </c>
    </row>
    <row r="2" spans="1:10" s="17" customFormat="1" ht="10.15" customHeight="1">
      <c r="A2" s="10">
        <v>2019</v>
      </c>
      <c r="H2" s="11" t="s">
        <v>22</v>
      </c>
    </row>
    <row r="3" spans="1:10" ht="12" customHeight="1">
      <c r="A3" s="341" t="s">
        <v>304</v>
      </c>
      <c r="B3" s="430" t="s">
        <v>244</v>
      </c>
      <c r="C3" s="431"/>
      <c r="D3" s="431"/>
      <c r="E3" s="431"/>
      <c r="F3" s="431"/>
      <c r="G3" s="431"/>
      <c r="H3" s="431"/>
    </row>
    <row r="4" spans="1:10" ht="10.15" customHeight="1">
      <c r="A4" s="341"/>
      <c r="B4" s="442" t="s">
        <v>3</v>
      </c>
      <c r="C4" s="442" t="s">
        <v>212</v>
      </c>
      <c r="D4" s="442" t="s">
        <v>211</v>
      </c>
      <c r="E4" s="442" t="s">
        <v>210</v>
      </c>
      <c r="F4" s="442" t="s">
        <v>209</v>
      </c>
      <c r="G4" s="442" t="s">
        <v>208</v>
      </c>
      <c r="H4" s="444" t="s">
        <v>206</v>
      </c>
      <c r="J4" s="2"/>
    </row>
    <row r="5" spans="1:10" ht="10.15" customHeight="1">
      <c r="A5" s="341"/>
      <c r="B5" s="443"/>
      <c r="C5" s="443"/>
      <c r="D5" s="443"/>
      <c r="E5" s="443"/>
      <c r="F5" s="443"/>
      <c r="G5" s="443"/>
      <c r="H5" s="445"/>
      <c r="J5" s="2"/>
    </row>
    <row r="6" spans="1:10" ht="10.15" customHeight="1">
      <c r="A6" s="341"/>
      <c r="B6" s="443"/>
      <c r="C6" s="443"/>
      <c r="D6" s="443"/>
      <c r="E6" s="443"/>
      <c r="F6" s="443"/>
      <c r="G6" s="443"/>
      <c r="H6" s="445"/>
    </row>
    <row r="7" spans="1:10" ht="5.15" customHeight="1">
      <c r="A7" s="7"/>
      <c r="B7" s="4"/>
      <c r="C7" s="4"/>
      <c r="D7" s="4"/>
      <c r="E7" s="4"/>
      <c r="F7" s="4"/>
      <c r="G7" s="4"/>
      <c r="H7" s="4"/>
    </row>
    <row r="8" spans="1:10" ht="9" customHeight="1">
      <c r="A8" s="18" t="s">
        <v>302</v>
      </c>
      <c r="B8" s="173">
        <v>22236.342041996828</v>
      </c>
      <c r="C8" s="173">
        <v>12269.93265861289</v>
      </c>
      <c r="D8" s="173">
        <v>5719.8596208114286</v>
      </c>
      <c r="E8" s="173">
        <v>3691.5746927718383</v>
      </c>
      <c r="F8" s="173">
        <v>31.512952588672995</v>
      </c>
      <c r="G8" s="173">
        <v>185.57640870520598</v>
      </c>
      <c r="H8" s="173">
        <v>337.88570850679702</v>
      </c>
    </row>
    <row r="9" spans="1:10" ht="9" customHeight="1">
      <c r="A9" s="6" t="s">
        <v>301</v>
      </c>
      <c r="B9" s="173">
        <v>14122.67098139295</v>
      </c>
      <c r="C9" s="173">
        <v>8207.8004437383643</v>
      </c>
      <c r="D9" s="173">
        <v>2912.7148142489782</v>
      </c>
      <c r="E9" s="173">
        <v>2530.7373998963703</v>
      </c>
      <c r="F9" s="173">
        <v>31.512952588672995</v>
      </c>
      <c r="G9" s="173">
        <v>126.54829677943098</v>
      </c>
      <c r="H9" s="173">
        <v>313.35707414113301</v>
      </c>
    </row>
    <row r="10" spans="1:10" ht="9" customHeight="1">
      <c r="A10" s="20" t="s">
        <v>18</v>
      </c>
      <c r="B10" s="173">
        <v>5364.6418163284152</v>
      </c>
      <c r="C10" s="172">
        <v>4442.2737020560771</v>
      </c>
      <c r="D10" s="172">
        <v>316.97045235708407</v>
      </c>
      <c r="E10" s="172">
        <v>525.60088827710001</v>
      </c>
      <c r="F10" s="172" t="s">
        <v>24</v>
      </c>
      <c r="G10" s="172">
        <v>48.460675484406998</v>
      </c>
      <c r="H10" s="172">
        <v>24.279594098770996</v>
      </c>
    </row>
    <row r="11" spans="1:10" ht="9" customHeight="1">
      <c r="A11" s="20" t="s">
        <v>17</v>
      </c>
      <c r="B11" s="173">
        <v>2755.2364962235711</v>
      </c>
      <c r="C11" s="172">
        <v>989.35277296932304</v>
      </c>
      <c r="D11" s="172">
        <v>996.53353292093607</v>
      </c>
      <c r="E11" s="172">
        <v>614.92847443449</v>
      </c>
      <c r="F11" s="172" t="s">
        <v>24</v>
      </c>
      <c r="G11" s="172">
        <v>47.969606153817992</v>
      </c>
      <c r="H11" s="172">
        <v>104.805826167834</v>
      </c>
    </row>
    <row r="12" spans="1:10" ht="9" customHeight="1">
      <c r="A12" s="20" t="s">
        <v>16</v>
      </c>
      <c r="B12" s="173">
        <v>1170.9638802923571</v>
      </c>
      <c r="C12" s="172">
        <v>868.89142792723703</v>
      </c>
      <c r="D12" s="172">
        <v>114.060482654377</v>
      </c>
      <c r="E12" s="172">
        <v>177.15685802128297</v>
      </c>
      <c r="F12" s="172" t="s">
        <v>24</v>
      </c>
      <c r="G12" s="172">
        <v>6.4186985649599997</v>
      </c>
      <c r="H12" s="172" t="s">
        <v>24</v>
      </c>
    </row>
    <row r="13" spans="1:10" ht="9" customHeight="1">
      <c r="A13" s="20" t="s">
        <v>15</v>
      </c>
      <c r="B13" s="173">
        <v>891.20485765228409</v>
      </c>
      <c r="C13" s="172">
        <v>322.36295886411102</v>
      </c>
      <c r="D13" s="172">
        <v>261.53741084479901</v>
      </c>
      <c r="E13" s="172">
        <v>241.59203102564902</v>
      </c>
      <c r="F13" s="172" t="s">
        <v>24</v>
      </c>
      <c r="G13" s="172">
        <v>13.364043178159999</v>
      </c>
      <c r="H13" s="172">
        <v>52.348413739564997</v>
      </c>
    </row>
    <row r="14" spans="1:10" ht="9" customHeight="1">
      <c r="A14" s="20" t="s">
        <v>14</v>
      </c>
      <c r="B14" s="173">
        <v>1154.4030734171693</v>
      </c>
      <c r="C14" s="172">
        <v>358.7492786450689</v>
      </c>
      <c r="D14" s="172">
        <v>592.36404791580821</v>
      </c>
      <c r="E14" s="172">
        <v>148.40609442874603</v>
      </c>
      <c r="F14" s="172" t="s">
        <v>24</v>
      </c>
      <c r="G14" s="172" t="s">
        <v>24</v>
      </c>
      <c r="H14" s="172">
        <v>51.796830198701997</v>
      </c>
    </row>
    <row r="15" spans="1:10" ht="9" customHeight="1">
      <c r="A15" s="20" t="s">
        <v>300</v>
      </c>
      <c r="B15" s="173">
        <v>2786.220857479153</v>
      </c>
      <c r="C15" s="172">
        <v>1226.1703032765463</v>
      </c>
      <c r="D15" s="172">
        <v>631.24888755597374</v>
      </c>
      <c r="E15" s="172">
        <v>823.05305370910219</v>
      </c>
      <c r="F15" s="172" t="s">
        <v>24</v>
      </c>
      <c r="G15" s="172">
        <v>7.2484511692419993</v>
      </c>
      <c r="H15" s="172">
        <v>75.689996811761006</v>
      </c>
    </row>
    <row r="16" spans="1:10" ht="9" customHeight="1">
      <c r="A16" s="8" t="s">
        <v>20</v>
      </c>
      <c r="B16" s="173">
        <v>2350.9154764992127</v>
      </c>
      <c r="C16" s="172">
        <v>752.35158037056419</v>
      </c>
      <c r="D16" s="172">
        <v>1415.9287353418977</v>
      </c>
      <c r="E16" s="172">
        <v>172.727122811963</v>
      </c>
      <c r="F16" s="172" t="s">
        <v>24</v>
      </c>
      <c r="G16" s="172" t="s">
        <v>24</v>
      </c>
      <c r="H16" s="172">
        <v>9.9080379747879999</v>
      </c>
    </row>
    <row r="17" spans="1:9" ht="9" customHeight="1">
      <c r="A17" s="8" t="s">
        <v>299</v>
      </c>
      <c r="B17" s="173">
        <v>2714.258533886034</v>
      </c>
      <c r="C17" s="172">
        <v>1351.521830095736</v>
      </c>
      <c r="D17" s="172">
        <v>1024.129842325761</v>
      </c>
      <c r="E17" s="172">
        <v>331.27852487375196</v>
      </c>
      <c r="F17" s="172" t="s">
        <v>24</v>
      </c>
      <c r="G17" s="172" t="s">
        <v>24</v>
      </c>
      <c r="H17" s="172">
        <v>7.3283365907849998</v>
      </c>
    </row>
    <row r="18" spans="1:9" ht="9" customHeight="1">
      <c r="A18" s="8" t="s">
        <v>298</v>
      </c>
      <c r="B18" s="173">
        <v>1776.5128426494607</v>
      </c>
      <c r="C18" s="172">
        <v>1076.7241277121047</v>
      </c>
      <c r="D18" s="172">
        <v>266.44047757371897</v>
      </c>
      <c r="E18" s="172">
        <v>426.05597756354604</v>
      </c>
      <c r="F18" s="172" t="s">
        <v>24</v>
      </c>
      <c r="G18" s="172" t="s">
        <v>24</v>
      </c>
      <c r="H18" s="172">
        <v>7.2922598000910002</v>
      </c>
      <c r="I18" s="2"/>
    </row>
    <row r="19" spans="1:9" ht="9" customHeight="1">
      <c r="A19" s="8" t="s">
        <v>373</v>
      </c>
      <c r="B19" s="173">
        <v>1271.9842075691738</v>
      </c>
      <c r="C19" s="172">
        <v>881.53467669611871</v>
      </c>
      <c r="D19" s="172">
        <v>100.64575132107298</v>
      </c>
      <c r="E19" s="172">
        <v>230.77566762620702</v>
      </c>
      <c r="F19" s="172" t="s">
        <v>24</v>
      </c>
      <c r="G19" s="172">
        <v>59.028111925774994</v>
      </c>
      <c r="H19" s="172" t="s">
        <v>24</v>
      </c>
      <c r="I19" s="2"/>
    </row>
    <row r="20" spans="1:9" ht="5.15" customHeight="1">
      <c r="A20" s="6"/>
      <c r="B20" s="173"/>
      <c r="C20" s="174"/>
      <c r="D20" s="174"/>
      <c r="E20" s="174"/>
      <c r="F20" s="174"/>
      <c r="G20" s="174"/>
      <c r="H20" s="174"/>
      <c r="I20" s="2"/>
    </row>
    <row r="21" spans="1:9" ht="12" customHeight="1">
      <c r="A21" s="341" t="s">
        <v>304</v>
      </c>
      <c r="B21" s="430" t="s">
        <v>243</v>
      </c>
      <c r="C21" s="431"/>
      <c r="D21" s="431"/>
      <c r="E21" s="431"/>
      <c r="F21" s="431"/>
      <c r="G21" s="431"/>
      <c r="H21" s="431"/>
      <c r="I21" s="2"/>
    </row>
    <row r="22" spans="1:9" ht="10.15" customHeight="1">
      <c r="A22" s="341"/>
      <c r="B22" s="442" t="s">
        <v>3</v>
      </c>
      <c r="C22" s="442" t="s">
        <v>212</v>
      </c>
      <c r="D22" s="442" t="s">
        <v>211</v>
      </c>
      <c r="E22" s="442" t="s">
        <v>210</v>
      </c>
      <c r="F22" s="442" t="s">
        <v>209</v>
      </c>
      <c r="G22" s="442" t="s">
        <v>208</v>
      </c>
      <c r="H22" s="444" t="s">
        <v>206</v>
      </c>
    </row>
    <row r="23" spans="1:9" ht="10.15" customHeight="1">
      <c r="A23" s="341"/>
      <c r="B23" s="443"/>
      <c r="C23" s="443"/>
      <c r="D23" s="443"/>
      <c r="E23" s="443"/>
      <c r="F23" s="443"/>
      <c r="G23" s="443"/>
      <c r="H23" s="445"/>
    </row>
    <row r="24" spans="1:9" ht="10.15" customHeight="1">
      <c r="A24" s="341"/>
      <c r="B24" s="443"/>
      <c r="C24" s="443"/>
      <c r="D24" s="443"/>
      <c r="E24" s="443"/>
      <c r="F24" s="443"/>
      <c r="G24" s="443"/>
      <c r="H24" s="445"/>
    </row>
    <row r="25" spans="1:9" ht="5.15" customHeight="1">
      <c r="A25" s="7"/>
      <c r="B25" s="4"/>
      <c r="C25" s="4"/>
      <c r="D25" s="4"/>
      <c r="E25" s="4"/>
      <c r="F25" s="4"/>
      <c r="G25" s="4"/>
      <c r="H25" s="4"/>
    </row>
    <row r="26" spans="1:9" ht="9" customHeight="1">
      <c r="A26" s="18" t="s">
        <v>302</v>
      </c>
      <c r="B26" s="173">
        <v>19965.328118931229</v>
      </c>
      <c r="C26" s="173">
        <v>11194.637324417279</v>
      </c>
      <c r="D26" s="173">
        <v>5314.3788484786855</v>
      </c>
      <c r="E26" s="173">
        <v>2973.90309730422</v>
      </c>
      <c r="F26" s="173">
        <v>24.456448533697998</v>
      </c>
      <c r="G26" s="173">
        <v>153.55218179803802</v>
      </c>
      <c r="H26" s="173">
        <v>304.40021839930802</v>
      </c>
    </row>
    <row r="27" spans="1:9" ht="9" customHeight="1">
      <c r="A27" s="6" t="s">
        <v>301</v>
      </c>
      <c r="B27" s="173">
        <v>12107.338377037599</v>
      </c>
      <c r="C27" s="173">
        <v>7190.8666180203645</v>
      </c>
      <c r="D27" s="173">
        <v>2618.2654111191059</v>
      </c>
      <c r="E27" s="173">
        <v>1897.5611739931119</v>
      </c>
      <c r="F27" s="173">
        <v>24.456448533697998</v>
      </c>
      <c r="G27" s="173">
        <v>94.524069872263013</v>
      </c>
      <c r="H27" s="173">
        <v>281.66465549905399</v>
      </c>
    </row>
    <row r="28" spans="1:9" ht="9" customHeight="1">
      <c r="A28" s="20" t="s">
        <v>18</v>
      </c>
      <c r="B28" s="173">
        <v>4468.2603135868385</v>
      </c>
      <c r="C28" s="172">
        <v>3883.5874291212754</v>
      </c>
      <c r="D28" s="172">
        <v>211.89031200587996</v>
      </c>
      <c r="E28" s="172">
        <v>327.58559996764592</v>
      </c>
      <c r="F28" s="172" t="s">
        <v>24</v>
      </c>
      <c r="G28" s="172">
        <v>37.854728289686996</v>
      </c>
      <c r="H28" s="172">
        <v>7.3422442023499999</v>
      </c>
    </row>
    <row r="29" spans="1:9" ht="9" customHeight="1">
      <c r="A29" s="20" t="s">
        <v>17</v>
      </c>
      <c r="B29" s="173">
        <v>2470.8580088381013</v>
      </c>
      <c r="C29" s="172">
        <v>864.94784138107207</v>
      </c>
      <c r="D29" s="172">
        <v>962.36130689942991</v>
      </c>
      <c r="E29" s="172">
        <v>505.37522677551902</v>
      </c>
      <c r="F29" s="172" t="s">
        <v>24</v>
      </c>
      <c r="G29" s="172">
        <v>32.970025006330005</v>
      </c>
      <c r="H29" s="172">
        <v>103.55732519858</v>
      </c>
    </row>
    <row r="30" spans="1:9" ht="9" customHeight="1">
      <c r="A30" s="20" t="s">
        <v>16</v>
      </c>
      <c r="B30" s="173">
        <v>1010.6637588894869</v>
      </c>
      <c r="C30" s="172">
        <v>775.8068100713939</v>
      </c>
      <c r="D30" s="172">
        <v>89.043125123179991</v>
      </c>
      <c r="E30" s="172">
        <v>141.37741057041302</v>
      </c>
      <c r="F30" s="172" t="s">
        <v>24</v>
      </c>
      <c r="G30" s="172" t="s">
        <v>24</v>
      </c>
      <c r="H30" s="172" t="s">
        <v>24</v>
      </c>
    </row>
    <row r="31" spans="1:9" ht="9" customHeight="1">
      <c r="A31" s="20" t="s">
        <v>15</v>
      </c>
      <c r="B31" s="173">
        <v>720.81438306811697</v>
      </c>
      <c r="C31" s="172">
        <v>285.12380767198903</v>
      </c>
      <c r="D31" s="172">
        <v>245.17568013288701</v>
      </c>
      <c r="E31" s="172">
        <v>135.53723811510099</v>
      </c>
      <c r="F31" s="172" t="s">
        <v>24</v>
      </c>
      <c r="G31" s="172">
        <v>13.364043178159999</v>
      </c>
      <c r="H31" s="172">
        <v>41.613613969980001</v>
      </c>
    </row>
    <row r="32" spans="1:9" ht="9" customHeight="1">
      <c r="A32" s="20" t="s">
        <v>14</v>
      </c>
      <c r="B32" s="173">
        <v>982.41761566853995</v>
      </c>
      <c r="C32" s="172">
        <v>289.63477760128796</v>
      </c>
      <c r="D32" s="172">
        <v>538.95137992207401</v>
      </c>
      <c r="E32" s="172">
        <v>98.947805717631994</v>
      </c>
      <c r="F32" s="172" t="s">
        <v>24</v>
      </c>
      <c r="G32" s="172" t="s">
        <v>24</v>
      </c>
      <c r="H32" s="172">
        <v>51.796830198702004</v>
      </c>
    </row>
    <row r="33" spans="1:10" ht="9" customHeight="1">
      <c r="A33" s="20" t="s">
        <v>300</v>
      </c>
      <c r="B33" s="173">
        <v>2454.3242969865146</v>
      </c>
      <c r="C33" s="172">
        <v>1091.7659521733467</v>
      </c>
      <c r="D33" s="172">
        <v>570.84360703565517</v>
      </c>
      <c r="E33" s="172">
        <v>688.73789284680083</v>
      </c>
      <c r="F33" s="172" t="s">
        <v>24</v>
      </c>
      <c r="G33" s="172">
        <v>7.2484511692419993</v>
      </c>
      <c r="H33" s="172">
        <v>72.918228804942004</v>
      </c>
    </row>
    <row r="34" spans="1:10" ht="9" customHeight="1">
      <c r="A34" s="8" t="s">
        <v>20</v>
      </c>
      <c r="B34" s="173">
        <v>2145.0426905209356</v>
      </c>
      <c r="C34" s="172">
        <v>715.02884237007208</v>
      </c>
      <c r="D34" s="172">
        <v>1304.8973661390266</v>
      </c>
      <c r="E34" s="172">
        <v>117.001515502459</v>
      </c>
      <c r="F34" s="172" t="s">
        <v>24</v>
      </c>
      <c r="G34" s="172" t="s">
        <v>24</v>
      </c>
      <c r="H34" s="172">
        <v>8.1149665093780001</v>
      </c>
      <c r="I34" s="2"/>
    </row>
    <row r="35" spans="1:10" ht="9" customHeight="1">
      <c r="A35" s="8" t="s">
        <v>299</v>
      </c>
      <c r="B35" s="173">
        <v>2698.4578410380195</v>
      </c>
      <c r="C35" s="172">
        <v>1338.0694682362916</v>
      </c>
      <c r="D35" s="172">
        <v>1024.129842325761</v>
      </c>
      <c r="E35" s="172">
        <v>328.93019388518195</v>
      </c>
      <c r="F35" s="172" t="s">
        <v>24</v>
      </c>
      <c r="G35" s="172" t="s">
        <v>24</v>
      </c>
      <c r="H35" s="172">
        <v>7.3283365907849998</v>
      </c>
      <c r="I35" s="40"/>
    </row>
    <row r="36" spans="1:10" ht="9" customHeight="1">
      <c r="A36" s="8" t="s">
        <v>298</v>
      </c>
      <c r="B36" s="173">
        <v>1746.33384631732</v>
      </c>
      <c r="C36" s="172">
        <v>1069.1377190944311</v>
      </c>
      <c r="D36" s="172">
        <v>266.44047757371897</v>
      </c>
      <c r="E36" s="172">
        <v>403.46338984907902</v>
      </c>
      <c r="F36" s="172" t="s">
        <v>24</v>
      </c>
      <c r="G36" s="172" t="s">
        <v>24</v>
      </c>
      <c r="H36" s="172">
        <v>7.2922598000910002</v>
      </c>
      <c r="I36" s="40"/>
    </row>
    <row r="37" spans="1:10" ht="9" customHeight="1">
      <c r="A37" s="8" t="s">
        <v>373</v>
      </c>
      <c r="B37" s="173">
        <v>1268.1553640173549</v>
      </c>
      <c r="C37" s="172">
        <v>881.53467669611894</v>
      </c>
      <c r="D37" s="172">
        <v>100.64575132107301</v>
      </c>
      <c r="E37" s="172">
        <v>226.94682407438799</v>
      </c>
      <c r="F37" s="172" t="s">
        <v>24</v>
      </c>
      <c r="G37" s="172">
        <v>59.028111925774994</v>
      </c>
      <c r="H37" s="172" t="s">
        <v>24</v>
      </c>
    </row>
    <row r="38" spans="1:10" ht="5.15" customHeight="1" thickBot="1">
      <c r="A38" s="13"/>
      <c r="B38" s="14"/>
      <c r="C38" s="14"/>
      <c r="D38" s="14"/>
      <c r="E38" s="14"/>
      <c r="F38" s="14"/>
      <c r="G38" s="14"/>
      <c r="H38" s="14"/>
    </row>
    <row r="39" spans="1:10" ht="10.15" customHeight="1" thickTop="1">
      <c r="A39" s="1" t="s">
        <v>348</v>
      </c>
    </row>
    <row r="40" spans="1:10" ht="10.15" customHeight="1"/>
    <row r="41" spans="1:10" ht="10.15" customHeight="1"/>
    <row r="42" spans="1:10" ht="10.15" customHeight="1">
      <c r="A42" s="3"/>
      <c r="B42" s="3"/>
      <c r="C42" s="3"/>
      <c r="D42" s="3"/>
      <c r="E42" s="3"/>
      <c r="F42" s="3"/>
      <c r="G42" s="3"/>
      <c r="H42" s="3"/>
    </row>
    <row r="43" spans="1:10" ht="10.15" customHeight="1">
      <c r="F43" s="176"/>
    </row>
    <row r="46" spans="1:10" ht="14.5">
      <c r="J46" s="40"/>
    </row>
  </sheetData>
  <mergeCells count="19">
    <mergeCell ref="A1:H1"/>
    <mergeCell ref="A3:A6"/>
    <mergeCell ref="B3:H3"/>
    <mergeCell ref="B4:B6"/>
    <mergeCell ref="C4:C6"/>
    <mergeCell ref="D4:D6"/>
    <mergeCell ref="E4:E6"/>
    <mergeCell ref="F4:F6"/>
    <mergeCell ref="G4:G6"/>
    <mergeCell ref="H4:H6"/>
    <mergeCell ref="A21:A24"/>
    <mergeCell ref="B21:H21"/>
    <mergeCell ref="B22:B24"/>
    <mergeCell ref="C22:C24"/>
    <mergeCell ref="D22:D24"/>
    <mergeCell ref="E22:E24"/>
    <mergeCell ref="F22:F24"/>
    <mergeCell ref="G22:G24"/>
    <mergeCell ref="H22:H24"/>
  </mergeCells>
  <hyperlinks>
    <hyperlink ref="J1" location="' Indice'!A1" display="&lt;&lt;" xr:uid="{00000000-0004-0000-3D00-000000000000}"/>
  </hyperlinks>
  <printOptions horizontalCentered="1"/>
  <pageMargins left="0.78740157480314965" right="0.78740157480314965" top="0.78740157480314965" bottom="0.78740157480314965" header="0.31496062992125984" footer="0.31496062992125984"/>
  <pageSetup paperSize="9" orientation="portrait" verticalDpi="300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sheetPr>
    <pageSetUpPr fitToPage="1"/>
  </sheetPr>
  <dimension ref="A1:AG46"/>
  <sheetViews>
    <sheetView showGridLines="0" zoomScaleNormal="100" zoomScaleSheetLayoutView="115" workbookViewId="0">
      <selection sqref="A1:G1"/>
    </sheetView>
  </sheetViews>
  <sheetFormatPr defaultRowHeight="9"/>
  <cols>
    <col min="1" max="1" width="12.7265625" style="1" customWidth="1"/>
    <col min="2" max="6" width="13.26953125" style="1" customWidth="1"/>
    <col min="7" max="7" width="13.453125" style="17" customWidth="1"/>
    <col min="8" max="8" width="1" style="17" customWidth="1"/>
    <col min="9" max="9" width="7" style="17" customWidth="1"/>
    <col min="10" max="14" width="9.1796875" style="1" customWidth="1"/>
    <col min="15" max="257" width="9.1796875" style="1"/>
    <col min="258" max="258" width="17" style="1" customWidth="1"/>
    <col min="259" max="263" width="15.7265625" style="1" customWidth="1"/>
    <col min="264" max="264" width="9.1796875" style="1"/>
    <col min="265" max="265" width="17" style="1" customWidth="1"/>
    <col min="266" max="270" width="15.7265625" style="1" customWidth="1"/>
    <col min="271" max="513" width="9.1796875" style="1"/>
    <col min="514" max="514" width="17" style="1" customWidth="1"/>
    <col min="515" max="519" width="15.7265625" style="1" customWidth="1"/>
    <col min="520" max="520" width="9.1796875" style="1"/>
    <col min="521" max="521" width="17" style="1" customWidth="1"/>
    <col min="522" max="526" width="15.7265625" style="1" customWidth="1"/>
    <col min="527" max="769" width="9.1796875" style="1"/>
    <col min="770" max="770" width="17" style="1" customWidth="1"/>
    <col min="771" max="775" width="15.7265625" style="1" customWidth="1"/>
    <col min="776" max="776" width="9.1796875" style="1"/>
    <col min="777" max="777" width="17" style="1" customWidth="1"/>
    <col min="778" max="782" width="15.7265625" style="1" customWidth="1"/>
    <col min="783" max="1025" width="9.1796875" style="1"/>
    <col min="1026" max="1026" width="17" style="1" customWidth="1"/>
    <col min="1027" max="1031" width="15.7265625" style="1" customWidth="1"/>
    <col min="1032" max="1032" width="9.1796875" style="1"/>
    <col min="1033" max="1033" width="17" style="1" customWidth="1"/>
    <col min="1034" max="1038" width="15.7265625" style="1" customWidth="1"/>
    <col min="1039" max="1281" width="9.1796875" style="1"/>
    <col min="1282" max="1282" width="17" style="1" customWidth="1"/>
    <col min="1283" max="1287" width="15.7265625" style="1" customWidth="1"/>
    <col min="1288" max="1288" width="9.1796875" style="1"/>
    <col min="1289" max="1289" width="17" style="1" customWidth="1"/>
    <col min="1290" max="1294" width="15.7265625" style="1" customWidth="1"/>
    <col min="1295" max="1537" width="9.1796875" style="1"/>
    <col min="1538" max="1538" width="17" style="1" customWidth="1"/>
    <col min="1539" max="1543" width="15.7265625" style="1" customWidth="1"/>
    <col min="1544" max="1544" width="9.1796875" style="1"/>
    <col min="1545" max="1545" width="17" style="1" customWidth="1"/>
    <col min="1546" max="1550" width="15.7265625" style="1" customWidth="1"/>
    <col min="1551" max="1793" width="9.1796875" style="1"/>
    <col min="1794" max="1794" width="17" style="1" customWidth="1"/>
    <col min="1795" max="1799" width="15.7265625" style="1" customWidth="1"/>
    <col min="1800" max="1800" width="9.1796875" style="1"/>
    <col min="1801" max="1801" width="17" style="1" customWidth="1"/>
    <col min="1802" max="1806" width="15.7265625" style="1" customWidth="1"/>
    <col min="1807" max="2049" width="9.1796875" style="1"/>
    <col min="2050" max="2050" width="17" style="1" customWidth="1"/>
    <col min="2051" max="2055" width="15.7265625" style="1" customWidth="1"/>
    <col min="2056" max="2056" width="9.1796875" style="1"/>
    <col min="2057" max="2057" width="17" style="1" customWidth="1"/>
    <col min="2058" max="2062" width="15.7265625" style="1" customWidth="1"/>
    <col min="2063" max="2305" width="9.1796875" style="1"/>
    <col min="2306" max="2306" width="17" style="1" customWidth="1"/>
    <col min="2307" max="2311" width="15.7265625" style="1" customWidth="1"/>
    <col min="2312" max="2312" width="9.1796875" style="1"/>
    <col min="2313" max="2313" width="17" style="1" customWidth="1"/>
    <col min="2314" max="2318" width="15.7265625" style="1" customWidth="1"/>
    <col min="2319" max="2561" width="9.1796875" style="1"/>
    <col min="2562" max="2562" width="17" style="1" customWidth="1"/>
    <col min="2563" max="2567" width="15.7265625" style="1" customWidth="1"/>
    <col min="2568" max="2568" width="9.1796875" style="1"/>
    <col min="2569" max="2569" width="17" style="1" customWidth="1"/>
    <col min="2570" max="2574" width="15.7265625" style="1" customWidth="1"/>
    <col min="2575" max="2817" width="9.1796875" style="1"/>
    <col min="2818" max="2818" width="17" style="1" customWidth="1"/>
    <col min="2819" max="2823" width="15.7265625" style="1" customWidth="1"/>
    <col min="2824" max="2824" width="9.1796875" style="1"/>
    <col min="2825" max="2825" width="17" style="1" customWidth="1"/>
    <col min="2826" max="2830" width="15.7265625" style="1" customWidth="1"/>
    <col min="2831" max="3073" width="9.1796875" style="1"/>
    <col min="3074" max="3074" width="17" style="1" customWidth="1"/>
    <col min="3075" max="3079" width="15.7265625" style="1" customWidth="1"/>
    <col min="3080" max="3080" width="9.1796875" style="1"/>
    <col min="3081" max="3081" width="17" style="1" customWidth="1"/>
    <col min="3082" max="3086" width="15.7265625" style="1" customWidth="1"/>
    <col min="3087" max="3329" width="9.1796875" style="1"/>
    <col min="3330" max="3330" width="17" style="1" customWidth="1"/>
    <col min="3331" max="3335" width="15.7265625" style="1" customWidth="1"/>
    <col min="3336" max="3336" width="9.1796875" style="1"/>
    <col min="3337" max="3337" width="17" style="1" customWidth="1"/>
    <col min="3338" max="3342" width="15.7265625" style="1" customWidth="1"/>
    <col min="3343" max="3585" width="9.1796875" style="1"/>
    <col min="3586" max="3586" width="17" style="1" customWidth="1"/>
    <col min="3587" max="3591" width="15.7265625" style="1" customWidth="1"/>
    <col min="3592" max="3592" width="9.1796875" style="1"/>
    <col min="3593" max="3593" width="17" style="1" customWidth="1"/>
    <col min="3594" max="3598" width="15.7265625" style="1" customWidth="1"/>
    <col min="3599" max="3841" width="9.1796875" style="1"/>
    <col min="3842" max="3842" width="17" style="1" customWidth="1"/>
    <col min="3843" max="3847" width="15.7265625" style="1" customWidth="1"/>
    <col min="3848" max="3848" width="9.1796875" style="1"/>
    <col min="3849" max="3849" width="17" style="1" customWidth="1"/>
    <col min="3850" max="3854" width="15.7265625" style="1" customWidth="1"/>
    <col min="3855" max="4097" width="9.1796875" style="1"/>
    <col min="4098" max="4098" width="17" style="1" customWidth="1"/>
    <col min="4099" max="4103" width="15.7265625" style="1" customWidth="1"/>
    <col min="4104" max="4104" width="9.1796875" style="1"/>
    <col min="4105" max="4105" width="17" style="1" customWidth="1"/>
    <col min="4106" max="4110" width="15.7265625" style="1" customWidth="1"/>
    <col min="4111" max="4353" width="9.1796875" style="1"/>
    <col min="4354" max="4354" width="17" style="1" customWidth="1"/>
    <col min="4355" max="4359" width="15.7265625" style="1" customWidth="1"/>
    <col min="4360" max="4360" width="9.1796875" style="1"/>
    <col min="4361" max="4361" width="17" style="1" customWidth="1"/>
    <col min="4362" max="4366" width="15.7265625" style="1" customWidth="1"/>
    <col min="4367" max="4609" width="9.1796875" style="1"/>
    <col min="4610" max="4610" width="17" style="1" customWidth="1"/>
    <col min="4611" max="4615" width="15.7265625" style="1" customWidth="1"/>
    <col min="4616" max="4616" width="9.1796875" style="1"/>
    <col min="4617" max="4617" width="17" style="1" customWidth="1"/>
    <col min="4618" max="4622" width="15.7265625" style="1" customWidth="1"/>
    <col min="4623" max="4865" width="9.1796875" style="1"/>
    <col min="4866" max="4866" width="17" style="1" customWidth="1"/>
    <col min="4867" max="4871" width="15.7265625" style="1" customWidth="1"/>
    <col min="4872" max="4872" width="9.1796875" style="1"/>
    <col min="4873" max="4873" width="17" style="1" customWidth="1"/>
    <col min="4874" max="4878" width="15.7265625" style="1" customWidth="1"/>
    <col min="4879" max="5121" width="9.1796875" style="1"/>
    <col min="5122" max="5122" width="17" style="1" customWidth="1"/>
    <col min="5123" max="5127" width="15.7265625" style="1" customWidth="1"/>
    <col min="5128" max="5128" width="9.1796875" style="1"/>
    <col min="5129" max="5129" width="17" style="1" customWidth="1"/>
    <col min="5130" max="5134" width="15.7265625" style="1" customWidth="1"/>
    <col min="5135" max="5377" width="9.1796875" style="1"/>
    <col min="5378" max="5378" width="17" style="1" customWidth="1"/>
    <col min="5379" max="5383" width="15.7265625" style="1" customWidth="1"/>
    <col min="5384" max="5384" width="9.1796875" style="1"/>
    <col min="5385" max="5385" width="17" style="1" customWidth="1"/>
    <col min="5386" max="5390" width="15.7265625" style="1" customWidth="1"/>
    <col min="5391" max="5633" width="9.1796875" style="1"/>
    <col min="5634" max="5634" width="17" style="1" customWidth="1"/>
    <col min="5635" max="5639" width="15.7265625" style="1" customWidth="1"/>
    <col min="5640" max="5640" width="9.1796875" style="1"/>
    <col min="5641" max="5641" width="17" style="1" customWidth="1"/>
    <col min="5642" max="5646" width="15.7265625" style="1" customWidth="1"/>
    <col min="5647" max="5889" width="9.1796875" style="1"/>
    <col min="5890" max="5890" width="17" style="1" customWidth="1"/>
    <col min="5891" max="5895" width="15.7265625" style="1" customWidth="1"/>
    <col min="5896" max="5896" width="9.1796875" style="1"/>
    <col min="5897" max="5897" width="17" style="1" customWidth="1"/>
    <col min="5898" max="5902" width="15.7265625" style="1" customWidth="1"/>
    <col min="5903" max="6145" width="9.1796875" style="1"/>
    <col min="6146" max="6146" width="17" style="1" customWidth="1"/>
    <col min="6147" max="6151" width="15.7265625" style="1" customWidth="1"/>
    <col min="6152" max="6152" width="9.1796875" style="1"/>
    <col min="6153" max="6153" width="17" style="1" customWidth="1"/>
    <col min="6154" max="6158" width="15.7265625" style="1" customWidth="1"/>
    <col min="6159" max="6401" width="9.1796875" style="1"/>
    <col min="6402" max="6402" width="17" style="1" customWidth="1"/>
    <col min="6403" max="6407" width="15.7265625" style="1" customWidth="1"/>
    <col min="6408" max="6408" width="9.1796875" style="1"/>
    <col min="6409" max="6409" width="17" style="1" customWidth="1"/>
    <col min="6410" max="6414" width="15.7265625" style="1" customWidth="1"/>
    <col min="6415" max="6657" width="9.1796875" style="1"/>
    <col min="6658" max="6658" width="17" style="1" customWidth="1"/>
    <col min="6659" max="6663" width="15.7265625" style="1" customWidth="1"/>
    <col min="6664" max="6664" width="9.1796875" style="1"/>
    <col min="6665" max="6665" width="17" style="1" customWidth="1"/>
    <col min="6666" max="6670" width="15.7265625" style="1" customWidth="1"/>
    <col min="6671" max="6913" width="9.1796875" style="1"/>
    <col min="6914" max="6914" width="17" style="1" customWidth="1"/>
    <col min="6915" max="6919" width="15.7265625" style="1" customWidth="1"/>
    <col min="6920" max="6920" width="9.1796875" style="1"/>
    <col min="6921" max="6921" width="17" style="1" customWidth="1"/>
    <col min="6922" max="6926" width="15.7265625" style="1" customWidth="1"/>
    <col min="6927" max="7169" width="9.1796875" style="1"/>
    <col min="7170" max="7170" width="17" style="1" customWidth="1"/>
    <col min="7171" max="7175" width="15.7265625" style="1" customWidth="1"/>
    <col min="7176" max="7176" width="9.1796875" style="1"/>
    <col min="7177" max="7177" width="17" style="1" customWidth="1"/>
    <col min="7178" max="7182" width="15.7265625" style="1" customWidth="1"/>
    <col min="7183" max="7425" width="9.1796875" style="1"/>
    <col min="7426" max="7426" width="17" style="1" customWidth="1"/>
    <col min="7427" max="7431" width="15.7265625" style="1" customWidth="1"/>
    <col min="7432" max="7432" width="9.1796875" style="1"/>
    <col min="7433" max="7433" width="17" style="1" customWidth="1"/>
    <col min="7434" max="7438" width="15.7265625" style="1" customWidth="1"/>
    <col min="7439" max="7681" width="9.1796875" style="1"/>
    <col min="7682" max="7682" width="17" style="1" customWidth="1"/>
    <col min="7683" max="7687" width="15.7265625" style="1" customWidth="1"/>
    <col min="7688" max="7688" width="9.1796875" style="1"/>
    <col min="7689" max="7689" width="17" style="1" customWidth="1"/>
    <col min="7690" max="7694" width="15.7265625" style="1" customWidth="1"/>
    <col min="7695" max="7937" width="9.1796875" style="1"/>
    <col min="7938" max="7938" width="17" style="1" customWidth="1"/>
    <col min="7939" max="7943" width="15.7265625" style="1" customWidth="1"/>
    <col min="7944" max="7944" width="9.1796875" style="1"/>
    <col min="7945" max="7945" width="17" style="1" customWidth="1"/>
    <col min="7946" max="7950" width="15.7265625" style="1" customWidth="1"/>
    <col min="7951" max="8193" width="9.1796875" style="1"/>
    <col min="8194" max="8194" width="17" style="1" customWidth="1"/>
    <col min="8195" max="8199" width="15.7265625" style="1" customWidth="1"/>
    <col min="8200" max="8200" width="9.1796875" style="1"/>
    <col min="8201" max="8201" width="17" style="1" customWidth="1"/>
    <col min="8202" max="8206" width="15.7265625" style="1" customWidth="1"/>
    <col min="8207" max="8449" width="9.1796875" style="1"/>
    <col min="8450" max="8450" width="17" style="1" customWidth="1"/>
    <col min="8451" max="8455" width="15.7265625" style="1" customWidth="1"/>
    <col min="8456" max="8456" width="9.1796875" style="1"/>
    <col min="8457" max="8457" width="17" style="1" customWidth="1"/>
    <col min="8458" max="8462" width="15.7265625" style="1" customWidth="1"/>
    <col min="8463" max="8705" width="9.1796875" style="1"/>
    <col min="8706" max="8706" width="17" style="1" customWidth="1"/>
    <col min="8707" max="8711" width="15.7265625" style="1" customWidth="1"/>
    <col min="8712" max="8712" width="9.1796875" style="1"/>
    <col min="8713" max="8713" width="17" style="1" customWidth="1"/>
    <col min="8714" max="8718" width="15.7265625" style="1" customWidth="1"/>
    <col min="8719" max="8961" width="9.1796875" style="1"/>
    <col min="8962" max="8962" width="17" style="1" customWidth="1"/>
    <col min="8963" max="8967" width="15.7265625" style="1" customWidth="1"/>
    <col min="8968" max="8968" width="9.1796875" style="1"/>
    <col min="8969" max="8969" width="17" style="1" customWidth="1"/>
    <col min="8970" max="8974" width="15.7265625" style="1" customWidth="1"/>
    <col min="8975" max="9217" width="9.1796875" style="1"/>
    <col min="9218" max="9218" width="17" style="1" customWidth="1"/>
    <col min="9219" max="9223" width="15.7265625" style="1" customWidth="1"/>
    <col min="9224" max="9224" width="9.1796875" style="1"/>
    <col min="9225" max="9225" width="17" style="1" customWidth="1"/>
    <col min="9226" max="9230" width="15.7265625" style="1" customWidth="1"/>
    <col min="9231" max="9473" width="9.1796875" style="1"/>
    <col min="9474" max="9474" width="17" style="1" customWidth="1"/>
    <col min="9475" max="9479" width="15.7265625" style="1" customWidth="1"/>
    <col min="9480" max="9480" width="9.1796875" style="1"/>
    <col min="9481" max="9481" width="17" style="1" customWidth="1"/>
    <col min="9482" max="9486" width="15.7265625" style="1" customWidth="1"/>
    <col min="9487" max="9729" width="9.1796875" style="1"/>
    <col min="9730" max="9730" width="17" style="1" customWidth="1"/>
    <col min="9731" max="9735" width="15.7265625" style="1" customWidth="1"/>
    <col min="9736" max="9736" width="9.1796875" style="1"/>
    <col min="9737" max="9737" width="17" style="1" customWidth="1"/>
    <col min="9738" max="9742" width="15.7265625" style="1" customWidth="1"/>
    <col min="9743" max="9985" width="9.1796875" style="1"/>
    <col min="9986" max="9986" width="17" style="1" customWidth="1"/>
    <col min="9987" max="9991" width="15.7265625" style="1" customWidth="1"/>
    <col min="9992" max="9992" width="9.1796875" style="1"/>
    <col min="9993" max="9993" width="17" style="1" customWidth="1"/>
    <col min="9994" max="9998" width="15.7265625" style="1" customWidth="1"/>
    <col min="9999" max="10241" width="9.1796875" style="1"/>
    <col min="10242" max="10242" width="17" style="1" customWidth="1"/>
    <col min="10243" max="10247" width="15.7265625" style="1" customWidth="1"/>
    <col min="10248" max="10248" width="9.1796875" style="1"/>
    <col min="10249" max="10249" width="17" style="1" customWidth="1"/>
    <col min="10250" max="10254" width="15.7265625" style="1" customWidth="1"/>
    <col min="10255" max="10497" width="9.1796875" style="1"/>
    <col min="10498" max="10498" width="17" style="1" customWidth="1"/>
    <col min="10499" max="10503" width="15.7265625" style="1" customWidth="1"/>
    <col min="10504" max="10504" width="9.1796875" style="1"/>
    <col min="10505" max="10505" width="17" style="1" customWidth="1"/>
    <col min="10506" max="10510" width="15.7265625" style="1" customWidth="1"/>
    <col min="10511" max="10753" width="9.1796875" style="1"/>
    <col min="10754" max="10754" width="17" style="1" customWidth="1"/>
    <col min="10755" max="10759" width="15.7265625" style="1" customWidth="1"/>
    <col min="10760" max="10760" width="9.1796875" style="1"/>
    <col min="10761" max="10761" width="17" style="1" customWidth="1"/>
    <col min="10762" max="10766" width="15.7265625" style="1" customWidth="1"/>
    <col min="10767" max="11009" width="9.1796875" style="1"/>
    <col min="11010" max="11010" width="17" style="1" customWidth="1"/>
    <col min="11011" max="11015" width="15.7265625" style="1" customWidth="1"/>
    <col min="11016" max="11016" width="9.1796875" style="1"/>
    <col min="11017" max="11017" width="17" style="1" customWidth="1"/>
    <col min="11018" max="11022" width="15.7265625" style="1" customWidth="1"/>
    <col min="11023" max="11265" width="9.1796875" style="1"/>
    <col min="11266" max="11266" width="17" style="1" customWidth="1"/>
    <col min="11267" max="11271" width="15.7265625" style="1" customWidth="1"/>
    <col min="11272" max="11272" width="9.1796875" style="1"/>
    <col min="11273" max="11273" width="17" style="1" customWidth="1"/>
    <col min="11274" max="11278" width="15.7265625" style="1" customWidth="1"/>
    <col min="11279" max="11521" width="9.1796875" style="1"/>
    <col min="11522" max="11522" width="17" style="1" customWidth="1"/>
    <col min="11523" max="11527" width="15.7265625" style="1" customWidth="1"/>
    <col min="11528" max="11528" width="9.1796875" style="1"/>
    <col min="11529" max="11529" width="17" style="1" customWidth="1"/>
    <col min="11530" max="11534" width="15.7265625" style="1" customWidth="1"/>
    <col min="11535" max="11777" width="9.1796875" style="1"/>
    <col min="11778" max="11778" width="17" style="1" customWidth="1"/>
    <col min="11779" max="11783" width="15.7265625" style="1" customWidth="1"/>
    <col min="11784" max="11784" width="9.1796875" style="1"/>
    <col min="11785" max="11785" width="17" style="1" customWidth="1"/>
    <col min="11786" max="11790" width="15.7265625" style="1" customWidth="1"/>
    <col min="11791" max="12033" width="9.1796875" style="1"/>
    <col min="12034" max="12034" width="17" style="1" customWidth="1"/>
    <col min="12035" max="12039" width="15.7265625" style="1" customWidth="1"/>
    <col min="12040" max="12040" width="9.1796875" style="1"/>
    <col min="12041" max="12041" width="17" style="1" customWidth="1"/>
    <col min="12042" max="12046" width="15.7265625" style="1" customWidth="1"/>
    <col min="12047" max="12289" width="9.1796875" style="1"/>
    <col min="12290" max="12290" width="17" style="1" customWidth="1"/>
    <col min="12291" max="12295" width="15.7265625" style="1" customWidth="1"/>
    <col min="12296" max="12296" width="9.1796875" style="1"/>
    <col min="12297" max="12297" width="17" style="1" customWidth="1"/>
    <col min="12298" max="12302" width="15.7265625" style="1" customWidth="1"/>
    <col min="12303" max="12545" width="9.1796875" style="1"/>
    <col min="12546" max="12546" width="17" style="1" customWidth="1"/>
    <col min="12547" max="12551" width="15.7265625" style="1" customWidth="1"/>
    <col min="12552" max="12552" width="9.1796875" style="1"/>
    <col min="12553" max="12553" width="17" style="1" customWidth="1"/>
    <col min="12554" max="12558" width="15.7265625" style="1" customWidth="1"/>
    <col min="12559" max="12801" width="9.1796875" style="1"/>
    <col min="12802" max="12802" width="17" style="1" customWidth="1"/>
    <col min="12803" max="12807" width="15.7265625" style="1" customWidth="1"/>
    <col min="12808" max="12808" width="9.1796875" style="1"/>
    <col min="12809" max="12809" width="17" style="1" customWidth="1"/>
    <col min="12810" max="12814" width="15.7265625" style="1" customWidth="1"/>
    <col min="12815" max="13057" width="9.1796875" style="1"/>
    <col min="13058" max="13058" width="17" style="1" customWidth="1"/>
    <col min="13059" max="13063" width="15.7265625" style="1" customWidth="1"/>
    <col min="13064" max="13064" width="9.1796875" style="1"/>
    <col min="13065" max="13065" width="17" style="1" customWidth="1"/>
    <col min="13066" max="13070" width="15.7265625" style="1" customWidth="1"/>
    <col min="13071" max="13313" width="9.1796875" style="1"/>
    <col min="13314" max="13314" width="17" style="1" customWidth="1"/>
    <col min="13315" max="13319" width="15.7265625" style="1" customWidth="1"/>
    <col min="13320" max="13320" width="9.1796875" style="1"/>
    <col min="13321" max="13321" width="17" style="1" customWidth="1"/>
    <col min="13322" max="13326" width="15.7265625" style="1" customWidth="1"/>
    <col min="13327" max="13569" width="9.1796875" style="1"/>
    <col min="13570" max="13570" width="17" style="1" customWidth="1"/>
    <col min="13571" max="13575" width="15.7265625" style="1" customWidth="1"/>
    <col min="13576" max="13576" width="9.1796875" style="1"/>
    <col min="13577" max="13577" width="17" style="1" customWidth="1"/>
    <col min="13578" max="13582" width="15.7265625" style="1" customWidth="1"/>
    <col min="13583" max="13825" width="9.1796875" style="1"/>
    <col min="13826" max="13826" width="17" style="1" customWidth="1"/>
    <col min="13827" max="13831" width="15.7265625" style="1" customWidth="1"/>
    <col min="13832" max="13832" width="9.1796875" style="1"/>
    <col min="13833" max="13833" width="17" style="1" customWidth="1"/>
    <col min="13834" max="13838" width="15.7265625" style="1" customWidth="1"/>
    <col min="13839" max="14081" width="9.1796875" style="1"/>
    <col min="14082" max="14082" width="17" style="1" customWidth="1"/>
    <col min="14083" max="14087" width="15.7265625" style="1" customWidth="1"/>
    <col min="14088" max="14088" width="9.1796875" style="1"/>
    <col min="14089" max="14089" width="17" style="1" customWidth="1"/>
    <col min="14090" max="14094" width="15.7265625" style="1" customWidth="1"/>
    <col min="14095" max="14337" width="9.1796875" style="1"/>
    <col min="14338" max="14338" width="17" style="1" customWidth="1"/>
    <col min="14339" max="14343" width="15.7265625" style="1" customWidth="1"/>
    <col min="14344" max="14344" width="9.1796875" style="1"/>
    <col min="14345" max="14345" width="17" style="1" customWidth="1"/>
    <col min="14346" max="14350" width="15.7265625" style="1" customWidth="1"/>
    <col min="14351" max="14593" width="9.1796875" style="1"/>
    <col min="14594" max="14594" width="17" style="1" customWidth="1"/>
    <col min="14595" max="14599" width="15.7265625" style="1" customWidth="1"/>
    <col min="14600" max="14600" width="9.1796875" style="1"/>
    <col min="14601" max="14601" width="17" style="1" customWidth="1"/>
    <col min="14602" max="14606" width="15.7265625" style="1" customWidth="1"/>
    <col min="14607" max="14849" width="9.1796875" style="1"/>
    <col min="14850" max="14850" width="17" style="1" customWidth="1"/>
    <col min="14851" max="14855" width="15.7265625" style="1" customWidth="1"/>
    <col min="14856" max="14856" width="9.1796875" style="1"/>
    <col min="14857" max="14857" width="17" style="1" customWidth="1"/>
    <col min="14858" max="14862" width="15.7265625" style="1" customWidth="1"/>
    <col min="14863" max="15105" width="9.1796875" style="1"/>
    <col min="15106" max="15106" width="17" style="1" customWidth="1"/>
    <col min="15107" max="15111" width="15.7265625" style="1" customWidth="1"/>
    <col min="15112" max="15112" width="9.1796875" style="1"/>
    <col min="15113" max="15113" width="17" style="1" customWidth="1"/>
    <col min="15114" max="15118" width="15.7265625" style="1" customWidth="1"/>
    <col min="15119" max="15361" width="9.1796875" style="1"/>
    <col min="15362" max="15362" width="17" style="1" customWidth="1"/>
    <col min="15363" max="15367" width="15.7265625" style="1" customWidth="1"/>
    <col min="15368" max="15368" width="9.1796875" style="1"/>
    <col min="15369" max="15369" width="17" style="1" customWidth="1"/>
    <col min="15370" max="15374" width="15.7265625" style="1" customWidth="1"/>
    <col min="15375" max="15617" width="9.1796875" style="1"/>
    <col min="15618" max="15618" width="17" style="1" customWidth="1"/>
    <col min="15619" max="15623" width="15.7265625" style="1" customWidth="1"/>
    <col min="15624" max="15624" width="9.1796875" style="1"/>
    <col min="15625" max="15625" width="17" style="1" customWidth="1"/>
    <col min="15626" max="15630" width="15.7265625" style="1" customWidth="1"/>
    <col min="15631" max="15873" width="9.1796875" style="1"/>
    <col min="15874" max="15874" width="17" style="1" customWidth="1"/>
    <col min="15875" max="15879" width="15.7265625" style="1" customWidth="1"/>
    <col min="15880" max="15880" width="9.1796875" style="1"/>
    <col min="15881" max="15881" width="17" style="1" customWidth="1"/>
    <col min="15882" max="15886" width="15.7265625" style="1" customWidth="1"/>
    <col min="15887" max="16129" width="9.1796875" style="1"/>
    <col min="16130" max="16130" width="17" style="1" customWidth="1"/>
    <col min="16131" max="16135" width="15.7265625" style="1" customWidth="1"/>
    <col min="16136" max="16136" width="9.1796875" style="1"/>
    <col min="16137" max="16137" width="17" style="1" customWidth="1"/>
    <col min="16138" max="16142" width="15.7265625" style="1" customWidth="1"/>
    <col min="16143" max="16384" width="9.1796875" style="1"/>
  </cols>
  <sheetData>
    <row r="1" spans="1:33" s="9" customFormat="1" ht="17.25" customHeight="1">
      <c r="A1" s="338" t="s">
        <v>365</v>
      </c>
      <c r="B1" s="338"/>
      <c r="C1" s="338"/>
      <c r="D1" s="338"/>
      <c r="E1" s="338"/>
      <c r="F1" s="338"/>
      <c r="G1" s="338"/>
      <c r="H1" s="35"/>
      <c r="I1" s="234" t="s">
        <v>194</v>
      </c>
      <c r="O1" s="183"/>
      <c r="P1" s="183"/>
      <c r="Q1" s="183"/>
      <c r="R1" s="183"/>
      <c r="S1" s="183"/>
      <c r="T1" s="183"/>
      <c r="U1" s="183"/>
      <c r="V1" s="183"/>
      <c r="W1" s="183"/>
      <c r="X1" s="183"/>
      <c r="Y1" s="183"/>
      <c r="Z1" s="183"/>
      <c r="AA1" s="183"/>
      <c r="AB1" s="183"/>
      <c r="AC1" s="183"/>
      <c r="AD1" s="183"/>
      <c r="AE1" s="183"/>
      <c r="AF1" s="183"/>
      <c r="AG1" s="183"/>
    </row>
    <row r="2" spans="1:33" s="17" customFormat="1" ht="12" customHeight="1">
      <c r="A2" s="10">
        <v>2019</v>
      </c>
      <c r="B2" s="10"/>
      <c r="C2" s="10"/>
      <c r="D2" s="10"/>
      <c r="G2" s="11" t="s">
        <v>314</v>
      </c>
    </row>
    <row r="3" spans="1:33" s="182" customFormat="1" ht="25" customHeight="1">
      <c r="A3" s="346" t="s">
        <v>294</v>
      </c>
      <c r="B3" s="335" t="s">
        <v>391</v>
      </c>
      <c r="C3" s="451" t="s">
        <v>392</v>
      </c>
      <c r="D3" s="451" t="s">
        <v>393</v>
      </c>
      <c r="E3" s="451" t="s">
        <v>394</v>
      </c>
      <c r="F3" s="451" t="s">
        <v>395</v>
      </c>
      <c r="G3" s="430" t="s">
        <v>396</v>
      </c>
      <c r="H3" s="17"/>
      <c r="I3" s="17"/>
    </row>
    <row r="4" spans="1:33" s="182" customFormat="1" ht="12" customHeight="1">
      <c r="A4" s="396"/>
      <c r="B4" s="335"/>
      <c r="C4" s="452"/>
      <c r="D4" s="452"/>
      <c r="E4" s="452"/>
      <c r="F4" s="452"/>
      <c r="G4" s="439"/>
      <c r="H4" s="17"/>
      <c r="I4" s="17"/>
    </row>
    <row r="5" spans="1:33" s="182" customFormat="1" ht="12" customHeight="1">
      <c r="A5" s="354"/>
      <c r="B5" s="335"/>
      <c r="C5" s="437"/>
      <c r="D5" s="437"/>
      <c r="E5" s="437"/>
      <c r="F5" s="437"/>
      <c r="G5" s="453"/>
      <c r="H5" s="17"/>
      <c r="I5" s="2"/>
    </row>
    <row r="6" spans="1:33" s="3" customFormat="1" ht="5.15" customHeight="1">
      <c r="A6" s="7"/>
      <c r="B6" s="7"/>
      <c r="C6" s="7"/>
      <c r="D6" s="4"/>
      <c r="E6" s="4"/>
      <c r="F6" s="7"/>
      <c r="G6" s="7"/>
      <c r="H6" s="17"/>
      <c r="I6" s="17"/>
    </row>
    <row r="7" spans="1:33" ht="9" customHeight="1">
      <c r="A7" s="18" t="s">
        <v>2</v>
      </c>
      <c r="B7" s="19">
        <v>4.0537313519431946</v>
      </c>
      <c r="C7" s="19">
        <v>4.9185145726429127</v>
      </c>
      <c r="D7" s="19">
        <v>8.921503671978952</v>
      </c>
      <c r="E7" s="19">
        <v>3.0096986288283163</v>
      </c>
      <c r="F7" s="19">
        <v>9.5417654824849016</v>
      </c>
      <c r="G7" s="19">
        <v>3.8053388654359477</v>
      </c>
    </row>
    <row r="8" spans="1:33" ht="9" customHeight="1">
      <c r="A8" s="8" t="s">
        <v>204</v>
      </c>
      <c r="B8" s="5">
        <v>3.6011174109857289</v>
      </c>
      <c r="C8" s="5">
        <v>4.6094718560732524</v>
      </c>
      <c r="D8" s="5">
        <v>9.2301754347674496</v>
      </c>
      <c r="E8" s="5">
        <v>2.5339313592717576</v>
      </c>
      <c r="F8" s="5">
        <v>8.0313091684018918</v>
      </c>
      <c r="G8" s="5">
        <v>2.9256731588732405</v>
      </c>
    </row>
    <row r="9" spans="1:33" ht="9" customHeight="1">
      <c r="A9" s="8" t="s">
        <v>203</v>
      </c>
      <c r="B9" s="5">
        <v>7.1725822294977055</v>
      </c>
      <c r="C9" s="5">
        <v>6.629036009631851</v>
      </c>
      <c r="D9" s="5">
        <v>8.0572167526058394</v>
      </c>
      <c r="E9" s="5">
        <v>10.968550575350699</v>
      </c>
      <c r="F9" s="5">
        <v>14.903476391491788</v>
      </c>
      <c r="G9" s="5">
        <v>5.6252937057791517</v>
      </c>
    </row>
    <row r="10" spans="1:33" ht="3.75" customHeight="1" thickBot="1">
      <c r="A10" s="13"/>
      <c r="B10" s="13"/>
      <c r="C10" s="13"/>
      <c r="D10" s="13"/>
      <c r="E10" s="13"/>
      <c r="F10" s="13"/>
      <c r="G10" s="13"/>
    </row>
    <row r="11" spans="1:33" ht="11.9" customHeight="1" thickTop="1">
      <c r="A11" s="1" t="s">
        <v>348</v>
      </c>
      <c r="G11" s="1"/>
    </row>
    <row r="18" spans="7:8">
      <c r="G18" s="2"/>
      <c r="H18" s="2"/>
    </row>
    <row r="19" spans="7:8">
      <c r="G19" s="2"/>
      <c r="H19" s="2"/>
    </row>
    <row r="20" spans="7:8">
      <c r="G20" s="2"/>
      <c r="H20" s="2"/>
    </row>
    <row r="21" spans="7:8">
      <c r="G21" s="2"/>
      <c r="H21" s="2"/>
    </row>
    <row r="34" spans="7:9">
      <c r="G34" s="2"/>
      <c r="H34" s="2"/>
    </row>
    <row r="35" spans="7:9" ht="14.5">
      <c r="G35" s="40"/>
      <c r="H35" s="40"/>
    </row>
    <row r="36" spans="7:9" ht="14.5">
      <c r="G36" s="40"/>
      <c r="H36" s="40"/>
    </row>
    <row r="46" spans="7:9" ht="14.5">
      <c r="I46" s="40"/>
    </row>
  </sheetData>
  <mergeCells count="8">
    <mergeCell ref="F3:F5"/>
    <mergeCell ref="A1:G1"/>
    <mergeCell ref="A3:A5"/>
    <mergeCell ref="B3:B5"/>
    <mergeCell ref="C3:C5"/>
    <mergeCell ref="D3:D5"/>
    <mergeCell ref="E3:E5"/>
    <mergeCell ref="G3:G5"/>
  </mergeCells>
  <hyperlinks>
    <hyperlink ref="I1" location="' Indice'!A1" display="&lt;&lt;" xr:uid="{00000000-0004-0000-3E00-000000000000}"/>
  </hyperlinks>
  <printOptions horizontalCentered="1"/>
  <pageMargins left="0.78740157480314965" right="0.78740157480314965" top="0.78740157480314965" bottom="0.78740157480314965" header="0.31496062992125984" footer="0.31496062992125984"/>
  <pageSetup paperSize="9" orientation="portrait" verticalDpi="300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sheetPr>
    <pageSetUpPr fitToPage="1"/>
  </sheetPr>
  <dimension ref="A1:P19"/>
  <sheetViews>
    <sheetView showGridLines="0" zoomScaleNormal="100" zoomScaleSheetLayoutView="130" workbookViewId="0">
      <selection sqref="A1:G1"/>
    </sheetView>
  </sheetViews>
  <sheetFormatPr defaultRowHeight="9"/>
  <cols>
    <col min="1" max="1" width="12.7265625" style="1" customWidth="1"/>
    <col min="2" max="7" width="13.7265625" style="1" customWidth="1"/>
    <col min="8" max="8" width="1" style="17" customWidth="1"/>
    <col min="9" max="9" width="7" style="17" customWidth="1"/>
    <col min="10" max="259" width="9.1796875" style="1"/>
    <col min="260" max="260" width="19.26953125" style="1" customWidth="1"/>
    <col min="261" max="262" width="22.26953125" style="1" customWidth="1"/>
    <col min="263" max="263" width="21.81640625" style="1" customWidth="1"/>
    <col min="264" max="515" width="9.1796875" style="1"/>
    <col min="516" max="516" width="19.26953125" style="1" customWidth="1"/>
    <col min="517" max="518" width="22.26953125" style="1" customWidth="1"/>
    <col min="519" max="519" width="21.81640625" style="1" customWidth="1"/>
    <col min="520" max="771" width="9.1796875" style="1"/>
    <col min="772" max="772" width="19.26953125" style="1" customWidth="1"/>
    <col min="773" max="774" width="22.26953125" style="1" customWidth="1"/>
    <col min="775" max="775" width="21.81640625" style="1" customWidth="1"/>
    <col min="776" max="1027" width="9.1796875" style="1"/>
    <col min="1028" max="1028" width="19.26953125" style="1" customWidth="1"/>
    <col min="1029" max="1030" width="22.26953125" style="1" customWidth="1"/>
    <col min="1031" max="1031" width="21.81640625" style="1" customWidth="1"/>
    <col min="1032" max="1283" width="9.1796875" style="1"/>
    <col min="1284" max="1284" width="19.26953125" style="1" customWidth="1"/>
    <col min="1285" max="1286" width="22.26953125" style="1" customWidth="1"/>
    <col min="1287" max="1287" width="21.81640625" style="1" customWidth="1"/>
    <col min="1288" max="1539" width="9.1796875" style="1"/>
    <col min="1540" max="1540" width="19.26953125" style="1" customWidth="1"/>
    <col min="1541" max="1542" width="22.26953125" style="1" customWidth="1"/>
    <col min="1543" max="1543" width="21.81640625" style="1" customWidth="1"/>
    <col min="1544" max="1795" width="9.1796875" style="1"/>
    <col min="1796" max="1796" width="19.26953125" style="1" customWidth="1"/>
    <col min="1797" max="1798" width="22.26953125" style="1" customWidth="1"/>
    <col min="1799" max="1799" width="21.81640625" style="1" customWidth="1"/>
    <col min="1800" max="2051" width="9.1796875" style="1"/>
    <col min="2052" max="2052" width="19.26953125" style="1" customWidth="1"/>
    <col min="2053" max="2054" width="22.26953125" style="1" customWidth="1"/>
    <col min="2055" max="2055" width="21.81640625" style="1" customWidth="1"/>
    <col min="2056" max="2307" width="9.1796875" style="1"/>
    <col min="2308" max="2308" width="19.26953125" style="1" customWidth="1"/>
    <col min="2309" max="2310" width="22.26953125" style="1" customWidth="1"/>
    <col min="2311" max="2311" width="21.81640625" style="1" customWidth="1"/>
    <col min="2312" max="2563" width="9.1796875" style="1"/>
    <col min="2564" max="2564" width="19.26953125" style="1" customWidth="1"/>
    <col min="2565" max="2566" width="22.26953125" style="1" customWidth="1"/>
    <col min="2567" max="2567" width="21.81640625" style="1" customWidth="1"/>
    <col min="2568" max="2819" width="9.1796875" style="1"/>
    <col min="2820" max="2820" width="19.26953125" style="1" customWidth="1"/>
    <col min="2821" max="2822" width="22.26953125" style="1" customWidth="1"/>
    <col min="2823" max="2823" width="21.81640625" style="1" customWidth="1"/>
    <col min="2824" max="3075" width="9.1796875" style="1"/>
    <col min="3076" max="3076" width="19.26953125" style="1" customWidth="1"/>
    <col min="3077" max="3078" width="22.26953125" style="1" customWidth="1"/>
    <col min="3079" max="3079" width="21.81640625" style="1" customWidth="1"/>
    <col min="3080" max="3331" width="9.1796875" style="1"/>
    <col min="3332" max="3332" width="19.26953125" style="1" customWidth="1"/>
    <col min="3333" max="3334" width="22.26953125" style="1" customWidth="1"/>
    <col min="3335" max="3335" width="21.81640625" style="1" customWidth="1"/>
    <col min="3336" max="3587" width="9.1796875" style="1"/>
    <col min="3588" max="3588" width="19.26953125" style="1" customWidth="1"/>
    <col min="3589" max="3590" width="22.26953125" style="1" customWidth="1"/>
    <col min="3591" max="3591" width="21.81640625" style="1" customWidth="1"/>
    <col min="3592" max="3843" width="9.1796875" style="1"/>
    <col min="3844" max="3844" width="19.26953125" style="1" customWidth="1"/>
    <col min="3845" max="3846" width="22.26953125" style="1" customWidth="1"/>
    <col min="3847" max="3847" width="21.81640625" style="1" customWidth="1"/>
    <col min="3848" max="4099" width="9.1796875" style="1"/>
    <col min="4100" max="4100" width="19.26953125" style="1" customWidth="1"/>
    <col min="4101" max="4102" width="22.26953125" style="1" customWidth="1"/>
    <col min="4103" max="4103" width="21.81640625" style="1" customWidth="1"/>
    <col min="4104" max="4355" width="9.1796875" style="1"/>
    <col min="4356" max="4356" width="19.26953125" style="1" customWidth="1"/>
    <col min="4357" max="4358" width="22.26953125" style="1" customWidth="1"/>
    <col min="4359" max="4359" width="21.81640625" style="1" customWidth="1"/>
    <col min="4360" max="4611" width="9.1796875" style="1"/>
    <col min="4612" max="4612" width="19.26953125" style="1" customWidth="1"/>
    <col min="4613" max="4614" width="22.26953125" style="1" customWidth="1"/>
    <col min="4615" max="4615" width="21.81640625" style="1" customWidth="1"/>
    <col min="4616" max="4867" width="9.1796875" style="1"/>
    <col min="4868" max="4868" width="19.26953125" style="1" customWidth="1"/>
    <col min="4869" max="4870" width="22.26953125" style="1" customWidth="1"/>
    <col min="4871" max="4871" width="21.81640625" style="1" customWidth="1"/>
    <col min="4872" max="5123" width="9.1796875" style="1"/>
    <col min="5124" max="5124" width="19.26953125" style="1" customWidth="1"/>
    <col min="5125" max="5126" width="22.26953125" style="1" customWidth="1"/>
    <col min="5127" max="5127" width="21.81640625" style="1" customWidth="1"/>
    <col min="5128" max="5379" width="9.1796875" style="1"/>
    <col min="5380" max="5380" width="19.26953125" style="1" customWidth="1"/>
    <col min="5381" max="5382" width="22.26953125" style="1" customWidth="1"/>
    <col min="5383" max="5383" width="21.81640625" style="1" customWidth="1"/>
    <col min="5384" max="5635" width="9.1796875" style="1"/>
    <col min="5636" max="5636" width="19.26953125" style="1" customWidth="1"/>
    <col min="5637" max="5638" width="22.26953125" style="1" customWidth="1"/>
    <col min="5639" max="5639" width="21.81640625" style="1" customWidth="1"/>
    <col min="5640" max="5891" width="9.1796875" style="1"/>
    <col min="5892" max="5892" width="19.26953125" style="1" customWidth="1"/>
    <col min="5893" max="5894" width="22.26953125" style="1" customWidth="1"/>
    <col min="5895" max="5895" width="21.81640625" style="1" customWidth="1"/>
    <col min="5896" max="6147" width="9.1796875" style="1"/>
    <col min="6148" max="6148" width="19.26953125" style="1" customWidth="1"/>
    <col min="6149" max="6150" width="22.26953125" style="1" customWidth="1"/>
    <col min="6151" max="6151" width="21.81640625" style="1" customWidth="1"/>
    <col min="6152" max="6403" width="9.1796875" style="1"/>
    <col min="6404" max="6404" width="19.26953125" style="1" customWidth="1"/>
    <col min="6405" max="6406" width="22.26953125" style="1" customWidth="1"/>
    <col min="6407" max="6407" width="21.81640625" style="1" customWidth="1"/>
    <col min="6408" max="6659" width="9.1796875" style="1"/>
    <col min="6660" max="6660" width="19.26953125" style="1" customWidth="1"/>
    <col min="6661" max="6662" width="22.26953125" style="1" customWidth="1"/>
    <col min="6663" max="6663" width="21.81640625" style="1" customWidth="1"/>
    <col min="6664" max="6915" width="9.1796875" style="1"/>
    <col min="6916" max="6916" width="19.26953125" style="1" customWidth="1"/>
    <col min="6917" max="6918" width="22.26953125" style="1" customWidth="1"/>
    <col min="6919" max="6919" width="21.81640625" style="1" customWidth="1"/>
    <col min="6920" max="7171" width="9.1796875" style="1"/>
    <col min="7172" max="7172" width="19.26953125" style="1" customWidth="1"/>
    <col min="7173" max="7174" width="22.26953125" style="1" customWidth="1"/>
    <col min="7175" max="7175" width="21.81640625" style="1" customWidth="1"/>
    <col min="7176" max="7427" width="9.1796875" style="1"/>
    <col min="7428" max="7428" width="19.26953125" style="1" customWidth="1"/>
    <col min="7429" max="7430" width="22.26953125" style="1" customWidth="1"/>
    <col min="7431" max="7431" width="21.81640625" style="1" customWidth="1"/>
    <col min="7432" max="7683" width="9.1796875" style="1"/>
    <col min="7684" max="7684" width="19.26953125" style="1" customWidth="1"/>
    <col min="7685" max="7686" width="22.26953125" style="1" customWidth="1"/>
    <col min="7687" max="7687" width="21.81640625" style="1" customWidth="1"/>
    <col min="7688" max="7939" width="9.1796875" style="1"/>
    <col min="7940" max="7940" width="19.26953125" style="1" customWidth="1"/>
    <col min="7941" max="7942" width="22.26953125" style="1" customWidth="1"/>
    <col min="7943" max="7943" width="21.81640625" style="1" customWidth="1"/>
    <col min="7944" max="8195" width="9.1796875" style="1"/>
    <col min="8196" max="8196" width="19.26953125" style="1" customWidth="1"/>
    <col min="8197" max="8198" width="22.26953125" style="1" customWidth="1"/>
    <col min="8199" max="8199" width="21.81640625" style="1" customWidth="1"/>
    <col min="8200" max="8451" width="9.1796875" style="1"/>
    <col min="8452" max="8452" width="19.26953125" style="1" customWidth="1"/>
    <col min="8453" max="8454" width="22.26953125" style="1" customWidth="1"/>
    <col min="8455" max="8455" width="21.81640625" style="1" customWidth="1"/>
    <col min="8456" max="8707" width="9.1796875" style="1"/>
    <col min="8708" max="8708" width="19.26953125" style="1" customWidth="1"/>
    <col min="8709" max="8710" width="22.26953125" style="1" customWidth="1"/>
    <col min="8711" max="8711" width="21.81640625" style="1" customWidth="1"/>
    <col min="8712" max="8963" width="9.1796875" style="1"/>
    <col min="8964" max="8964" width="19.26953125" style="1" customWidth="1"/>
    <col min="8965" max="8966" width="22.26953125" style="1" customWidth="1"/>
    <col min="8967" max="8967" width="21.81640625" style="1" customWidth="1"/>
    <col min="8968" max="9219" width="9.1796875" style="1"/>
    <col min="9220" max="9220" width="19.26953125" style="1" customWidth="1"/>
    <col min="9221" max="9222" width="22.26953125" style="1" customWidth="1"/>
    <col min="9223" max="9223" width="21.81640625" style="1" customWidth="1"/>
    <col min="9224" max="9475" width="9.1796875" style="1"/>
    <col min="9476" max="9476" width="19.26953125" style="1" customWidth="1"/>
    <col min="9477" max="9478" width="22.26953125" style="1" customWidth="1"/>
    <col min="9479" max="9479" width="21.81640625" style="1" customWidth="1"/>
    <col min="9480" max="9731" width="9.1796875" style="1"/>
    <col min="9732" max="9732" width="19.26953125" style="1" customWidth="1"/>
    <col min="9733" max="9734" width="22.26953125" style="1" customWidth="1"/>
    <col min="9735" max="9735" width="21.81640625" style="1" customWidth="1"/>
    <col min="9736" max="9987" width="9.1796875" style="1"/>
    <col min="9988" max="9988" width="19.26953125" style="1" customWidth="1"/>
    <col min="9989" max="9990" width="22.26953125" style="1" customWidth="1"/>
    <col min="9991" max="9991" width="21.81640625" style="1" customWidth="1"/>
    <col min="9992" max="10243" width="9.1796875" style="1"/>
    <col min="10244" max="10244" width="19.26953125" style="1" customWidth="1"/>
    <col min="10245" max="10246" width="22.26953125" style="1" customWidth="1"/>
    <col min="10247" max="10247" width="21.81640625" style="1" customWidth="1"/>
    <col min="10248" max="10499" width="9.1796875" style="1"/>
    <col min="10500" max="10500" width="19.26953125" style="1" customWidth="1"/>
    <col min="10501" max="10502" width="22.26953125" style="1" customWidth="1"/>
    <col min="10503" max="10503" width="21.81640625" style="1" customWidth="1"/>
    <col min="10504" max="10755" width="9.1796875" style="1"/>
    <col min="10756" max="10756" width="19.26953125" style="1" customWidth="1"/>
    <col min="10757" max="10758" width="22.26953125" style="1" customWidth="1"/>
    <col min="10759" max="10759" width="21.81640625" style="1" customWidth="1"/>
    <col min="10760" max="11011" width="9.1796875" style="1"/>
    <col min="11012" max="11012" width="19.26953125" style="1" customWidth="1"/>
    <col min="11013" max="11014" width="22.26953125" style="1" customWidth="1"/>
    <col min="11015" max="11015" width="21.81640625" style="1" customWidth="1"/>
    <col min="11016" max="11267" width="9.1796875" style="1"/>
    <col min="11268" max="11268" width="19.26953125" style="1" customWidth="1"/>
    <col min="11269" max="11270" width="22.26953125" style="1" customWidth="1"/>
    <col min="11271" max="11271" width="21.81640625" style="1" customWidth="1"/>
    <col min="11272" max="11523" width="9.1796875" style="1"/>
    <col min="11524" max="11524" width="19.26953125" style="1" customWidth="1"/>
    <col min="11525" max="11526" width="22.26953125" style="1" customWidth="1"/>
    <col min="11527" max="11527" width="21.81640625" style="1" customWidth="1"/>
    <col min="11528" max="11779" width="9.1796875" style="1"/>
    <col min="11780" max="11780" width="19.26953125" style="1" customWidth="1"/>
    <col min="11781" max="11782" width="22.26953125" style="1" customWidth="1"/>
    <col min="11783" max="11783" width="21.81640625" style="1" customWidth="1"/>
    <col min="11784" max="12035" width="9.1796875" style="1"/>
    <col min="12036" max="12036" width="19.26953125" style="1" customWidth="1"/>
    <col min="12037" max="12038" width="22.26953125" style="1" customWidth="1"/>
    <col min="12039" max="12039" width="21.81640625" style="1" customWidth="1"/>
    <col min="12040" max="12291" width="9.1796875" style="1"/>
    <col min="12292" max="12292" width="19.26953125" style="1" customWidth="1"/>
    <col min="12293" max="12294" width="22.26953125" style="1" customWidth="1"/>
    <col min="12295" max="12295" width="21.81640625" style="1" customWidth="1"/>
    <col min="12296" max="12547" width="9.1796875" style="1"/>
    <col min="12548" max="12548" width="19.26953125" style="1" customWidth="1"/>
    <col min="12549" max="12550" width="22.26953125" style="1" customWidth="1"/>
    <col min="12551" max="12551" width="21.81640625" style="1" customWidth="1"/>
    <col min="12552" max="12803" width="9.1796875" style="1"/>
    <col min="12804" max="12804" width="19.26953125" style="1" customWidth="1"/>
    <col min="12805" max="12806" width="22.26953125" style="1" customWidth="1"/>
    <col min="12807" max="12807" width="21.81640625" style="1" customWidth="1"/>
    <col min="12808" max="13059" width="9.1796875" style="1"/>
    <col min="13060" max="13060" width="19.26953125" style="1" customWidth="1"/>
    <col min="13061" max="13062" width="22.26953125" style="1" customWidth="1"/>
    <col min="13063" max="13063" width="21.81640625" style="1" customWidth="1"/>
    <col min="13064" max="13315" width="9.1796875" style="1"/>
    <col min="13316" max="13316" width="19.26953125" style="1" customWidth="1"/>
    <col min="13317" max="13318" width="22.26953125" style="1" customWidth="1"/>
    <col min="13319" max="13319" width="21.81640625" style="1" customWidth="1"/>
    <col min="13320" max="13571" width="9.1796875" style="1"/>
    <col min="13572" max="13572" width="19.26953125" style="1" customWidth="1"/>
    <col min="13573" max="13574" width="22.26953125" style="1" customWidth="1"/>
    <col min="13575" max="13575" width="21.81640625" style="1" customWidth="1"/>
    <col min="13576" max="13827" width="9.1796875" style="1"/>
    <col min="13828" max="13828" width="19.26953125" style="1" customWidth="1"/>
    <col min="13829" max="13830" width="22.26953125" style="1" customWidth="1"/>
    <col min="13831" max="13831" width="21.81640625" style="1" customWidth="1"/>
    <col min="13832" max="14083" width="9.1796875" style="1"/>
    <col min="14084" max="14084" width="19.26953125" style="1" customWidth="1"/>
    <col min="14085" max="14086" width="22.26953125" style="1" customWidth="1"/>
    <col min="14087" max="14087" width="21.81640625" style="1" customWidth="1"/>
    <col min="14088" max="14339" width="9.1796875" style="1"/>
    <col min="14340" max="14340" width="19.26953125" style="1" customWidth="1"/>
    <col min="14341" max="14342" width="22.26953125" style="1" customWidth="1"/>
    <col min="14343" max="14343" width="21.81640625" style="1" customWidth="1"/>
    <col min="14344" max="14595" width="9.1796875" style="1"/>
    <col min="14596" max="14596" width="19.26953125" style="1" customWidth="1"/>
    <col min="14597" max="14598" width="22.26953125" style="1" customWidth="1"/>
    <col min="14599" max="14599" width="21.81640625" style="1" customWidth="1"/>
    <col min="14600" max="14851" width="9.1796875" style="1"/>
    <col min="14852" max="14852" width="19.26953125" style="1" customWidth="1"/>
    <col min="14853" max="14854" width="22.26953125" style="1" customWidth="1"/>
    <col min="14855" max="14855" width="21.81640625" style="1" customWidth="1"/>
    <col min="14856" max="15107" width="9.1796875" style="1"/>
    <col min="15108" max="15108" width="19.26953125" style="1" customWidth="1"/>
    <col min="15109" max="15110" width="22.26953125" style="1" customWidth="1"/>
    <col min="15111" max="15111" width="21.81640625" style="1" customWidth="1"/>
    <col min="15112" max="15363" width="9.1796875" style="1"/>
    <col min="15364" max="15364" width="19.26953125" style="1" customWidth="1"/>
    <col min="15365" max="15366" width="22.26953125" style="1" customWidth="1"/>
    <col min="15367" max="15367" width="21.81640625" style="1" customWidth="1"/>
    <col min="15368" max="15619" width="9.1796875" style="1"/>
    <col min="15620" max="15620" width="19.26953125" style="1" customWidth="1"/>
    <col min="15621" max="15622" width="22.26953125" style="1" customWidth="1"/>
    <col min="15623" max="15623" width="21.81640625" style="1" customWidth="1"/>
    <col min="15624" max="15875" width="9.1796875" style="1"/>
    <col min="15876" max="15876" width="19.26953125" style="1" customWidth="1"/>
    <col min="15877" max="15878" width="22.26953125" style="1" customWidth="1"/>
    <col min="15879" max="15879" width="21.81640625" style="1" customWidth="1"/>
    <col min="15880" max="16131" width="9.1796875" style="1"/>
    <col min="16132" max="16132" width="19.26953125" style="1" customWidth="1"/>
    <col min="16133" max="16134" width="22.26953125" style="1" customWidth="1"/>
    <col min="16135" max="16135" width="21.81640625" style="1" customWidth="1"/>
    <col min="16136" max="16384" width="9.1796875" style="1"/>
  </cols>
  <sheetData>
    <row r="1" spans="1:16" s="9" customFormat="1" ht="17.149999999999999" customHeight="1">
      <c r="A1" s="338" t="s">
        <v>315</v>
      </c>
      <c r="B1" s="338"/>
      <c r="C1" s="338"/>
      <c r="D1" s="338"/>
      <c r="E1" s="338"/>
      <c r="F1" s="338"/>
      <c r="G1" s="338"/>
      <c r="H1" s="35"/>
      <c r="I1" s="234" t="s">
        <v>194</v>
      </c>
      <c r="J1" s="183"/>
      <c r="K1" s="183"/>
      <c r="L1" s="183"/>
      <c r="M1" s="183"/>
      <c r="N1" s="183"/>
      <c r="O1" s="183"/>
      <c r="P1" s="183"/>
    </row>
    <row r="2" spans="1:16" s="17" customFormat="1" ht="12" customHeight="1">
      <c r="A2" s="10">
        <v>2019</v>
      </c>
      <c r="B2" s="10"/>
      <c r="C2" s="10"/>
      <c r="D2" s="11"/>
      <c r="E2" s="10"/>
      <c r="F2" s="10"/>
      <c r="G2" s="11" t="s">
        <v>19</v>
      </c>
    </row>
    <row r="3" spans="1:16" ht="25" customHeight="1">
      <c r="A3" s="237" t="s">
        <v>361</v>
      </c>
      <c r="B3" s="235" t="s">
        <v>3</v>
      </c>
      <c r="C3" s="430" t="s">
        <v>212</v>
      </c>
      <c r="D3" s="431"/>
      <c r="E3" s="430" t="s">
        <v>211</v>
      </c>
      <c r="F3" s="431"/>
      <c r="G3" s="446" t="s">
        <v>210</v>
      </c>
    </row>
    <row r="4" spans="1:16" ht="12" customHeight="1">
      <c r="A4" s="236" t="s">
        <v>362</v>
      </c>
      <c r="B4" s="437" t="s">
        <v>363</v>
      </c>
      <c r="C4" s="437" t="s">
        <v>363</v>
      </c>
      <c r="D4" s="437" t="s">
        <v>364</v>
      </c>
      <c r="E4" s="437" t="s">
        <v>363</v>
      </c>
      <c r="F4" s="437" t="s">
        <v>364</v>
      </c>
      <c r="G4" s="446"/>
      <c r="I4" s="2"/>
    </row>
    <row r="5" spans="1:16" ht="12" customHeight="1">
      <c r="A5" s="225" t="s">
        <v>294</v>
      </c>
      <c r="B5" s="438"/>
      <c r="C5" s="438"/>
      <c r="D5" s="438"/>
      <c r="E5" s="438"/>
      <c r="F5" s="438"/>
      <c r="G5" s="446"/>
      <c r="I5" s="2"/>
    </row>
    <row r="6" spans="1:16" ht="5.15" customHeight="1">
      <c r="A6" s="7"/>
      <c r="B6" s="4"/>
      <c r="C6" s="4"/>
      <c r="D6" s="4"/>
      <c r="E6" s="4"/>
      <c r="F6" s="4"/>
      <c r="G6" s="4"/>
    </row>
    <row r="7" spans="1:16" ht="9" customHeight="1">
      <c r="A7" s="18" t="s">
        <v>2</v>
      </c>
      <c r="B7" s="19">
        <v>197.18116404963521</v>
      </c>
      <c r="C7" s="19">
        <v>260.72968154839117</v>
      </c>
      <c r="D7" s="19">
        <v>455.9760715501788</v>
      </c>
      <c r="E7" s="19">
        <v>99.195805561968257</v>
      </c>
      <c r="F7" s="19">
        <v>274.74907237739495</v>
      </c>
      <c r="G7" s="19">
        <v>294.64391663190372</v>
      </c>
    </row>
    <row r="8" spans="1:16" ht="9" customHeight="1">
      <c r="A8" s="8" t="s">
        <v>204</v>
      </c>
      <c r="B8" s="5">
        <v>134.8390812364396</v>
      </c>
      <c r="C8" s="5">
        <v>180.24073972543607</v>
      </c>
      <c r="D8" s="5">
        <v>320.53497285328251</v>
      </c>
      <c r="E8" s="5">
        <v>73.523320335743577</v>
      </c>
      <c r="F8" s="5">
        <v>168.3217732123988</v>
      </c>
      <c r="G8" s="5">
        <v>192.79790024725671</v>
      </c>
    </row>
    <row r="9" spans="1:16" ht="9" customHeight="1">
      <c r="A9" s="8" t="s">
        <v>203</v>
      </c>
      <c r="B9" s="5">
        <v>626.76505905560725</v>
      </c>
      <c r="C9" s="5">
        <v>706.228161360282</v>
      </c>
      <c r="D9" s="5">
        <v>835.21377341103982</v>
      </c>
      <c r="E9" s="5">
        <v>528.65685109636615</v>
      </c>
      <c r="F9" s="5">
        <v>652.53716570303902</v>
      </c>
      <c r="G9" s="5">
        <v>505.3548140854225</v>
      </c>
    </row>
    <row r="10" spans="1:16" ht="5.15" customHeight="1" thickBot="1">
      <c r="A10" s="13"/>
      <c r="B10" s="184"/>
      <c r="C10" s="184"/>
      <c r="D10" s="184"/>
      <c r="E10" s="184"/>
      <c r="F10" s="184"/>
      <c r="G10" s="184"/>
      <c r="H10" s="2"/>
    </row>
    <row r="11" spans="1:16" ht="11.25" customHeight="1" thickTop="1">
      <c r="A11" s="1" t="s">
        <v>348</v>
      </c>
      <c r="B11" s="3"/>
      <c r="C11" s="3"/>
      <c r="D11" s="3"/>
      <c r="E11" s="3"/>
      <c r="F11" s="3"/>
      <c r="G11" s="3"/>
      <c r="H11" s="2"/>
    </row>
    <row r="12" spans="1:16">
      <c r="H12" s="2"/>
    </row>
    <row r="13" spans="1:16">
      <c r="H13" s="2"/>
    </row>
    <row r="19" spans="9:9" ht="14.5">
      <c r="I19" s="40"/>
    </row>
  </sheetData>
  <mergeCells count="9">
    <mergeCell ref="A1:G1"/>
    <mergeCell ref="B4:B5"/>
    <mergeCell ref="E4:E5"/>
    <mergeCell ref="C3:D3"/>
    <mergeCell ref="C4:C5"/>
    <mergeCell ref="D4:D5"/>
    <mergeCell ref="E3:F3"/>
    <mergeCell ref="F4:F5"/>
    <mergeCell ref="G3:G5"/>
  </mergeCells>
  <hyperlinks>
    <hyperlink ref="I1" location="' Indice'!A1" display="&lt;&lt;" xr:uid="{00000000-0004-0000-3F00-000000000000}"/>
  </hyperlinks>
  <printOptions horizontalCentered="1"/>
  <pageMargins left="0.78740157480314965" right="0.78740157480314965" top="0.78740157480314965" bottom="0.78740157480314965" header="0.31496062992125984" footer="0.31496062992125984"/>
  <pageSetup paperSize="9" orientation="portrait" verticalDpi="300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sheetPr>
    <pageSetUpPr fitToPage="1"/>
  </sheetPr>
  <dimension ref="A1:AH38"/>
  <sheetViews>
    <sheetView showGridLines="0" zoomScaleNormal="100" zoomScaleSheetLayoutView="100" workbookViewId="0">
      <selection sqref="A1:G1"/>
    </sheetView>
  </sheetViews>
  <sheetFormatPr defaultRowHeight="9"/>
  <cols>
    <col min="1" max="1" width="12.7265625" style="1" customWidth="1"/>
    <col min="2" max="7" width="13.453125" style="1" customWidth="1"/>
    <col min="8" max="8" width="1" style="17" customWidth="1"/>
    <col min="9" max="9" width="7" style="17" customWidth="1"/>
    <col min="10" max="12" width="9.1796875" style="1" customWidth="1"/>
    <col min="13" max="259" width="9.1796875" style="1"/>
    <col min="260" max="260" width="19.26953125" style="1" customWidth="1"/>
    <col min="261" max="262" width="22.26953125" style="1" customWidth="1"/>
    <col min="263" max="263" width="21.81640625" style="1" customWidth="1"/>
    <col min="264" max="264" width="3.1796875" style="1" customWidth="1"/>
    <col min="265" max="265" width="19.26953125" style="1" customWidth="1"/>
    <col min="266" max="267" width="22.26953125" style="1" customWidth="1"/>
    <col min="268" max="268" width="21.81640625" style="1" customWidth="1"/>
    <col min="269" max="515" width="9.1796875" style="1"/>
    <col min="516" max="516" width="19.26953125" style="1" customWidth="1"/>
    <col min="517" max="518" width="22.26953125" style="1" customWidth="1"/>
    <col min="519" max="519" width="21.81640625" style="1" customWidth="1"/>
    <col min="520" max="520" width="3.1796875" style="1" customWidth="1"/>
    <col min="521" max="521" width="19.26953125" style="1" customWidth="1"/>
    <col min="522" max="523" width="22.26953125" style="1" customWidth="1"/>
    <col min="524" max="524" width="21.81640625" style="1" customWidth="1"/>
    <col min="525" max="771" width="9.1796875" style="1"/>
    <col min="772" max="772" width="19.26953125" style="1" customWidth="1"/>
    <col min="773" max="774" width="22.26953125" style="1" customWidth="1"/>
    <col min="775" max="775" width="21.81640625" style="1" customWidth="1"/>
    <col min="776" max="776" width="3.1796875" style="1" customWidth="1"/>
    <col min="777" max="777" width="19.26953125" style="1" customWidth="1"/>
    <col min="778" max="779" width="22.26953125" style="1" customWidth="1"/>
    <col min="780" max="780" width="21.81640625" style="1" customWidth="1"/>
    <col min="781" max="1027" width="9.1796875" style="1"/>
    <col min="1028" max="1028" width="19.26953125" style="1" customWidth="1"/>
    <col min="1029" max="1030" width="22.26953125" style="1" customWidth="1"/>
    <col min="1031" max="1031" width="21.81640625" style="1" customWidth="1"/>
    <col min="1032" max="1032" width="3.1796875" style="1" customWidth="1"/>
    <col min="1033" max="1033" width="19.26953125" style="1" customWidth="1"/>
    <col min="1034" max="1035" width="22.26953125" style="1" customWidth="1"/>
    <col min="1036" max="1036" width="21.81640625" style="1" customWidth="1"/>
    <col min="1037" max="1283" width="9.1796875" style="1"/>
    <col min="1284" max="1284" width="19.26953125" style="1" customWidth="1"/>
    <col min="1285" max="1286" width="22.26953125" style="1" customWidth="1"/>
    <col min="1287" max="1287" width="21.81640625" style="1" customWidth="1"/>
    <col min="1288" max="1288" width="3.1796875" style="1" customWidth="1"/>
    <col min="1289" max="1289" width="19.26953125" style="1" customWidth="1"/>
    <col min="1290" max="1291" width="22.26953125" style="1" customWidth="1"/>
    <col min="1292" max="1292" width="21.81640625" style="1" customWidth="1"/>
    <col min="1293" max="1539" width="9.1796875" style="1"/>
    <col min="1540" max="1540" width="19.26953125" style="1" customWidth="1"/>
    <col min="1541" max="1542" width="22.26953125" style="1" customWidth="1"/>
    <col min="1543" max="1543" width="21.81640625" style="1" customWidth="1"/>
    <col min="1544" max="1544" width="3.1796875" style="1" customWidth="1"/>
    <col min="1545" max="1545" width="19.26953125" style="1" customWidth="1"/>
    <col min="1546" max="1547" width="22.26953125" style="1" customWidth="1"/>
    <col min="1548" max="1548" width="21.81640625" style="1" customWidth="1"/>
    <col min="1549" max="1795" width="9.1796875" style="1"/>
    <col min="1796" max="1796" width="19.26953125" style="1" customWidth="1"/>
    <col min="1797" max="1798" width="22.26953125" style="1" customWidth="1"/>
    <col min="1799" max="1799" width="21.81640625" style="1" customWidth="1"/>
    <col min="1800" max="1800" width="3.1796875" style="1" customWidth="1"/>
    <col min="1801" max="1801" width="19.26953125" style="1" customWidth="1"/>
    <col min="1802" max="1803" width="22.26953125" style="1" customWidth="1"/>
    <col min="1804" max="1804" width="21.81640625" style="1" customWidth="1"/>
    <col min="1805" max="2051" width="9.1796875" style="1"/>
    <col min="2052" max="2052" width="19.26953125" style="1" customWidth="1"/>
    <col min="2053" max="2054" width="22.26953125" style="1" customWidth="1"/>
    <col min="2055" max="2055" width="21.81640625" style="1" customWidth="1"/>
    <col min="2056" max="2056" width="3.1796875" style="1" customWidth="1"/>
    <col min="2057" max="2057" width="19.26953125" style="1" customWidth="1"/>
    <col min="2058" max="2059" width="22.26953125" style="1" customWidth="1"/>
    <col min="2060" max="2060" width="21.81640625" style="1" customWidth="1"/>
    <col min="2061" max="2307" width="9.1796875" style="1"/>
    <col min="2308" max="2308" width="19.26953125" style="1" customWidth="1"/>
    <col min="2309" max="2310" width="22.26953125" style="1" customWidth="1"/>
    <col min="2311" max="2311" width="21.81640625" style="1" customWidth="1"/>
    <col min="2312" max="2312" width="3.1796875" style="1" customWidth="1"/>
    <col min="2313" max="2313" width="19.26953125" style="1" customWidth="1"/>
    <col min="2314" max="2315" width="22.26953125" style="1" customWidth="1"/>
    <col min="2316" max="2316" width="21.81640625" style="1" customWidth="1"/>
    <col min="2317" max="2563" width="9.1796875" style="1"/>
    <col min="2564" max="2564" width="19.26953125" style="1" customWidth="1"/>
    <col min="2565" max="2566" width="22.26953125" style="1" customWidth="1"/>
    <col min="2567" max="2567" width="21.81640625" style="1" customWidth="1"/>
    <col min="2568" max="2568" width="3.1796875" style="1" customWidth="1"/>
    <col min="2569" max="2569" width="19.26953125" style="1" customWidth="1"/>
    <col min="2570" max="2571" width="22.26953125" style="1" customWidth="1"/>
    <col min="2572" max="2572" width="21.81640625" style="1" customWidth="1"/>
    <col min="2573" max="2819" width="9.1796875" style="1"/>
    <col min="2820" max="2820" width="19.26953125" style="1" customWidth="1"/>
    <col min="2821" max="2822" width="22.26953125" style="1" customWidth="1"/>
    <col min="2823" max="2823" width="21.81640625" style="1" customWidth="1"/>
    <col min="2824" max="2824" width="3.1796875" style="1" customWidth="1"/>
    <col min="2825" max="2825" width="19.26953125" style="1" customWidth="1"/>
    <col min="2826" max="2827" width="22.26953125" style="1" customWidth="1"/>
    <col min="2828" max="2828" width="21.81640625" style="1" customWidth="1"/>
    <col min="2829" max="3075" width="9.1796875" style="1"/>
    <col min="3076" max="3076" width="19.26953125" style="1" customWidth="1"/>
    <col min="3077" max="3078" width="22.26953125" style="1" customWidth="1"/>
    <col min="3079" max="3079" width="21.81640625" style="1" customWidth="1"/>
    <col min="3080" max="3080" width="3.1796875" style="1" customWidth="1"/>
    <col min="3081" max="3081" width="19.26953125" style="1" customWidth="1"/>
    <col min="3082" max="3083" width="22.26953125" style="1" customWidth="1"/>
    <col min="3084" max="3084" width="21.81640625" style="1" customWidth="1"/>
    <col min="3085" max="3331" width="9.1796875" style="1"/>
    <col min="3332" max="3332" width="19.26953125" style="1" customWidth="1"/>
    <col min="3333" max="3334" width="22.26953125" style="1" customWidth="1"/>
    <col min="3335" max="3335" width="21.81640625" style="1" customWidth="1"/>
    <col min="3336" max="3336" width="3.1796875" style="1" customWidth="1"/>
    <col min="3337" max="3337" width="19.26953125" style="1" customWidth="1"/>
    <col min="3338" max="3339" width="22.26953125" style="1" customWidth="1"/>
    <col min="3340" max="3340" width="21.81640625" style="1" customWidth="1"/>
    <col min="3341" max="3587" width="9.1796875" style="1"/>
    <col min="3588" max="3588" width="19.26953125" style="1" customWidth="1"/>
    <col min="3589" max="3590" width="22.26953125" style="1" customWidth="1"/>
    <col min="3591" max="3591" width="21.81640625" style="1" customWidth="1"/>
    <col min="3592" max="3592" width="3.1796875" style="1" customWidth="1"/>
    <col min="3593" max="3593" width="19.26953125" style="1" customWidth="1"/>
    <col min="3594" max="3595" width="22.26953125" style="1" customWidth="1"/>
    <col min="3596" max="3596" width="21.81640625" style="1" customWidth="1"/>
    <col min="3597" max="3843" width="9.1796875" style="1"/>
    <col min="3844" max="3844" width="19.26953125" style="1" customWidth="1"/>
    <col min="3845" max="3846" width="22.26953125" style="1" customWidth="1"/>
    <col min="3847" max="3847" width="21.81640625" style="1" customWidth="1"/>
    <col min="3848" max="3848" width="3.1796875" style="1" customWidth="1"/>
    <col min="3849" max="3849" width="19.26953125" style="1" customWidth="1"/>
    <col min="3850" max="3851" width="22.26953125" style="1" customWidth="1"/>
    <col min="3852" max="3852" width="21.81640625" style="1" customWidth="1"/>
    <col min="3853" max="4099" width="9.1796875" style="1"/>
    <col min="4100" max="4100" width="19.26953125" style="1" customWidth="1"/>
    <col min="4101" max="4102" width="22.26953125" style="1" customWidth="1"/>
    <col min="4103" max="4103" width="21.81640625" style="1" customWidth="1"/>
    <col min="4104" max="4104" width="3.1796875" style="1" customWidth="1"/>
    <col min="4105" max="4105" width="19.26953125" style="1" customWidth="1"/>
    <col min="4106" max="4107" width="22.26953125" style="1" customWidth="1"/>
    <col min="4108" max="4108" width="21.81640625" style="1" customWidth="1"/>
    <col min="4109" max="4355" width="9.1796875" style="1"/>
    <col min="4356" max="4356" width="19.26953125" style="1" customWidth="1"/>
    <col min="4357" max="4358" width="22.26953125" style="1" customWidth="1"/>
    <col min="4359" max="4359" width="21.81640625" style="1" customWidth="1"/>
    <col min="4360" max="4360" width="3.1796875" style="1" customWidth="1"/>
    <col min="4361" max="4361" width="19.26953125" style="1" customWidth="1"/>
    <col min="4362" max="4363" width="22.26953125" style="1" customWidth="1"/>
    <col min="4364" max="4364" width="21.81640625" style="1" customWidth="1"/>
    <col min="4365" max="4611" width="9.1796875" style="1"/>
    <col min="4612" max="4612" width="19.26953125" style="1" customWidth="1"/>
    <col min="4613" max="4614" width="22.26953125" style="1" customWidth="1"/>
    <col min="4615" max="4615" width="21.81640625" style="1" customWidth="1"/>
    <col min="4616" max="4616" width="3.1796875" style="1" customWidth="1"/>
    <col min="4617" max="4617" width="19.26953125" style="1" customWidth="1"/>
    <col min="4618" max="4619" width="22.26953125" style="1" customWidth="1"/>
    <col min="4620" max="4620" width="21.81640625" style="1" customWidth="1"/>
    <col min="4621" max="4867" width="9.1796875" style="1"/>
    <col min="4868" max="4868" width="19.26953125" style="1" customWidth="1"/>
    <col min="4869" max="4870" width="22.26953125" style="1" customWidth="1"/>
    <col min="4871" max="4871" width="21.81640625" style="1" customWidth="1"/>
    <col min="4872" max="4872" width="3.1796875" style="1" customWidth="1"/>
    <col min="4873" max="4873" width="19.26953125" style="1" customWidth="1"/>
    <col min="4874" max="4875" width="22.26953125" style="1" customWidth="1"/>
    <col min="4876" max="4876" width="21.81640625" style="1" customWidth="1"/>
    <col min="4877" max="5123" width="9.1796875" style="1"/>
    <col min="5124" max="5124" width="19.26953125" style="1" customWidth="1"/>
    <col min="5125" max="5126" width="22.26953125" style="1" customWidth="1"/>
    <col min="5127" max="5127" width="21.81640625" style="1" customWidth="1"/>
    <col min="5128" max="5128" width="3.1796875" style="1" customWidth="1"/>
    <col min="5129" max="5129" width="19.26953125" style="1" customWidth="1"/>
    <col min="5130" max="5131" width="22.26953125" style="1" customWidth="1"/>
    <col min="5132" max="5132" width="21.81640625" style="1" customWidth="1"/>
    <col min="5133" max="5379" width="9.1796875" style="1"/>
    <col min="5380" max="5380" width="19.26953125" style="1" customWidth="1"/>
    <col min="5381" max="5382" width="22.26953125" style="1" customWidth="1"/>
    <col min="5383" max="5383" width="21.81640625" style="1" customWidth="1"/>
    <col min="5384" max="5384" width="3.1796875" style="1" customWidth="1"/>
    <col min="5385" max="5385" width="19.26953125" style="1" customWidth="1"/>
    <col min="5386" max="5387" width="22.26953125" style="1" customWidth="1"/>
    <col min="5388" max="5388" width="21.81640625" style="1" customWidth="1"/>
    <col min="5389" max="5635" width="9.1796875" style="1"/>
    <col min="5636" max="5636" width="19.26953125" style="1" customWidth="1"/>
    <col min="5637" max="5638" width="22.26953125" style="1" customWidth="1"/>
    <col min="5639" max="5639" width="21.81640625" style="1" customWidth="1"/>
    <col min="5640" max="5640" width="3.1796875" style="1" customWidth="1"/>
    <col min="5641" max="5641" width="19.26953125" style="1" customWidth="1"/>
    <col min="5642" max="5643" width="22.26953125" style="1" customWidth="1"/>
    <col min="5644" max="5644" width="21.81640625" style="1" customWidth="1"/>
    <col min="5645" max="5891" width="9.1796875" style="1"/>
    <col min="5892" max="5892" width="19.26953125" style="1" customWidth="1"/>
    <col min="5893" max="5894" width="22.26953125" style="1" customWidth="1"/>
    <col min="5895" max="5895" width="21.81640625" style="1" customWidth="1"/>
    <col min="5896" max="5896" width="3.1796875" style="1" customWidth="1"/>
    <col min="5897" max="5897" width="19.26953125" style="1" customWidth="1"/>
    <col min="5898" max="5899" width="22.26953125" style="1" customWidth="1"/>
    <col min="5900" max="5900" width="21.81640625" style="1" customWidth="1"/>
    <col min="5901" max="6147" width="9.1796875" style="1"/>
    <col min="6148" max="6148" width="19.26953125" style="1" customWidth="1"/>
    <col min="6149" max="6150" width="22.26953125" style="1" customWidth="1"/>
    <col min="6151" max="6151" width="21.81640625" style="1" customWidth="1"/>
    <col min="6152" max="6152" width="3.1796875" style="1" customWidth="1"/>
    <col min="6153" max="6153" width="19.26953125" style="1" customWidth="1"/>
    <col min="6154" max="6155" width="22.26953125" style="1" customWidth="1"/>
    <col min="6156" max="6156" width="21.81640625" style="1" customWidth="1"/>
    <col min="6157" max="6403" width="9.1796875" style="1"/>
    <col min="6404" max="6404" width="19.26953125" style="1" customWidth="1"/>
    <col min="6405" max="6406" width="22.26953125" style="1" customWidth="1"/>
    <col min="6407" max="6407" width="21.81640625" style="1" customWidth="1"/>
    <col min="6408" max="6408" width="3.1796875" style="1" customWidth="1"/>
    <col min="6409" max="6409" width="19.26953125" style="1" customWidth="1"/>
    <col min="6410" max="6411" width="22.26953125" style="1" customWidth="1"/>
    <col min="6412" max="6412" width="21.81640625" style="1" customWidth="1"/>
    <col min="6413" max="6659" width="9.1796875" style="1"/>
    <col min="6660" max="6660" width="19.26953125" style="1" customWidth="1"/>
    <col min="6661" max="6662" width="22.26953125" style="1" customWidth="1"/>
    <col min="6663" max="6663" width="21.81640625" style="1" customWidth="1"/>
    <col min="6664" max="6664" width="3.1796875" style="1" customWidth="1"/>
    <col min="6665" max="6665" width="19.26953125" style="1" customWidth="1"/>
    <col min="6666" max="6667" width="22.26953125" style="1" customWidth="1"/>
    <col min="6668" max="6668" width="21.81640625" style="1" customWidth="1"/>
    <col min="6669" max="6915" width="9.1796875" style="1"/>
    <col min="6916" max="6916" width="19.26953125" style="1" customWidth="1"/>
    <col min="6917" max="6918" width="22.26953125" style="1" customWidth="1"/>
    <col min="6919" max="6919" width="21.81640625" style="1" customWidth="1"/>
    <col min="6920" max="6920" width="3.1796875" style="1" customWidth="1"/>
    <col min="6921" max="6921" width="19.26953125" style="1" customWidth="1"/>
    <col min="6922" max="6923" width="22.26953125" style="1" customWidth="1"/>
    <col min="6924" max="6924" width="21.81640625" style="1" customWidth="1"/>
    <col min="6925" max="7171" width="9.1796875" style="1"/>
    <col min="7172" max="7172" width="19.26953125" style="1" customWidth="1"/>
    <col min="7173" max="7174" width="22.26953125" style="1" customWidth="1"/>
    <col min="7175" max="7175" width="21.81640625" style="1" customWidth="1"/>
    <col min="7176" max="7176" width="3.1796875" style="1" customWidth="1"/>
    <col min="7177" max="7177" width="19.26953125" style="1" customWidth="1"/>
    <col min="7178" max="7179" width="22.26953125" style="1" customWidth="1"/>
    <col min="7180" max="7180" width="21.81640625" style="1" customWidth="1"/>
    <col min="7181" max="7427" width="9.1796875" style="1"/>
    <col min="7428" max="7428" width="19.26953125" style="1" customWidth="1"/>
    <col min="7429" max="7430" width="22.26953125" style="1" customWidth="1"/>
    <col min="7431" max="7431" width="21.81640625" style="1" customWidth="1"/>
    <col min="7432" max="7432" width="3.1796875" style="1" customWidth="1"/>
    <col min="7433" max="7433" width="19.26953125" style="1" customWidth="1"/>
    <col min="7434" max="7435" width="22.26953125" style="1" customWidth="1"/>
    <col min="7436" max="7436" width="21.81640625" style="1" customWidth="1"/>
    <col min="7437" max="7683" width="9.1796875" style="1"/>
    <col min="7684" max="7684" width="19.26953125" style="1" customWidth="1"/>
    <col min="7685" max="7686" width="22.26953125" style="1" customWidth="1"/>
    <col min="7687" max="7687" width="21.81640625" style="1" customWidth="1"/>
    <col min="7688" max="7688" width="3.1796875" style="1" customWidth="1"/>
    <col min="7689" max="7689" width="19.26953125" style="1" customWidth="1"/>
    <col min="7690" max="7691" width="22.26953125" style="1" customWidth="1"/>
    <col min="7692" max="7692" width="21.81640625" style="1" customWidth="1"/>
    <col min="7693" max="7939" width="9.1796875" style="1"/>
    <col min="7940" max="7940" width="19.26953125" style="1" customWidth="1"/>
    <col min="7941" max="7942" width="22.26953125" style="1" customWidth="1"/>
    <col min="7943" max="7943" width="21.81640625" style="1" customWidth="1"/>
    <col min="7944" max="7944" width="3.1796875" style="1" customWidth="1"/>
    <col min="7945" max="7945" width="19.26953125" style="1" customWidth="1"/>
    <col min="7946" max="7947" width="22.26953125" style="1" customWidth="1"/>
    <col min="7948" max="7948" width="21.81640625" style="1" customWidth="1"/>
    <col min="7949" max="8195" width="9.1796875" style="1"/>
    <col min="8196" max="8196" width="19.26953125" style="1" customWidth="1"/>
    <col min="8197" max="8198" width="22.26953125" style="1" customWidth="1"/>
    <col min="8199" max="8199" width="21.81640625" style="1" customWidth="1"/>
    <col min="8200" max="8200" width="3.1796875" style="1" customWidth="1"/>
    <col min="8201" max="8201" width="19.26953125" style="1" customWidth="1"/>
    <col min="8202" max="8203" width="22.26953125" style="1" customWidth="1"/>
    <col min="8204" max="8204" width="21.81640625" style="1" customWidth="1"/>
    <col min="8205" max="8451" width="9.1796875" style="1"/>
    <col min="8452" max="8452" width="19.26953125" style="1" customWidth="1"/>
    <col min="8453" max="8454" width="22.26953125" style="1" customWidth="1"/>
    <col min="8455" max="8455" width="21.81640625" style="1" customWidth="1"/>
    <col min="8456" max="8456" width="3.1796875" style="1" customWidth="1"/>
    <col min="8457" max="8457" width="19.26953125" style="1" customWidth="1"/>
    <col min="8458" max="8459" width="22.26953125" style="1" customWidth="1"/>
    <col min="8460" max="8460" width="21.81640625" style="1" customWidth="1"/>
    <col min="8461" max="8707" width="9.1796875" style="1"/>
    <col min="8708" max="8708" width="19.26953125" style="1" customWidth="1"/>
    <col min="8709" max="8710" width="22.26953125" style="1" customWidth="1"/>
    <col min="8711" max="8711" width="21.81640625" style="1" customWidth="1"/>
    <col min="8712" max="8712" width="3.1796875" style="1" customWidth="1"/>
    <col min="8713" max="8713" width="19.26953125" style="1" customWidth="1"/>
    <col min="8714" max="8715" width="22.26953125" style="1" customWidth="1"/>
    <col min="8716" max="8716" width="21.81640625" style="1" customWidth="1"/>
    <col min="8717" max="8963" width="9.1796875" style="1"/>
    <col min="8964" max="8964" width="19.26953125" style="1" customWidth="1"/>
    <col min="8965" max="8966" width="22.26953125" style="1" customWidth="1"/>
    <col min="8967" max="8967" width="21.81640625" style="1" customWidth="1"/>
    <col min="8968" max="8968" width="3.1796875" style="1" customWidth="1"/>
    <col min="8969" max="8969" width="19.26953125" style="1" customWidth="1"/>
    <col min="8970" max="8971" width="22.26953125" style="1" customWidth="1"/>
    <col min="8972" max="8972" width="21.81640625" style="1" customWidth="1"/>
    <col min="8973" max="9219" width="9.1796875" style="1"/>
    <col min="9220" max="9220" width="19.26953125" style="1" customWidth="1"/>
    <col min="9221" max="9222" width="22.26953125" style="1" customWidth="1"/>
    <col min="9223" max="9223" width="21.81640625" style="1" customWidth="1"/>
    <col min="9224" max="9224" width="3.1796875" style="1" customWidth="1"/>
    <col min="9225" max="9225" width="19.26953125" style="1" customWidth="1"/>
    <col min="9226" max="9227" width="22.26953125" style="1" customWidth="1"/>
    <col min="9228" max="9228" width="21.81640625" style="1" customWidth="1"/>
    <col min="9229" max="9475" width="9.1796875" style="1"/>
    <col min="9476" max="9476" width="19.26953125" style="1" customWidth="1"/>
    <col min="9477" max="9478" width="22.26953125" style="1" customWidth="1"/>
    <col min="9479" max="9479" width="21.81640625" style="1" customWidth="1"/>
    <col min="9480" max="9480" width="3.1796875" style="1" customWidth="1"/>
    <col min="9481" max="9481" width="19.26953125" style="1" customWidth="1"/>
    <col min="9482" max="9483" width="22.26953125" style="1" customWidth="1"/>
    <col min="9484" max="9484" width="21.81640625" style="1" customWidth="1"/>
    <col min="9485" max="9731" width="9.1796875" style="1"/>
    <col min="9732" max="9732" width="19.26953125" style="1" customWidth="1"/>
    <col min="9733" max="9734" width="22.26953125" style="1" customWidth="1"/>
    <col min="9735" max="9735" width="21.81640625" style="1" customWidth="1"/>
    <col min="9736" max="9736" width="3.1796875" style="1" customWidth="1"/>
    <col min="9737" max="9737" width="19.26953125" style="1" customWidth="1"/>
    <col min="9738" max="9739" width="22.26953125" style="1" customWidth="1"/>
    <col min="9740" max="9740" width="21.81640625" style="1" customWidth="1"/>
    <col min="9741" max="9987" width="9.1796875" style="1"/>
    <col min="9988" max="9988" width="19.26953125" style="1" customWidth="1"/>
    <col min="9989" max="9990" width="22.26953125" style="1" customWidth="1"/>
    <col min="9991" max="9991" width="21.81640625" style="1" customWidth="1"/>
    <col min="9992" max="9992" width="3.1796875" style="1" customWidth="1"/>
    <col min="9993" max="9993" width="19.26953125" style="1" customWidth="1"/>
    <col min="9994" max="9995" width="22.26953125" style="1" customWidth="1"/>
    <col min="9996" max="9996" width="21.81640625" style="1" customWidth="1"/>
    <col min="9997" max="10243" width="9.1796875" style="1"/>
    <col min="10244" max="10244" width="19.26953125" style="1" customWidth="1"/>
    <col min="10245" max="10246" width="22.26953125" style="1" customWidth="1"/>
    <col min="10247" max="10247" width="21.81640625" style="1" customWidth="1"/>
    <col min="10248" max="10248" width="3.1796875" style="1" customWidth="1"/>
    <col min="10249" max="10249" width="19.26953125" style="1" customWidth="1"/>
    <col min="10250" max="10251" width="22.26953125" style="1" customWidth="1"/>
    <col min="10252" max="10252" width="21.81640625" style="1" customWidth="1"/>
    <col min="10253" max="10499" width="9.1796875" style="1"/>
    <col min="10500" max="10500" width="19.26953125" style="1" customWidth="1"/>
    <col min="10501" max="10502" width="22.26953125" style="1" customWidth="1"/>
    <col min="10503" max="10503" width="21.81640625" style="1" customWidth="1"/>
    <col min="10504" max="10504" width="3.1796875" style="1" customWidth="1"/>
    <col min="10505" max="10505" width="19.26953125" style="1" customWidth="1"/>
    <col min="10506" max="10507" width="22.26953125" style="1" customWidth="1"/>
    <col min="10508" max="10508" width="21.81640625" style="1" customWidth="1"/>
    <col min="10509" max="10755" width="9.1796875" style="1"/>
    <col min="10756" max="10756" width="19.26953125" style="1" customWidth="1"/>
    <col min="10757" max="10758" width="22.26953125" style="1" customWidth="1"/>
    <col min="10759" max="10759" width="21.81640625" style="1" customWidth="1"/>
    <col min="10760" max="10760" width="3.1796875" style="1" customWidth="1"/>
    <col min="10761" max="10761" width="19.26953125" style="1" customWidth="1"/>
    <col min="10762" max="10763" width="22.26953125" style="1" customWidth="1"/>
    <col min="10764" max="10764" width="21.81640625" style="1" customWidth="1"/>
    <col min="10765" max="11011" width="9.1796875" style="1"/>
    <col min="11012" max="11012" width="19.26953125" style="1" customWidth="1"/>
    <col min="11013" max="11014" width="22.26953125" style="1" customWidth="1"/>
    <col min="11015" max="11015" width="21.81640625" style="1" customWidth="1"/>
    <col min="11016" max="11016" width="3.1796875" style="1" customWidth="1"/>
    <col min="11017" max="11017" width="19.26953125" style="1" customWidth="1"/>
    <col min="11018" max="11019" width="22.26953125" style="1" customWidth="1"/>
    <col min="11020" max="11020" width="21.81640625" style="1" customWidth="1"/>
    <col min="11021" max="11267" width="9.1796875" style="1"/>
    <col min="11268" max="11268" width="19.26953125" style="1" customWidth="1"/>
    <col min="11269" max="11270" width="22.26953125" style="1" customWidth="1"/>
    <col min="11271" max="11271" width="21.81640625" style="1" customWidth="1"/>
    <col min="11272" max="11272" width="3.1796875" style="1" customWidth="1"/>
    <col min="11273" max="11273" width="19.26953125" style="1" customWidth="1"/>
    <col min="11274" max="11275" width="22.26953125" style="1" customWidth="1"/>
    <col min="11276" max="11276" width="21.81640625" style="1" customWidth="1"/>
    <col min="11277" max="11523" width="9.1796875" style="1"/>
    <col min="11524" max="11524" width="19.26953125" style="1" customWidth="1"/>
    <col min="11525" max="11526" width="22.26953125" style="1" customWidth="1"/>
    <col min="11527" max="11527" width="21.81640625" style="1" customWidth="1"/>
    <col min="11528" max="11528" width="3.1796875" style="1" customWidth="1"/>
    <col min="11529" max="11529" width="19.26953125" style="1" customWidth="1"/>
    <col min="11530" max="11531" width="22.26953125" style="1" customWidth="1"/>
    <col min="11532" max="11532" width="21.81640625" style="1" customWidth="1"/>
    <col min="11533" max="11779" width="9.1796875" style="1"/>
    <col min="11780" max="11780" width="19.26953125" style="1" customWidth="1"/>
    <col min="11781" max="11782" width="22.26953125" style="1" customWidth="1"/>
    <col min="11783" max="11783" width="21.81640625" style="1" customWidth="1"/>
    <col min="11784" max="11784" width="3.1796875" style="1" customWidth="1"/>
    <col min="11785" max="11785" width="19.26953125" style="1" customWidth="1"/>
    <col min="11786" max="11787" width="22.26953125" style="1" customWidth="1"/>
    <col min="11788" max="11788" width="21.81640625" style="1" customWidth="1"/>
    <col min="11789" max="12035" width="9.1796875" style="1"/>
    <col min="12036" max="12036" width="19.26953125" style="1" customWidth="1"/>
    <col min="12037" max="12038" width="22.26953125" style="1" customWidth="1"/>
    <col min="12039" max="12039" width="21.81640625" style="1" customWidth="1"/>
    <col min="12040" max="12040" width="3.1796875" style="1" customWidth="1"/>
    <col min="12041" max="12041" width="19.26953125" style="1" customWidth="1"/>
    <col min="12042" max="12043" width="22.26953125" style="1" customWidth="1"/>
    <col min="12044" max="12044" width="21.81640625" style="1" customWidth="1"/>
    <col min="12045" max="12291" width="9.1796875" style="1"/>
    <col min="12292" max="12292" width="19.26953125" style="1" customWidth="1"/>
    <col min="12293" max="12294" width="22.26953125" style="1" customWidth="1"/>
    <col min="12295" max="12295" width="21.81640625" style="1" customWidth="1"/>
    <col min="12296" max="12296" width="3.1796875" style="1" customWidth="1"/>
    <col min="12297" max="12297" width="19.26953125" style="1" customWidth="1"/>
    <col min="12298" max="12299" width="22.26953125" style="1" customWidth="1"/>
    <col min="12300" max="12300" width="21.81640625" style="1" customWidth="1"/>
    <col min="12301" max="12547" width="9.1796875" style="1"/>
    <col min="12548" max="12548" width="19.26953125" style="1" customWidth="1"/>
    <col min="12549" max="12550" width="22.26953125" style="1" customWidth="1"/>
    <col min="12551" max="12551" width="21.81640625" style="1" customWidth="1"/>
    <col min="12552" max="12552" width="3.1796875" style="1" customWidth="1"/>
    <col min="12553" max="12553" width="19.26953125" style="1" customWidth="1"/>
    <col min="12554" max="12555" width="22.26953125" style="1" customWidth="1"/>
    <col min="12556" max="12556" width="21.81640625" style="1" customWidth="1"/>
    <col min="12557" max="12803" width="9.1796875" style="1"/>
    <col min="12804" max="12804" width="19.26953125" style="1" customWidth="1"/>
    <col min="12805" max="12806" width="22.26953125" style="1" customWidth="1"/>
    <col min="12807" max="12807" width="21.81640625" style="1" customWidth="1"/>
    <col min="12808" max="12808" width="3.1796875" style="1" customWidth="1"/>
    <col min="12809" max="12809" width="19.26953125" style="1" customWidth="1"/>
    <col min="12810" max="12811" width="22.26953125" style="1" customWidth="1"/>
    <col min="12812" max="12812" width="21.81640625" style="1" customWidth="1"/>
    <col min="12813" max="13059" width="9.1796875" style="1"/>
    <col min="13060" max="13060" width="19.26953125" style="1" customWidth="1"/>
    <col min="13061" max="13062" width="22.26953125" style="1" customWidth="1"/>
    <col min="13063" max="13063" width="21.81640625" style="1" customWidth="1"/>
    <col min="13064" max="13064" width="3.1796875" style="1" customWidth="1"/>
    <col min="13065" max="13065" width="19.26953125" style="1" customWidth="1"/>
    <col min="13066" max="13067" width="22.26953125" style="1" customWidth="1"/>
    <col min="13068" max="13068" width="21.81640625" style="1" customWidth="1"/>
    <col min="13069" max="13315" width="9.1796875" style="1"/>
    <col min="13316" max="13316" width="19.26953125" style="1" customWidth="1"/>
    <col min="13317" max="13318" width="22.26953125" style="1" customWidth="1"/>
    <col min="13319" max="13319" width="21.81640625" style="1" customWidth="1"/>
    <col min="13320" max="13320" width="3.1796875" style="1" customWidth="1"/>
    <col min="13321" max="13321" width="19.26953125" style="1" customWidth="1"/>
    <col min="13322" max="13323" width="22.26953125" style="1" customWidth="1"/>
    <col min="13324" max="13324" width="21.81640625" style="1" customWidth="1"/>
    <col min="13325" max="13571" width="9.1796875" style="1"/>
    <col min="13572" max="13572" width="19.26953125" style="1" customWidth="1"/>
    <col min="13573" max="13574" width="22.26953125" style="1" customWidth="1"/>
    <col min="13575" max="13575" width="21.81640625" style="1" customWidth="1"/>
    <col min="13576" max="13576" width="3.1796875" style="1" customWidth="1"/>
    <col min="13577" max="13577" width="19.26953125" style="1" customWidth="1"/>
    <col min="13578" max="13579" width="22.26953125" style="1" customWidth="1"/>
    <col min="13580" max="13580" width="21.81640625" style="1" customWidth="1"/>
    <col min="13581" max="13827" width="9.1796875" style="1"/>
    <col min="13828" max="13828" width="19.26953125" style="1" customWidth="1"/>
    <col min="13829" max="13830" width="22.26953125" style="1" customWidth="1"/>
    <col min="13831" max="13831" width="21.81640625" style="1" customWidth="1"/>
    <col min="13832" max="13832" width="3.1796875" style="1" customWidth="1"/>
    <col min="13833" max="13833" width="19.26953125" style="1" customWidth="1"/>
    <col min="13834" max="13835" width="22.26953125" style="1" customWidth="1"/>
    <col min="13836" max="13836" width="21.81640625" style="1" customWidth="1"/>
    <col min="13837" max="14083" width="9.1796875" style="1"/>
    <col min="14084" max="14084" width="19.26953125" style="1" customWidth="1"/>
    <col min="14085" max="14086" width="22.26953125" style="1" customWidth="1"/>
    <col min="14087" max="14087" width="21.81640625" style="1" customWidth="1"/>
    <col min="14088" max="14088" width="3.1796875" style="1" customWidth="1"/>
    <col min="14089" max="14089" width="19.26953125" style="1" customWidth="1"/>
    <col min="14090" max="14091" width="22.26953125" style="1" customWidth="1"/>
    <col min="14092" max="14092" width="21.81640625" style="1" customWidth="1"/>
    <col min="14093" max="14339" width="9.1796875" style="1"/>
    <col min="14340" max="14340" width="19.26953125" style="1" customWidth="1"/>
    <col min="14341" max="14342" width="22.26953125" style="1" customWidth="1"/>
    <col min="14343" max="14343" width="21.81640625" style="1" customWidth="1"/>
    <col min="14344" max="14344" width="3.1796875" style="1" customWidth="1"/>
    <col min="14345" max="14345" width="19.26953125" style="1" customWidth="1"/>
    <col min="14346" max="14347" width="22.26953125" style="1" customWidth="1"/>
    <col min="14348" max="14348" width="21.81640625" style="1" customWidth="1"/>
    <col min="14349" max="14595" width="9.1796875" style="1"/>
    <col min="14596" max="14596" width="19.26953125" style="1" customWidth="1"/>
    <col min="14597" max="14598" width="22.26953125" style="1" customWidth="1"/>
    <col min="14599" max="14599" width="21.81640625" style="1" customWidth="1"/>
    <col min="14600" max="14600" width="3.1796875" style="1" customWidth="1"/>
    <col min="14601" max="14601" width="19.26953125" style="1" customWidth="1"/>
    <col min="14602" max="14603" width="22.26953125" style="1" customWidth="1"/>
    <col min="14604" max="14604" width="21.81640625" style="1" customWidth="1"/>
    <col min="14605" max="14851" width="9.1796875" style="1"/>
    <col min="14852" max="14852" width="19.26953125" style="1" customWidth="1"/>
    <col min="14853" max="14854" width="22.26953125" style="1" customWidth="1"/>
    <col min="14855" max="14855" width="21.81640625" style="1" customWidth="1"/>
    <col min="14856" max="14856" width="3.1796875" style="1" customWidth="1"/>
    <col min="14857" max="14857" width="19.26953125" style="1" customWidth="1"/>
    <col min="14858" max="14859" width="22.26953125" style="1" customWidth="1"/>
    <col min="14860" max="14860" width="21.81640625" style="1" customWidth="1"/>
    <col min="14861" max="15107" width="9.1796875" style="1"/>
    <col min="15108" max="15108" width="19.26953125" style="1" customWidth="1"/>
    <col min="15109" max="15110" width="22.26953125" style="1" customWidth="1"/>
    <col min="15111" max="15111" width="21.81640625" style="1" customWidth="1"/>
    <col min="15112" max="15112" width="3.1796875" style="1" customWidth="1"/>
    <col min="15113" max="15113" width="19.26953125" style="1" customWidth="1"/>
    <col min="15114" max="15115" width="22.26953125" style="1" customWidth="1"/>
    <col min="15116" max="15116" width="21.81640625" style="1" customWidth="1"/>
    <col min="15117" max="15363" width="9.1796875" style="1"/>
    <col min="15364" max="15364" width="19.26953125" style="1" customWidth="1"/>
    <col min="15365" max="15366" width="22.26953125" style="1" customWidth="1"/>
    <col min="15367" max="15367" width="21.81640625" style="1" customWidth="1"/>
    <col min="15368" max="15368" width="3.1796875" style="1" customWidth="1"/>
    <col min="15369" max="15369" width="19.26953125" style="1" customWidth="1"/>
    <col min="15370" max="15371" width="22.26953125" style="1" customWidth="1"/>
    <col min="15372" max="15372" width="21.81640625" style="1" customWidth="1"/>
    <col min="15373" max="15619" width="9.1796875" style="1"/>
    <col min="15620" max="15620" width="19.26953125" style="1" customWidth="1"/>
    <col min="15621" max="15622" width="22.26953125" style="1" customWidth="1"/>
    <col min="15623" max="15623" width="21.81640625" style="1" customWidth="1"/>
    <col min="15624" max="15624" width="3.1796875" style="1" customWidth="1"/>
    <col min="15625" max="15625" width="19.26953125" style="1" customWidth="1"/>
    <col min="15626" max="15627" width="22.26953125" style="1" customWidth="1"/>
    <col min="15628" max="15628" width="21.81640625" style="1" customWidth="1"/>
    <col min="15629" max="15875" width="9.1796875" style="1"/>
    <col min="15876" max="15876" width="19.26953125" style="1" customWidth="1"/>
    <col min="15877" max="15878" width="22.26953125" style="1" customWidth="1"/>
    <col min="15879" max="15879" width="21.81640625" style="1" customWidth="1"/>
    <col min="15880" max="15880" width="3.1796875" style="1" customWidth="1"/>
    <col min="15881" max="15881" width="19.26953125" style="1" customWidth="1"/>
    <col min="15882" max="15883" width="22.26953125" style="1" customWidth="1"/>
    <col min="15884" max="15884" width="21.81640625" style="1" customWidth="1"/>
    <col min="15885" max="16131" width="9.1796875" style="1"/>
    <col min="16132" max="16132" width="19.26953125" style="1" customWidth="1"/>
    <col min="16133" max="16134" width="22.26953125" style="1" customWidth="1"/>
    <col min="16135" max="16135" width="21.81640625" style="1" customWidth="1"/>
    <col min="16136" max="16136" width="3.1796875" style="1" customWidth="1"/>
    <col min="16137" max="16137" width="19.26953125" style="1" customWidth="1"/>
    <col min="16138" max="16139" width="22.26953125" style="1" customWidth="1"/>
    <col min="16140" max="16140" width="21.81640625" style="1" customWidth="1"/>
    <col min="16141" max="16384" width="9.1796875" style="1"/>
  </cols>
  <sheetData>
    <row r="1" spans="1:34" s="9" customFormat="1" ht="17.149999999999999" customHeight="1">
      <c r="A1" s="338" t="s">
        <v>316</v>
      </c>
      <c r="B1" s="338"/>
      <c r="C1" s="338"/>
      <c r="D1" s="338"/>
      <c r="E1" s="338"/>
      <c r="F1" s="338"/>
      <c r="G1" s="338"/>
      <c r="H1" s="35"/>
      <c r="I1" s="234" t="s">
        <v>194</v>
      </c>
      <c r="M1" s="183"/>
      <c r="N1" s="183"/>
      <c r="O1" s="183"/>
      <c r="P1" s="183"/>
      <c r="Q1" s="183"/>
      <c r="R1" s="183"/>
      <c r="S1" s="183"/>
      <c r="T1" s="183"/>
      <c r="U1" s="183"/>
      <c r="V1" s="183"/>
      <c r="W1" s="183"/>
      <c r="X1" s="183"/>
      <c r="Y1" s="183"/>
      <c r="Z1" s="183"/>
      <c r="AA1" s="183"/>
      <c r="AB1" s="183"/>
      <c r="AC1" s="183"/>
      <c r="AD1" s="183"/>
      <c r="AE1" s="183"/>
      <c r="AF1" s="183"/>
      <c r="AG1" s="183"/>
      <c r="AH1" s="183"/>
    </row>
    <row r="2" spans="1:34" s="17" customFormat="1" ht="12" customHeight="1">
      <c r="A2" s="10">
        <v>2019</v>
      </c>
      <c r="B2" s="10"/>
      <c r="C2" s="10"/>
      <c r="E2" s="11"/>
      <c r="F2" s="11"/>
      <c r="G2" s="11" t="s">
        <v>19</v>
      </c>
    </row>
    <row r="3" spans="1:34" ht="25" customHeight="1">
      <c r="A3" s="237" t="s">
        <v>361</v>
      </c>
      <c r="B3" s="235" t="s">
        <v>3</v>
      </c>
      <c r="C3" s="430" t="s">
        <v>212</v>
      </c>
      <c r="D3" s="436"/>
      <c r="E3" s="430" t="s">
        <v>211</v>
      </c>
      <c r="F3" s="436"/>
      <c r="G3" s="454" t="s">
        <v>210</v>
      </c>
    </row>
    <row r="4" spans="1:34" ht="12" customHeight="1">
      <c r="A4" s="236" t="s">
        <v>362</v>
      </c>
      <c r="B4" s="437" t="s">
        <v>363</v>
      </c>
      <c r="C4" s="437" t="s">
        <v>363</v>
      </c>
      <c r="D4" s="437" t="s">
        <v>364</v>
      </c>
      <c r="E4" s="437" t="s">
        <v>363</v>
      </c>
      <c r="F4" s="437" t="s">
        <v>364</v>
      </c>
      <c r="G4" s="454"/>
      <c r="I4" s="2"/>
    </row>
    <row r="5" spans="1:34" ht="12" customHeight="1">
      <c r="A5" s="225" t="s">
        <v>294</v>
      </c>
      <c r="B5" s="438"/>
      <c r="C5" s="438"/>
      <c r="D5" s="438"/>
      <c r="E5" s="438"/>
      <c r="F5" s="438"/>
      <c r="G5" s="454"/>
      <c r="I5" s="2"/>
    </row>
    <row r="6" spans="1:34" ht="5.15" customHeight="1">
      <c r="A6" s="7"/>
      <c r="B6" s="4"/>
      <c r="C6" s="4"/>
      <c r="D6" s="4"/>
      <c r="E6" s="4"/>
      <c r="F6" s="185"/>
      <c r="G6" s="185"/>
    </row>
    <row r="7" spans="1:34" ht="9" customHeight="1">
      <c r="A7" s="18" t="s">
        <v>2</v>
      </c>
      <c r="B7" s="59">
        <v>48.641892353106854</v>
      </c>
      <c r="C7" s="59">
        <v>53.009842239481422</v>
      </c>
      <c r="D7" s="59">
        <v>51.109777938255895</v>
      </c>
      <c r="E7" s="59">
        <v>32.958717066162023</v>
      </c>
      <c r="F7" s="59">
        <v>28.794364405804263</v>
      </c>
      <c r="G7" s="59">
        <v>77.429087671578145</v>
      </c>
    </row>
    <row r="8" spans="1:34" ht="9" customHeight="1">
      <c r="A8" s="8" t="s">
        <v>204</v>
      </c>
      <c r="B8" s="186">
        <v>37.443678127542718</v>
      </c>
      <c r="C8" s="186">
        <v>39.102254087517245</v>
      </c>
      <c r="D8" s="186">
        <v>34.726855964830122</v>
      </c>
      <c r="E8" s="186">
        <v>29.015513804949279</v>
      </c>
      <c r="F8" s="186">
        <v>20.958198680065539</v>
      </c>
      <c r="G8" s="186">
        <v>65.898646150039752</v>
      </c>
    </row>
    <row r="9" spans="1:34" ht="9" customHeight="1">
      <c r="A9" s="8" t="s">
        <v>203</v>
      </c>
      <c r="B9" s="186">
        <v>87.383460935169992</v>
      </c>
      <c r="C9" s="186">
        <v>106.53557475538634</v>
      </c>
      <c r="D9" s="186">
        <v>103.66033322126</v>
      </c>
      <c r="E9" s="186">
        <v>48.197512284294078</v>
      </c>
      <c r="F9" s="186">
        <v>43.784225140623199</v>
      </c>
      <c r="G9" s="186">
        <v>89.836165099476602</v>
      </c>
    </row>
    <row r="10" spans="1:34" ht="5.15" customHeight="1" thickBot="1">
      <c r="A10" s="13"/>
      <c r="B10" s="184"/>
      <c r="C10" s="184"/>
      <c r="D10" s="184"/>
      <c r="E10" s="184"/>
      <c r="F10" s="184"/>
      <c r="G10" s="184"/>
      <c r="H10" s="184"/>
    </row>
    <row r="11" spans="1:34" ht="12.75" customHeight="1" thickTop="1">
      <c r="A11" s="1" t="s">
        <v>348</v>
      </c>
      <c r="B11" s="3"/>
      <c r="C11" s="3"/>
      <c r="D11" s="3"/>
      <c r="E11" s="3"/>
      <c r="F11" s="3"/>
      <c r="G11" s="3"/>
      <c r="H11" s="2"/>
    </row>
    <row r="12" spans="1:34">
      <c r="H12" s="2"/>
    </row>
    <row r="13" spans="1:34">
      <c r="H13" s="2"/>
    </row>
    <row r="26" spans="8:8">
      <c r="H26" s="2"/>
    </row>
    <row r="27" spans="8:8" ht="14.5">
      <c r="H27" s="40"/>
    </row>
    <row r="28" spans="8:8" ht="14.5">
      <c r="H28" s="40"/>
    </row>
    <row r="38" spans="9:9" ht="14.5">
      <c r="I38" s="40"/>
    </row>
  </sheetData>
  <mergeCells count="9">
    <mergeCell ref="C3:D3"/>
    <mergeCell ref="E3:F3"/>
    <mergeCell ref="A1:G1"/>
    <mergeCell ref="B4:B5"/>
    <mergeCell ref="C4:C5"/>
    <mergeCell ref="D4:D5"/>
    <mergeCell ref="E4:E5"/>
    <mergeCell ref="F4:F5"/>
    <mergeCell ref="G3:G5"/>
  </mergeCells>
  <hyperlinks>
    <hyperlink ref="I1" location="' Indice'!A1" display="&lt;&lt;" xr:uid="{00000000-0004-0000-4000-000000000000}"/>
  </hyperlinks>
  <printOptions horizontalCentered="1"/>
  <pageMargins left="0.78740157480314965" right="0.78740157480314965" top="0.78740157480314965" bottom="0.78740157480314965" header="0.31496062992125984" footer="0.31496062992125984"/>
  <pageSetup paperSize="9" orientation="portrait" verticalDpi="300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sheetPr>
    <pageSetUpPr fitToPage="1"/>
  </sheetPr>
  <dimension ref="A1:G46"/>
  <sheetViews>
    <sheetView showGridLines="0" zoomScaleNormal="100" workbookViewId="0">
      <selection sqref="A1:E1"/>
    </sheetView>
  </sheetViews>
  <sheetFormatPr defaultRowHeight="9"/>
  <cols>
    <col min="1" max="5" width="16.7265625" style="1" customWidth="1"/>
    <col min="6" max="6" width="1" style="17" customWidth="1"/>
    <col min="7" max="7" width="7" style="17" customWidth="1"/>
    <col min="8" max="244" width="9.1796875" style="1"/>
    <col min="245" max="245" width="13.81640625" style="1" customWidth="1"/>
    <col min="246" max="247" width="9.1796875" style="1" customWidth="1"/>
    <col min="248" max="248" width="10.1796875" style="1" customWidth="1"/>
    <col min="249" max="256" width="9.1796875" style="1"/>
    <col min="257" max="261" width="16.7265625" style="1" customWidth="1"/>
    <col min="262" max="262" width="4" style="1" customWidth="1"/>
    <col min="263" max="500" width="9.1796875" style="1"/>
    <col min="501" max="501" width="13.81640625" style="1" customWidth="1"/>
    <col min="502" max="503" width="9.1796875" style="1" customWidth="1"/>
    <col min="504" max="504" width="10.1796875" style="1" customWidth="1"/>
    <col min="505" max="512" width="9.1796875" style="1"/>
    <col min="513" max="517" width="16.7265625" style="1" customWidth="1"/>
    <col min="518" max="518" width="4" style="1" customWidth="1"/>
    <col min="519" max="756" width="9.1796875" style="1"/>
    <col min="757" max="757" width="13.81640625" style="1" customWidth="1"/>
    <col min="758" max="759" width="9.1796875" style="1" customWidth="1"/>
    <col min="760" max="760" width="10.1796875" style="1" customWidth="1"/>
    <col min="761" max="768" width="9.1796875" style="1"/>
    <col min="769" max="773" width="16.7265625" style="1" customWidth="1"/>
    <col min="774" max="774" width="4" style="1" customWidth="1"/>
    <col min="775" max="1012" width="9.1796875" style="1"/>
    <col min="1013" max="1013" width="13.81640625" style="1" customWidth="1"/>
    <col min="1014" max="1015" width="9.1796875" style="1" customWidth="1"/>
    <col min="1016" max="1016" width="10.1796875" style="1" customWidth="1"/>
    <col min="1017" max="1024" width="9.1796875" style="1"/>
    <col min="1025" max="1029" width="16.7265625" style="1" customWidth="1"/>
    <col min="1030" max="1030" width="4" style="1" customWidth="1"/>
    <col min="1031" max="1268" width="9.1796875" style="1"/>
    <col min="1269" max="1269" width="13.81640625" style="1" customWidth="1"/>
    <col min="1270" max="1271" width="9.1796875" style="1" customWidth="1"/>
    <col min="1272" max="1272" width="10.1796875" style="1" customWidth="1"/>
    <col min="1273" max="1280" width="9.1796875" style="1"/>
    <col min="1281" max="1285" width="16.7265625" style="1" customWidth="1"/>
    <col min="1286" max="1286" width="4" style="1" customWidth="1"/>
    <col min="1287" max="1524" width="9.1796875" style="1"/>
    <col min="1525" max="1525" width="13.81640625" style="1" customWidth="1"/>
    <col min="1526" max="1527" width="9.1796875" style="1" customWidth="1"/>
    <col min="1528" max="1528" width="10.1796875" style="1" customWidth="1"/>
    <col min="1529" max="1536" width="9.1796875" style="1"/>
    <col min="1537" max="1541" width="16.7265625" style="1" customWidth="1"/>
    <col min="1542" max="1542" width="4" style="1" customWidth="1"/>
    <col min="1543" max="1780" width="9.1796875" style="1"/>
    <col min="1781" max="1781" width="13.81640625" style="1" customWidth="1"/>
    <col min="1782" max="1783" width="9.1796875" style="1" customWidth="1"/>
    <col min="1784" max="1784" width="10.1796875" style="1" customWidth="1"/>
    <col min="1785" max="1792" width="9.1796875" style="1"/>
    <col min="1793" max="1797" width="16.7265625" style="1" customWidth="1"/>
    <col min="1798" max="1798" width="4" style="1" customWidth="1"/>
    <col min="1799" max="2036" width="9.1796875" style="1"/>
    <col min="2037" max="2037" width="13.81640625" style="1" customWidth="1"/>
    <col min="2038" max="2039" width="9.1796875" style="1" customWidth="1"/>
    <col min="2040" max="2040" width="10.1796875" style="1" customWidth="1"/>
    <col min="2041" max="2048" width="9.1796875" style="1"/>
    <col min="2049" max="2053" width="16.7265625" style="1" customWidth="1"/>
    <col min="2054" max="2054" width="4" style="1" customWidth="1"/>
    <col min="2055" max="2292" width="9.1796875" style="1"/>
    <col min="2293" max="2293" width="13.81640625" style="1" customWidth="1"/>
    <col min="2294" max="2295" width="9.1796875" style="1" customWidth="1"/>
    <col min="2296" max="2296" width="10.1796875" style="1" customWidth="1"/>
    <col min="2297" max="2304" width="9.1796875" style="1"/>
    <col min="2305" max="2309" width="16.7265625" style="1" customWidth="1"/>
    <col min="2310" max="2310" width="4" style="1" customWidth="1"/>
    <col min="2311" max="2548" width="9.1796875" style="1"/>
    <col min="2549" max="2549" width="13.81640625" style="1" customWidth="1"/>
    <col min="2550" max="2551" width="9.1796875" style="1" customWidth="1"/>
    <col min="2552" max="2552" width="10.1796875" style="1" customWidth="1"/>
    <col min="2553" max="2560" width="9.1796875" style="1"/>
    <col min="2561" max="2565" width="16.7265625" style="1" customWidth="1"/>
    <col min="2566" max="2566" width="4" style="1" customWidth="1"/>
    <col min="2567" max="2804" width="9.1796875" style="1"/>
    <col min="2805" max="2805" width="13.81640625" style="1" customWidth="1"/>
    <col min="2806" max="2807" width="9.1796875" style="1" customWidth="1"/>
    <col min="2808" max="2808" width="10.1796875" style="1" customWidth="1"/>
    <col min="2809" max="2816" width="9.1796875" style="1"/>
    <col min="2817" max="2821" width="16.7265625" style="1" customWidth="1"/>
    <col min="2822" max="2822" width="4" style="1" customWidth="1"/>
    <col min="2823" max="3060" width="9.1796875" style="1"/>
    <col min="3061" max="3061" width="13.81640625" style="1" customWidth="1"/>
    <col min="3062" max="3063" width="9.1796875" style="1" customWidth="1"/>
    <col min="3064" max="3064" width="10.1796875" style="1" customWidth="1"/>
    <col min="3065" max="3072" width="9.1796875" style="1"/>
    <col min="3073" max="3077" width="16.7265625" style="1" customWidth="1"/>
    <col min="3078" max="3078" width="4" style="1" customWidth="1"/>
    <col min="3079" max="3316" width="9.1796875" style="1"/>
    <col min="3317" max="3317" width="13.81640625" style="1" customWidth="1"/>
    <col min="3318" max="3319" width="9.1796875" style="1" customWidth="1"/>
    <col min="3320" max="3320" width="10.1796875" style="1" customWidth="1"/>
    <col min="3321" max="3328" width="9.1796875" style="1"/>
    <col min="3329" max="3333" width="16.7265625" style="1" customWidth="1"/>
    <col min="3334" max="3334" width="4" style="1" customWidth="1"/>
    <col min="3335" max="3572" width="9.1796875" style="1"/>
    <col min="3573" max="3573" width="13.81640625" style="1" customWidth="1"/>
    <col min="3574" max="3575" width="9.1796875" style="1" customWidth="1"/>
    <col min="3576" max="3576" width="10.1796875" style="1" customWidth="1"/>
    <col min="3577" max="3584" width="9.1796875" style="1"/>
    <col min="3585" max="3589" width="16.7265625" style="1" customWidth="1"/>
    <col min="3590" max="3590" width="4" style="1" customWidth="1"/>
    <col min="3591" max="3828" width="9.1796875" style="1"/>
    <col min="3829" max="3829" width="13.81640625" style="1" customWidth="1"/>
    <col min="3830" max="3831" width="9.1796875" style="1" customWidth="1"/>
    <col min="3832" max="3832" width="10.1796875" style="1" customWidth="1"/>
    <col min="3833" max="3840" width="9.1796875" style="1"/>
    <col min="3841" max="3845" width="16.7265625" style="1" customWidth="1"/>
    <col min="3846" max="3846" width="4" style="1" customWidth="1"/>
    <col min="3847" max="4084" width="9.1796875" style="1"/>
    <col min="4085" max="4085" width="13.81640625" style="1" customWidth="1"/>
    <col min="4086" max="4087" width="9.1796875" style="1" customWidth="1"/>
    <col min="4088" max="4088" width="10.1796875" style="1" customWidth="1"/>
    <col min="4089" max="4096" width="9.1796875" style="1"/>
    <col min="4097" max="4101" width="16.7265625" style="1" customWidth="1"/>
    <col min="4102" max="4102" width="4" style="1" customWidth="1"/>
    <col min="4103" max="4340" width="9.1796875" style="1"/>
    <col min="4341" max="4341" width="13.81640625" style="1" customWidth="1"/>
    <col min="4342" max="4343" width="9.1796875" style="1" customWidth="1"/>
    <col min="4344" max="4344" width="10.1796875" style="1" customWidth="1"/>
    <col min="4345" max="4352" width="9.1796875" style="1"/>
    <col min="4353" max="4357" width="16.7265625" style="1" customWidth="1"/>
    <col min="4358" max="4358" width="4" style="1" customWidth="1"/>
    <col min="4359" max="4596" width="9.1796875" style="1"/>
    <col min="4597" max="4597" width="13.81640625" style="1" customWidth="1"/>
    <col min="4598" max="4599" width="9.1796875" style="1" customWidth="1"/>
    <col min="4600" max="4600" width="10.1796875" style="1" customWidth="1"/>
    <col min="4601" max="4608" width="9.1796875" style="1"/>
    <col min="4609" max="4613" width="16.7265625" style="1" customWidth="1"/>
    <col min="4614" max="4614" width="4" style="1" customWidth="1"/>
    <col min="4615" max="4852" width="9.1796875" style="1"/>
    <col min="4853" max="4853" width="13.81640625" style="1" customWidth="1"/>
    <col min="4854" max="4855" width="9.1796875" style="1" customWidth="1"/>
    <col min="4856" max="4856" width="10.1796875" style="1" customWidth="1"/>
    <col min="4857" max="4864" width="9.1796875" style="1"/>
    <col min="4865" max="4869" width="16.7265625" style="1" customWidth="1"/>
    <col min="4870" max="4870" width="4" style="1" customWidth="1"/>
    <col min="4871" max="5108" width="9.1796875" style="1"/>
    <col min="5109" max="5109" width="13.81640625" style="1" customWidth="1"/>
    <col min="5110" max="5111" width="9.1796875" style="1" customWidth="1"/>
    <col min="5112" max="5112" width="10.1796875" style="1" customWidth="1"/>
    <col min="5113" max="5120" width="9.1796875" style="1"/>
    <col min="5121" max="5125" width="16.7265625" style="1" customWidth="1"/>
    <col min="5126" max="5126" width="4" style="1" customWidth="1"/>
    <col min="5127" max="5364" width="9.1796875" style="1"/>
    <col min="5365" max="5365" width="13.81640625" style="1" customWidth="1"/>
    <col min="5366" max="5367" width="9.1796875" style="1" customWidth="1"/>
    <col min="5368" max="5368" width="10.1796875" style="1" customWidth="1"/>
    <col min="5369" max="5376" width="9.1796875" style="1"/>
    <col min="5377" max="5381" width="16.7265625" style="1" customWidth="1"/>
    <col min="5382" max="5382" width="4" style="1" customWidth="1"/>
    <col min="5383" max="5620" width="9.1796875" style="1"/>
    <col min="5621" max="5621" width="13.81640625" style="1" customWidth="1"/>
    <col min="5622" max="5623" width="9.1796875" style="1" customWidth="1"/>
    <col min="5624" max="5624" width="10.1796875" style="1" customWidth="1"/>
    <col min="5625" max="5632" width="9.1796875" style="1"/>
    <col min="5633" max="5637" width="16.7265625" style="1" customWidth="1"/>
    <col min="5638" max="5638" width="4" style="1" customWidth="1"/>
    <col min="5639" max="5876" width="9.1796875" style="1"/>
    <col min="5877" max="5877" width="13.81640625" style="1" customWidth="1"/>
    <col min="5878" max="5879" width="9.1796875" style="1" customWidth="1"/>
    <col min="5880" max="5880" width="10.1796875" style="1" customWidth="1"/>
    <col min="5881" max="5888" width="9.1796875" style="1"/>
    <col min="5889" max="5893" width="16.7265625" style="1" customWidth="1"/>
    <col min="5894" max="5894" width="4" style="1" customWidth="1"/>
    <col min="5895" max="6132" width="9.1796875" style="1"/>
    <col min="6133" max="6133" width="13.81640625" style="1" customWidth="1"/>
    <col min="6134" max="6135" width="9.1796875" style="1" customWidth="1"/>
    <col min="6136" max="6136" width="10.1796875" style="1" customWidth="1"/>
    <col min="6137" max="6144" width="9.1796875" style="1"/>
    <col min="6145" max="6149" width="16.7265625" style="1" customWidth="1"/>
    <col min="6150" max="6150" width="4" style="1" customWidth="1"/>
    <col min="6151" max="6388" width="9.1796875" style="1"/>
    <col min="6389" max="6389" width="13.81640625" style="1" customWidth="1"/>
    <col min="6390" max="6391" width="9.1796875" style="1" customWidth="1"/>
    <col min="6392" max="6392" width="10.1796875" style="1" customWidth="1"/>
    <col min="6393" max="6400" width="9.1796875" style="1"/>
    <col min="6401" max="6405" width="16.7265625" style="1" customWidth="1"/>
    <col min="6406" max="6406" width="4" style="1" customWidth="1"/>
    <col min="6407" max="6644" width="9.1796875" style="1"/>
    <col min="6645" max="6645" width="13.81640625" style="1" customWidth="1"/>
    <col min="6646" max="6647" width="9.1796875" style="1" customWidth="1"/>
    <col min="6648" max="6648" width="10.1796875" style="1" customWidth="1"/>
    <col min="6649" max="6656" width="9.1796875" style="1"/>
    <col min="6657" max="6661" width="16.7265625" style="1" customWidth="1"/>
    <col min="6662" max="6662" width="4" style="1" customWidth="1"/>
    <col min="6663" max="6900" width="9.1796875" style="1"/>
    <col min="6901" max="6901" width="13.81640625" style="1" customWidth="1"/>
    <col min="6902" max="6903" width="9.1796875" style="1" customWidth="1"/>
    <col min="6904" max="6904" width="10.1796875" style="1" customWidth="1"/>
    <col min="6905" max="6912" width="9.1796875" style="1"/>
    <col min="6913" max="6917" width="16.7265625" style="1" customWidth="1"/>
    <col min="6918" max="6918" width="4" style="1" customWidth="1"/>
    <col min="6919" max="7156" width="9.1796875" style="1"/>
    <col min="7157" max="7157" width="13.81640625" style="1" customWidth="1"/>
    <col min="7158" max="7159" width="9.1796875" style="1" customWidth="1"/>
    <col min="7160" max="7160" width="10.1796875" style="1" customWidth="1"/>
    <col min="7161" max="7168" width="9.1796875" style="1"/>
    <col min="7169" max="7173" width="16.7265625" style="1" customWidth="1"/>
    <col min="7174" max="7174" width="4" style="1" customWidth="1"/>
    <col min="7175" max="7412" width="9.1796875" style="1"/>
    <col min="7413" max="7413" width="13.81640625" style="1" customWidth="1"/>
    <col min="7414" max="7415" width="9.1796875" style="1" customWidth="1"/>
    <col min="7416" max="7416" width="10.1796875" style="1" customWidth="1"/>
    <col min="7417" max="7424" width="9.1796875" style="1"/>
    <col min="7425" max="7429" width="16.7265625" style="1" customWidth="1"/>
    <col min="7430" max="7430" width="4" style="1" customWidth="1"/>
    <col min="7431" max="7668" width="9.1796875" style="1"/>
    <col min="7669" max="7669" width="13.81640625" style="1" customWidth="1"/>
    <col min="7670" max="7671" width="9.1796875" style="1" customWidth="1"/>
    <col min="7672" max="7672" width="10.1796875" style="1" customWidth="1"/>
    <col min="7673" max="7680" width="9.1796875" style="1"/>
    <col min="7681" max="7685" width="16.7265625" style="1" customWidth="1"/>
    <col min="7686" max="7686" width="4" style="1" customWidth="1"/>
    <col min="7687" max="7924" width="9.1796875" style="1"/>
    <col min="7925" max="7925" width="13.81640625" style="1" customWidth="1"/>
    <col min="7926" max="7927" width="9.1796875" style="1" customWidth="1"/>
    <col min="7928" max="7928" width="10.1796875" style="1" customWidth="1"/>
    <col min="7929" max="7936" width="9.1796875" style="1"/>
    <col min="7937" max="7941" width="16.7265625" style="1" customWidth="1"/>
    <col min="7942" max="7942" width="4" style="1" customWidth="1"/>
    <col min="7943" max="8180" width="9.1796875" style="1"/>
    <col min="8181" max="8181" width="13.81640625" style="1" customWidth="1"/>
    <col min="8182" max="8183" width="9.1796875" style="1" customWidth="1"/>
    <col min="8184" max="8184" width="10.1796875" style="1" customWidth="1"/>
    <col min="8185" max="8192" width="9.1796875" style="1"/>
    <col min="8193" max="8197" width="16.7265625" style="1" customWidth="1"/>
    <col min="8198" max="8198" width="4" style="1" customWidth="1"/>
    <col min="8199" max="8436" width="9.1796875" style="1"/>
    <col min="8437" max="8437" width="13.81640625" style="1" customWidth="1"/>
    <col min="8438" max="8439" width="9.1796875" style="1" customWidth="1"/>
    <col min="8440" max="8440" width="10.1796875" style="1" customWidth="1"/>
    <col min="8441" max="8448" width="9.1796875" style="1"/>
    <col min="8449" max="8453" width="16.7265625" style="1" customWidth="1"/>
    <col min="8454" max="8454" width="4" style="1" customWidth="1"/>
    <col min="8455" max="8692" width="9.1796875" style="1"/>
    <col min="8693" max="8693" width="13.81640625" style="1" customWidth="1"/>
    <col min="8694" max="8695" width="9.1796875" style="1" customWidth="1"/>
    <col min="8696" max="8696" width="10.1796875" style="1" customWidth="1"/>
    <col min="8697" max="8704" width="9.1796875" style="1"/>
    <col min="8705" max="8709" width="16.7265625" style="1" customWidth="1"/>
    <col min="8710" max="8710" width="4" style="1" customWidth="1"/>
    <col min="8711" max="8948" width="9.1796875" style="1"/>
    <col min="8949" max="8949" width="13.81640625" style="1" customWidth="1"/>
    <col min="8950" max="8951" width="9.1796875" style="1" customWidth="1"/>
    <col min="8952" max="8952" width="10.1796875" style="1" customWidth="1"/>
    <col min="8953" max="8960" width="9.1796875" style="1"/>
    <col min="8961" max="8965" width="16.7265625" style="1" customWidth="1"/>
    <col min="8966" max="8966" width="4" style="1" customWidth="1"/>
    <col min="8967" max="9204" width="9.1796875" style="1"/>
    <col min="9205" max="9205" width="13.81640625" style="1" customWidth="1"/>
    <col min="9206" max="9207" width="9.1796875" style="1" customWidth="1"/>
    <col min="9208" max="9208" width="10.1796875" style="1" customWidth="1"/>
    <col min="9209" max="9216" width="9.1796875" style="1"/>
    <col min="9217" max="9221" width="16.7265625" style="1" customWidth="1"/>
    <col min="9222" max="9222" width="4" style="1" customWidth="1"/>
    <col min="9223" max="9460" width="9.1796875" style="1"/>
    <col min="9461" max="9461" width="13.81640625" style="1" customWidth="1"/>
    <col min="9462" max="9463" width="9.1796875" style="1" customWidth="1"/>
    <col min="9464" max="9464" width="10.1796875" style="1" customWidth="1"/>
    <col min="9465" max="9472" width="9.1796875" style="1"/>
    <col min="9473" max="9477" width="16.7265625" style="1" customWidth="1"/>
    <col min="9478" max="9478" width="4" style="1" customWidth="1"/>
    <col min="9479" max="9716" width="9.1796875" style="1"/>
    <col min="9717" max="9717" width="13.81640625" style="1" customWidth="1"/>
    <col min="9718" max="9719" width="9.1796875" style="1" customWidth="1"/>
    <col min="9720" max="9720" width="10.1796875" style="1" customWidth="1"/>
    <col min="9721" max="9728" width="9.1796875" style="1"/>
    <col min="9729" max="9733" width="16.7265625" style="1" customWidth="1"/>
    <col min="9734" max="9734" width="4" style="1" customWidth="1"/>
    <col min="9735" max="9972" width="9.1796875" style="1"/>
    <col min="9973" max="9973" width="13.81640625" style="1" customWidth="1"/>
    <col min="9974" max="9975" width="9.1796875" style="1" customWidth="1"/>
    <col min="9976" max="9976" width="10.1796875" style="1" customWidth="1"/>
    <col min="9977" max="9984" width="9.1796875" style="1"/>
    <col min="9985" max="9989" width="16.7265625" style="1" customWidth="1"/>
    <col min="9990" max="9990" width="4" style="1" customWidth="1"/>
    <col min="9991" max="10228" width="9.1796875" style="1"/>
    <col min="10229" max="10229" width="13.81640625" style="1" customWidth="1"/>
    <col min="10230" max="10231" width="9.1796875" style="1" customWidth="1"/>
    <col min="10232" max="10232" width="10.1796875" style="1" customWidth="1"/>
    <col min="10233" max="10240" width="9.1796875" style="1"/>
    <col min="10241" max="10245" width="16.7265625" style="1" customWidth="1"/>
    <col min="10246" max="10246" width="4" style="1" customWidth="1"/>
    <col min="10247" max="10484" width="9.1796875" style="1"/>
    <col min="10485" max="10485" width="13.81640625" style="1" customWidth="1"/>
    <col min="10486" max="10487" width="9.1796875" style="1" customWidth="1"/>
    <col min="10488" max="10488" width="10.1796875" style="1" customWidth="1"/>
    <col min="10489" max="10496" width="9.1796875" style="1"/>
    <col min="10497" max="10501" width="16.7265625" style="1" customWidth="1"/>
    <col min="10502" max="10502" width="4" style="1" customWidth="1"/>
    <col min="10503" max="10740" width="9.1796875" style="1"/>
    <col min="10741" max="10741" width="13.81640625" style="1" customWidth="1"/>
    <col min="10742" max="10743" width="9.1796875" style="1" customWidth="1"/>
    <col min="10744" max="10744" width="10.1796875" style="1" customWidth="1"/>
    <col min="10745" max="10752" width="9.1796875" style="1"/>
    <col min="10753" max="10757" width="16.7265625" style="1" customWidth="1"/>
    <col min="10758" max="10758" width="4" style="1" customWidth="1"/>
    <col min="10759" max="10996" width="9.1796875" style="1"/>
    <col min="10997" max="10997" width="13.81640625" style="1" customWidth="1"/>
    <col min="10998" max="10999" width="9.1796875" style="1" customWidth="1"/>
    <col min="11000" max="11000" width="10.1796875" style="1" customWidth="1"/>
    <col min="11001" max="11008" width="9.1796875" style="1"/>
    <col min="11009" max="11013" width="16.7265625" style="1" customWidth="1"/>
    <col min="11014" max="11014" width="4" style="1" customWidth="1"/>
    <col min="11015" max="11252" width="9.1796875" style="1"/>
    <col min="11253" max="11253" width="13.81640625" style="1" customWidth="1"/>
    <col min="11254" max="11255" width="9.1796875" style="1" customWidth="1"/>
    <col min="11256" max="11256" width="10.1796875" style="1" customWidth="1"/>
    <col min="11257" max="11264" width="9.1796875" style="1"/>
    <col min="11265" max="11269" width="16.7265625" style="1" customWidth="1"/>
    <col min="11270" max="11270" width="4" style="1" customWidth="1"/>
    <col min="11271" max="11508" width="9.1796875" style="1"/>
    <col min="11509" max="11509" width="13.81640625" style="1" customWidth="1"/>
    <col min="11510" max="11511" width="9.1796875" style="1" customWidth="1"/>
    <col min="11512" max="11512" width="10.1796875" style="1" customWidth="1"/>
    <col min="11513" max="11520" width="9.1796875" style="1"/>
    <col min="11521" max="11525" width="16.7265625" style="1" customWidth="1"/>
    <col min="11526" max="11526" width="4" style="1" customWidth="1"/>
    <col min="11527" max="11764" width="9.1796875" style="1"/>
    <col min="11765" max="11765" width="13.81640625" style="1" customWidth="1"/>
    <col min="11766" max="11767" width="9.1796875" style="1" customWidth="1"/>
    <col min="11768" max="11768" width="10.1796875" style="1" customWidth="1"/>
    <col min="11769" max="11776" width="9.1796875" style="1"/>
    <col min="11777" max="11781" width="16.7265625" style="1" customWidth="1"/>
    <col min="11782" max="11782" width="4" style="1" customWidth="1"/>
    <col min="11783" max="12020" width="9.1796875" style="1"/>
    <col min="12021" max="12021" width="13.81640625" style="1" customWidth="1"/>
    <col min="12022" max="12023" width="9.1796875" style="1" customWidth="1"/>
    <col min="12024" max="12024" width="10.1796875" style="1" customWidth="1"/>
    <col min="12025" max="12032" width="9.1796875" style="1"/>
    <col min="12033" max="12037" width="16.7265625" style="1" customWidth="1"/>
    <col min="12038" max="12038" width="4" style="1" customWidth="1"/>
    <col min="12039" max="12276" width="9.1796875" style="1"/>
    <col min="12277" max="12277" width="13.81640625" style="1" customWidth="1"/>
    <col min="12278" max="12279" width="9.1796875" style="1" customWidth="1"/>
    <col min="12280" max="12280" width="10.1796875" style="1" customWidth="1"/>
    <col min="12281" max="12288" width="9.1796875" style="1"/>
    <col min="12289" max="12293" width="16.7265625" style="1" customWidth="1"/>
    <col min="12294" max="12294" width="4" style="1" customWidth="1"/>
    <col min="12295" max="12532" width="9.1796875" style="1"/>
    <col min="12533" max="12533" width="13.81640625" style="1" customWidth="1"/>
    <col min="12534" max="12535" width="9.1796875" style="1" customWidth="1"/>
    <col min="12536" max="12536" width="10.1796875" style="1" customWidth="1"/>
    <col min="12537" max="12544" width="9.1796875" style="1"/>
    <col min="12545" max="12549" width="16.7265625" style="1" customWidth="1"/>
    <col min="12550" max="12550" width="4" style="1" customWidth="1"/>
    <col min="12551" max="12788" width="9.1796875" style="1"/>
    <col min="12789" max="12789" width="13.81640625" style="1" customWidth="1"/>
    <col min="12790" max="12791" width="9.1796875" style="1" customWidth="1"/>
    <col min="12792" max="12792" width="10.1796875" style="1" customWidth="1"/>
    <col min="12793" max="12800" width="9.1796875" style="1"/>
    <col min="12801" max="12805" width="16.7265625" style="1" customWidth="1"/>
    <col min="12806" max="12806" width="4" style="1" customWidth="1"/>
    <col min="12807" max="13044" width="9.1796875" style="1"/>
    <col min="13045" max="13045" width="13.81640625" style="1" customWidth="1"/>
    <col min="13046" max="13047" width="9.1796875" style="1" customWidth="1"/>
    <col min="13048" max="13048" width="10.1796875" style="1" customWidth="1"/>
    <col min="13049" max="13056" width="9.1796875" style="1"/>
    <col min="13057" max="13061" width="16.7265625" style="1" customWidth="1"/>
    <col min="13062" max="13062" width="4" style="1" customWidth="1"/>
    <col min="13063" max="13300" width="9.1796875" style="1"/>
    <col min="13301" max="13301" width="13.81640625" style="1" customWidth="1"/>
    <col min="13302" max="13303" width="9.1796875" style="1" customWidth="1"/>
    <col min="13304" max="13304" width="10.1796875" style="1" customWidth="1"/>
    <col min="13305" max="13312" width="9.1796875" style="1"/>
    <col min="13313" max="13317" width="16.7265625" style="1" customWidth="1"/>
    <col min="13318" max="13318" width="4" style="1" customWidth="1"/>
    <col min="13319" max="13556" width="9.1796875" style="1"/>
    <col min="13557" max="13557" width="13.81640625" style="1" customWidth="1"/>
    <col min="13558" max="13559" width="9.1796875" style="1" customWidth="1"/>
    <col min="13560" max="13560" width="10.1796875" style="1" customWidth="1"/>
    <col min="13561" max="13568" width="9.1796875" style="1"/>
    <col min="13569" max="13573" width="16.7265625" style="1" customWidth="1"/>
    <col min="13574" max="13574" width="4" style="1" customWidth="1"/>
    <col min="13575" max="13812" width="9.1796875" style="1"/>
    <col min="13813" max="13813" width="13.81640625" style="1" customWidth="1"/>
    <col min="13814" max="13815" width="9.1796875" style="1" customWidth="1"/>
    <col min="13816" max="13816" width="10.1796875" style="1" customWidth="1"/>
    <col min="13817" max="13824" width="9.1796875" style="1"/>
    <col min="13825" max="13829" width="16.7265625" style="1" customWidth="1"/>
    <col min="13830" max="13830" width="4" style="1" customWidth="1"/>
    <col min="13831" max="14068" width="9.1796875" style="1"/>
    <col min="14069" max="14069" width="13.81640625" style="1" customWidth="1"/>
    <col min="14070" max="14071" width="9.1796875" style="1" customWidth="1"/>
    <col min="14072" max="14072" width="10.1796875" style="1" customWidth="1"/>
    <col min="14073" max="14080" width="9.1796875" style="1"/>
    <col min="14081" max="14085" width="16.7265625" style="1" customWidth="1"/>
    <col min="14086" max="14086" width="4" style="1" customWidth="1"/>
    <col min="14087" max="14324" width="9.1796875" style="1"/>
    <col min="14325" max="14325" width="13.81640625" style="1" customWidth="1"/>
    <col min="14326" max="14327" width="9.1796875" style="1" customWidth="1"/>
    <col min="14328" max="14328" width="10.1796875" style="1" customWidth="1"/>
    <col min="14329" max="14336" width="9.1796875" style="1"/>
    <col min="14337" max="14341" width="16.7265625" style="1" customWidth="1"/>
    <col min="14342" max="14342" width="4" style="1" customWidth="1"/>
    <col min="14343" max="14580" width="9.1796875" style="1"/>
    <col min="14581" max="14581" width="13.81640625" style="1" customWidth="1"/>
    <col min="14582" max="14583" width="9.1796875" style="1" customWidth="1"/>
    <col min="14584" max="14584" width="10.1796875" style="1" customWidth="1"/>
    <col min="14585" max="14592" width="9.1796875" style="1"/>
    <col min="14593" max="14597" width="16.7265625" style="1" customWidth="1"/>
    <col min="14598" max="14598" width="4" style="1" customWidth="1"/>
    <col min="14599" max="14836" width="9.1796875" style="1"/>
    <col min="14837" max="14837" width="13.81640625" style="1" customWidth="1"/>
    <col min="14838" max="14839" width="9.1796875" style="1" customWidth="1"/>
    <col min="14840" max="14840" width="10.1796875" style="1" customWidth="1"/>
    <col min="14841" max="14848" width="9.1796875" style="1"/>
    <col min="14849" max="14853" width="16.7265625" style="1" customWidth="1"/>
    <col min="14854" max="14854" width="4" style="1" customWidth="1"/>
    <col min="14855" max="15092" width="9.1796875" style="1"/>
    <col min="15093" max="15093" width="13.81640625" style="1" customWidth="1"/>
    <col min="15094" max="15095" width="9.1796875" style="1" customWidth="1"/>
    <col min="15096" max="15096" width="10.1796875" style="1" customWidth="1"/>
    <col min="15097" max="15104" width="9.1796875" style="1"/>
    <col min="15105" max="15109" width="16.7265625" style="1" customWidth="1"/>
    <col min="15110" max="15110" width="4" style="1" customWidth="1"/>
    <col min="15111" max="15348" width="9.1796875" style="1"/>
    <col min="15349" max="15349" width="13.81640625" style="1" customWidth="1"/>
    <col min="15350" max="15351" width="9.1796875" style="1" customWidth="1"/>
    <col min="15352" max="15352" width="10.1796875" style="1" customWidth="1"/>
    <col min="15353" max="15360" width="9.1796875" style="1"/>
    <col min="15361" max="15365" width="16.7265625" style="1" customWidth="1"/>
    <col min="15366" max="15366" width="4" style="1" customWidth="1"/>
    <col min="15367" max="15604" width="9.1796875" style="1"/>
    <col min="15605" max="15605" width="13.81640625" style="1" customWidth="1"/>
    <col min="15606" max="15607" width="9.1796875" style="1" customWidth="1"/>
    <col min="15608" max="15608" width="10.1796875" style="1" customWidth="1"/>
    <col min="15609" max="15616" width="9.1796875" style="1"/>
    <col min="15617" max="15621" width="16.7265625" style="1" customWidth="1"/>
    <col min="15622" max="15622" width="4" style="1" customWidth="1"/>
    <col min="15623" max="15860" width="9.1796875" style="1"/>
    <col min="15861" max="15861" width="13.81640625" style="1" customWidth="1"/>
    <col min="15862" max="15863" width="9.1796875" style="1" customWidth="1"/>
    <col min="15864" max="15864" width="10.1796875" style="1" customWidth="1"/>
    <col min="15865" max="15872" width="9.1796875" style="1"/>
    <col min="15873" max="15877" width="16.7265625" style="1" customWidth="1"/>
    <col min="15878" max="15878" width="4" style="1" customWidth="1"/>
    <col min="15879" max="16116" width="9.1796875" style="1"/>
    <col min="16117" max="16117" width="13.81640625" style="1" customWidth="1"/>
    <col min="16118" max="16119" width="9.1796875" style="1" customWidth="1"/>
    <col min="16120" max="16120" width="10.1796875" style="1" customWidth="1"/>
    <col min="16121" max="16128" width="9.1796875" style="1"/>
    <col min="16129" max="16133" width="16.7265625" style="1" customWidth="1"/>
    <col min="16134" max="16134" width="4" style="1" customWidth="1"/>
    <col min="16135" max="16372" width="9.1796875" style="1"/>
    <col min="16373" max="16373" width="13.81640625" style="1" customWidth="1"/>
    <col min="16374" max="16375" width="9.1796875" style="1" customWidth="1"/>
    <col min="16376" max="16376" width="10.1796875" style="1" customWidth="1"/>
    <col min="16377" max="16384" width="9.1796875" style="1"/>
  </cols>
  <sheetData>
    <row r="1" spans="1:7" s="105" customFormat="1" ht="15.75" customHeight="1">
      <c r="A1" s="455" t="s">
        <v>322</v>
      </c>
      <c r="B1" s="455"/>
      <c r="C1" s="455"/>
      <c r="D1" s="455"/>
      <c r="E1" s="455"/>
      <c r="F1" s="35"/>
      <c r="G1" s="234" t="s">
        <v>194</v>
      </c>
    </row>
    <row r="2" spans="1:7" s="17" customFormat="1" ht="12" customHeight="1">
      <c r="A2" s="10">
        <v>2019</v>
      </c>
      <c r="B2" s="200"/>
      <c r="C2" s="200"/>
      <c r="D2" s="199"/>
      <c r="E2" s="11" t="s">
        <v>22</v>
      </c>
    </row>
    <row r="3" spans="1:7" ht="16.5" customHeight="1">
      <c r="A3" s="219" t="s">
        <v>207</v>
      </c>
      <c r="B3" s="430" t="s">
        <v>321</v>
      </c>
      <c r="C3" s="431"/>
      <c r="D3" s="431"/>
      <c r="E3" s="431"/>
    </row>
    <row r="4" spans="1:7" ht="23.25" customHeight="1">
      <c r="A4" s="219" t="s">
        <v>7</v>
      </c>
      <c r="B4" s="221" t="s">
        <v>3</v>
      </c>
      <c r="C4" s="221" t="s">
        <v>320</v>
      </c>
      <c r="D4" s="221" t="s">
        <v>319</v>
      </c>
      <c r="E4" s="221" t="s">
        <v>318</v>
      </c>
      <c r="G4" s="2"/>
    </row>
    <row r="5" spans="1:7" ht="5.15" customHeight="1">
      <c r="A5" s="198"/>
      <c r="B5" s="198"/>
      <c r="C5" s="197"/>
      <c r="D5" s="197"/>
      <c r="E5" s="197"/>
      <c r="G5" s="2"/>
    </row>
    <row r="6" spans="1:7" ht="11.25" customHeight="1">
      <c r="A6" s="196" t="s">
        <v>2</v>
      </c>
      <c r="B6" s="192">
        <v>6383.8735508782593</v>
      </c>
      <c r="C6" s="192">
        <v>5416.9540129700863</v>
      </c>
      <c r="D6" s="192">
        <v>187.72858099106475</v>
      </c>
      <c r="E6" s="192">
        <v>779.19095691710788</v>
      </c>
    </row>
    <row r="7" spans="1:7" ht="11.25" customHeight="1">
      <c r="A7" s="195" t="s">
        <v>1</v>
      </c>
      <c r="B7" s="192">
        <v>2976.3400666506891</v>
      </c>
      <c r="C7" s="226">
        <v>2447.4540129700863</v>
      </c>
      <c r="D7" s="226">
        <v>110.49320482055859</v>
      </c>
      <c r="E7" s="226">
        <v>418.39284886004401</v>
      </c>
    </row>
    <row r="8" spans="1:7" ht="11.25" customHeight="1">
      <c r="A8" s="194" t="s">
        <v>9</v>
      </c>
      <c r="B8" s="192">
        <v>477.31334034792707</v>
      </c>
      <c r="C8" s="227">
        <v>340.41860667889006</v>
      </c>
      <c r="D8" s="227">
        <v>29.288548621927848</v>
      </c>
      <c r="E8" s="227">
        <v>107.60618504710912</v>
      </c>
    </row>
    <row r="9" spans="1:7" ht="11.25" customHeight="1">
      <c r="A9" s="194" t="s">
        <v>6</v>
      </c>
      <c r="B9" s="192">
        <v>285.33651481355582</v>
      </c>
      <c r="C9" s="227">
        <v>229.3970997948505</v>
      </c>
      <c r="D9" s="227">
        <v>12.843975981256566</v>
      </c>
      <c r="E9" s="227">
        <v>43.095439037448728</v>
      </c>
    </row>
    <row r="10" spans="1:7" ht="11.25" customHeight="1">
      <c r="A10" s="194" t="s">
        <v>5</v>
      </c>
      <c r="B10" s="192">
        <v>719.13454780504696</v>
      </c>
      <c r="C10" s="227">
        <v>584.68107786128542</v>
      </c>
      <c r="D10" s="227">
        <v>31.31225767600241</v>
      </c>
      <c r="E10" s="227">
        <v>103.14121226775906</v>
      </c>
    </row>
    <row r="11" spans="1:7" ht="11.25" customHeight="1">
      <c r="A11" s="194" t="s">
        <v>4</v>
      </c>
      <c r="B11" s="192">
        <v>897.23994522819294</v>
      </c>
      <c r="C11" s="227">
        <v>722.59363138906667</v>
      </c>
      <c r="D11" s="227">
        <v>34.90587677166738</v>
      </c>
      <c r="E11" s="227">
        <v>139.74043706745891</v>
      </c>
    </row>
    <row r="12" spans="1:7" ht="11.25" customHeight="1">
      <c r="A12" s="193" t="s">
        <v>317</v>
      </c>
      <c r="B12" s="192">
        <v>597.31571845596625</v>
      </c>
      <c r="C12" s="227">
        <v>570.36359724599367</v>
      </c>
      <c r="D12" s="191" t="s">
        <v>24</v>
      </c>
      <c r="E12" s="227">
        <v>24.809575440268166</v>
      </c>
    </row>
    <row r="13" spans="1:7" ht="11.25" customHeight="1">
      <c r="A13" s="195" t="s">
        <v>0</v>
      </c>
      <c r="B13" s="192">
        <v>3407.5334842275702</v>
      </c>
      <c r="C13" s="226">
        <v>2969.5</v>
      </c>
      <c r="D13" s="226">
        <v>77.235376170506143</v>
      </c>
      <c r="E13" s="226">
        <v>360.79810805706387</v>
      </c>
    </row>
    <row r="14" spans="1:7" ht="11.25" customHeight="1">
      <c r="A14" s="194" t="s">
        <v>9</v>
      </c>
      <c r="B14" s="192">
        <v>446.9273139794542</v>
      </c>
      <c r="C14" s="227">
        <v>318.7</v>
      </c>
      <c r="D14" s="227">
        <v>26.036082226778429</v>
      </c>
      <c r="E14" s="227">
        <v>102.19123175267575</v>
      </c>
    </row>
    <row r="15" spans="1:7" ht="11.25" customHeight="1">
      <c r="A15" s="194" t="s">
        <v>6</v>
      </c>
      <c r="B15" s="192">
        <v>293.73915546077893</v>
      </c>
      <c r="C15" s="227">
        <v>229.8</v>
      </c>
      <c r="D15" s="227">
        <v>15.030681072154794</v>
      </c>
      <c r="E15" s="227">
        <v>48.908474388624121</v>
      </c>
    </row>
    <row r="16" spans="1:7" ht="11.25" customHeight="1">
      <c r="A16" s="194" t="s">
        <v>5</v>
      </c>
      <c r="B16" s="192">
        <v>864.4219521667402</v>
      </c>
      <c r="C16" s="227">
        <v>729</v>
      </c>
      <c r="D16" s="227">
        <v>24.362720607971109</v>
      </c>
      <c r="E16" s="227">
        <v>111.05923155876907</v>
      </c>
    </row>
    <row r="17" spans="1:6" ht="11.25" customHeight="1">
      <c r="A17" s="194" t="s">
        <v>4</v>
      </c>
      <c r="B17" s="192">
        <v>1040.4698799451514</v>
      </c>
      <c r="C17" s="227">
        <v>938.3</v>
      </c>
      <c r="D17" s="227">
        <v>11.413090568865083</v>
      </c>
      <c r="E17" s="227">
        <v>90.756789376286349</v>
      </c>
    </row>
    <row r="18" spans="1:6" ht="11.25" customHeight="1">
      <c r="A18" s="193" t="s">
        <v>317</v>
      </c>
      <c r="B18" s="192">
        <v>761.97518267544535</v>
      </c>
      <c r="C18" s="227">
        <v>753.7</v>
      </c>
      <c r="D18" s="191" t="s">
        <v>24</v>
      </c>
      <c r="E18" s="227">
        <v>7.8823809807086009</v>
      </c>
      <c r="F18" s="2"/>
    </row>
    <row r="19" spans="1:6" ht="5.15" customHeight="1" thickBot="1">
      <c r="A19" s="190"/>
      <c r="B19" s="190"/>
      <c r="C19" s="189"/>
      <c r="D19" s="189"/>
      <c r="E19" s="189"/>
      <c r="F19" s="2"/>
    </row>
    <row r="20" spans="1:6" ht="12" customHeight="1" thickTop="1">
      <c r="A20" s="188" t="s">
        <v>348</v>
      </c>
      <c r="B20" s="188"/>
      <c r="C20" s="188"/>
      <c r="D20" s="188"/>
      <c r="E20" s="188"/>
      <c r="F20" s="2"/>
    </row>
    <row r="21" spans="1:6">
      <c r="F21" s="2"/>
    </row>
    <row r="25" spans="1:6">
      <c r="B25" s="187"/>
    </row>
    <row r="34" spans="6:7">
      <c r="F34" s="2"/>
    </row>
    <row r="35" spans="6:7" ht="14.5">
      <c r="F35" s="40"/>
    </row>
    <row r="36" spans="6:7" ht="14.5">
      <c r="F36" s="40"/>
    </row>
    <row r="46" spans="6:7" ht="14.5">
      <c r="G46" s="40"/>
    </row>
  </sheetData>
  <mergeCells count="2">
    <mergeCell ref="A1:E1"/>
    <mergeCell ref="B3:E3"/>
  </mergeCells>
  <hyperlinks>
    <hyperlink ref="G1" location="' Indice'!A1" display="&lt;&lt;" xr:uid="{00000000-0004-0000-4100-000000000000}"/>
  </hyperlinks>
  <printOptions horizontalCentered="1"/>
  <pageMargins left="0.78740157480314965" right="0.78740157480314965" top="0.78740157480314965" bottom="0.78740157480314965" header="0.31496062992125984" footer="0.31496062992125984"/>
  <pageSetup paperSize="9" orientation="portrait" r:id="rId1"/>
  <drawing r:id="rId2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sheetPr>
    <pageSetUpPr fitToPage="1"/>
  </sheetPr>
  <dimension ref="A1:F46"/>
  <sheetViews>
    <sheetView showGridLines="0" zoomScaleNormal="100" workbookViewId="0">
      <selection sqref="A1:D1"/>
    </sheetView>
  </sheetViews>
  <sheetFormatPr defaultRowHeight="12.5"/>
  <cols>
    <col min="1" max="1" width="20.26953125" style="105" customWidth="1"/>
    <col min="2" max="4" width="20.7265625" style="105" customWidth="1"/>
    <col min="5" max="5" width="1" style="17" customWidth="1"/>
    <col min="6" max="6" width="7" style="17" customWidth="1"/>
    <col min="7" max="11" width="9.1796875" style="105" customWidth="1"/>
    <col min="12" max="256" width="9.1796875" style="105"/>
    <col min="257" max="260" width="20.26953125" style="105" customWidth="1"/>
    <col min="261" max="261" width="4.26953125" style="105" customWidth="1"/>
    <col min="262" max="267" width="8" style="105" customWidth="1"/>
    <col min="268" max="512" width="9.1796875" style="105"/>
    <col min="513" max="516" width="20.26953125" style="105" customWidth="1"/>
    <col min="517" max="517" width="4.26953125" style="105" customWidth="1"/>
    <col min="518" max="523" width="8" style="105" customWidth="1"/>
    <col min="524" max="768" width="9.1796875" style="105"/>
    <col min="769" max="772" width="20.26953125" style="105" customWidth="1"/>
    <col min="773" max="773" width="4.26953125" style="105" customWidth="1"/>
    <col min="774" max="779" width="8" style="105" customWidth="1"/>
    <col min="780" max="1024" width="9.1796875" style="105"/>
    <col min="1025" max="1028" width="20.26953125" style="105" customWidth="1"/>
    <col min="1029" max="1029" width="4.26953125" style="105" customWidth="1"/>
    <col min="1030" max="1035" width="8" style="105" customWidth="1"/>
    <col min="1036" max="1280" width="9.1796875" style="105"/>
    <col min="1281" max="1284" width="20.26953125" style="105" customWidth="1"/>
    <col min="1285" max="1285" width="4.26953125" style="105" customWidth="1"/>
    <col min="1286" max="1291" width="8" style="105" customWidth="1"/>
    <col min="1292" max="1536" width="9.1796875" style="105"/>
    <col min="1537" max="1540" width="20.26953125" style="105" customWidth="1"/>
    <col min="1541" max="1541" width="4.26953125" style="105" customWidth="1"/>
    <col min="1542" max="1547" width="8" style="105" customWidth="1"/>
    <col min="1548" max="1792" width="9.1796875" style="105"/>
    <col min="1793" max="1796" width="20.26953125" style="105" customWidth="1"/>
    <col min="1797" max="1797" width="4.26953125" style="105" customWidth="1"/>
    <col min="1798" max="1803" width="8" style="105" customWidth="1"/>
    <col min="1804" max="2048" width="9.1796875" style="105"/>
    <col min="2049" max="2052" width="20.26953125" style="105" customWidth="1"/>
    <col min="2053" max="2053" width="4.26953125" style="105" customWidth="1"/>
    <col min="2054" max="2059" width="8" style="105" customWidth="1"/>
    <col min="2060" max="2304" width="9.1796875" style="105"/>
    <col min="2305" max="2308" width="20.26953125" style="105" customWidth="1"/>
    <col min="2309" max="2309" width="4.26953125" style="105" customWidth="1"/>
    <col min="2310" max="2315" width="8" style="105" customWidth="1"/>
    <col min="2316" max="2560" width="9.1796875" style="105"/>
    <col min="2561" max="2564" width="20.26953125" style="105" customWidth="1"/>
    <col min="2565" max="2565" width="4.26953125" style="105" customWidth="1"/>
    <col min="2566" max="2571" width="8" style="105" customWidth="1"/>
    <col min="2572" max="2816" width="9.1796875" style="105"/>
    <col min="2817" max="2820" width="20.26953125" style="105" customWidth="1"/>
    <col min="2821" max="2821" width="4.26953125" style="105" customWidth="1"/>
    <col min="2822" max="2827" width="8" style="105" customWidth="1"/>
    <col min="2828" max="3072" width="9.1796875" style="105"/>
    <col min="3073" max="3076" width="20.26953125" style="105" customWidth="1"/>
    <col min="3077" max="3077" width="4.26953125" style="105" customWidth="1"/>
    <col min="3078" max="3083" width="8" style="105" customWidth="1"/>
    <col min="3084" max="3328" width="9.1796875" style="105"/>
    <col min="3329" max="3332" width="20.26953125" style="105" customWidth="1"/>
    <col min="3333" max="3333" width="4.26953125" style="105" customWidth="1"/>
    <col min="3334" max="3339" width="8" style="105" customWidth="1"/>
    <col min="3340" max="3584" width="9.1796875" style="105"/>
    <col min="3585" max="3588" width="20.26953125" style="105" customWidth="1"/>
    <col min="3589" max="3589" width="4.26953125" style="105" customWidth="1"/>
    <col min="3590" max="3595" width="8" style="105" customWidth="1"/>
    <col min="3596" max="3840" width="9.1796875" style="105"/>
    <col min="3841" max="3844" width="20.26953125" style="105" customWidth="1"/>
    <col min="3845" max="3845" width="4.26953125" style="105" customWidth="1"/>
    <col min="3846" max="3851" width="8" style="105" customWidth="1"/>
    <col min="3852" max="4096" width="9.1796875" style="105"/>
    <col min="4097" max="4100" width="20.26953125" style="105" customWidth="1"/>
    <col min="4101" max="4101" width="4.26953125" style="105" customWidth="1"/>
    <col min="4102" max="4107" width="8" style="105" customWidth="1"/>
    <col min="4108" max="4352" width="9.1796875" style="105"/>
    <col min="4353" max="4356" width="20.26953125" style="105" customWidth="1"/>
    <col min="4357" max="4357" width="4.26953125" style="105" customWidth="1"/>
    <col min="4358" max="4363" width="8" style="105" customWidth="1"/>
    <col min="4364" max="4608" width="9.1796875" style="105"/>
    <col min="4609" max="4612" width="20.26953125" style="105" customWidth="1"/>
    <col min="4613" max="4613" width="4.26953125" style="105" customWidth="1"/>
    <col min="4614" max="4619" width="8" style="105" customWidth="1"/>
    <col min="4620" max="4864" width="9.1796875" style="105"/>
    <col min="4865" max="4868" width="20.26953125" style="105" customWidth="1"/>
    <col min="4869" max="4869" width="4.26953125" style="105" customWidth="1"/>
    <col min="4870" max="4875" width="8" style="105" customWidth="1"/>
    <col min="4876" max="5120" width="9.1796875" style="105"/>
    <col min="5121" max="5124" width="20.26953125" style="105" customWidth="1"/>
    <col min="5125" max="5125" width="4.26953125" style="105" customWidth="1"/>
    <col min="5126" max="5131" width="8" style="105" customWidth="1"/>
    <col min="5132" max="5376" width="9.1796875" style="105"/>
    <col min="5377" max="5380" width="20.26953125" style="105" customWidth="1"/>
    <col min="5381" max="5381" width="4.26953125" style="105" customWidth="1"/>
    <col min="5382" max="5387" width="8" style="105" customWidth="1"/>
    <col min="5388" max="5632" width="9.1796875" style="105"/>
    <col min="5633" max="5636" width="20.26953125" style="105" customWidth="1"/>
    <col min="5637" max="5637" width="4.26953125" style="105" customWidth="1"/>
    <col min="5638" max="5643" width="8" style="105" customWidth="1"/>
    <col min="5644" max="5888" width="9.1796875" style="105"/>
    <col min="5889" max="5892" width="20.26953125" style="105" customWidth="1"/>
    <col min="5893" max="5893" width="4.26953125" style="105" customWidth="1"/>
    <col min="5894" max="5899" width="8" style="105" customWidth="1"/>
    <col min="5900" max="6144" width="9.1796875" style="105"/>
    <col min="6145" max="6148" width="20.26953125" style="105" customWidth="1"/>
    <col min="6149" max="6149" width="4.26953125" style="105" customWidth="1"/>
    <col min="6150" max="6155" width="8" style="105" customWidth="1"/>
    <col min="6156" max="6400" width="9.1796875" style="105"/>
    <col min="6401" max="6404" width="20.26953125" style="105" customWidth="1"/>
    <col min="6405" max="6405" width="4.26953125" style="105" customWidth="1"/>
    <col min="6406" max="6411" width="8" style="105" customWidth="1"/>
    <col min="6412" max="6656" width="9.1796875" style="105"/>
    <col min="6657" max="6660" width="20.26953125" style="105" customWidth="1"/>
    <col min="6661" max="6661" width="4.26953125" style="105" customWidth="1"/>
    <col min="6662" max="6667" width="8" style="105" customWidth="1"/>
    <col min="6668" max="6912" width="9.1796875" style="105"/>
    <col min="6913" max="6916" width="20.26953125" style="105" customWidth="1"/>
    <col min="6917" max="6917" width="4.26953125" style="105" customWidth="1"/>
    <col min="6918" max="6923" width="8" style="105" customWidth="1"/>
    <col min="6924" max="7168" width="9.1796875" style="105"/>
    <col min="7169" max="7172" width="20.26953125" style="105" customWidth="1"/>
    <col min="7173" max="7173" width="4.26953125" style="105" customWidth="1"/>
    <col min="7174" max="7179" width="8" style="105" customWidth="1"/>
    <col min="7180" max="7424" width="9.1796875" style="105"/>
    <col min="7425" max="7428" width="20.26953125" style="105" customWidth="1"/>
    <col min="7429" max="7429" width="4.26953125" style="105" customWidth="1"/>
    <col min="7430" max="7435" width="8" style="105" customWidth="1"/>
    <col min="7436" max="7680" width="9.1796875" style="105"/>
    <col min="7681" max="7684" width="20.26953125" style="105" customWidth="1"/>
    <col min="7685" max="7685" width="4.26953125" style="105" customWidth="1"/>
    <col min="7686" max="7691" width="8" style="105" customWidth="1"/>
    <col min="7692" max="7936" width="9.1796875" style="105"/>
    <col min="7937" max="7940" width="20.26953125" style="105" customWidth="1"/>
    <col min="7941" max="7941" width="4.26953125" style="105" customWidth="1"/>
    <col min="7942" max="7947" width="8" style="105" customWidth="1"/>
    <col min="7948" max="8192" width="9.1796875" style="105"/>
    <col min="8193" max="8196" width="20.26953125" style="105" customWidth="1"/>
    <col min="8197" max="8197" width="4.26953125" style="105" customWidth="1"/>
    <col min="8198" max="8203" width="8" style="105" customWidth="1"/>
    <col min="8204" max="8448" width="9.1796875" style="105"/>
    <col min="8449" max="8452" width="20.26953125" style="105" customWidth="1"/>
    <col min="8453" max="8453" width="4.26953125" style="105" customWidth="1"/>
    <col min="8454" max="8459" width="8" style="105" customWidth="1"/>
    <col min="8460" max="8704" width="9.1796875" style="105"/>
    <col min="8705" max="8708" width="20.26953125" style="105" customWidth="1"/>
    <col min="8709" max="8709" width="4.26953125" style="105" customWidth="1"/>
    <col min="8710" max="8715" width="8" style="105" customWidth="1"/>
    <col min="8716" max="8960" width="9.1796875" style="105"/>
    <col min="8961" max="8964" width="20.26953125" style="105" customWidth="1"/>
    <col min="8965" max="8965" width="4.26953125" style="105" customWidth="1"/>
    <col min="8966" max="8971" width="8" style="105" customWidth="1"/>
    <col min="8972" max="9216" width="9.1796875" style="105"/>
    <col min="9217" max="9220" width="20.26953125" style="105" customWidth="1"/>
    <col min="9221" max="9221" width="4.26953125" style="105" customWidth="1"/>
    <col min="9222" max="9227" width="8" style="105" customWidth="1"/>
    <col min="9228" max="9472" width="9.1796875" style="105"/>
    <col min="9473" max="9476" width="20.26953125" style="105" customWidth="1"/>
    <col min="9477" max="9477" width="4.26953125" style="105" customWidth="1"/>
    <col min="9478" max="9483" width="8" style="105" customWidth="1"/>
    <col min="9484" max="9728" width="9.1796875" style="105"/>
    <col min="9729" max="9732" width="20.26953125" style="105" customWidth="1"/>
    <col min="9733" max="9733" width="4.26953125" style="105" customWidth="1"/>
    <col min="9734" max="9739" width="8" style="105" customWidth="1"/>
    <col min="9740" max="9984" width="9.1796875" style="105"/>
    <col min="9985" max="9988" width="20.26953125" style="105" customWidth="1"/>
    <col min="9989" max="9989" width="4.26953125" style="105" customWidth="1"/>
    <col min="9990" max="9995" width="8" style="105" customWidth="1"/>
    <col min="9996" max="10240" width="9.1796875" style="105"/>
    <col min="10241" max="10244" width="20.26953125" style="105" customWidth="1"/>
    <col min="10245" max="10245" width="4.26953125" style="105" customWidth="1"/>
    <col min="10246" max="10251" width="8" style="105" customWidth="1"/>
    <col min="10252" max="10496" width="9.1796875" style="105"/>
    <col min="10497" max="10500" width="20.26953125" style="105" customWidth="1"/>
    <col min="10501" max="10501" width="4.26953125" style="105" customWidth="1"/>
    <col min="10502" max="10507" width="8" style="105" customWidth="1"/>
    <col min="10508" max="10752" width="9.1796875" style="105"/>
    <col min="10753" max="10756" width="20.26953125" style="105" customWidth="1"/>
    <col min="10757" max="10757" width="4.26953125" style="105" customWidth="1"/>
    <col min="10758" max="10763" width="8" style="105" customWidth="1"/>
    <col min="10764" max="11008" width="9.1796875" style="105"/>
    <col min="11009" max="11012" width="20.26953125" style="105" customWidth="1"/>
    <col min="11013" max="11013" width="4.26953125" style="105" customWidth="1"/>
    <col min="11014" max="11019" width="8" style="105" customWidth="1"/>
    <col min="11020" max="11264" width="9.1796875" style="105"/>
    <col min="11265" max="11268" width="20.26953125" style="105" customWidth="1"/>
    <col min="11269" max="11269" width="4.26953125" style="105" customWidth="1"/>
    <col min="11270" max="11275" width="8" style="105" customWidth="1"/>
    <col min="11276" max="11520" width="9.1796875" style="105"/>
    <col min="11521" max="11524" width="20.26953125" style="105" customWidth="1"/>
    <col min="11525" max="11525" width="4.26953125" style="105" customWidth="1"/>
    <col min="11526" max="11531" width="8" style="105" customWidth="1"/>
    <col min="11532" max="11776" width="9.1796875" style="105"/>
    <col min="11777" max="11780" width="20.26953125" style="105" customWidth="1"/>
    <col min="11781" max="11781" width="4.26953125" style="105" customWidth="1"/>
    <col min="11782" max="11787" width="8" style="105" customWidth="1"/>
    <col min="11788" max="12032" width="9.1796875" style="105"/>
    <col min="12033" max="12036" width="20.26953125" style="105" customWidth="1"/>
    <col min="12037" max="12037" width="4.26953125" style="105" customWidth="1"/>
    <col min="12038" max="12043" width="8" style="105" customWidth="1"/>
    <col min="12044" max="12288" width="9.1796875" style="105"/>
    <col min="12289" max="12292" width="20.26953125" style="105" customWidth="1"/>
    <col min="12293" max="12293" width="4.26953125" style="105" customWidth="1"/>
    <col min="12294" max="12299" width="8" style="105" customWidth="1"/>
    <col min="12300" max="12544" width="9.1796875" style="105"/>
    <col min="12545" max="12548" width="20.26953125" style="105" customWidth="1"/>
    <col min="12549" max="12549" width="4.26953125" style="105" customWidth="1"/>
    <col min="12550" max="12555" width="8" style="105" customWidth="1"/>
    <col min="12556" max="12800" width="9.1796875" style="105"/>
    <col min="12801" max="12804" width="20.26953125" style="105" customWidth="1"/>
    <col min="12805" max="12805" width="4.26953125" style="105" customWidth="1"/>
    <col min="12806" max="12811" width="8" style="105" customWidth="1"/>
    <col min="12812" max="13056" width="9.1796875" style="105"/>
    <col min="13057" max="13060" width="20.26953125" style="105" customWidth="1"/>
    <col min="13061" max="13061" width="4.26953125" style="105" customWidth="1"/>
    <col min="13062" max="13067" width="8" style="105" customWidth="1"/>
    <col min="13068" max="13312" width="9.1796875" style="105"/>
    <col min="13313" max="13316" width="20.26953125" style="105" customWidth="1"/>
    <col min="13317" max="13317" width="4.26953125" style="105" customWidth="1"/>
    <col min="13318" max="13323" width="8" style="105" customWidth="1"/>
    <col min="13324" max="13568" width="9.1796875" style="105"/>
    <col min="13569" max="13572" width="20.26953125" style="105" customWidth="1"/>
    <col min="13573" max="13573" width="4.26953125" style="105" customWidth="1"/>
    <col min="13574" max="13579" width="8" style="105" customWidth="1"/>
    <col min="13580" max="13824" width="9.1796875" style="105"/>
    <col min="13825" max="13828" width="20.26953125" style="105" customWidth="1"/>
    <col min="13829" max="13829" width="4.26953125" style="105" customWidth="1"/>
    <col min="13830" max="13835" width="8" style="105" customWidth="1"/>
    <col min="13836" max="14080" width="9.1796875" style="105"/>
    <col min="14081" max="14084" width="20.26953125" style="105" customWidth="1"/>
    <col min="14085" max="14085" width="4.26953125" style="105" customWidth="1"/>
    <col min="14086" max="14091" width="8" style="105" customWidth="1"/>
    <col min="14092" max="14336" width="9.1796875" style="105"/>
    <col min="14337" max="14340" width="20.26953125" style="105" customWidth="1"/>
    <col min="14341" max="14341" width="4.26953125" style="105" customWidth="1"/>
    <col min="14342" max="14347" width="8" style="105" customWidth="1"/>
    <col min="14348" max="14592" width="9.1796875" style="105"/>
    <col min="14593" max="14596" width="20.26953125" style="105" customWidth="1"/>
    <col min="14597" max="14597" width="4.26953125" style="105" customWidth="1"/>
    <col min="14598" max="14603" width="8" style="105" customWidth="1"/>
    <col min="14604" max="14848" width="9.1796875" style="105"/>
    <col min="14849" max="14852" width="20.26953125" style="105" customWidth="1"/>
    <col min="14853" max="14853" width="4.26953125" style="105" customWidth="1"/>
    <col min="14854" max="14859" width="8" style="105" customWidth="1"/>
    <col min="14860" max="15104" width="9.1796875" style="105"/>
    <col min="15105" max="15108" width="20.26953125" style="105" customWidth="1"/>
    <col min="15109" max="15109" width="4.26953125" style="105" customWidth="1"/>
    <col min="15110" max="15115" width="8" style="105" customWidth="1"/>
    <col min="15116" max="15360" width="9.1796875" style="105"/>
    <col min="15361" max="15364" width="20.26953125" style="105" customWidth="1"/>
    <col min="15365" max="15365" width="4.26953125" style="105" customWidth="1"/>
    <col min="15366" max="15371" width="8" style="105" customWidth="1"/>
    <col min="15372" max="15616" width="9.1796875" style="105"/>
    <col min="15617" max="15620" width="20.26953125" style="105" customWidth="1"/>
    <col min="15621" max="15621" width="4.26953125" style="105" customWidth="1"/>
    <col min="15622" max="15627" width="8" style="105" customWidth="1"/>
    <col min="15628" max="15872" width="9.1796875" style="105"/>
    <col min="15873" max="15876" width="20.26953125" style="105" customWidth="1"/>
    <col min="15877" max="15877" width="4.26953125" style="105" customWidth="1"/>
    <col min="15878" max="15883" width="8" style="105" customWidth="1"/>
    <col min="15884" max="16128" width="9.1796875" style="105"/>
    <col min="16129" max="16132" width="20.26953125" style="105" customWidth="1"/>
    <col min="16133" max="16133" width="4.26953125" style="105" customWidth="1"/>
    <col min="16134" max="16139" width="8" style="105" customWidth="1"/>
    <col min="16140" max="16384" width="9.1796875" style="105"/>
  </cols>
  <sheetData>
    <row r="1" spans="1:6" ht="18" customHeight="1">
      <c r="A1" s="455" t="s">
        <v>327</v>
      </c>
      <c r="B1" s="455"/>
      <c r="C1" s="455"/>
      <c r="D1" s="455"/>
      <c r="E1" s="35"/>
      <c r="F1" s="234" t="s">
        <v>194</v>
      </c>
    </row>
    <row r="2" spans="1:6" s="17" customFormat="1" ht="12" customHeight="1">
      <c r="A2" s="10">
        <v>2019</v>
      </c>
      <c r="B2" s="200"/>
      <c r="C2" s="199"/>
      <c r="D2" s="11" t="s">
        <v>22</v>
      </c>
    </row>
    <row r="3" spans="1:6" s="1" customFormat="1" ht="16.5" customHeight="1">
      <c r="A3" s="341" t="s">
        <v>326</v>
      </c>
      <c r="B3" s="430" t="s">
        <v>325</v>
      </c>
      <c r="C3" s="431"/>
      <c r="D3" s="431"/>
      <c r="E3" s="17"/>
      <c r="F3" s="17"/>
    </row>
    <row r="4" spans="1:6" s="1" customFormat="1" ht="18" customHeight="1">
      <c r="A4" s="346"/>
      <c r="B4" s="221" t="s">
        <v>324</v>
      </c>
      <c r="C4" s="232" t="s">
        <v>359</v>
      </c>
      <c r="D4" s="221" t="s">
        <v>323</v>
      </c>
      <c r="E4" s="17"/>
      <c r="F4" s="2"/>
    </row>
    <row r="5" spans="1:6" s="1" customFormat="1" ht="5.15" customHeight="1">
      <c r="A5" s="198"/>
      <c r="B5" s="197"/>
      <c r="C5" s="197"/>
      <c r="D5" s="197"/>
      <c r="E5" s="17"/>
      <c r="F5" s="2"/>
    </row>
    <row r="6" spans="1:6" ht="11.25" customHeight="1">
      <c r="A6" s="202" t="s">
        <v>270</v>
      </c>
      <c r="B6" s="180">
        <v>3356.2080441227426</v>
      </c>
      <c r="C6" s="172">
        <v>3211.8918497628329</v>
      </c>
      <c r="D6" s="172">
        <v>349.68067672706286</v>
      </c>
    </row>
    <row r="7" spans="1:6" ht="11.25" customHeight="1">
      <c r="A7" s="202" t="s">
        <v>269</v>
      </c>
      <c r="B7" s="180">
        <v>3473.8970126727395</v>
      </c>
      <c r="C7" s="172">
        <v>3284.5399285246535</v>
      </c>
      <c r="D7" s="172">
        <v>433.0494109304658</v>
      </c>
    </row>
    <row r="8" spans="1:6" ht="11.25" customHeight="1">
      <c r="A8" s="202" t="s">
        <v>268</v>
      </c>
      <c r="B8" s="180">
        <v>3538.5186635226287</v>
      </c>
      <c r="C8" s="172">
        <v>3332.7318369197524</v>
      </c>
      <c r="D8" s="172">
        <v>388.44972660078008</v>
      </c>
    </row>
    <row r="9" spans="1:6" ht="11.25" customHeight="1">
      <c r="A9" s="202" t="s">
        <v>267</v>
      </c>
      <c r="B9" s="180">
        <v>3810.7453246946216</v>
      </c>
      <c r="C9" s="172">
        <v>3606.1665411491831</v>
      </c>
      <c r="D9" s="172">
        <v>495.51122661484101</v>
      </c>
    </row>
    <row r="10" spans="1:6" ht="11.25" customHeight="1">
      <c r="A10" s="202" t="s">
        <v>266</v>
      </c>
      <c r="B10" s="180">
        <v>3508.0278384202334</v>
      </c>
      <c r="C10" s="172">
        <v>3266.6120493757453</v>
      </c>
      <c r="D10" s="172">
        <v>472.05001049565118</v>
      </c>
    </row>
    <row r="11" spans="1:6" ht="11.25" customHeight="1">
      <c r="A11" s="202" t="s">
        <v>265</v>
      </c>
      <c r="B11" s="180">
        <v>3440.5139537043469</v>
      </c>
      <c r="C11" s="172">
        <v>3262.2676232910067</v>
      </c>
      <c r="D11" s="172">
        <v>343.86994336231101</v>
      </c>
    </row>
    <row r="12" spans="1:6" ht="11.25" customHeight="1">
      <c r="A12" s="202" t="s">
        <v>264</v>
      </c>
      <c r="B12" s="180">
        <v>3537.0800598741489</v>
      </c>
      <c r="C12" s="172">
        <v>3485.7156185177951</v>
      </c>
      <c r="D12" s="172">
        <v>140.75125817920701</v>
      </c>
    </row>
    <row r="13" spans="1:6" ht="11.25" customHeight="1">
      <c r="A13" s="202" t="s">
        <v>263</v>
      </c>
      <c r="B13" s="180">
        <v>3234.1073494636962</v>
      </c>
      <c r="C13" s="172">
        <v>3138.6225761378346</v>
      </c>
      <c r="D13" s="172">
        <v>199.29575021209089</v>
      </c>
    </row>
    <row r="14" spans="1:6" ht="11.25" customHeight="1">
      <c r="A14" s="202" t="s">
        <v>262</v>
      </c>
      <c r="B14" s="180">
        <v>3223.0784468890993</v>
      </c>
      <c r="C14" s="172">
        <v>3096.9492677105809</v>
      </c>
      <c r="D14" s="172">
        <v>230.96123302577902</v>
      </c>
    </row>
    <row r="15" spans="1:6" ht="11.25" customHeight="1">
      <c r="A15" s="202" t="s">
        <v>261</v>
      </c>
      <c r="B15" s="180">
        <v>3008.4810065320385</v>
      </c>
      <c r="C15" s="172">
        <v>2841.1878866602979</v>
      </c>
      <c r="D15" s="172">
        <v>284.59410205562193</v>
      </c>
    </row>
    <row r="16" spans="1:6" ht="11.25" customHeight="1">
      <c r="A16" s="202" t="s">
        <v>260</v>
      </c>
      <c r="B16" s="180">
        <v>3502.5335896048214</v>
      </c>
      <c r="C16" s="172">
        <v>3317.5803683756699</v>
      </c>
      <c r="D16" s="172">
        <v>350.79055038661608</v>
      </c>
    </row>
    <row r="17" spans="1:6" ht="11.25" customHeight="1">
      <c r="A17" s="202" t="s">
        <v>259</v>
      </c>
      <c r="B17" s="180">
        <v>3528.9752427714998</v>
      </c>
      <c r="C17" s="172">
        <v>3401.2375245942458</v>
      </c>
      <c r="D17" s="172">
        <v>254.03677768819196</v>
      </c>
    </row>
    <row r="18" spans="1:6" s="1" customFormat="1" ht="5.15" customHeight="1" thickBot="1">
      <c r="A18" s="190"/>
      <c r="B18" s="184"/>
      <c r="C18" s="184"/>
      <c r="D18" s="184"/>
      <c r="E18" s="2"/>
      <c r="F18" s="17"/>
    </row>
    <row r="19" spans="1:6" ht="13" thickTop="1">
      <c r="A19" s="188" t="s">
        <v>348</v>
      </c>
      <c r="B19" s="188"/>
      <c r="C19" s="188"/>
      <c r="D19" s="188"/>
      <c r="E19" s="2"/>
    </row>
    <row r="20" spans="1:6">
      <c r="A20" s="1"/>
      <c r="B20" s="1"/>
      <c r="D20" s="1"/>
      <c r="E20" s="2"/>
    </row>
    <row r="21" spans="1:6">
      <c r="E21" s="2"/>
    </row>
    <row r="34" spans="5:6">
      <c r="E34" s="2"/>
    </row>
    <row r="35" spans="5:6" ht="14.5">
      <c r="E35" s="40"/>
    </row>
    <row r="36" spans="5:6" ht="14.5">
      <c r="E36" s="40"/>
    </row>
    <row r="46" spans="5:6" ht="14.5">
      <c r="F46" s="40"/>
    </row>
  </sheetData>
  <mergeCells count="3">
    <mergeCell ref="A1:D1"/>
    <mergeCell ref="A3:A4"/>
    <mergeCell ref="B3:D3"/>
  </mergeCells>
  <hyperlinks>
    <hyperlink ref="F1" location="' Indice'!A1" display="&lt;&lt;" xr:uid="{00000000-0004-0000-4200-000000000000}"/>
  </hyperlinks>
  <printOptions horizontalCentered="1"/>
  <pageMargins left="0.78740157480314965" right="0.78740157480314965" top="0.78740157480314965" bottom="0.78740157480314965" header="0.31496062992125984" footer="0.31496062992125984"/>
  <pageSetup paperSize="9"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sheetPr>
    <pageSetUpPr fitToPage="1"/>
  </sheetPr>
  <dimension ref="A1:F46"/>
  <sheetViews>
    <sheetView showGridLines="0" zoomScaleNormal="100" workbookViewId="0">
      <selection sqref="A1:D1"/>
    </sheetView>
  </sheetViews>
  <sheetFormatPr defaultRowHeight="9"/>
  <cols>
    <col min="1" max="1" width="20.81640625" style="1" customWidth="1"/>
    <col min="2" max="4" width="20.453125" style="1" customWidth="1"/>
    <col min="5" max="5" width="1" style="17" customWidth="1"/>
    <col min="6" max="6" width="7" style="17" customWidth="1"/>
    <col min="7" max="11" width="9.1796875" style="1" customWidth="1"/>
    <col min="12" max="12" width="8.7265625" style="1" customWidth="1"/>
    <col min="13" max="239" width="9.1796875" style="1"/>
    <col min="240" max="240" width="13.81640625" style="1" customWidth="1"/>
    <col min="241" max="242" width="9.1796875" style="1" customWidth="1"/>
    <col min="243" max="243" width="10.1796875" style="1" customWidth="1"/>
    <col min="244" max="246" width="9.1796875" style="1" customWidth="1"/>
    <col min="247" max="247" width="9.7265625" style="1" customWidth="1"/>
    <col min="248" max="248" width="9.1796875" style="1" customWidth="1"/>
    <col min="249" max="249" width="8.7265625" style="1" customWidth="1"/>
    <col min="250" max="256" width="9.1796875" style="1"/>
    <col min="257" max="257" width="20.81640625" style="1" customWidth="1"/>
    <col min="258" max="260" width="22.26953125" style="1" customWidth="1"/>
    <col min="261" max="261" width="2.26953125" style="1" customWidth="1"/>
    <col min="262" max="268" width="8.7265625" style="1" customWidth="1"/>
    <col min="269" max="495" width="9.1796875" style="1"/>
    <col min="496" max="496" width="13.81640625" style="1" customWidth="1"/>
    <col min="497" max="498" width="9.1796875" style="1" customWidth="1"/>
    <col min="499" max="499" width="10.1796875" style="1" customWidth="1"/>
    <col min="500" max="502" width="9.1796875" style="1" customWidth="1"/>
    <col min="503" max="503" width="9.7265625" style="1" customWidth="1"/>
    <col min="504" max="504" width="9.1796875" style="1" customWidth="1"/>
    <col min="505" max="505" width="8.7265625" style="1" customWidth="1"/>
    <col min="506" max="512" width="9.1796875" style="1"/>
    <col min="513" max="513" width="20.81640625" style="1" customWidth="1"/>
    <col min="514" max="516" width="22.26953125" style="1" customWidth="1"/>
    <col min="517" max="517" width="2.26953125" style="1" customWidth="1"/>
    <col min="518" max="524" width="8.7265625" style="1" customWidth="1"/>
    <col min="525" max="751" width="9.1796875" style="1"/>
    <col min="752" max="752" width="13.81640625" style="1" customWidth="1"/>
    <col min="753" max="754" width="9.1796875" style="1" customWidth="1"/>
    <col min="755" max="755" width="10.1796875" style="1" customWidth="1"/>
    <col min="756" max="758" width="9.1796875" style="1" customWidth="1"/>
    <col min="759" max="759" width="9.7265625" style="1" customWidth="1"/>
    <col min="760" max="760" width="9.1796875" style="1" customWidth="1"/>
    <col min="761" max="761" width="8.7265625" style="1" customWidth="1"/>
    <col min="762" max="768" width="9.1796875" style="1"/>
    <col min="769" max="769" width="20.81640625" style="1" customWidth="1"/>
    <col min="770" max="772" width="22.26953125" style="1" customWidth="1"/>
    <col min="773" max="773" width="2.26953125" style="1" customWidth="1"/>
    <col min="774" max="780" width="8.7265625" style="1" customWidth="1"/>
    <col min="781" max="1007" width="9.1796875" style="1"/>
    <col min="1008" max="1008" width="13.81640625" style="1" customWidth="1"/>
    <col min="1009" max="1010" width="9.1796875" style="1" customWidth="1"/>
    <col min="1011" max="1011" width="10.1796875" style="1" customWidth="1"/>
    <col min="1012" max="1014" width="9.1796875" style="1" customWidth="1"/>
    <col min="1015" max="1015" width="9.7265625" style="1" customWidth="1"/>
    <col min="1016" max="1016" width="9.1796875" style="1" customWidth="1"/>
    <col min="1017" max="1017" width="8.7265625" style="1" customWidth="1"/>
    <col min="1018" max="1024" width="9.1796875" style="1"/>
    <col min="1025" max="1025" width="20.81640625" style="1" customWidth="1"/>
    <col min="1026" max="1028" width="22.26953125" style="1" customWidth="1"/>
    <col min="1029" max="1029" width="2.26953125" style="1" customWidth="1"/>
    <col min="1030" max="1036" width="8.7265625" style="1" customWidth="1"/>
    <col min="1037" max="1263" width="9.1796875" style="1"/>
    <col min="1264" max="1264" width="13.81640625" style="1" customWidth="1"/>
    <col min="1265" max="1266" width="9.1796875" style="1" customWidth="1"/>
    <col min="1267" max="1267" width="10.1796875" style="1" customWidth="1"/>
    <col min="1268" max="1270" width="9.1796875" style="1" customWidth="1"/>
    <col min="1271" max="1271" width="9.7265625" style="1" customWidth="1"/>
    <col min="1272" max="1272" width="9.1796875" style="1" customWidth="1"/>
    <col min="1273" max="1273" width="8.7265625" style="1" customWidth="1"/>
    <col min="1274" max="1280" width="9.1796875" style="1"/>
    <col min="1281" max="1281" width="20.81640625" style="1" customWidth="1"/>
    <col min="1282" max="1284" width="22.26953125" style="1" customWidth="1"/>
    <col min="1285" max="1285" width="2.26953125" style="1" customWidth="1"/>
    <col min="1286" max="1292" width="8.7265625" style="1" customWidth="1"/>
    <col min="1293" max="1519" width="9.1796875" style="1"/>
    <col min="1520" max="1520" width="13.81640625" style="1" customWidth="1"/>
    <col min="1521" max="1522" width="9.1796875" style="1" customWidth="1"/>
    <col min="1523" max="1523" width="10.1796875" style="1" customWidth="1"/>
    <col min="1524" max="1526" width="9.1796875" style="1" customWidth="1"/>
    <col min="1527" max="1527" width="9.7265625" style="1" customWidth="1"/>
    <col min="1528" max="1528" width="9.1796875" style="1" customWidth="1"/>
    <col min="1529" max="1529" width="8.7265625" style="1" customWidth="1"/>
    <col min="1530" max="1536" width="9.1796875" style="1"/>
    <col min="1537" max="1537" width="20.81640625" style="1" customWidth="1"/>
    <col min="1538" max="1540" width="22.26953125" style="1" customWidth="1"/>
    <col min="1541" max="1541" width="2.26953125" style="1" customWidth="1"/>
    <col min="1542" max="1548" width="8.7265625" style="1" customWidth="1"/>
    <col min="1549" max="1775" width="9.1796875" style="1"/>
    <col min="1776" max="1776" width="13.81640625" style="1" customWidth="1"/>
    <col min="1777" max="1778" width="9.1796875" style="1" customWidth="1"/>
    <col min="1779" max="1779" width="10.1796875" style="1" customWidth="1"/>
    <col min="1780" max="1782" width="9.1796875" style="1" customWidth="1"/>
    <col min="1783" max="1783" width="9.7265625" style="1" customWidth="1"/>
    <col min="1784" max="1784" width="9.1796875" style="1" customWidth="1"/>
    <col min="1785" max="1785" width="8.7265625" style="1" customWidth="1"/>
    <col min="1786" max="1792" width="9.1796875" style="1"/>
    <col min="1793" max="1793" width="20.81640625" style="1" customWidth="1"/>
    <col min="1794" max="1796" width="22.26953125" style="1" customWidth="1"/>
    <col min="1797" max="1797" width="2.26953125" style="1" customWidth="1"/>
    <col min="1798" max="1804" width="8.7265625" style="1" customWidth="1"/>
    <col min="1805" max="2031" width="9.1796875" style="1"/>
    <col min="2032" max="2032" width="13.81640625" style="1" customWidth="1"/>
    <col min="2033" max="2034" width="9.1796875" style="1" customWidth="1"/>
    <col min="2035" max="2035" width="10.1796875" style="1" customWidth="1"/>
    <col min="2036" max="2038" width="9.1796875" style="1" customWidth="1"/>
    <col min="2039" max="2039" width="9.7265625" style="1" customWidth="1"/>
    <col min="2040" max="2040" width="9.1796875" style="1" customWidth="1"/>
    <col min="2041" max="2041" width="8.7265625" style="1" customWidth="1"/>
    <col min="2042" max="2048" width="9.1796875" style="1"/>
    <col min="2049" max="2049" width="20.81640625" style="1" customWidth="1"/>
    <col min="2050" max="2052" width="22.26953125" style="1" customWidth="1"/>
    <col min="2053" max="2053" width="2.26953125" style="1" customWidth="1"/>
    <col min="2054" max="2060" width="8.7265625" style="1" customWidth="1"/>
    <col min="2061" max="2287" width="9.1796875" style="1"/>
    <col min="2288" max="2288" width="13.81640625" style="1" customWidth="1"/>
    <col min="2289" max="2290" width="9.1796875" style="1" customWidth="1"/>
    <col min="2291" max="2291" width="10.1796875" style="1" customWidth="1"/>
    <col min="2292" max="2294" width="9.1796875" style="1" customWidth="1"/>
    <col min="2295" max="2295" width="9.7265625" style="1" customWidth="1"/>
    <col min="2296" max="2296" width="9.1796875" style="1" customWidth="1"/>
    <col min="2297" max="2297" width="8.7265625" style="1" customWidth="1"/>
    <col min="2298" max="2304" width="9.1796875" style="1"/>
    <col min="2305" max="2305" width="20.81640625" style="1" customWidth="1"/>
    <col min="2306" max="2308" width="22.26953125" style="1" customWidth="1"/>
    <col min="2309" max="2309" width="2.26953125" style="1" customWidth="1"/>
    <col min="2310" max="2316" width="8.7265625" style="1" customWidth="1"/>
    <col min="2317" max="2543" width="9.1796875" style="1"/>
    <col min="2544" max="2544" width="13.81640625" style="1" customWidth="1"/>
    <col min="2545" max="2546" width="9.1796875" style="1" customWidth="1"/>
    <col min="2547" max="2547" width="10.1796875" style="1" customWidth="1"/>
    <col min="2548" max="2550" width="9.1796875" style="1" customWidth="1"/>
    <col min="2551" max="2551" width="9.7265625" style="1" customWidth="1"/>
    <col min="2552" max="2552" width="9.1796875" style="1" customWidth="1"/>
    <col min="2553" max="2553" width="8.7265625" style="1" customWidth="1"/>
    <col min="2554" max="2560" width="9.1796875" style="1"/>
    <col min="2561" max="2561" width="20.81640625" style="1" customWidth="1"/>
    <col min="2562" max="2564" width="22.26953125" style="1" customWidth="1"/>
    <col min="2565" max="2565" width="2.26953125" style="1" customWidth="1"/>
    <col min="2566" max="2572" width="8.7265625" style="1" customWidth="1"/>
    <col min="2573" max="2799" width="9.1796875" style="1"/>
    <col min="2800" max="2800" width="13.81640625" style="1" customWidth="1"/>
    <col min="2801" max="2802" width="9.1796875" style="1" customWidth="1"/>
    <col min="2803" max="2803" width="10.1796875" style="1" customWidth="1"/>
    <col min="2804" max="2806" width="9.1796875" style="1" customWidth="1"/>
    <col min="2807" max="2807" width="9.7265625" style="1" customWidth="1"/>
    <col min="2808" max="2808" width="9.1796875" style="1" customWidth="1"/>
    <col min="2809" max="2809" width="8.7265625" style="1" customWidth="1"/>
    <col min="2810" max="2816" width="9.1796875" style="1"/>
    <col min="2817" max="2817" width="20.81640625" style="1" customWidth="1"/>
    <col min="2818" max="2820" width="22.26953125" style="1" customWidth="1"/>
    <col min="2821" max="2821" width="2.26953125" style="1" customWidth="1"/>
    <col min="2822" max="2828" width="8.7265625" style="1" customWidth="1"/>
    <col min="2829" max="3055" width="9.1796875" style="1"/>
    <col min="3056" max="3056" width="13.81640625" style="1" customWidth="1"/>
    <col min="3057" max="3058" width="9.1796875" style="1" customWidth="1"/>
    <col min="3059" max="3059" width="10.1796875" style="1" customWidth="1"/>
    <col min="3060" max="3062" width="9.1796875" style="1" customWidth="1"/>
    <col min="3063" max="3063" width="9.7265625" style="1" customWidth="1"/>
    <col min="3064" max="3064" width="9.1796875" style="1" customWidth="1"/>
    <col min="3065" max="3065" width="8.7265625" style="1" customWidth="1"/>
    <col min="3066" max="3072" width="9.1796875" style="1"/>
    <col min="3073" max="3073" width="20.81640625" style="1" customWidth="1"/>
    <col min="3074" max="3076" width="22.26953125" style="1" customWidth="1"/>
    <col min="3077" max="3077" width="2.26953125" style="1" customWidth="1"/>
    <col min="3078" max="3084" width="8.7265625" style="1" customWidth="1"/>
    <col min="3085" max="3311" width="9.1796875" style="1"/>
    <col min="3312" max="3312" width="13.81640625" style="1" customWidth="1"/>
    <col min="3313" max="3314" width="9.1796875" style="1" customWidth="1"/>
    <col min="3315" max="3315" width="10.1796875" style="1" customWidth="1"/>
    <col min="3316" max="3318" width="9.1796875" style="1" customWidth="1"/>
    <col min="3319" max="3319" width="9.7265625" style="1" customWidth="1"/>
    <col min="3320" max="3320" width="9.1796875" style="1" customWidth="1"/>
    <col min="3321" max="3321" width="8.7265625" style="1" customWidth="1"/>
    <col min="3322" max="3328" width="9.1796875" style="1"/>
    <col min="3329" max="3329" width="20.81640625" style="1" customWidth="1"/>
    <col min="3330" max="3332" width="22.26953125" style="1" customWidth="1"/>
    <col min="3333" max="3333" width="2.26953125" style="1" customWidth="1"/>
    <col min="3334" max="3340" width="8.7265625" style="1" customWidth="1"/>
    <col min="3341" max="3567" width="9.1796875" style="1"/>
    <col min="3568" max="3568" width="13.81640625" style="1" customWidth="1"/>
    <col min="3569" max="3570" width="9.1796875" style="1" customWidth="1"/>
    <col min="3571" max="3571" width="10.1796875" style="1" customWidth="1"/>
    <col min="3572" max="3574" width="9.1796875" style="1" customWidth="1"/>
    <col min="3575" max="3575" width="9.7265625" style="1" customWidth="1"/>
    <col min="3576" max="3576" width="9.1796875" style="1" customWidth="1"/>
    <col min="3577" max="3577" width="8.7265625" style="1" customWidth="1"/>
    <col min="3578" max="3584" width="9.1796875" style="1"/>
    <col min="3585" max="3585" width="20.81640625" style="1" customWidth="1"/>
    <col min="3586" max="3588" width="22.26953125" style="1" customWidth="1"/>
    <col min="3589" max="3589" width="2.26953125" style="1" customWidth="1"/>
    <col min="3590" max="3596" width="8.7265625" style="1" customWidth="1"/>
    <col min="3597" max="3823" width="9.1796875" style="1"/>
    <col min="3824" max="3824" width="13.81640625" style="1" customWidth="1"/>
    <col min="3825" max="3826" width="9.1796875" style="1" customWidth="1"/>
    <col min="3827" max="3827" width="10.1796875" style="1" customWidth="1"/>
    <col min="3828" max="3830" width="9.1796875" style="1" customWidth="1"/>
    <col min="3831" max="3831" width="9.7265625" style="1" customWidth="1"/>
    <col min="3832" max="3832" width="9.1796875" style="1" customWidth="1"/>
    <col min="3833" max="3833" width="8.7265625" style="1" customWidth="1"/>
    <col min="3834" max="3840" width="9.1796875" style="1"/>
    <col min="3841" max="3841" width="20.81640625" style="1" customWidth="1"/>
    <col min="3842" max="3844" width="22.26953125" style="1" customWidth="1"/>
    <col min="3845" max="3845" width="2.26953125" style="1" customWidth="1"/>
    <col min="3846" max="3852" width="8.7265625" style="1" customWidth="1"/>
    <col min="3853" max="4079" width="9.1796875" style="1"/>
    <col min="4080" max="4080" width="13.81640625" style="1" customWidth="1"/>
    <col min="4081" max="4082" width="9.1796875" style="1" customWidth="1"/>
    <col min="4083" max="4083" width="10.1796875" style="1" customWidth="1"/>
    <col min="4084" max="4086" width="9.1796875" style="1" customWidth="1"/>
    <col min="4087" max="4087" width="9.7265625" style="1" customWidth="1"/>
    <col min="4088" max="4088" width="9.1796875" style="1" customWidth="1"/>
    <col min="4089" max="4089" width="8.7265625" style="1" customWidth="1"/>
    <col min="4090" max="4096" width="9.1796875" style="1"/>
    <col min="4097" max="4097" width="20.81640625" style="1" customWidth="1"/>
    <col min="4098" max="4100" width="22.26953125" style="1" customWidth="1"/>
    <col min="4101" max="4101" width="2.26953125" style="1" customWidth="1"/>
    <col min="4102" max="4108" width="8.7265625" style="1" customWidth="1"/>
    <col min="4109" max="4335" width="9.1796875" style="1"/>
    <col min="4336" max="4336" width="13.81640625" style="1" customWidth="1"/>
    <col min="4337" max="4338" width="9.1796875" style="1" customWidth="1"/>
    <col min="4339" max="4339" width="10.1796875" style="1" customWidth="1"/>
    <col min="4340" max="4342" width="9.1796875" style="1" customWidth="1"/>
    <col min="4343" max="4343" width="9.7265625" style="1" customWidth="1"/>
    <col min="4344" max="4344" width="9.1796875" style="1" customWidth="1"/>
    <col min="4345" max="4345" width="8.7265625" style="1" customWidth="1"/>
    <col min="4346" max="4352" width="9.1796875" style="1"/>
    <col min="4353" max="4353" width="20.81640625" style="1" customWidth="1"/>
    <col min="4354" max="4356" width="22.26953125" style="1" customWidth="1"/>
    <col min="4357" max="4357" width="2.26953125" style="1" customWidth="1"/>
    <col min="4358" max="4364" width="8.7265625" style="1" customWidth="1"/>
    <col min="4365" max="4591" width="9.1796875" style="1"/>
    <col min="4592" max="4592" width="13.81640625" style="1" customWidth="1"/>
    <col min="4593" max="4594" width="9.1796875" style="1" customWidth="1"/>
    <col min="4595" max="4595" width="10.1796875" style="1" customWidth="1"/>
    <col min="4596" max="4598" width="9.1796875" style="1" customWidth="1"/>
    <col min="4599" max="4599" width="9.7265625" style="1" customWidth="1"/>
    <col min="4600" max="4600" width="9.1796875" style="1" customWidth="1"/>
    <col min="4601" max="4601" width="8.7265625" style="1" customWidth="1"/>
    <col min="4602" max="4608" width="9.1796875" style="1"/>
    <col min="4609" max="4609" width="20.81640625" style="1" customWidth="1"/>
    <col min="4610" max="4612" width="22.26953125" style="1" customWidth="1"/>
    <col min="4613" max="4613" width="2.26953125" style="1" customWidth="1"/>
    <col min="4614" max="4620" width="8.7265625" style="1" customWidth="1"/>
    <col min="4621" max="4847" width="9.1796875" style="1"/>
    <col min="4848" max="4848" width="13.81640625" style="1" customWidth="1"/>
    <col min="4849" max="4850" width="9.1796875" style="1" customWidth="1"/>
    <col min="4851" max="4851" width="10.1796875" style="1" customWidth="1"/>
    <col min="4852" max="4854" width="9.1796875" style="1" customWidth="1"/>
    <col min="4855" max="4855" width="9.7265625" style="1" customWidth="1"/>
    <col min="4856" max="4856" width="9.1796875" style="1" customWidth="1"/>
    <col min="4857" max="4857" width="8.7265625" style="1" customWidth="1"/>
    <col min="4858" max="4864" width="9.1796875" style="1"/>
    <col min="4865" max="4865" width="20.81640625" style="1" customWidth="1"/>
    <col min="4866" max="4868" width="22.26953125" style="1" customWidth="1"/>
    <col min="4869" max="4869" width="2.26953125" style="1" customWidth="1"/>
    <col min="4870" max="4876" width="8.7265625" style="1" customWidth="1"/>
    <col min="4877" max="5103" width="9.1796875" style="1"/>
    <col min="5104" max="5104" width="13.81640625" style="1" customWidth="1"/>
    <col min="5105" max="5106" width="9.1796875" style="1" customWidth="1"/>
    <col min="5107" max="5107" width="10.1796875" style="1" customWidth="1"/>
    <col min="5108" max="5110" width="9.1796875" style="1" customWidth="1"/>
    <col min="5111" max="5111" width="9.7265625" style="1" customWidth="1"/>
    <col min="5112" max="5112" width="9.1796875" style="1" customWidth="1"/>
    <col min="5113" max="5113" width="8.7265625" style="1" customWidth="1"/>
    <col min="5114" max="5120" width="9.1796875" style="1"/>
    <col min="5121" max="5121" width="20.81640625" style="1" customWidth="1"/>
    <col min="5122" max="5124" width="22.26953125" style="1" customWidth="1"/>
    <col min="5125" max="5125" width="2.26953125" style="1" customWidth="1"/>
    <col min="5126" max="5132" width="8.7265625" style="1" customWidth="1"/>
    <col min="5133" max="5359" width="9.1796875" style="1"/>
    <col min="5360" max="5360" width="13.81640625" style="1" customWidth="1"/>
    <col min="5361" max="5362" width="9.1796875" style="1" customWidth="1"/>
    <col min="5363" max="5363" width="10.1796875" style="1" customWidth="1"/>
    <col min="5364" max="5366" width="9.1796875" style="1" customWidth="1"/>
    <col min="5367" max="5367" width="9.7265625" style="1" customWidth="1"/>
    <col min="5368" max="5368" width="9.1796875" style="1" customWidth="1"/>
    <col min="5369" max="5369" width="8.7265625" style="1" customWidth="1"/>
    <col min="5370" max="5376" width="9.1796875" style="1"/>
    <col min="5377" max="5377" width="20.81640625" style="1" customWidth="1"/>
    <col min="5378" max="5380" width="22.26953125" style="1" customWidth="1"/>
    <col min="5381" max="5381" width="2.26953125" style="1" customWidth="1"/>
    <col min="5382" max="5388" width="8.7265625" style="1" customWidth="1"/>
    <col min="5389" max="5615" width="9.1796875" style="1"/>
    <col min="5616" max="5616" width="13.81640625" style="1" customWidth="1"/>
    <col min="5617" max="5618" width="9.1796875" style="1" customWidth="1"/>
    <col min="5619" max="5619" width="10.1796875" style="1" customWidth="1"/>
    <col min="5620" max="5622" width="9.1796875" style="1" customWidth="1"/>
    <col min="5623" max="5623" width="9.7265625" style="1" customWidth="1"/>
    <col min="5624" max="5624" width="9.1796875" style="1" customWidth="1"/>
    <col min="5625" max="5625" width="8.7265625" style="1" customWidth="1"/>
    <col min="5626" max="5632" width="9.1796875" style="1"/>
    <col min="5633" max="5633" width="20.81640625" style="1" customWidth="1"/>
    <col min="5634" max="5636" width="22.26953125" style="1" customWidth="1"/>
    <col min="5637" max="5637" width="2.26953125" style="1" customWidth="1"/>
    <col min="5638" max="5644" width="8.7265625" style="1" customWidth="1"/>
    <col min="5645" max="5871" width="9.1796875" style="1"/>
    <col min="5872" max="5872" width="13.81640625" style="1" customWidth="1"/>
    <col min="5873" max="5874" width="9.1796875" style="1" customWidth="1"/>
    <col min="5875" max="5875" width="10.1796875" style="1" customWidth="1"/>
    <col min="5876" max="5878" width="9.1796875" style="1" customWidth="1"/>
    <col min="5879" max="5879" width="9.7265625" style="1" customWidth="1"/>
    <col min="5880" max="5880" width="9.1796875" style="1" customWidth="1"/>
    <col min="5881" max="5881" width="8.7265625" style="1" customWidth="1"/>
    <col min="5882" max="5888" width="9.1796875" style="1"/>
    <col min="5889" max="5889" width="20.81640625" style="1" customWidth="1"/>
    <col min="5890" max="5892" width="22.26953125" style="1" customWidth="1"/>
    <col min="5893" max="5893" width="2.26953125" style="1" customWidth="1"/>
    <col min="5894" max="5900" width="8.7265625" style="1" customWidth="1"/>
    <col min="5901" max="6127" width="9.1796875" style="1"/>
    <col min="6128" max="6128" width="13.81640625" style="1" customWidth="1"/>
    <col min="6129" max="6130" width="9.1796875" style="1" customWidth="1"/>
    <col min="6131" max="6131" width="10.1796875" style="1" customWidth="1"/>
    <col min="6132" max="6134" width="9.1796875" style="1" customWidth="1"/>
    <col min="6135" max="6135" width="9.7265625" style="1" customWidth="1"/>
    <col min="6136" max="6136" width="9.1796875" style="1" customWidth="1"/>
    <col min="6137" max="6137" width="8.7265625" style="1" customWidth="1"/>
    <col min="6138" max="6144" width="9.1796875" style="1"/>
    <col min="6145" max="6145" width="20.81640625" style="1" customWidth="1"/>
    <col min="6146" max="6148" width="22.26953125" style="1" customWidth="1"/>
    <col min="6149" max="6149" width="2.26953125" style="1" customWidth="1"/>
    <col min="6150" max="6156" width="8.7265625" style="1" customWidth="1"/>
    <col min="6157" max="6383" width="9.1796875" style="1"/>
    <col min="6384" max="6384" width="13.81640625" style="1" customWidth="1"/>
    <col min="6385" max="6386" width="9.1796875" style="1" customWidth="1"/>
    <col min="6387" max="6387" width="10.1796875" style="1" customWidth="1"/>
    <col min="6388" max="6390" width="9.1796875" style="1" customWidth="1"/>
    <col min="6391" max="6391" width="9.7265625" style="1" customWidth="1"/>
    <col min="6392" max="6392" width="9.1796875" style="1" customWidth="1"/>
    <col min="6393" max="6393" width="8.7265625" style="1" customWidth="1"/>
    <col min="6394" max="6400" width="9.1796875" style="1"/>
    <col min="6401" max="6401" width="20.81640625" style="1" customWidth="1"/>
    <col min="6402" max="6404" width="22.26953125" style="1" customWidth="1"/>
    <col min="6405" max="6405" width="2.26953125" style="1" customWidth="1"/>
    <col min="6406" max="6412" width="8.7265625" style="1" customWidth="1"/>
    <col min="6413" max="6639" width="9.1796875" style="1"/>
    <col min="6640" max="6640" width="13.81640625" style="1" customWidth="1"/>
    <col min="6641" max="6642" width="9.1796875" style="1" customWidth="1"/>
    <col min="6643" max="6643" width="10.1796875" style="1" customWidth="1"/>
    <col min="6644" max="6646" width="9.1796875" style="1" customWidth="1"/>
    <col min="6647" max="6647" width="9.7265625" style="1" customWidth="1"/>
    <col min="6648" max="6648" width="9.1796875" style="1" customWidth="1"/>
    <col min="6649" max="6649" width="8.7265625" style="1" customWidth="1"/>
    <col min="6650" max="6656" width="9.1796875" style="1"/>
    <col min="6657" max="6657" width="20.81640625" style="1" customWidth="1"/>
    <col min="6658" max="6660" width="22.26953125" style="1" customWidth="1"/>
    <col min="6661" max="6661" width="2.26953125" style="1" customWidth="1"/>
    <col min="6662" max="6668" width="8.7265625" style="1" customWidth="1"/>
    <col min="6669" max="6895" width="9.1796875" style="1"/>
    <col min="6896" max="6896" width="13.81640625" style="1" customWidth="1"/>
    <col min="6897" max="6898" width="9.1796875" style="1" customWidth="1"/>
    <col min="6899" max="6899" width="10.1796875" style="1" customWidth="1"/>
    <col min="6900" max="6902" width="9.1796875" style="1" customWidth="1"/>
    <col min="6903" max="6903" width="9.7265625" style="1" customWidth="1"/>
    <col min="6904" max="6904" width="9.1796875" style="1" customWidth="1"/>
    <col min="6905" max="6905" width="8.7265625" style="1" customWidth="1"/>
    <col min="6906" max="6912" width="9.1796875" style="1"/>
    <col min="6913" max="6913" width="20.81640625" style="1" customWidth="1"/>
    <col min="6914" max="6916" width="22.26953125" style="1" customWidth="1"/>
    <col min="6917" max="6917" width="2.26953125" style="1" customWidth="1"/>
    <col min="6918" max="6924" width="8.7265625" style="1" customWidth="1"/>
    <col min="6925" max="7151" width="9.1796875" style="1"/>
    <col min="7152" max="7152" width="13.81640625" style="1" customWidth="1"/>
    <col min="7153" max="7154" width="9.1796875" style="1" customWidth="1"/>
    <col min="7155" max="7155" width="10.1796875" style="1" customWidth="1"/>
    <col min="7156" max="7158" width="9.1796875" style="1" customWidth="1"/>
    <col min="7159" max="7159" width="9.7265625" style="1" customWidth="1"/>
    <col min="7160" max="7160" width="9.1796875" style="1" customWidth="1"/>
    <col min="7161" max="7161" width="8.7265625" style="1" customWidth="1"/>
    <col min="7162" max="7168" width="9.1796875" style="1"/>
    <col min="7169" max="7169" width="20.81640625" style="1" customWidth="1"/>
    <col min="7170" max="7172" width="22.26953125" style="1" customWidth="1"/>
    <col min="7173" max="7173" width="2.26953125" style="1" customWidth="1"/>
    <col min="7174" max="7180" width="8.7265625" style="1" customWidth="1"/>
    <col min="7181" max="7407" width="9.1796875" style="1"/>
    <col min="7408" max="7408" width="13.81640625" style="1" customWidth="1"/>
    <col min="7409" max="7410" width="9.1796875" style="1" customWidth="1"/>
    <col min="7411" max="7411" width="10.1796875" style="1" customWidth="1"/>
    <col min="7412" max="7414" width="9.1796875" style="1" customWidth="1"/>
    <col min="7415" max="7415" width="9.7265625" style="1" customWidth="1"/>
    <col min="7416" max="7416" width="9.1796875" style="1" customWidth="1"/>
    <col min="7417" max="7417" width="8.7265625" style="1" customWidth="1"/>
    <col min="7418" max="7424" width="9.1796875" style="1"/>
    <col min="7425" max="7425" width="20.81640625" style="1" customWidth="1"/>
    <col min="7426" max="7428" width="22.26953125" style="1" customWidth="1"/>
    <col min="7429" max="7429" width="2.26953125" style="1" customWidth="1"/>
    <col min="7430" max="7436" width="8.7265625" style="1" customWidth="1"/>
    <col min="7437" max="7663" width="9.1796875" style="1"/>
    <col min="7664" max="7664" width="13.81640625" style="1" customWidth="1"/>
    <col min="7665" max="7666" width="9.1796875" style="1" customWidth="1"/>
    <col min="7667" max="7667" width="10.1796875" style="1" customWidth="1"/>
    <col min="7668" max="7670" width="9.1796875" style="1" customWidth="1"/>
    <col min="7671" max="7671" width="9.7265625" style="1" customWidth="1"/>
    <col min="7672" max="7672" width="9.1796875" style="1" customWidth="1"/>
    <col min="7673" max="7673" width="8.7265625" style="1" customWidth="1"/>
    <col min="7674" max="7680" width="9.1796875" style="1"/>
    <col min="7681" max="7681" width="20.81640625" style="1" customWidth="1"/>
    <col min="7682" max="7684" width="22.26953125" style="1" customWidth="1"/>
    <col min="7685" max="7685" width="2.26953125" style="1" customWidth="1"/>
    <col min="7686" max="7692" width="8.7265625" style="1" customWidth="1"/>
    <col min="7693" max="7919" width="9.1796875" style="1"/>
    <col min="7920" max="7920" width="13.81640625" style="1" customWidth="1"/>
    <col min="7921" max="7922" width="9.1796875" style="1" customWidth="1"/>
    <col min="7923" max="7923" width="10.1796875" style="1" customWidth="1"/>
    <col min="7924" max="7926" width="9.1796875" style="1" customWidth="1"/>
    <col min="7927" max="7927" width="9.7265625" style="1" customWidth="1"/>
    <col min="7928" max="7928" width="9.1796875" style="1" customWidth="1"/>
    <col min="7929" max="7929" width="8.7265625" style="1" customWidth="1"/>
    <col min="7930" max="7936" width="9.1796875" style="1"/>
    <col min="7937" max="7937" width="20.81640625" style="1" customWidth="1"/>
    <col min="7938" max="7940" width="22.26953125" style="1" customWidth="1"/>
    <col min="7941" max="7941" width="2.26953125" style="1" customWidth="1"/>
    <col min="7942" max="7948" width="8.7265625" style="1" customWidth="1"/>
    <col min="7949" max="8175" width="9.1796875" style="1"/>
    <col min="8176" max="8176" width="13.81640625" style="1" customWidth="1"/>
    <col min="8177" max="8178" width="9.1796875" style="1" customWidth="1"/>
    <col min="8179" max="8179" width="10.1796875" style="1" customWidth="1"/>
    <col min="8180" max="8182" width="9.1796875" style="1" customWidth="1"/>
    <col min="8183" max="8183" width="9.7265625" style="1" customWidth="1"/>
    <col min="8184" max="8184" width="9.1796875" style="1" customWidth="1"/>
    <col min="8185" max="8185" width="8.7265625" style="1" customWidth="1"/>
    <col min="8186" max="8192" width="9.1796875" style="1"/>
    <col min="8193" max="8193" width="20.81640625" style="1" customWidth="1"/>
    <col min="8194" max="8196" width="22.26953125" style="1" customWidth="1"/>
    <col min="8197" max="8197" width="2.26953125" style="1" customWidth="1"/>
    <col min="8198" max="8204" width="8.7265625" style="1" customWidth="1"/>
    <col min="8205" max="8431" width="9.1796875" style="1"/>
    <col min="8432" max="8432" width="13.81640625" style="1" customWidth="1"/>
    <col min="8433" max="8434" width="9.1796875" style="1" customWidth="1"/>
    <col min="8435" max="8435" width="10.1796875" style="1" customWidth="1"/>
    <col min="8436" max="8438" width="9.1796875" style="1" customWidth="1"/>
    <col min="8439" max="8439" width="9.7265625" style="1" customWidth="1"/>
    <col min="8440" max="8440" width="9.1796875" style="1" customWidth="1"/>
    <col min="8441" max="8441" width="8.7265625" style="1" customWidth="1"/>
    <col min="8442" max="8448" width="9.1796875" style="1"/>
    <col min="8449" max="8449" width="20.81640625" style="1" customWidth="1"/>
    <col min="8450" max="8452" width="22.26953125" style="1" customWidth="1"/>
    <col min="8453" max="8453" width="2.26953125" style="1" customWidth="1"/>
    <col min="8454" max="8460" width="8.7265625" style="1" customWidth="1"/>
    <col min="8461" max="8687" width="9.1796875" style="1"/>
    <col min="8688" max="8688" width="13.81640625" style="1" customWidth="1"/>
    <col min="8689" max="8690" width="9.1796875" style="1" customWidth="1"/>
    <col min="8691" max="8691" width="10.1796875" style="1" customWidth="1"/>
    <col min="8692" max="8694" width="9.1796875" style="1" customWidth="1"/>
    <col min="8695" max="8695" width="9.7265625" style="1" customWidth="1"/>
    <col min="8696" max="8696" width="9.1796875" style="1" customWidth="1"/>
    <col min="8697" max="8697" width="8.7265625" style="1" customWidth="1"/>
    <col min="8698" max="8704" width="9.1796875" style="1"/>
    <col min="8705" max="8705" width="20.81640625" style="1" customWidth="1"/>
    <col min="8706" max="8708" width="22.26953125" style="1" customWidth="1"/>
    <col min="8709" max="8709" width="2.26953125" style="1" customWidth="1"/>
    <col min="8710" max="8716" width="8.7265625" style="1" customWidth="1"/>
    <col min="8717" max="8943" width="9.1796875" style="1"/>
    <col min="8944" max="8944" width="13.81640625" style="1" customWidth="1"/>
    <col min="8945" max="8946" width="9.1796875" style="1" customWidth="1"/>
    <col min="8947" max="8947" width="10.1796875" style="1" customWidth="1"/>
    <col min="8948" max="8950" width="9.1796875" style="1" customWidth="1"/>
    <col min="8951" max="8951" width="9.7265625" style="1" customWidth="1"/>
    <col min="8952" max="8952" width="9.1796875" style="1" customWidth="1"/>
    <col min="8953" max="8953" width="8.7265625" style="1" customWidth="1"/>
    <col min="8954" max="8960" width="9.1796875" style="1"/>
    <col min="8961" max="8961" width="20.81640625" style="1" customWidth="1"/>
    <col min="8962" max="8964" width="22.26953125" style="1" customWidth="1"/>
    <col min="8965" max="8965" width="2.26953125" style="1" customWidth="1"/>
    <col min="8966" max="8972" width="8.7265625" style="1" customWidth="1"/>
    <col min="8973" max="9199" width="9.1796875" style="1"/>
    <col min="9200" max="9200" width="13.81640625" style="1" customWidth="1"/>
    <col min="9201" max="9202" width="9.1796875" style="1" customWidth="1"/>
    <col min="9203" max="9203" width="10.1796875" style="1" customWidth="1"/>
    <col min="9204" max="9206" width="9.1796875" style="1" customWidth="1"/>
    <col min="9207" max="9207" width="9.7265625" style="1" customWidth="1"/>
    <col min="9208" max="9208" width="9.1796875" style="1" customWidth="1"/>
    <col min="9209" max="9209" width="8.7265625" style="1" customWidth="1"/>
    <col min="9210" max="9216" width="9.1796875" style="1"/>
    <col min="9217" max="9217" width="20.81640625" style="1" customWidth="1"/>
    <col min="9218" max="9220" width="22.26953125" style="1" customWidth="1"/>
    <col min="9221" max="9221" width="2.26953125" style="1" customWidth="1"/>
    <col min="9222" max="9228" width="8.7265625" style="1" customWidth="1"/>
    <col min="9229" max="9455" width="9.1796875" style="1"/>
    <col min="9456" max="9456" width="13.81640625" style="1" customWidth="1"/>
    <col min="9457" max="9458" width="9.1796875" style="1" customWidth="1"/>
    <col min="9459" max="9459" width="10.1796875" style="1" customWidth="1"/>
    <col min="9460" max="9462" width="9.1796875" style="1" customWidth="1"/>
    <col min="9463" max="9463" width="9.7265625" style="1" customWidth="1"/>
    <col min="9464" max="9464" width="9.1796875" style="1" customWidth="1"/>
    <col min="9465" max="9465" width="8.7265625" style="1" customWidth="1"/>
    <col min="9466" max="9472" width="9.1796875" style="1"/>
    <col min="9473" max="9473" width="20.81640625" style="1" customWidth="1"/>
    <col min="9474" max="9476" width="22.26953125" style="1" customWidth="1"/>
    <col min="9477" max="9477" width="2.26953125" style="1" customWidth="1"/>
    <col min="9478" max="9484" width="8.7265625" style="1" customWidth="1"/>
    <col min="9485" max="9711" width="9.1796875" style="1"/>
    <col min="9712" max="9712" width="13.81640625" style="1" customWidth="1"/>
    <col min="9713" max="9714" width="9.1796875" style="1" customWidth="1"/>
    <col min="9715" max="9715" width="10.1796875" style="1" customWidth="1"/>
    <col min="9716" max="9718" width="9.1796875" style="1" customWidth="1"/>
    <col min="9719" max="9719" width="9.7265625" style="1" customWidth="1"/>
    <col min="9720" max="9720" width="9.1796875" style="1" customWidth="1"/>
    <col min="9721" max="9721" width="8.7265625" style="1" customWidth="1"/>
    <col min="9722" max="9728" width="9.1796875" style="1"/>
    <col min="9729" max="9729" width="20.81640625" style="1" customWidth="1"/>
    <col min="9730" max="9732" width="22.26953125" style="1" customWidth="1"/>
    <col min="9733" max="9733" width="2.26953125" style="1" customWidth="1"/>
    <col min="9734" max="9740" width="8.7265625" style="1" customWidth="1"/>
    <col min="9741" max="9967" width="9.1796875" style="1"/>
    <col min="9968" max="9968" width="13.81640625" style="1" customWidth="1"/>
    <col min="9969" max="9970" width="9.1796875" style="1" customWidth="1"/>
    <col min="9971" max="9971" width="10.1796875" style="1" customWidth="1"/>
    <col min="9972" max="9974" width="9.1796875" style="1" customWidth="1"/>
    <col min="9975" max="9975" width="9.7265625" style="1" customWidth="1"/>
    <col min="9976" max="9976" width="9.1796875" style="1" customWidth="1"/>
    <col min="9977" max="9977" width="8.7265625" style="1" customWidth="1"/>
    <col min="9978" max="9984" width="9.1796875" style="1"/>
    <col min="9985" max="9985" width="20.81640625" style="1" customWidth="1"/>
    <col min="9986" max="9988" width="22.26953125" style="1" customWidth="1"/>
    <col min="9989" max="9989" width="2.26953125" style="1" customWidth="1"/>
    <col min="9990" max="9996" width="8.7265625" style="1" customWidth="1"/>
    <col min="9997" max="10223" width="9.1796875" style="1"/>
    <col min="10224" max="10224" width="13.81640625" style="1" customWidth="1"/>
    <col min="10225" max="10226" width="9.1796875" style="1" customWidth="1"/>
    <col min="10227" max="10227" width="10.1796875" style="1" customWidth="1"/>
    <col min="10228" max="10230" width="9.1796875" style="1" customWidth="1"/>
    <col min="10231" max="10231" width="9.7265625" style="1" customWidth="1"/>
    <col min="10232" max="10232" width="9.1796875" style="1" customWidth="1"/>
    <col min="10233" max="10233" width="8.7265625" style="1" customWidth="1"/>
    <col min="10234" max="10240" width="9.1796875" style="1"/>
    <col min="10241" max="10241" width="20.81640625" style="1" customWidth="1"/>
    <col min="10242" max="10244" width="22.26953125" style="1" customWidth="1"/>
    <col min="10245" max="10245" width="2.26953125" style="1" customWidth="1"/>
    <col min="10246" max="10252" width="8.7265625" style="1" customWidth="1"/>
    <col min="10253" max="10479" width="9.1796875" style="1"/>
    <col min="10480" max="10480" width="13.81640625" style="1" customWidth="1"/>
    <col min="10481" max="10482" width="9.1796875" style="1" customWidth="1"/>
    <col min="10483" max="10483" width="10.1796875" style="1" customWidth="1"/>
    <col min="10484" max="10486" width="9.1796875" style="1" customWidth="1"/>
    <col min="10487" max="10487" width="9.7265625" style="1" customWidth="1"/>
    <col min="10488" max="10488" width="9.1796875" style="1" customWidth="1"/>
    <col min="10489" max="10489" width="8.7265625" style="1" customWidth="1"/>
    <col min="10490" max="10496" width="9.1796875" style="1"/>
    <col min="10497" max="10497" width="20.81640625" style="1" customWidth="1"/>
    <col min="10498" max="10500" width="22.26953125" style="1" customWidth="1"/>
    <col min="10501" max="10501" width="2.26953125" style="1" customWidth="1"/>
    <col min="10502" max="10508" width="8.7265625" style="1" customWidth="1"/>
    <col min="10509" max="10735" width="9.1796875" style="1"/>
    <col min="10736" max="10736" width="13.81640625" style="1" customWidth="1"/>
    <col min="10737" max="10738" width="9.1796875" style="1" customWidth="1"/>
    <col min="10739" max="10739" width="10.1796875" style="1" customWidth="1"/>
    <col min="10740" max="10742" width="9.1796875" style="1" customWidth="1"/>
    <col min="10743" max="10743" width="9.7265625" style="1" customWidth="1"/>
    <col min="10744" max="10744" width="9.1796875" style="1" customWidth="1"/>
    <col min="10745" max="10745" width="8.7265625" style="1" customWidth="1"/>
    <col min="10746" max="10752" width="9.1796875" style="1"/>
    <col min="10753" max="10753" width="20.81640625" style="1" customWidth="1"/>
    <col min="10754" max="10756" width="22.26953125" style="1" customWidth="1"/>
    <col min="10757" max="10757" width="2.26953125" style="1" customWidth="1"/>
    <col min="10758" max="10764" width="8.7265625" style="1" customWidth="1"/>
    <col min="10765" max="10991" width="9.1796875" style="1"/>
    <col min="10992" max="10992" width="13.81640625" style="1" customWidth="1"/>
    <col min="10993" max="10994" width="9.1796875" style="1" customWidth="1"/>
    <col min="10995" max="10995" width="10.1796875" style="1" customWidth="1"/>
    <col min="10996" max="10998" width="9.1796875" style="1" customWidth="1"/>
    <col min="10999" max="10999" width="9.7265625" style="1" customWidth="1"/>
    <col min="11000" max="11000" width="9.1796875" style="1" customWidth="1"/>
    <col min="11001" max="11001" width="8.7265625" style="1" customWidth="1"/>
    <col min="11002" max="11008" width="9.1796875" style="1"/>
    <col min="11009" max="11009" width="20.81640625" style="1" customWidth="1"/>
    <col min="11010" max="11012" width="22.26953125" style="1" customWidth="1"/>
    <col min="11013" max="11013" width="2.26953125" style="1" customWidth="1"/>
    <col min="11014" max="11020" width="8.7265625" style="1" customWidth="1"/>
    <col min="11021" max="11247" width="9.1796875" style="1"/>
    <col min="11248" max="11248" width="13.81640625" style="1" customWidth="1"/>
    <col min="11249" max="11250" width="9.1796875" style="1" customWidth="1"/>
    <col min="11251" max="11251" width="10.1796875" style="1" customWidth="1"/>
    <col min="11252" max="11254" width="9.1796875" style="1" customWidth="1"/>
    <col min="11255" max="11255" width="9.7265625" style="1" customWidth="1"/>
    <col min="11256" max="11256" width="9.1796875" style="1" customWidth="1"/>
    <col min="11257" max="11257" width="8.7265625" style="1" customWidth="1"/>
    <col min="11258" max="11264" width="9.1796875" style="1"/>
    <col min="11265" max="11265" width="20.81640625" style="1" customWidth="1"/>
    <col min="11266" max="11268" width="22.26953125" style="1" customWidth="1"/>
    <col min="11269" max="11269" width="2.26953125" style="1" customWidth="1"/>
    <col min="11270" max="11276" width="8.7265625" style="1" customWidth="1"/>
    <col min="11277" max="11503" width="9.1796875" style="1"/>
    <col min="11504" max="11504" width="13.81640625" style="1" customWidth="1"/>
    <col min="11505" max="11506" width="9.1796875" style="1" customWidth="1"/>
    <col min="11507" max="11507" width="10.1796875" style="1" customWidth="1"/>
    <col min="11508" max="11510" width="9.1796875" style="1" customWidth="1"/>
    <col min="11511" max="11511" width="9.7265625" style="1" customWidth="1"/>
    <col min="11512" max="11512" width="9.1796875" style="1" customWidth="1"/>
    <col min="11513" max="11513" width="8.7265625" style="1" customWidth="1"/>
    <col min="11514" max="11520" width="9.1796875" style="1"/>
    <col min="11521" max="11521" width="20.81640625" style="1" customWidth="1"/>
    <col min="11522" max="11524" width="22.26953125" style="1" customWidth="1"/>
    <col min="11525" max="11525" width="2.26953125" style="1" customWidth="1"/>
    <col min="11526" max="11532" width="8.7265625" style="1" customWidth="1"/>
    <col min="11533" max="11759" width="9.1796875" style="1"/>
    <col min="11760" max="11760" width="13.81640625" style="1" customWidth="1"/>
    <col min="11761" max="11762" width="9.1796875" style="1" customWidth="1"/>
    <col min="11763" max="11763" width="10.1796875" style="1" customWidth="1"/>
    <col min="11764" max="11766" width="9.1796875" style="1" customWidth="1"/>
    <col min="11767" max="11767" width="9.7265625" style="1" customWidth="1"/>
    <col min="11768" max="11768" width="9.1796875" style="1" customWidth="1"/>
    <col min="11769" max="11769" width="8.7265625" style="1" customWidth="1"/>
    <col min="11770" max="11776" width="9.1796875" style="1"/>
    <col min="11777" max="11777" width="20.81640625" style="1" customWidth="1"/>
    <col min="11778" max="11780" width="22.26953125" style="1" customWidth="1"/>
    <col min="11781" max="11781" width="2.26953125" style="1" customWidth="1"/>
    <col min="11782" max="11788" width="8.7265625" style="1" customWidth="1"/>
    <col min="11789" max="12015" width="9.1796875" style="1"/>
    <col min="12016" max="12016" width="13.81640625" style="1" customWidth="1"/>
    <col min="12017" max="12018" width="9.1796875" style="1" customWidth="1"/>
    <col min="12019" max="12019" width="10.1796875" style="1" customWidth="1"/>
    <col min="12020" max="12022" width="9.1796875" style="1" customWidth="1"/>
    <col min="12023" max="12023" width="9.7265625" style="1" customWidth="1"/>
    <col min="12024" max="12024" width="9.1796875" style="1" customWidth="1"/>
    <col min="12025" max="12025" width="8.7265625" style="1" customWidth="1"/>
    <col min="12026" max="12032" width="9.1796875" style="1"/>
    <col min="12033" max="12033" width="20.81640625" style="1" customWidth="1"/>
    <col min="12034" max="12036" width="22.26953125" style="1" customWidth="1"/>
    <col min="12037" max="12037" width="2.26953125" style="1" customWidth="1"/>
    <col min="12038" max="12044" width="8.7265625" style="1" customWidth="1"/>
    <col min="12045" max="12271" width="9.1796875" style="1"/>
    <col min="12272" max="12272" width="13.81640625" style="1" customWidth="1"/>
    <col min="12273" max="12274" width="9.1796875" style="1" customWidth="1"/>
    <col min="12275" max="12275" width="10.1796875" style="1" customWidth="1"/>
    <col min="12276" max="12278" width="9.1796875" style="1" customWidth="1"/>
    <col min="12279" max="12279" width="9.7265625" style="1" customWidth="1"/>
    <col min="12280" max="12280" width="9.1796875" style="1" customWidth="1"/>
    <col min="12281" max="12281" width="8.7265625" style="1" customWidth="1"/>
    <col min="12282" max="12288" width="9.1796875" style="1"/>
    <col min="12289" max="12289" width="20.81640625" style="1" customWidth="1"/>
    <col min="12290" max="12292" width="22.26953125" style="1" customWidth="1"/>
    <col min="12293" max="12293" width="2.26953125" style="1" customWidth="1"/>
    <col min="12294" max="12300" width="8.7265625" style="1" customWidth="1"/>
    <col min="12301" max="12527" width="9.1796875" style="1"/>
    <col min="12528" max="12528" width="13.81640625" style="1" customWidth="1"/>
    <col min="12529" max="12530" width="9.1796875" style="1" customWidth="1"/>
    <col min="12531" max="12531" width="10.1796875" style="1" customWidth="1"/>
    <col min="12532" max="12534" width="9.1796875" style="1" customWidth="1"/>
    <col min="12535" max="12535" width="9.7265625" style="1" customWidth="1"/>
    <col min="12536" max="12536" width="9.1796875" style="1" customWidth="1"/>
    <col min="12537" max="12537" width="8.7265625" style="1" customWidth="1"/>
    <col min="12538" max="12544" width="9.1796875" style="1"/>
    <col min="12545" max="12545" width="20.81640625" style="1" customWidth="1"/>
    <col min="12546" max="12548" width="22.26953125" style="1" customWidth="1"/>
    <col min="12549" max="12549" width="2.26953125" style="1" customWidth="1"/>
    <col min="12550" max="12556" width="8.7265625" style="1" customWidth="1"/>
    <col min="12557" max="12783" width="9.1796875" style="1"/>
    <col min="12784" max="12784" width="13.81640625" style="1" customWidth="1"/>
    <col min="12785" max="12786" width="9.1796875" style="1" customWidth="1"/>
    <col min="12787" max="12787" width="10.1796875" style="1" customWidth="1"/>
    <col min="12788" max="12790" width="9.1796875" style="1" customWidth="1"/>
    <col min="12791" max="12791" width="9.7265625" style="1" customWidth="1"/>
    <col min="12792" max="12792" width="9.1796875" style="1" customWidth="1"/>
    <col min="12793" max="12793" width="8.7265625" style="1" customWidth="1"/>
    <col min="12794" max="12800" width="9.1796875" style="1"/>
    <col min="12801" max="12801" width="20.81640625" style="1" customWidth="1"/>
    <col min="12802" max="12804" width="22.26953125" style="1" customWidth="1"/>
    <col min="12805" max="12805" width="2.26953125" style="1" customWidth="1"/>
    <col min="12806" max="12812" width="8.7265625" style="1" customWidth="1"/>
    <col min="12813" max="13039" width="9.1796875" style="1"/>
    <col min="13040" max="13040" width="13.81640625" style="1" customWidth="1"/>
    <col min="13041" max="13042" width="9.1796875" style="1" customWidth="1"/>
    <col min="13043" max="13043" width="10.1796875" style="1" customWidth="1"/>
    <col min="13044" max="13046" width="9.1796875" style="1" customWidth="1"/>
    <col min="13047" max="13047" width="9.7265625" style="1" customWidth="1"/>
    <col min="13048" max="13048" width="9.1796875" style="1" customWidth="1"/>
    <col min="13049" max="13049" width="8.7265625" style="1" customWidth="1"/>
    <col min="13050" max="13056" width="9.1796875" style="1"/>
    <col min="13057" max="13057" width="20.81640625" style="1" customWidth="1"/>
    <col min="13058" max="13060" width="22.26953125" style="1" customWidth="1"/>
    <col min="13061" max="13061" width="2.26953125" style="1" customWidth="1"/>
    <col min="13062" max="13068" width="8.7265625" style="1" customWidth="1"/>
    <col min="13069" max="13295" width="9.1796875" style="1"/>
    <col min="13296" max="13296" width="13.81640625" style="1" customWidth="1"/>
    <col min="13297" max="13298" width="9.1796875" style="1" customWidth="1"/>
    <col min="13299" max="13299" width="10.1796875" style="1" customWidth="1"/>
    <col min="13300" max="13302" width="9.1796875" style="1" customWidth="1"/>
    <col min="13303" max="13303" width="9.7265625" style="1" customWidth="1"/>
    <col min="13304" max="13304" width="9.1796875" style="1" customWidth="1"/>
    <col min="13305" max="13305" width="8.7265625" style="1" customWidth="1"/>
    <col min="13306" max="13312" width="9.1796875" style="1"/>
    <col min="13313" max="13313" width="20.81640625" style="1" customWidth="1"/>
    <col min="13314" max="13316" width="22.26953125" style="1" customWidth="1"/>
    <col min="13317" max="13317" width="2.26953125" style="1" customWidth="1"/>
    <col min="13318" max="13324" width="8.7265625" style="1" customWidth="1"/>
    <col min="13325" max="13551" width="9.1796875" style="1"/>
    <col min="13552" max="13552" width="13.81640625" style="1" customWidth="1"/>
    <col min="13553" max="13554" width="9.1796875" style="1" customWidth="1"/>
    <col min="13555" max="13555" width="10.1796875" style="1" customWidth="1"/>
    <col min="13556" max="13558" width="9.1796875" style="1" customWidth="1"/>
    <col min="13559" max="13559" width="9.7265625" style="1" customWidth="1"/>
    <col min="13560" max="13560" width="9.1796875" style="1" customWidth="1"/>
    <col min="13561" max="13561" width="8.7265625" style="1" customWidth="1"/>
    <col min="13562" max="13568" width="9.1796875" style="1"/>
    <col min="13569" max="13569" width="20.81640625" style="1" customWidth="1"/>
    <col min="13570" max="13572" width="22.26953125" style="1" customWidth="1"/>
    <col min="13573" max="13573" width="2.26953125" style="1" customWidth="1"/>
    <col min="13574" max="13580" width="8.7265625" style="1" customWidth="1"/>
    <col min="13581" max="13807" width="9.1796875" style="1"/>
    <col min="13808" max="13808" width="13.81640625" style="1" customWidth="1"/>
    <col min="13809" max="13810" width="9.1796875" style="1" customWidth="1"/>
    <col min="13811" max="13811" width="10.1796875" style="1" customWidth="1"/>
    <col min="13812" max="13814" width="9.1796875" style="1" customWidth="1"/>
    <col min="13815" max="13815" width="9.7265625" style="1" customWidth="1"/>
    <col min="13816" max="13816" width="9.1796875" style="1" customWidth="1"/>
    <col min="13817" max="13817" width="8.7265625" style="1" customWidth="1"/>
    <col min="13818" max="13824" width="9.1796875" style="1"/>
    <col min="13825" max="13825" width="20.81640625" style="1" customWidth="1"/>
    <col min="13826" max="13828" width="22.26953125" style="1" customWidth="1"/>
    <col min="13829" max="13829" width="2.26953125" style="1" customWidth="1"/>
    <col min="13830" max="13836" width="8.7265625" style="1" customWidth="1"/>
    <col min="13837" max="14063" width="9.1796875" style="1"/>
    <col min="14064" max="14064" width="13.81640625" style="1" customWidth="1"/>
    <col min="14065" max="14066" width="9.1796875" style="1" customWidth="1"/>
    <col min="14067" max="14067" width="10.1796875" style="1" customWidth="1"/>
    <col min="14068" max="14070" width="9.1796875" style="1" customWidth="1"/>
    <col min="14071" max="14071" width="9.7265625" style="1" customWidth="1"/>
    <col min="14072" max="14072" width="9.1796875" style="1" customWidth="1"/>
    <col min="14073" max="14073" width="8.7265625" style="1" customWidth="1"/>
    <col min="14074" max="14080" width="9.1796875" style="1"/>
    <col min="14081" max="14081" width="20.81640625" style="1" customWidth="1"/>
    <col min="14082" max="14084" width="22.26953125" style="1" customWidth="1"/>
    <col min="14085" max="14085" width="2.26953125" style="1" customWidth="1"/>
    <col min="14086" max="14092" width="8.7265625" style="1" customWidth="1"/>
    <col min="14093" max="14319" width="9.1796875" style="1"/>
    <col min="14320" max="14320" width="13.81640625" style="1" customWidth="1"/>
    <col min="14321" max="14322" width="9.1796875" style="1" customWidth="1"/>
    <col min="14323" max="14323" width="10.1796875" style="1" customWidth="1"/>
    <col min="14324" max="14326" width="9.1796875" style="1" customWidth="1"/>
    <col min="14327" max="14327" width="9.7265625" style="1" customWidth="1"/>
    <col min="14328" max="14328" width="9.1796875" style="1" customWidth="1"/>
    <col min="14329" max="14329" width="8.7265625" style="1" customWidth="1"/>
    <col min="14330" max="14336" width="9.1796875" style="1"/>
    <col min="14337" max="14337" width="20.81640625" style="1" customWidth="1"/>
    <col min="14338" max="14340" width="22.26953125" style="1" customWidth="1"/>
    <col min="14341" max="14341" width="2.26953125" style="1" customWidth="1"/>
    <col min="14342" max="14348" width="8.7265625" style="1" customWidth="1"/>
    <col min="14349" max="14575" width="9.1796875" style="1"/>
    <col min="14576" max="14576" width="13.81640625" style="1" customWidth="1"/>
    <col min="14577" max="14578" width="9.1796875" style="1" customWidth="1"/>
    <col min="14579" max="14579" width="10.1796875" style="1" customWidth="1"/>
    <col min="14580" max="14582" width="9.1796875" style="1" customWidth="1"/>
    <col min="14583" max="14583" width="9.7265625" style="1" customWidth="1"/>
    <col min="14584" max="14584" width="9.1796875" style="1" customWidth="1"/>
    <col min="14585" max="14585" width="8.7265625" style="1" customWidth="1"/>
    <col min="14586" max="14592" width="9.1796875" style="1"/>
    <col min="14593" max="14593" width="20.81640625" style="1" customWidth="1"/>
    <col min="14594" max="14596" width="22.26953125" style="1" customWidth="1"/>
    <col min="14597" max="14597" width="2.26953125" style="1" customWidth="1"/>
    <col min="14598" max="14604" width="8.7265625" style="1" customWidth="1"/>
    <col min="14605" max="14831" width="9.1796875" style="1"/>
    <col min="14832" max="14832" width="13.81640625" style="1" customWidth="1"/>
    <col min="14833" max="14834" width="9.1796875" style="1" customWidth="1"/>
    <col min="14835" max="14835" width="10.1796875" style="1" customWidth="1"/>
    <col min="14836" max="14838" width="9.1796875" style="1" customWidth="1"/>
    <col min="14839" max="14839" width="9.7265625" style="1" customWidth="1"/>
    <col min="14840" max="14840" width="9.1796875" style="1" customWidth="1"/>
    <col min="14841" max="14841" width="8.7265625" style="1" customWidth="1"/>
    <col min="14842" max="14848" width="9.1796875" style="1"/>
    <col min="14849" max="14849" width="20.81640625" style="1" customWidth="1"/>
    <col min="14850" max="14852" width="22.26953125" style="1" customWidth="1"/>
    <col min="14853" max="14853" width="2.26953125" style="1" customWidth="1"/>
    <col min="14854" max="14860" width="8.7265625" style="1" customWidth="1"/>
    <col min="14861" max="15087" width="9.1796875" style="1"/>
    <col min="15088" max="15088" width="13.81640625" style="1" customWidth="1"/>
    <col min="15089" max="15090" width="9.1796875" style="1" customWidth="1"/>
    <col min="15091" max="15091" width="10.1796875" style="1" customWidth="1"/>
    <col min="15092" max="15094" width="9.1796875" style="1" customWidth="1"/>
    <col min="15095" max="15095" width="9.7265625" style="1" customWidth="1"/>
    <col min="15096" max="15096" width="9.1796875" style="1" customWidth="1"/>
    <col min="15097" max="15097" width="8.7265625" style="1" customWidth="1"/>
    <col min="15098" max="15104" width="9.1796875" style="1"/>
    <col min="15105" max="15105" width="20.81640625" style="1" customWidth="1"/>
    <col min="15106" max="15108" width="22.26953125" style="1" customWidth="1"/>
    <col min="15109" max="15109" width="2.26953125" style="1" customWidth="1"/>
    <col min="15110" max="15116" width="8.7265625" style="1" customWidth="1"/>
    <col min="15117" max="15343" width="9.1796875" style="1"/>
    <col min="15344" max="15344" width="13.81640625" style="1" customWidth="1"/>
    <col min="15345" max="15346" width="9.1796875" style="1" customWidth="1"/>
    <col min="15347" max="15347" width="10.1796875" style="1" customWidth="1"/>
    <col min="15348" max="15350" width="9.1796875" style="1" customWidth="1"/>
    <col min="15351" max="15351" width="9.7265625" style="1" customWidth="1"/>
    <col min="15352" max="15352" width="9.1796875" style="1" customWidth="1"/>
    <col min="15353" max="15353" width="8.7265625" style="1" customWidth="1"/>
    <col min="15354" max="15360" width="9.1796875" style="1"/>
    <col min="15361" max="15361" width="20.81640625" style="1" customWidth="1"/>
    <col min="15362" max="15364" width="22.26953125" style="1" customWidth="1"/>
    <col min="15365" max="15365" width="2.26953125" style="1" customWidth="1"/>
    <col min="15366" max="15372" width="8.7265625" style="1" customWidth="1"/>
    <col min="15373" max="15599" width="9.1796875" style="1"/>
    <col min="15600" max="15600" width="13.81640625" style="1" customWidth="1"/>
    <col min="15601" max="15602" width="9.1796875" style="1" customWidth="1"/>
    <col min="15603" max="15603" width="10.1796875" style="1" customWidth="1"/>
    <col min="15604" max="15606" width="9.1796875" style="1" customWidth="1"/>
    <col min="15607" max="15607" width="9.7265625" style="1" customWidth="1"/>
    <col min="15608" max="15608" width="9.1796875" style="1" customWidth="1"/>
    <col min="15609" max="15609" width="8.7265625" style="1" customWidth="1"/>
    <col min="15610" max="15616" width="9.1796875" style="1"/>
    <col min="15617" max="15617" width="20.81640625" style="1" customWidth="1"/>
    <col min="15618" max="15620" width="22.26953125" style="1" customWidth="1"/>
    <col min="15621" max="15621" width="2.26953125" style="1" customWidth="1"/>
    <col min="15622" max="15628" width="8.7265625" style="1" customWidth="1"/>
    <col min="15629" max="15855" width="9.1796875" style="1"/>
    <col min="15856" max="15856" width="13.81640625" style="1" customWidth="1"/>
    <col min="15857" max="15858" width="9.1796875" style="1" customWidth="1"/>
    <col min="15859" max="15859" width="10.1796875" style="1" customWidth="1"/>
    <col min="15860" max="15862" width="9.1796875" style="1" customWidth="1"/>
    <col min="15863" max="15863" width="9.7265625" style="1" customWidth="1"/>
    <col min="15864" max="15864" width="9.1796875" style="1" customWidth="1"/>
    <col min="15865" max="15865" width="8.7265625" style="1" customWidth="1"/>
    <col min="15866" max="15872" width="9.1796875" style="1"/>
    <col min="15873" max="15873" width="20.81640625" style="1" customWidth="1"/>
    <col min="15874" max="15876" width="22.26953125" style="1" customWidth="1"/>
    <col min="15877" max="15877" width="2.26953125" style="1" customWidth="1"/>
    <col min="15878" max="15884" width="8.7265625" style="1" customWidth="1"/>
    <col min="15885" max="16111" width="9.1796875" style="1"/>
    <col min="16112" max="16112" width="13.81640625" style="1" customWidth="1"/>
    <col min="16113" max="16114" width="9.1796875" style="1" customWidth="1"/>
    <col min="16115" max="16115" width="10.1796875" style="1" customWidth="1"/>
    <col min="16116" max="16118" width="9.1796875" style="1" customWidth="1"/>
    <col min="16119" max="16119" width="9.7265625" style="1" customWidth="1"/>
    <col min="16120" max="16120" width="9.1796875" style="1" customWidth="1"/>
    <col min="16121" max="16121" width="8.7265625" style="1" customWidth="1"/>
    <col min="16122" max="16128" width="9.1796875" style="1"/>
    <col min="16129" max="16129" width="20.81640625" style="1" customWidth="1"/>
    <col min="16130" max="16132" width="22.26953125" style="1" customWidth="1"/>
    <col min="16133" max="16133" width="2.26953125" style="1" customWidth="1"/>
    <col min="16134" max="16140" width="8.7265625" style="1" customWidth="1"/>
    <col min="16141" max="16367" width="9.1796875" style="1"/>
    <col min="16368" max="16368" width="13.81640625" style="1" customWidth="1"/>
    <col min="16369" max="16370" width="9.1796875" style="1" customWidth="1"/>
    <col min="16371" max="16371" width="10.1796875" style="1" customWidth="1"/>
    <col min="16372" max="16374" width="9.1796875" style="1" customWidth="1"/>
    <col min="16375" max="16375" width="9.7265625" style="1" customWidth="1"/>
    <col min="16376" max="16376" width="9.1796875" style="1" customWidth="1"/>
    <col min="16377" max="16377" width="8.7265625" style="1" customWidth="1"/>
    <col min="16378" max="16384" width="9.1796875" style="1"/>
  </cols>
  <sheetData>
    <row r="1" spans="1:6" s="105" customFormat="1" ht="20.25" customHeight="1">
      <c r="A1" s="456" t="s">
        <v>374</v>
      </c>
      <c r="B1" s="456"/>
      <c r="C1" s="456"/>
      <c r="D1" s="456"/>
      <c r="E1" s="35"/>
      <c r="F1" s="234" t="s">
        <v>194</v>
      </c>
    </row>
    <row r="2" spans="1:6" s="17" customFormat="1" ht="14.25" customHeight="1">
      <c r="A2" s="10">
        <v>2019</v>
      </c>
      <c r="B2" s="200"/>
      <c r="C2" s="199"/>
      <c r="D2" s="11" t="s">
        <v>22</v>
      </c>
    </row>
    <row r="3" spans="1:6" ht="17.25" customHeight="1">
      <c r="A3" s="219" t="s">
        <v>207</v>
      </c>
      <c r="B3" s="430" t="s">
        <v>330</v>
      </c>
      <c r="C3" s="431"/>
      <c r="D3" s="431"/>
    </row>
    <row r="4" spans="1:6" ht="15" customHeight="1">
      <c r="A4" s="219" t="s">
        <v>7</v>
      </c>
      <c r="B4" s="221" t="s">
        <v>3</v>
      </c>
      <c r="C4" s="221" t="s">
        <v>329</v>
      </c>
      <c r="D4" s="221" t="s">
        <v>328</v>
      </c>
      <c r="F4" s="2"/>
    </row>
    <row r="5" spans="1:6" ht="5.15" customHeight="1">
      <c r="A5" s="198"/>
      <c r="B5" s="197"/>
      <c r="C5" s="197"/>
      <c r="D5" s="197"/>
      <c r="F5" s="2"/>
    </row>
    <row r="6" spans="1:6" ht="11.25" customHeight="1">
      <c r="A6" s="196" t="s">
        <v>2</v>
      </c>
      <c r="B6" s="226">
        <v>92895.365576359676</v>
      </c>
      <c r="C6" s="226">
        <v>86247.569839085831</v>
      </c>
      <c r="D6" s="226">
        <v>6647.7957372738365</v>
      </c>
    </row>
    <row r="7" spans="1:6" ht="11.25" customHeight="1">
      <c r="A7" s="195" t="s">
        <v>1</v>
      </c>
      <c r="B7" s="226">
        <v>43894.028069502856</v>
      </c>
      <c r="C7" s="226">
        <v>40227.049665409984</v>
      </c>
      <c r="D7" s="226">
        <v>3666.9784040928689</v>
      </c>
    </row>
    <row r="8" spans="1:6" ht="11.25" customHeight="1">
      <c r="A8" s="194" t="s">
        <v>9</v>
      </c>
      <c r="B8" s="226">
        <v>6532.3994729786018</v>
      </c>
      <c r="C8" s="227">
        <v>6033.4824880316919</v>
      </c>
      <c r="D8" s="227">
        <v>498.91698494691019</v>
      </c>
    </row>
    <row r="9" spans="1:6" ht="11.25" customHeight="1">
      <c r="A9" s="194" t="s">
        <v>6</v>
      </c>
      <c r="B9" s="226">
        <v>3413.8117160754787</v>
      </c>
      <c r="C9" s="227">
        <v>3100.3473186081978</v>
      </c>
      <c r="D9" s="227">
        <v>313.46439746728095</v>
      </c>
    </row>
    <row r="10" spans="1:6" ht="11.25" customHeight="1">
      <c r="A10" s="194" t="s">
        <v>5</v>
      </c>
      <c r="B10" s="226">
        <v>11322.397825678665</v>
      </c>
      <c r="C10" s="227">
        <v>10220.274558574443</v>
      </c>
      <c r="D10" s="227">
        <v>1102.1232671042212</v>
      </c>
    </row>
    <row r="11" spans="1:6" ht="11.25" customHeight="1">
      <c r="A11" s="194" t="s">
        <v>4</v>
      </c>
      <c r="B11" s="226">
        <v>14198.207588706357</v>
      </c>
      <c r="C11" s="227">
        <v>12663.861688789932</v>
      </c>
      <c r="D11" s="227">
        <v>1534.3458999164254</v>
      </c>
    </row>
    <row r="12" spans="1:6" ht="11.25" customHeight="1">
      <c r="A12" s="193" t="s">
        <v>317</v>
      </c>
      <c r="B12" s="226">
        <v>8427.2114660637435</v>
      </c>
      <c r="C12" s="227">
        <v>8209.0836114057129</v>
      </c>
      <c r="D12" s="227">
        <v>218.127854658031</v>
      </c>
    </row>
    <row r="13" spans="1:6" ht="11.25" customHeight="1">
      <c r="A13" s="195" t="s">
        <v>0</v>
      </c>
      <c r="B13" s="226">
        <v>49001.33750685682</v>
      </c>
      <c r="C13" s="226">
        <v>46020.520173675854</v>
      </c>
      <c r="D13" s="226">
        <v>2980.817333180968</v>
      </c>
    </row>
    <row r="14" spans="1:6" ht="11.25" customHeight="1">
      <c r="A14" s="194" t="s">
        <v>9</v>
      </c>
      <c r="B14" s="226">
        <v>6367.0156103900617</v>
      </c>
      <c r="C14" s="227">
        <v>5737.2911620282703</v>
      </c>
      <c r="D14" s="227">
        <v>629.72444836179136</v>
      </c>
    </row>
    <row r="15" spans="1:6" ht="11.25" customHeight="1">
      <c r="A15" s="194" t="s">
        <v>6</v>
      </c>
      <c r="B15" s="226">
        <v>3740.5716683638148</v>
      </c>
      <c r="C15" s="227">
        <v>3359.6500470362589</v>
      </c>
      <c r="D15" s="227">
        <v>380.92162132755601</v>
      </c>
    </row>
    <row r="16" spans="1:6" ht="11.25" customHeight="1">
      <c r="A16" s="194" t="s">
        <v>5</v>
      </c>
      <c r="B16" s="226">
        <v>13351.608030594098</v>
      </c>
      <c r="C16" s="227">
        <v>12229.465825589125</v>
      </c>
      <c r="D16" s="227">
        <v>1122.1422050049739</v>
      </c>
    </row>
    <row r="17" spans="1:5" ht="11.25" customHeight="1">
      <c r="A17" s="194" t="s">
        <v>4</v>
      </c>
      <c r="B17" s="226">
        <v>15474.015860364778</v>
      </c>
      <c r="C17" s="227">
        <v>14687.005972864472</v>
      </c>
      <c r="D17" s="227">
        <v>787.00988750030604</v>
      </c>
    </row>
    <row r="18" spans="1:5" ht="11.25" customHeight="1">
      <c r="A18" s="193" t="s">
        <v>317</v>
      </c>
      <c r="B18" s="226">
        <v>10068.126337144064</v>
      </c>
      <c r="C18" s="227">
        <v>10007.107166157723</v>
      </c>
      <c r="D18" s="227">
        <v>61.019170986340995</v>
      </c>
      <c r="E18" s="2"/>
    </row>
    <row r="19" spans="1:5" ht="5.15" customHeight="1" thickBot="1">
      <c r="A19" s="190"/>
      <c r="B19" s="189"/>
      <c r="C19" s="189"/>
      <c r="D19" s="189"/>
      <c r="E19" s="2"/>
    </row>
    <row r="20" spans="1:5" ht="11.25" customHeight="1" thickTop="1">
      <c r="A20" s="188" t="s">
        <v>348</v>
      </c>
      <c r="B20" s="188"/>
      <c r="C20" s="188"/>
      <c r="D20" s="188"/>
      <c r="E20" s="2"/>
    </row>
    <row r="21" spans="1:5">
      <c r="E21" s="2"/>
    </row>
    <row r="23" spans="1:5">
      <c r="B23" s="251"/>
      <c r="C23" s="251"/>
      <c r="D23" s="251"/>
    </row>
    <row r="34" spans="5:6">
      <c r="E34" s="2"/>
    </row>
    <row r="35" spans="5:6" ht="14.5">
      <c r="E35" s="40"/>
    </row>
    <row r="36" spans="5:6" ht="14.5">
      <c r="E36" s="40"/>
    </row>
    <row r="46" spans="5:6" ht="14.5">
      <c r="F46" s="40"/>
    </row>
  </sheetData>
  <mergeCells count="2">
    <mergeCell ref="A1:D1"/>
    <mergeCell ref="B3:D3"/>
  </mergeCells>
  <hyperlinks>
    <hyperlink ref="F1" location="' Indice'!A1" display="&lt;&lt;" xr:uid="{00000000-0004-0000-4300-000000000000}"/>
  </hyperlinks>
  <printOptions horizontalCentered="1"/>
  <pageMargins left="0.78740157480314965" right="0.78740157480314965" top="0.78740157480314965" bottom="0.78740157480314965" header="0.31496062992125984" footer="0.31496062992125984"/>
  <pageSetup paperSize="9"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sheetPr>
    <pageSetUpPr fitToPage="1"/>
  </sheetPr>
  <dimension ref="A1:H46"/>
  <sheetViews>
    <sheetView showGridLines="0" zoomScaleNormal="100" workbookViewId="0">
      <selection sqref="A1:D1"/>
    </sheetView>
  </sheetViews>
  <sheetFormatPr defaultRowHeight="12.5"/>
  <cols>
    <col min="1" max="1" width="18.7265625" style="105" customWidth="1"/>
    <col min="2" max="4" width="21.81640625" style="105" customWidth="1"/>
    <col min="5" max="5" width="1" style="17" customWidth="1"/>
    <col min="6" max="6" width="7" style="17" customWidth="1"/>
    <col min="7" max="13" width="9.1796875" style="105" customWidth="1"/>
    <col min="14" max="256" width="9.1796875" style="105"/>
    <col min="257" max="257" width="18.7265625" style="105" customWidth="1"/>
    <col min="258" max="260" width="21.81640625" style="105" customWidth="1"/>
    <col min="261" max="269" width="6.26953125" style="105" customWidth="1"/>
    <col min="270" max="512" width="9.1796875" style="105"/>
    <col min="513" max="513" width="18.7265625" style="105" customWidth="1"/>
    <col min="514" max="516" width="21.81640625" style="105" customWidth="1"/>
    <col min="517" max="525" width="6.26953125" style="105" customWidth="1"/>
    <col min="526" max="768" width="9.1796875" style="105"/>
    <col min="769" max="769" width="18.7265625" style="105" customWidth="1"/>
    <col min="770" max="772" width="21.81640625" style="105" customWidth="1"/>
    <col min="773" max="781" width="6.26953125" style="105" customWidth="1"/>
    <col min="782" max="1024" width="9.1796875" style="105"/>
    <col min="1025" max="1025" width="18.7265625" style="105" customWidth="1"/>
    <col min="1026" max="1028" width="21.81640625" style="105" customWidth="1"/>
    <col min="1029" max="1037" width="6.26953125" style="105" customWidth="1"/>
    <col min="1038" max="1280" width="9.1796875" style="105"/>
    <col min="1281" max="1281" width="18.7265625" style="105" customWidth="1"/>
    <col min="1282" max="1284" width="21.81640625" style="105" customWidth="1"/>
    <col min="1285" max="1293" width="6.26953125" style="105" customWidth="1"/>
    <col min="1294" max="1536" width="9.1796875" style="105"/>
    <col min="1537" max="1537" width="18.7265625" style="105" customWidth="1"/>
    <col min="1538" max="1540" width="21.81640625" style="105" customWidth="1"/>
    <col min="1541" max="1549" width="6.26953125" style="105" customWidth="1"/>
    <col min="1550" max="1792" width="9.1796875" style="105"/>
    <col min="1793" max="1793" width="18.7265625" style="105" customWidth="1"/>
    <col min="1794" max="1796" width="21.81640625" style="105" customWidth="1"/>
    <col min="1797" max="1805" width="6.26953125" style="105" customWidth="1"/>
    <col min="1806" max="2048" width="9.1796875" style="105"/>
    <col min="2049" max="2049" width="18.7265625" style="105" customWidth="1"/>
    <col min="2050" max="2052" width="21.81640625" style="105" customWidth="1"/>
    <col min="2053" max="2061" width="6.26953125" style="105" customWidth="1"/>
    <col min="2062" max="2304" width="9.1796875" style="105"/>
    <col min="2305" max="2305" width="18.7265625" style="105" customWidth="1"/>
    <col min="2306" max="2308" width="21.81640625" style="105" customWidth="1"/>
    <col min="2309" max="2317" width="6.26953125" style="105" customWidth="1"/>
    <col min="2318" max="2560" width="9.1796875" style="105"/>
    <col min="2561" max="2561" width="18.7265625" style="105" customWidth="1"/>
    <col min="2562" max="2564" width="21.81640625" style="105" customWidth="1"/>
    <col min="2565" max="2573" width="6.26953125" style="105" customWidth="1"/>
    <col min="2574" max="2816" width="9.1796875" style="105"/>
    <col min="2817" max="2817" width="18.7265625" style="105" customWidth="1"/>
    <col min="2818" max="2820" width="21.81640625" style="105" customWidth="1"/>
    <col min="2821" max="2829" width="6.26953125" style="105" customWidth="1"/>
    <col min="2830" max="3072" width="9.1796875" style="105"/>
    <col min="3073" max="3073" width="18.7265625" style="105" customWidth="1"/>
    <col min="3074" max="3076" width="21.81640625" style="105" customWidth="1"/>
    <col min="3077" max="3085" width="6.26953125" style="105" customWidth="1"/>
    <col min="3086" max="3328" width="9.1796875" style="105"/>
    <col min="3329" max="3329" width="18.7265625" style="105" customWidth="1"/>
    <col min="3330" max="3332" width="21.81640625" style="105" customWidth="1"/>
    <col min="3333" max="3341" width="6.26953125" style="105" customWidth="1"/>
    <col min="3342" max="3584" width="9.1796875" style="105"/>
    <col min="3585" max="3585" width="18.7265625" style="105" customWidth="1"/>
    <col min="3586" max="3588" width="21.81640625" style="105" customWidth="1"/>
    <col min="3589" max="3597" width="6.26953125" style="105" customWidth="1"/>
    <col min="3598" max="3840" width="9.1796875" style="105"/>
    <col min="3841" max="3841" width="18.7265625" style="105" customWidth="1"/>
    <col min="3842" max="3844" width="21.81640625" style="105" customWidth="1"/>
    <col min="3845" max="3853" width="6.26953125" style="105" customWidth="1"/>
    <col min="3854" max="4096" width="9.1796875" style="105"/>
    <col min="4097" max="4097" width="18.7265625" style="105" customWidth="1"/>
    <col min="4098" max="4100" width="21.81640625" style="105" customWidth="1"/>
    <col min="4101" max="4109" width="6.26953125" style="105" customWidth="1"/>
    <col min="4110" max="4352" width="9.1796875" style="105"/>
    <col min="4353" max="4353" width="18.7265625" style="105" customWidth="1"/>
    <col min="4354" max="4356" width="21.81640625" style="105" customWidth="1"/>
    <col min="4357" max="4365" width="6.26953125" style="105" customWidth="1"/>
    <col min="4366" max="4608" width="9.1796875" style="105"/>
    <col min="4609" max="4609" width="18.7265625" style="105" customWidth="1"/>
    <col min="4610" max="4612" width="21.81640625" style="105" customWidth="1"/>
    <col min="4613" max="4621" width="6.26953125" style="105" customWidth="1"/>
    <col min="4622" max="4864" width="9.1796875" style="105"/>
    <col min="4865" max="4865" width="18.7265625" style="105" customWidth="1"/>
    <col min="4866" max="4868" width="21.81640625" style="105" customWidth="1"/>
    <col min="4869" max="4877" width="6.26953125" style="105" customWidth="1"/>
    <col min="4878" max="5120" width="9.1796875" style="105"/>
    <col min="5121" max="5121" width="18.7265625" style="105" customWidth="1"/>
    <col min="5122" max="5124" width="21.81640625" style="105" customWidth="1"/>
    <col min="5125" max="5133" width="6.26953125" style="105" customWidth="1"/>
    <col min="5134" max="5376" width="9.1796875" style="105"/>
    <col min="5377" max="5377" width="18.7265625" style="105" customWidth="1"/>
    <col min="5378" max="5380" width="21.81640625" style="105" customWidth="1"/>
    <col min="5381" max="5389" width="6.26953125" style="105" customWidth="1"/>
    <col min="5390" max="5632" width="9.1796875" style="105"/>
    <col min="5633" max="5633" width="18.7265625" style="105" customWidth="1"/>
    <col min="5634" max="5636" width="21.81640625" style="105" customWidth="1"/>
    <col min="5637" max="5645" width="6.26953125" style="105" customWidth="1"/>
    <col min="5646" max="5888" width="9.1796875" style="105"/>
    <col min="5889" max="5889" width="18.7265625" style="105" customWidth="1"/>
    <col min="5890" max="5892" width="21.81640625" style="105" customWidth="1"/>
    <col min="5893" max="5901" width="6.26953125" style="105" customWidth="1"/>
    <col min="5902" max="6144" width="9.1796875" style="105"/>
    <col min="6145" max="6145" width="18.7265625" style="105" customWidth="1"/>
    <col min="6146" max="6148" width="21.81640625" style="105" customWidth="1"/>
    <col min="6149" max="6157" width="6.26953125" style="105" customWidth="1"/>
    <col min="6158" max="6400" width="9.1796875" style="105"/>
    <col min="6401" max="6401" width="18.7265625" style="105" customWidth="1"/>
    <col min="6402" max="6404" width="21.81640625" style="105" customWidth="1"/>
    <col min="6405" max="6413" width="6.26953125" style="105" customWidth="1"/>
    <col min="6414" max="6656" width="9.1796875" style="105"/>
    <col min="6657" max="6657" width="18.7265625" style="105" customWidth="1"/>
    <col min="6658" max="6660" width="21.81640625" style="105" customWidth="1"/>
    <col min="6661" max="6669" width="6.26953125" style="105" customWidth="1"/>
    <col min="6670" max="6912" width="9.1796875" style="105"/>
    <col min="6913" max="6913" width="18.7265625" style="105" customWidth="1"/>
    <col min="6914" max="6916" width="21.81640625" style="105" customWidth="1"/>
    <col min="6917" max="6925" width="6.26953125" style="105" customWidth="1"/>
    <col min="6926" max="7168" width="9.1796875" style="105"/>
    <col min="7169" max="7169" width="18.7265625" style="105" customWidth="1"/>
    <col min="7170" max="7172" width="21.81640625" style="105" customWidth="1"/>
    <col min="7173" max="7181" width="6.26953125" style="105" customWidth="1"/>
    <col min="7182" max="7424" width="9.1796875" style="105"/>
    <col min="7425" max="7425" width="18.7265625" style="105" customWidth="1"/>
    <col min="7426" max="7428" width="21.81640625" style="105" customWidth="1"/>
    <col min="7429" max="7437" width="6.26953125" style="105" customWidth="1"/>
    <col min="7438" max="7680" width="9.1796875" style="105"/>
    <col min="7681" max="7681" width="18.7265625" style="105" customWidth="1"/>
    <col min="7682" max="7684" width="21.81640625" style="105" customWidth="1"/>
    <col min="7685" max="7693" width="6.26953125" style="105" customWidth="1"/>
    <col min="7694" max="7936" width="9.1796875" style="105"/>
    <col min="7937" max="7937" width="18.7265625" style="105" customWidth="1"/>
    <col min="7938" max="7940" width="21.81640625" style="105" customWidth="1"/>
    <col min="7941" max="7949" width="6.26953125" style="105" customWidth="1"/>
    <col min="7950" max="8192" width="9.1796875" style="105"/>
    <col min="8193" max="8193" width="18.7265625" style="105" customWidth="1"/>
    <col min="8194" max="8196" width="21.81640625" style="105" customWidth="1"/>
    <col min="8197" max="8205" width="6.26953125" style="105" customWidth="1"/>
    <col min="8206" max="8448" width="9.1796875" style="105"/>
    <col min="8449" max="8449" width="18.7265625" style="105" customWidth="1"/>
    <col min="8450" max="8452" width="21.81640625" style="105" customWidth="1"/>
    <col min="8453" max="8461" width="6.26953125" style="105" customWidth="1"/>
    <col min="8462" max="8704" width="9.1796875" style="105"/>
    <col min="8705" max="8705" width="18.7265625" style="105" customWidth="1"/>
    <col min="8706" max="8708" width="21.81640625" style="105" customWidth="1"/>
    <col min="8709" max="8717" width="6.26953125" style="105" customWidth="1"/>
    <col min="8718" max="8960" width="9.1796875" style="105"/>
    <col min="8961" max="8961" width="18.7265625" style="105" customWidth="1"/>
    <col min="8962" max="8964" width="21.81640625" style="105" customWidth="1"/>
    <col min="8965" max="8973" width="6.26953125" style="105" customWidth="1"/>
    <col min="8974" max="9216" width="9.1796875" style="105"/>
    <col min="9217" max="9217" width="18.7265625" style="105" customWidth="1"/>
    <col min="9218" max="9220" width="21.81640625" style="105" customWidth="1"/>
    <col min="9221" max="9229" width="6.26953125" style="105" customWidth="1"/>
    <col min="9230" max="9472" width="9.1796875" style="105"/>
    <col min="9473" max="9473" width="18.7265625" style="105" customWidth="1"/>
    <col min="9474" max="9476" width="21.81640625" style="105" customWidth="1"/>
    <col min="9477" max="9485" width="6.26953125" style="105" customWidth="1"/>
    <col min="9486" max="9728" width="9.1796875" style="105"/>
    <col min="9729" max="9729" width="18.7265625" style="105" customWidth="1"/>
    <col min="9730" max="9732" width="21.81640625" style="105" customWidth="1"/>
    <col min="9733" max="9741" width="6.26953125" style="105" customWidth="1"/>
    <col min="9742" max="9984" width="9.1796875" style="105"/>
    <col min="9985" max="9985" width="18.7265625" style="105" customWidth="1"/>
    <col min="9986" max="9988" width="21.81640625" style="105" customWidth="1"/>
    <col min="9989" max="9997" width="6.26953125" style="105" customWidth="1"/>
    <col min="9998" max="10240" width="9.1796875" style="105"/>
    <col min="10241" max="10241" width="18.7265625" style="105" customWidth="1"/>
    <col min="10242" max="10244" width="21.81640625" style="105" customWidth="1"/>
    <col min="10245" max="10253" width="6.26953125" style="105" customWidth="1"/>
    <col min="10254" max="10496" width="9.1796875" style="105"/>
    <col min="10497" max="10497" width="18.7265625" style="105" customWidth="1"/>
    <col min="10498" max="10500" width="21.81640625" style="105" customWidth="1"/>
    <col min="10501" max="10509" width="6.26953125" style="105" customWidth="1"/>
    <col min="10510" max="10752" width="9.1796875" style="105"/>
    <col min="10753" max="10753" width="18.7265625" style="105" customWidth="1"/>
    <col min="10754" max="10756" width="21.81640625" style="105" customWidth="1"/>
    <col min="10757" max="10765" width="6.26953125" style="105" customWidth="1"/>
    <col min="10766" max="11008" width="9.1796875" style="105"/>
    <col min="11009" max="11009" width="18.7265625" style="105" customWidth="1"/>
    <col min="11010" max="11012" width="21.81640625" style="105" customWidth="1"/>
    <col min="11013" max="11021" width="6.26953125" style="105" customWidth="1"/>
    <col min="11022" max="11264" width="9.1796875" style="105"/>
    <col min="11265" max="11265" width="18.7265625" style="105" customWidth="1"/>
    <col min="11266" max="11268" width="21.81640625" style="105" customWidth="1"/>
    <col min="11269" max="11277" width="6.26953125" style="105" customWidth="1"/>
    <col min="11278" max="11520" width="9.1796875" style="105"/>
    <col min="11521" max="11521" width="18.7265625" style="105" customWidth="1"/>
    <col min="11522" max="11524" width="21.81640625" style="105" customWidth="1"/>
    <col min="11525" max="11533" width="6.26953125" style="105" customWidth="1"/>
    <col min="11534" max="11776" width="9.1796875" style="105"/>
    <col min="11777" max="11777" width="18.7265625" style="105" customWidth="1"/>
    <col min="11778" max="11780" width="21.81640625" style="105" customWidth="1"/>
    <col min="11781" max="11789" width="6.26953125" style="105" customWidth="1"/>
    <col min="11790" max="12032" width="9.1796875" style="105"/>
    <col min="12033" max="12033" width="18.7265625" style="105" customWidth="1"/>
    <col min="12034" max="12036" width="21.81640625" style="105" customWidth="1"/>
    <col min="12037" max="12045" width="6.26953125" style="105" customWidth="1"/>
    <col min="12046" max="12288" width="9.1796875" style="105"/>
    <col min="12289" max="12289" width="18.7265625" style="105" customWidth="1"/>
    <col min="12290" max="12292" width="21.81640625" style="105" customWidth="1"/>
    <col min="12293" max="12301" width="6.26953125" style="105" customWidth="1"/>
    <col min="12302" max="12544" width="9.1796875" style="105"/>
    <col min="12545" max="12545" width="18.7265625" style="105" customWidth="1"/>
    <col min="12546" max="12548" width="21.81640625" style="105" customWidth="1"/>
    <col min="12549" max="12557" width="6.26953125" style="105" customWidth="1"/>
    <col min="12558" max="12800" width="9.1796875" style="105"/>
    <col min="12801" max="12801" width="18.7265625" style="105" customWidth="1"/>
    <col min="12802" max="12804" width="21.81640625" style="105" customWidth="1"/>
    <col min="12805" max="12813" width="6.26953125" style="105" customWidth="1"/>
    <col min="12814" max="13056" width="9.1796875" style="105"/>
    <col min="13057" max="13057" width="18.7265625" style="105" customWidth="1"/>
    <col min="13058" max="13060" width="21.81640625" style="105" customWidth="1"/>
    <col min="13061" max="13069" width="6.26953125" style="105" customWidth="1"/>
    <col min="13070" max="13312" width="9.1796875" style="105"/>
    <col min="13313" max="13313" width="18.7265625" style="105" customWidth="1"/>
    <col min="13314" max="13316" width="21.81640625" style="105" customWidth="1"/>
    <col min="13317" max="13325" width="6.26953125" style="105" customWidth="1"/>
    <col min="13326" max="13568" width="9.1796875" style="105"/>
    <col min="13569" max="13569" width="18.7265625" style="105" customWidth="1"/>
    <col min="13570" max="13572" width="21.81640625" style="105" customWidth="1"/>
    <col min="13573" max="13581" width="6.26953125" style="105" customWidth="1"/>
    <col min="13582" max="13824" width="9.1796875" style="105"/>
    <col min="13825" max="13825" width="18.7265625" style="105" customWidth="1"/>
    <col min="13826" max="13828" width="21.81640625" style="105" customWidth="1"/>
    <col min="13829" max="13837" width="6.26953125" style="105" customWidth="1"/>
    <col min="13838" max="14080" width="9.1796875" style="105"/>
    <col min="14081" max="14081" width="18.7265625" style="105" customWidth="1"/>
    <col min="14082" max="14084" width="21.81640625" style="105" customWidth="1"/>
    <col min="14085" max="14093" width="6.26953125" style="105" customWidth="1"/>
    <col min="14094" max="14336" width="9.1796875" style="105"/>
    <col min="14337" max="14337" width="18.7265625" style="105" customWidth="1"/>
    <col min="14338" max="14340" width="21.81640625" style="105" customWidth="1"/>
    <col min="14341" max="14349" width="6.26953125" style="105" customWidth="1"/>
    <col min="14350" max="14592" width="9.1796875" style="105"/>
    <col min="14593" max="14593" width="18.7265625" style="105" customWidth="1"/>
    <col min="14594" max="14596" width="21.81640625" style="105" customWidth="1"/>
    <col min="14597" max="14605" width="6.26953125" style="105" customWidth="1"/>
    <col min="14606" max="14848" width="9.1796875" style="105"/>
    <col min="14849" max="14849" width="18.7265625" style="105" customWidth="1"/>
    <col min="14850" max="14852" width="21.81640625" style="105" customWidth="1"/>
    <col min="14853" max="14861" width="6.26953125" style="105" customWidth="1"/>
    <col min="14862" max="15104" width="9.1796875" style="105"/>
    <col min="15105" max="15105" width="18.7265625" style="105" customWidth="1"/>
    <col min="15106" max="15108" width="21.81640625" style="105" customWidth="1"/>
    <col min="15109" max="15117" width="6.26953125" style="105" customWidth="1"/>
    <col min="15118" max="15360" width="9.1796875" style="105"/>
    <col min="15361" max="15361" width="18.7265625" style="105" customWidth="1"/>
    <col min="15362" max="15364" width="21.81640625" style="105" customWidth="1"/>
    <col min="15365" max="15373" width="6.26953125" style="105" customWidth="1"/>
    <col min="15374" max="15616" width="9.1796875" style="105"/>
    <col min="15617" max="15617" width="18.7265625" style="105" customWidth="1"/>
    <col min="15618" max="15620" width="21.81640625" style="105" customWidth="1"/>
    <col min="15621" max="15629" width="6.26953125" style="105" customWidth="1"/>
    <col min="15630" max="15872" width="9.1796875" style="105"/>
    <col min="15873" max="15873" width="18.7265625" style="105" customWidth="1"/>
    <col min="15874" max="15876" width="21.81640625" style="105" customWidth="1"/>
    <col min="15877" max="15885" width="6.26953125" style="105" customWidth="1"/>
    <col min="15886" max="16128" width="9.1796875" style="105"/>
    <col min="16129" max="16129" width="18.7265625" style="105" customWidth="1"/>
    <col min="16130" max="16132" width="21.81640625" style="105" customWidth="1"/>
    <col min="16133" max="16141" width="6.26953125" style="105" customWidth="1"/>
    <col min="16142" max="16384" width="9.1796875" style="105"/>
  </cols>
  <sheetData>
    <row r="1" spans="1:8" ht="20.25" customHeight="1">
      <c r="A1" s="455" t="s">
        <v>375</v>
      </c>
      <c r="B1" s="455"/>
      <c r="C1" s="455"/>
      <c r="D1" s="455"/>
      <c r="E1" s="35"/>
      <c r="F1" s="234" t="s">
        <v>194</v>
      </c>
    </row>
    <row r="2" spans="1:8" s="17" customFormat="1" ht="14.25" customHeight="1">
      <c r="A2" s="10">
        <v>2019</v>
      </c>
      <c r="B2" s="200"/>
      <c r="C2" s="199"/>
      <c r="D2" s="11" t="s">
        <v>22</v>
      </c>
    </row>
    <row r="3" spans="1:8" s="1" customFormat="1" ht="17.25" customHeight="1">
      <c r="A3" s="341" t="s">
        <v>326</v>
      </c>
      <c r="B3" s="430" t="s">
        <v>330</v>
      </c>
      <c r="C3" s="431"/>
      <c r="D3" s="431"/>
      <c r="E3" s="17"/>
      <c r="F3" s="17"/>
    </row>
    <row r="4" spans="1:8" s="1" customFormat="1" ht="15.75" customHeight="1">
      <c r="A4" s="341"/>
      <c r="B4" s="221" t="s">
        <v>3</v>
      </c>
      <c r="C4" s="221" t="s">
        <v>329</v>
      </c>
      <c r="D4" s="221" t="s">
        <v>328</v>
      </c>
      <c r="E4" s="17"/>
      <c r="F4" s="2"/>
    </row>
    <row r="5" spans="1:8" s="1" customFormat="1" ht="5.15" customHeight="1">
      <c r="A5" s="198"/>
      <c r="B5" s="197"/>
      <c r="C5" s="197"/>
      <c r="D5" s="197"/>
      <c r="E5" s="17"/>
      <c r="F5" s="2"/>
    </row>
    <row r="6" spans="1:8" ht="11.25" customHeight="1">
      <c r="A6" s="204" t="s">
        <v>3</v>
      </c>
      <c r="B6" s="173">
        <v>92895.365576359764</v>
      </c>
      <c r="C6" s="173">
        <v>86247.569839085932</v>
      </c>
      <c r="D6" s="173">
        <v>6647.7957372738365</v>
      </c>
      <c r="F6" s="252"/>
      <c r="G6" s="32"/>
      <c r="H6" s="32"/>
    </row>
    <row r="7" spans="1:8" ht="11.25" customHeight="1">
      <c r="A7" s="202" t="s">
        <v>270</v>
      </c>
      <c r="B7" s="173">
        <v>7786.0202694880409</v>
      </c>
      <c r="C7" s="172">
        <v>7177.9617358047226</v>
      </c>
      <c r="D7" s="172">
        <v>608.05853368331861</v>
      </c>
      <c r="G7" s="32"/>
      <c r="H7" s="32"/>
    </row>
    <row r="8" spans="1:8" ht="11.25" customHeight="1">
      <c r="A8" s="202" t="s">
        <v>269</v>
      </c>
      <c r="B8" s="173">
        <v>8408.3634831554191</v>
      </c>
      <c r="C8" s="172">
        <v>7692.7184761547123</v>
      </c>
      <c r="D8" s="172">
        <v>715.64500700070755</v>
      </c>
      <c r="G8" s="32"/>
      <c r="H8" s="32"/>
    </row>
    <row r="9" spans="1:8" ht="11.25" customHeight="1">
      <c r="A9" s="202" t="s">
        <v>268</v>
      </c>
      <c r="B9" s="173">
        <v>7756.0402142496869</v>
      </c>
      <c r="C9" s="172">
        <v>7199.4487225669291</v>
      </c>
      <c r="D9" s="172">
        <v>556.59149168275803</v>
      </c>
      <c r="G9" s="32"/>
      <c r="H9" s="32"/>
    </row>
    <row r="10" spans="1:8" ht="11.25" customHeight="1">
      <c r="A10" s="202" t="s">
        <v>267</v>
      </c>
      <c r="B10" s="173">
        <v>8268.4996890354632</v>
      </c>
      <c r="C10" s="172">
        <v>7515.9597170516327</v>
      </c>
      <c r="D10" s="172">
        <v>752.53997198383104</v>
      </c>
      <c r="G10" s="32"/>
      <c r="H10" s="32"/>
    </row>
    <row r="11" spans="1:8" ht="11.25" customHeight="1">
      <c r="A11" s="202" t="s">
        <v>266</v>
      </c>
      <c r="B11" s="173">
        <v>7722.0108667202585</v>
      </c>
      <c r="C11" s="172">
        <v>6917.6660373877203</v>
      </c>
      <c r="D11" s="172">
        <v>804.3448293325381</v>
      </c>
      <c r="G11" s="32"/>
      <c r="H11" s="32"/>
    </row>
    <row r="12" spans="1:8" ht="11.25" customHeight="1">
      <c r="A12" s="202" t="s">
        <v>265</v>
      </c>
      <c r="B12" s="173">
        <v>7730.4373593868331</v>
      </c>
      <c r="C12" s="172">
        <v>7175.8240414437296</v>
      </c>
      <c r="D12" s="172">
        <v>554.6133179431032</v>
      </c>
      <c r="G12" s="32"/>
      <c r="H12" s="32"/>
    </row>
    <row r="13" spans="1:8" ht="11.25" customHeight="1">
      <c r="A13" s="202" t="s">
        <v>264</v>
      </c>
      <c r="B13" s="173">
        <v>8321.7767423661899</v>
      </c>
      <c r="C13" s="172">
        <v>8066.1613030493327</v>
      </c>
      <c r="D13" s="172">
        <v>255.61543931685799</v>
      </c>
      <c r="G13" s="32"/>
      <c r="H13" s="32"/>
    </row>
    <row r="14" spans="1:8" ht="11.25" customHeight="1">
      <c r="A14" s="202" t="s">
        <v>263</v>
      </c>
      <c r="B14" s="173">
        <v>7663.2790217245429</v>
      </c>
      <c r="C14" s="172">
        <v>7248.8602827989907</v>
      </c>
      <c r="D14" s="172">
        <v>414.41873892555202</v>
      </c>
      <c r="G14" s="32"/>
      <c r="H14" s="32"/>
    </row>
    <row r="15" spans="1:8" ht="11.25" customHeight="1">
      <c r="A15" s="202" t="s">
        <v>262</v>
      </c>
      <c r="B15" s="173">
        <v>7327.5890532717531</v>
      </c>
      <c r="C15" s="172">
        <v>6912.4799939333579</v>
      </c>
      <c r="D15" s="172">
        <v>415.1090593383949</v>
      </c>
      <c r="G15" s="32"/>
      <c r="H15" s="32"/>
    </row>
    <row r="16" spans="1:8" ht="11.25" customHeight="1">
      <c r="A16" s="202" t="s">
        <v>261</v>
      </c>
      <c r="B16" s="173">
        <v>6713.7800636294332</v>
      </c>
      <c r="C16" s="172">
        <v>6165.3739318419366</v>
      </c>
      <c r="D16" s="172">
        <v>548.40613178749629</v>
      </c>
      <c r="G16" s="32"/>
      <c r="H16" s="32"/>
    </row>
    <row r="17" spans="1:8" ht="11.25" customHeight="1">
      <c r="A17" s="202" t="s">
        <v>260</v>
      </c>
      <c r="B17" s="173">
        <v>7671.0700277514352</v>
      </c>
      <c r="C17" s="172">
        <v>7030.5269468150591</v>
      </c>
      <c r="D17" s="172">
        <v>640.54308093637576</v>
      </c>
      <c r="G17" s="32"/>
      <c r="H17" s="32"/>
    </row>
    <row r="18" spans="1:8" ht="11.25" customHeight="1">
      <c r="A18" s="202" t="s">
        <v>259</v>
      </c>
      <c r="B18" s="173">
        <v>7526.4987855807049</v>
      </c>
      <c r="C18" s="172">
        <v>7144.5886502378025</v>
      </c>
      <c r="D18" s="172">
        <v>381.91013534290198</v>
      </c>
      <c r="E18" s="2"/>
      <c r="G18" s="32"/>
      <c r="H18" s="32"/>
    </row>
    <row r="19" spans="1:8" s="1" customFormat="1" ht="5.15" customHeight="1" thickBot="1">
      <c r="A19" s="190"/>
      <c r="B19" s="201"/>
      <c r="C19" s="201"/>
      <c r="D19" s="201"/>
      <c r="E19" s="2"/>
      <c r="F19" s="17"/>
    </row>
    <row r="20" spans="1:8" ht="13" thickTop="1">
      <c r="A20" s="188" t="s">
        <v>348</v>
      </c>
      <c r="B20" s="188"/>
      <c r="C20" s="188"/>
      <c r="D20" s="188"/>
      <c r="E20" s="2"/>
      <c r="G20" s="32"/>
      <c r="H20" s="32"/>
    </row>
    <row r="21" spans="1:8" ht="13">
      <c r="A21" s="1"/>
      <c r="C21" s="203"/>
      <c r="E21" s="2"/>
      <c r="G21" s="32"/>
      <c r="H21" s="32"/>
    </row>
    <row r="34" spans="5:6">
      <c r="E34" s="2"/>
    </row>
    <row r="35" spans="5:6" ht="14.5">
      <c r="E35" s="40"/>
    </row>
    <row r="36" spans="5:6" ht="14.5">
      <c r="E36" s="40"/>
    </row>
    <row r="46" spans="5:6" ht="14.5">
      <c r="F46" s="40"/>
    </row>
  </sheetData>
  <mergeCells count="3">
    <mergeCell ref="A1:D1"/>
    <mergeCell ref="A3:A4"/>
    <mergeCell ref="B3:D3"/>
  </mergeCells>
  <hyperlinks>
    <hyperlink ref="F1" location="' Indice'!A1" display="&lt;&lt;" xr:uid="{00000000-0004-0000-4400-000000000000}"/>
  </hyperlinks>
  <printOptions horizontalCentered="1"/>
  <pageMargins left="0.78740157480314965" right="0.78740157480314965" top="0.78740157480314965" bottom="0.78740157480314965" header="0.31496062992125984" footer="0.31496062992125984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R99"/>
  <sheetViews>
    <sheetView showGridLines="0" zoomScaleNormal="100" zoomScaleSheetLayoutView="100" workbookViewId="0">
      <selection sqref="A1:M1"/>
    </sheetView>
  </sheetViews>
  <sheetFormatPr defaultColWidth="8" defaultRowHeight="9" customHeight="1"/>
  <cols>
    <col min="1" max="1" width="17.7265625" style="1" customWidth="1"/>
    <col min="2" max="2" width="10.453125" style="1" customWidth="1"/>
    <col min="3" max="12" width="8" style="1"/>
    <col min="13" max="13" width="9.453125" style="1" customWidth="1"/>
    <col min="14" max="16384" width="8" style="1"/>
  </cols>
  <sheetData>
    <row r="1" spans="1:18" s="23" customFormat="1" ht="20.25" customHeight="1">
      <c r="A1" s="338" t="s">
        <v>177</v>
      </c>
      <c r="B1" s="338"/>
      <c r="C1" s="338"/>
      <c r="D1" s="338"/>
      <c r="E1" s="338"/>
      <c r="F1" s="338"/>
      <c r="G1" s="338"/>
      <c r="H1" s="338"/>
      <c r="I1" s="338"/>
      <c r="J1" s="338"/>
      <c r="K1" s="338"/>
      <c r="L1" s="338"/>
      <c r="M1" s="338"/>
      <c r="N1" s="234" t="s">
        <v>194</v>
      </c>
      <c r="O1" s="35"/>
      <c r="P1" s="35"/>
      <c r="Q1" s="35"/>
      <c r="R1" s="35"/>
    </row>
    <row r="2" spans="1:18" s="17" customFormat="1" ht="9" customHeight="1">
      <c r="A2" s="10">
        <v>2019</v>
      </c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21" t="s">
        <v>22</v>
      </c>
    </row>
    <row r="3" spans="1:18" s="217" customFormat="1" ht="9.75" customHeight="1">
      <c r="A3" s="356" t="s">
        <v>99</v>
      </c>
      <c r="B3" s="358" t="s">
        <v>111</v>
      </c>
      <c r="C3" s="358" t="s">
        <v>34</v>
      </c>
      <c r="D3" s="360" t="s">
        <v>35</v>
      </c>
      <c r="E3" s="361"/>
      <c r="F3" s="361"/>
      <c r="G3" s="361"/>
      <c r="H3" s="356"/>
      <c r="I3" s="360" t="s">
        <v>43</v>
      </c>
      <c r="J3" s="361"/>
      <c r="K3" s="361"/>
      <c r="L3" s="356"/>
      <c r="M3" s="360" t="s">
        <v>112</v>
      </c>
    </row>
    <row r="4" spans="1:18" s="217" customFormat="1" ht="9.75" customHeight="1">
      <c r="A4" s="341"/>
      <c r="B4" s="335"/>
      <c r="C4" s="335"/>
      <c r="D4" s="344"/>
      <c r="E4" s="345"/>
      <c r="F4" s="345"/>
      <c r="G4" s="345"/>
      <c r="H4" s="346"/>
      <c r="I4" s="344"/>
      <c r="J4" s="345"/>
      <c r="K4" s="345"/>
      <c r="L4" s="346"/>
      <c r="M4" s="342"/>
    </row>
    <row r="5" spans="1:18" s="217" customFormat="1" ht="14.25" customHeight="1">
      <c r="A5" s="357"/>
      <c r="B5" s="359"/>
      <c r="C5" s="359"/>
      <c r="D5" s="207" t="s">
        <v>3</v>
      </c>
      <c r="E5" s="207" t="s">
        <v>37</v>
      </c>
      <c r="F5" s="207" t="s">
        <v>38</v>
      </c>
      <c r="G5" s="207" t="s">
        <v>39</v>
      </c>
      <c r="H5" s="207" t="s">
        <v>40</v>
      </c>
      <c r="I5" s="207" t="s">
        <v>3</v>
      </c>
      <c r="J5" s="207" t="s">
        <v>37</v>
      </c>
      <c r="K5" s="207" t="s">
        <v>38</v>
      </c>
      <c r="L5" s="207" t="s">
        <v>44</v>
      </c>
      <c r="M5" s="362"/>
    </row>
    <row r="6" spans="1:18" s="2" customFormat="1" ht="3.75" customHeight="1">
      <c r="A6" s="42"/>
      <c r="B6" s="43"/>
      <c r="C6" s="43"/>
      <c r="D6" s="43"/>
      <c r="E6" s="43"/>
      <c r="F6" s="43"/>
      <c r="G6" s="43"/>
      <c r="H6" s="43"/>
      <c r="I6" s="7"/>
      <c r="J6" s="7"/>
      <c r="K6" s="7"/>
      <c r="L6" s="7"/>
      <c r="M6" s="43"/>
    </row>
    <row r="7" spans="1:18" s="17" customFormat="1" ht="9" customHeight="1">
      <c r="A7" s="115" t="s">
        <v>42</v>
      </c>
      <c r="B7" s="154">
        <v>24888.488000000001</v>
      </c>
      <c r="C7" s="154">
        <v>19647.823</v>
      </c>
      <c r="D7" s="154">
        <v>16126.52</v>
      </c>
      <c r="E7" s="154">
        <v>2454.2730000000001</v>
      </c>
      <c r="F7" s="154">
        <v>7424.1809999999996</v>
      </c>
      <c r="G7" s="154">
        <v>4170.6540000000005</v>
      </c>
      <c r="H7" s="154">
        <v>2077.41</v>
      </c>
      <c r="I7" s="154" t="s">
        <v>397</v>
      </c>
      <c r="J7" s="154" t="s">
        <v>397</v>
      </c>
      <c r="K7" s="154">
        <v>1041.039</v>
      </c>
      <c r="L7" s="154" t="s">
        <v>397</v>
      </c>
      <c r="M7" s="154">
        <v>1056.3920000000001</v>
      </c>
    </row>
    <row r="8" spans="1:18" s="17" customFormat="1" ht="9" customHeight="1">
      <c r="A8" s="6" t="s">
        <v>41</v>
      </c>
      <c r="B8" s="276">
        <v>10020.865</v>
      </c>
      <c r="C8" s="276">
        <v>7713.2449999999999</v>
      </c>
      <c r="D8" s="276">
        <v>6503.8530000000001</v>
      </c>
      <c r="E8" s="276">
        <v>617.00099999999998</v>
      </c>
      <c r="F8" s="276">
        <v>2846.3969999999999</v>
      </c>
      <c r="G8" s="276">
        <v>1928.087</v>
      </c>
      <c r="H8" s="276">
        <v>1112.3679999999999</v>
      </c>
      <c r="I8" s="276" t="s">
        <v>397</v>
      </c>
      <c r="J8" s="276" t="s">
        <v>397</v>
      </c>
      <c r="K8" s="276">
        <v>361.63400000000001</v>
      </c>
      <c r="L8" s="276" t="s">
        <v>397</v>
      </c>
      <c r="M8" s="276">
        <v>339.798</v>
      </c>
    </row>
    <row r="9" spans="1:18" s="17" customFormat="1" ht="9" customHeight="1">
      <c r="A9" s="6" t="s">
        <v>51</v>
      </c>
      <c r="B9" s="276">
        <v>14867.623</v>
      </c>
      <c r="C9" s="276">
        <v>11934.576999999999</v>
      </c>
      <c r="D9" s="276">
        <v>9622.6659999999993</v>
      </c>
      <c r="E9" s="276">
        <v>1837.2719999999999</v>
      </c>
      <c r="F9" s="276">
        <v>4577.7830000000004</v>
      </c>
      <c r="G9" s="276">
        <v>2242.5659999999998</v>
      </c>
      <c r="H9" s="276">
        <v>965.04200000000003</v>
      </c>
      <c r="I9" s="276" t="s">
        <v>397</v>
      </c>
      <c r="J9" s="276" t="s">
        <v>397</v>
      </c>
      <c r="K9" s="276">
        <v>679.40499999999997</v>
      </c>
      <c r="L9" s="276" t="s">
        <v>397</v>
      </c>
      <c r="M9" s="276">
        <v>716.59400000000005</v>
      </c>
    </row>
    <row r="10" spans="1:18" s="17" customFormat="1" ht="9" customHeight="1">
      <c r="A10" s="44" t="s">
        <v>52</v>
      </c>
      <c r="B10" s="276">
        <v>10301.147000000001</v>
      </c>
      <c r="C10" s="276">
        <v>8201.1350000000002</v>
      </c>
      <c r="D10" s="276">
        <v>6268.9939999999997</v>
      </c>
      <c r="E10" s="276">
        <v>1089.431</v>
      </c>
      <c r="F10" s="276">
        <v>2967.9250000000002</v>
      </c>
      <c r="G10" s="276">
        <v>1547.895</v>
      </c>
      <c r="H10" s="276">
        <v>663.74</v>
      </c>
      <c r="I10" s="276" t="s">
        <v>397</v>
      </c>
      <c r="J10" s="276" t="s">
        <v>397</v>
      </c>
      <c r="K10" s="276">
        <v>563.46100000000001</v>
      </c>
      <c r="L10" s="276" t="s">
        <v>397</v>
      </c>
      <c r="M10" s="276">
        <v>632.923</v>
      </c>
    </row>
    <row r="11" spans="1:18" s="17" customFormat="1" ht="9" customHeight="1">
      <c r="A11" s="20" t="s">
        <v>115</v>
      </c>
      <c r="B11" s="276">
        <v>9653.0779999999995</v>
      </c>
      <c r="C11" s="276">
        <v>7699.7219999999998</v>
      </c>
      <c r="D11" s="276">
        <v>5846.4409999999998</v>
      </c>
      <c r="E11" s="276">
        <v>1001.282</v>
      </c>
      <c r="F11" s="276">
        <v>2770.84</v>
      </c>
      <c r="G11" s="276">
        <v>1448.85</v>
      </c>
      <c r="H11" s="276">
        <v>625.46600000000001</v>
      </c>
      <c r="I11" s="276" t="s">
        <v>397</v>
      </c>
      <c r="J11" s="276" t="s">
        <v>397</v>
      </c>
      <c r="K11" s="276">
        <v>541.197</v>
      </c>
      <c r="L11" s="276" t="s">
        <v>397</v>
      </c>
      <c r="M11" s="276">
        <v>609.22500000000002</v>
      </c>
    </row>
    <row r="12" spans="1:18" s="17" customFormat="1" ht="9" customHeight="1">
      <c r="A12" s="45" t="s">
        <v>15</v>
      </c>
      <c r="B12" s="276">
        <v>1186.008</v>
      </c>
      <c r="C12" s="276">
        <v>862.82799999999997</v>
      </c>
      <c r="D12" s="276">
        <v>702.40099999999995</v>
      </c>
      <c r="E12" s="276">
        <v>115.45699999999999</v>
      </c>
      <c r="F12" s="276">
        <v>407.00200000000001</v>
      </c>
      <c r="G12" s="276">
        <v>128.78800000000001</v>
      </c>
      <c r="H12" s="276">
        <v>51.152999999999999</v>
      </c>
      <c r="I12" s="276" t="s">
        <v>397</v>
      </c>
      <c r="J12" s="276" t="s">
        <v>397</v>
      </c>
      <c r="K12" s="276">
        <v>32.575000000000003</v>
      </c>
      <c r="L12" s="276" t="s">
        <v>397</v>
      </c>
      <c r="M12" s="276">
        <v>54.561999999999998</v>
      </c>
    </row>
    <row r="13" spans="1:18" s="17" customFormat="1" ht="9" customHeight="1">
      <c r="A13" s="45" t="s">
        <v>53</v>
      </c>
      <c r="B13" s="276">
        <v>125.108</v>
      </c>
      <c r="C13" s="276">
        <v>95.031999999999996</v>
      </c>
      <c r="D13" s="276">
        <v>81.649000000000001</v>
      </c>
      <c r="E13" s="276">
        <v>12.553000000000001</v>
      </c>
      <c r="F13" s="276">
        <v>42.847000000000001</v>
      </c>
      <c r="G13" s="276">
        <v>19.91</v>
      </c>
      <c r="H13" s="276">
        <v>6.3380000000000001</v>
      </c>
      <c r="I13" s="276" t="s">
        <v>397</v>
      </c>
      <c r="J13" s="276" t="s">
        <v>397</v>
      </c>
      <c r="K13" s="276">
        <v>3.6659999999999999</v>
      </c>
      <c r="L13" s="276" t="s">
        <v>397</v>
      </c>
      <c r="M13" s="276">
        <v>3.972</v>
      </c>
    </row>
    <row r="14" spans="1:18" s="17" customFormat="1" ht="9" customHeight="1">
      <c r="A14" s="45" t="s">
        <v>54</v>
      </c>
      <c r="B14" s="276">
        <v>285.84899999999999</v>
      </c>
      <c r="C14" s="276">
        <v>210.78</v>
      </c>
      <c r="D14" s="276">
        <v>171.6</v>
      </c>
      <c r="E14" s="276">
        <v>34.176000000000002</v>
      </c>
      <c r="F14" s="276">
        <v>83.471000000000004</v>
      </c>
      <c r="G14" s="276">
        <v>39.284999999999997</v>
      </c>
      <c r="H14" s="276">
        <v>14.667999999999999</v>
      </c>
      <c r="I14" s="276" t="s">
        <v>397</v>
      </c>
      <c r="J14" s="276" t="s">
        <v>397</v>
      </c>
      <c r="K14" s="276">
        <v>10.786</v>
      </c>
      <c r="L14" s="276" t="s">
        <v>397</v>
      </c>
      <c r="M14" s="276">
        <v>9.2789999999999999</v>
      </c>
    </row>
    <row r="15" spans="1:18" s="17" customFormat="1" ht="9" customHeight="1">
      <c r="A15" s="45" t="s">
        <v>332</v>
      </c>
      <c r="B15" s="276">
        <v>43.619</v>
      </c>
      <c r="C15" s="276">
        <v>30.17</v>
      </c>
      <c r="D15" s="276">
        <v>25.382000000000001</v>
      </c>
      <c r="E15" s="276">
        <v>3.44</v>
      </c>
      <c r="F15" s="276">
        <v>10.55</v>
      </c>
      <c r="G15" s="276">
        <v>7.5730000000000004</v>
      </c>
      <c r="H15" s="276">
        <v>3.8170000000000002</v>
      </c>
      <c r="I15" s="276" t="s">
        <v>397</v>
      </c>
      <c r="J15" s="276" t="s">
        <v>397</v>
      </c>
      <c r="K15" s="276">
        <v>1.123</v>
      </c>
      <c r="L15" s="276" t="s">
        <v>397</v>
      </c>
      <c r="M15" s="276">
        <v>1.25</v>
      </c>
    </row>
    <row r="16" spans="1:18" s="17" customFormat="1" ht="9" customHeight="1">
      <c r="A16" s="45" t="s">
        <v>55</v>
      </c>
      <c r="B16" s="276">
        <v>97.668000000000006</v>
      </c>
      <c r="C16" s="276">
        <v>75.938999999999993</v>
      </c>
      <c r="D16" s="276">
        <v>59.462000000000003</v>
      </c>
      <c r="E16" s="276">
        <v>12.547000000000001</v>
      </c>
      <c r="F16" s="276">
        <v>28.648</v>
      </c>
      <c r="G16" s="276">
        <v>14.081</v>
      </c>
      <c r="H16" s="276">
        <v>4.1849999999999996</v>
      </c>
      <c r="I16" s="276" t="s">
        <v>397</v>
      </c>
      <c r="J16" s="276" t="s">
        <v>397</v>
      </c>
      <c r="K16" s="276">
        <v>4.5979999999999999</v>
      </c>
      <c r="L16" s="276" t="s">
        <v>397</v>
      </c>
      <c r="M16" s="276">
        <v>6.0570000000000004</v>
      </c>
    </row>
    <row r="17" spans="1:13" s="17" customFormat="1" ht="9" customHeight="1">
      <c r="A17" s="45" t="s">
        <v>18</v>
      </c>
      <c r="B17" s="276">
        <v>2215.373</v>
      </c>
      <c r="C17" s="276">
        <v>1790.779</v>
      </c>
      <c r="D17" s="276">
        <v>1500.2760000000001</v>
      </c>
      <c r="E17" s="276">
        <v>155.67599999999999</v>
      </c>
      <c r="F17" s="276">
        <v>670.21799999999996</v>
      </c>
      <c r="G17" s="276">
        <v>458.28399999999999</v>
      </c>
      <c r="H17" s="276">
        <v>216.09700000000001</v>
      </c>
      <c r="I17" s="276" t="s">
        <v>397</v>
      </c>
      <c r="J17" s="276" t="s">
        <v>397</v>
      </c>
      <c r="K17" s="276">
        <v>88.844999999999999</v>
      </c>
      <c r="L17" s="276" t="s">
        <v>397</v>
      </c>
      <c r="M17" s="276">
        <v>90.753</v>
      </c>
    </row>
    <row r="18" spans="1:13" s="17" customFormat="1" ht="9" customHeight="1">
      <c r="A18" s="45" t="s">
        <v>76</v>
      </c>
      <c r="B18" s="276">
        <v>74.930999999999997</v>
      </c>
      <c r="C18" s="276">
        <v>59.643999999999998</v>
      </c>
      <c r="D18" s="276">
        <v>48.021000000000001</v>
      </c>
      <c r="E18" s="276">
        <v>8.0060000000000002</v>
      </c>
      <c r="F18" s="276">
        <v>24.372</v>
      </c>
      <c r="G18" s="276">
        <v>11.819000000000001</v>
      </c>
      <c r="H18" s="276">
        <v>3.8220000000000001</v>
      </c>
      <c r="I18" s="276" t="s">
        <v>397</v>
      </c>
      <c r="J18" s="276" t="s">
        <v>397</v>
      </c>
      <c r="K18" s="276">
        <v>4.7080000000000002</v>
      </c>
      <c r="L18" s="276" t="s">
        <v>397</v>
      </c>
      <c r="M18" s="276">
        <v>3.714</v>
      </c>
    </row>
    <row r="19" spans="1:13" s="17" customFormat="1" ht="9" customHeight="1">
      <c r="A19" s="45" t="s">
        <v>17</v>
      </c>
      <c r="B19" s="276">
        <v>1442.741</v>
      </c>
      <c r="C19" s="276">
        <v>1117.4359999999999</v>
      </c>
      <c r="D19" s="276">
        <v>955.16300000000001</v>
      </c>
      <c r="E19" s="276">
        <v>145.35900000000001</v>
      </c>
      <c r="F19" s="276">
        <v>428.78500000000003</v>
      </c>
      <c r="G19" s="276">
        <v>257.32799999999997</v>
      </c>
      <c r="H19" s="276">
        <v>123.691</v>
      </c>
      <c r="I19" s="276" t="s">
        <v>397</v>
      </c>
      <c r="J19" s="276" t="s">
        <v>397</v>
      </c>
      <c r="K19" s="276">
        <v>49.484000000000002</v>
      </c>
      <c r="L19" s="276" t="s">
        <v>397</v>
      </c>
      <c r="M19" s="276">
        <v>47.898000000000003</v>
      </c>
    </row>
    <row r="20" spans="1:13" s="17" customFormat="1" ht="9" customHeight="1">
      <c r="A20" s="45" t="s">
        <v>56</v>
      </c>
      <c r="B20" s="276">
        <v>407.26600000000002</v>
      </c>
      <c r="C20" s="276">
        <v>361.49099999999999</v>
      </c>
      <c r="D20" s="276">
        <v>180.386</v>
      </c>
      <c r="E20" s="276">
        <v>50.787999999999997</v>
      </c>
      <c r="F20" s="276">
        <v>85.534999999999997</v>
      </c>
      <c r="G20" s="276">
        <v>32.860999999999997</v>
      </c>
      <c r="H20" s="276">
        <v>11.202</v>
      </c>
      <c r="I20" s="276" t="s">
        <v>397</v>
      </c>
      <c r="J20" s="276" t="s">
        <v>397</v>
      </c>
      <c r="K20" s="276">
        <v>65.341999999999999</v>
      </c>
      <c r="L20" s="276" t="s">
        <v>397</v>
      </c>
      <c r="M20" s="276">
        <v>62.487000000000002</v>
      </c>
    </row>
    <row r="21" spans="1:13" s="17" customFormat="1" ht="9" customHeight="1">
      <c r="A21" s="45" t="s">
        <v>16</v>
      </c>
      <c r="B21" s="276">
        <v>693.45299999999997</v>
      </c>
      <c r="C21" s="276">
        <v>507.92399999999998</v>
      </c>
      <c r="D21" s="276">
        <v>456.08600000000001</v>
      </c>
      <c r="E21" s="276">
        <v>47.274000000000001</v>
      </c>
      <c r="F21" s="276">
        <v>204.94800000000001</v>
      </c>
      <c r="G21" s="276">
        <v>143.13900000000001</v>
      </c>
      <c r="H21" s="276">
        <v>60.725000000000001</v>
      </c>
      <c r="I21" s="276" t="s">
        <v>397</v>
      </c>
      <c r="J21" s="276" t="s">
        <v>397</v>
      </c>
      <c r="K21" s="276">
        <v>16.268999999999998</v>
      </c>
      <c r="L21" s="276" t="s">
        <v>397</v>
      </c>
      <c r="M21" s="276">
        <v>16.574000000000002</v>
      </c>
    </row>
    <row r="22" spans="1:13" s="17" customFormat="1" ht="9" customHeight="1">
      <c r="A22" s="45" t="s">
        <v>57</v>
      </c>
      <c r="B22" s="276">
        <v>525.74199999999996</v>
      </c>
      <c r="C22" s="276">
        <v>401.30700000000002</v>
      </c>
      <c r="D22" s="276">
        <v>254.47399999999999</v>
      </c>
      <c r="E22" s="276">
        <v>40.070999999999998</v>
      </c>
      <c r="F22" s="276">
        <v>113.101</v>
      </c>
      <c r="G22" s="276">
        <v>74.075999999999993</v>
      </c>
      <c r="H22" s="276">
        <v>27.225999999999999</v>
      </c>
      <c r="I22" s="276" t="s">
        <v>397</v>
      </c>
      <c r="J22" s="276" t="s">
        <v>397</v>
      </c>
      <c r="K22" s="276">
        <v>36.968000000000004</v>
      </c>
      <c r="L22" s="276" t="s">
        <v>397</v>
      </c>
      <c r="M22" s="276">
        <v>52.948999999999998</v>
      </c>
    </row>
    <row r="23" spans="1:13" s="17" customFormat="1" ht="9" customHeight="1">
      <c r="A23" s="45" t="s">
        <v>58</v>
      </c>
      <c r="B23" s="276">
        <v>226.84100000000001</v>
      </c>
      <c r="C23" s="276">
        <v>177.14500000000001</v>
      </c>
      <c r="D23" s="276">
        <v>142.357</v>
      </c>
      <c r="E23" s="276">
        <v>12.771000000000001</v>
      </c>
      <c r="F23" s="276">
        <v>56.094999999999999</v>
      </c>
      <c r="G23" s="276">
        <v>54.545000000000002</v>
      </c>
      <c r="H23" s="276">
        <v>18.946000000000002</v>
      </c>
      <c r="I23" s="276" t="s">
        <v>397</v>
      </c>
      <c r="J23" s="276" t="s">
        <v>397</v>
      </c>
      <c r="K23" s="276">
        <v>9.6549999999999994</v>
      </c>
      <c r="L23" s="276" t="s">
        <v>397</v>
      </c>
      <c r="M23" s="276">
        <v>13.698</v>
      </c>
    </row>
    <row r="24" spans="1:13" s="17" customFormat="1" ht="9" customHeight="1">
      <c r="A24" s="45" t="s">
        <v>14</v>
      </c>
      <c r="B24" s="276">
        <v>1845.7670000000001</v>
      </c>
      <c r="C24" s="276">
        <v>1623.021</v>
      </c>
      <c r="D24" s="276">
        <v>946.09400000000005</v>
      </c>
      <c r="E24" s="276">
        <v>307.68200000000002</v>
      </c>
      <c r="F24" s="276">
        <v>463.25</v>
      </c>
      <c r="G24" s="276">
        <v>121.855</v>
      </c>
      <c r="H24" s="276">
        <v>53.307000000000002</v>
      </c>
      <c r="I24" s="276" t="s">
        <v>397</v>
      </c>
      <c r="J24" s="276" t="s">
        <v>397</v>
      </c>
      <c r="K24" s="276">
        <v>194.35300000000001</v>
      </c>
      <c r="L24" s="276" t="s">
        <v>397</v>
      </c>
      <c r="M24" s="276">
        <v>227.32499999999999</v>
      </c>
    </row>
    <row r="25" spans="1:13" s="17" customFormat="1" ht="9" customHeight="1">
      <c r="A25" s="45" t="s">
        <v>333</v>
      </c>
      <c r="B25" s="276">
        <v>69.441000000000003</v>
      </c>
      <c r="C25" s="276">
        <v>56.936</v>
      </c>
      <c r="D25" s="276">
        <v>49.293999999999997</v>
      </c>
      <c r="E25" s="276">
        <v>5.6689999999999996</v>
      </c>
      <c r="F25" s="276">
        <v>21.259</v>
      </c>
      <c r="G25" s="276">
        <v>16.835999999999999</v>
      </c>
      <c r="H25" s="276">
        <v>5.5279999999999996</v>
      </c>
      <c r="I25" s="276" t="s">
        <v>397</v>
      </c>
      <c r="J25" s="276" t="s">
        <v>397</v>
      </c>
      <c r="K25" s="276">
        <v>3.1059999999999999</v>
      </c>
      <c r="L25" s="276" t="s">
        <v>397</v>
      </c>
      <c r="M25" s="276">
        <v>2.7040000000000002</v>
      </c>
    </row>
    <row r="26" spans="1:13" s="17" customFormat="1" ht="9" customHeight="1">
      <c r="A26" s="45" t="s">
        <v>59</v>
      </c>
      <c r="B26" s="276">
        <v>146.33199999999999</v>
      </c>
      <c r="C26" s="276">
        <v>118.45699999999999</v>
      </c>
      <c r="D26" s="276">
        <v>92.179000000000002</v>
      </c>
      <c r="E26" s="276">
        <v>21.189</v>
      </c>
      <c r="F26" s="276">
        <v>45.530999999999999</v>
      </c>
      <c r="G26" s="276">
        <v>19.475000000000001</v>
      </c>
      <c r="H26" s="276">
        <v>5.9829999999999997</v>
      </c>
      <c r="I26" s="276" t="s">
        <v>397</v>
      </c>
      <c r="J26" s="276" t="s">
        <v>397</v>
      </c>
      <c r="K26" s="276">
        <v>9.1080000000000005</v>
      </c>
      <c r="L26" s="276" t="s">
        <v>397</v>
      </c>
      <c r="M26" s="276">
        <v>7.4480000000000004</v>
      </c>
    </row>
    <row r="27" spans="1:13" s="17" customFormat="1" ht="9" customHeight="1">
      <c r="A27" s="45" t="s">
        <v>60</v>
      </c>
      <c r="B27" s="276">
        <v>266.93899999999849</v>
      </c>
      <c r="C27" s="276">
        <v>210.83299999999963</v>
      </c>
      <c r="D27" s="276">
        <v>181.61699999999928</v>
      </c>
      <c r="E27" s="276">
        <v>28.624000000000137</v>
      </c>
      <c r="F27" s="276">
        <v>85.228000000000065</v>
      </c>
      <c r="G27" s="276">
        <v>48.994999999999891</v>
      </c>
      <c r="H27" s="276">
        <v>18.777999999999906</v>
      </c>
      <c r="I27" s="276" t="s">
        <v>397</v>
      </c>
      <c r="J27" s="276" t="s">
        <v>397</v>
      </c>
      <c r="K27" s="276">
        <v>10.61099999999999</v>
      </c>
      <c r="L27" s="276" t="s">
        <v>397</v>
      </c>
      <c r="M27" s="276">
        <v>8.5550000000000637</v>
      </c>
    </row>
    <row r="28" spans="1:13" s="17" customFormat="1" ht="9" customHeight="1">
      <c r="A28" s="47" t="s">
        <v>139</v>
      </c>
      <c r="B28" s="276">
        <v>77.650999999999996</v>
      </c>
      <c r="C28" s="276">
        <v>63.69</v>
      </c>
      <c r="D28" s="276">
        <v>50.250999999999998</v>
      </c>
      <c r="E28" s="276">
        <v>11.034000000000001</v>
      </c>
      <c r="F28" s="276">
        <v>25.228999999999999</v>
      </c>
      <c r="G28" s="276">
        <v>10.917999999999999</v>
      </c>
      <c r="H28" s="276">
        <v>3.07</v>
      </c>
      <c r="I28" s="276" t="s">
        <v>397</v>
      </c>
      <c r="J28" s="276" t="s">
        <v>397</v>
      </c>
      <c r="K28" s="276">
        <v>5.2720000000000002</v>
      </c>
      <c r="L28" s="276" t="s">
        <v>397</v>
      </c>
      <c r="M28" s="276">
        <v>3.6659999999999999</v>
      </c>
    </row>
    <row r="29" spans="1:13" s="17" customFormat="1" ht="9" customHeight="1">
      <c r="A29" s="47" t="s">
        <v>116</v>
      </c>
      <c r="B29" s="276">
        <v>171.666</v>
      </c>
      <c r="C29" s="276">
        <v>127.373</v>
      </c>
      <c r="D29" s="276">
        <v>111.437</v>
      </c>
      <c r="E29" s="276">
        <v>22.327000000000002</v>
      </c>
      <c r="F29" s="276">
        <v>48.360999999999997</v>
      </c>
      <c r="G29" s="276">
        <v>31.074999999999999</v>
      </c>
      <c r="H29" s="276">
        <v>9.673</v>
      </c>
      <c r="I29" s="276" t="s">
        <v>397</v>
      </c>
      <c r="J29" s="276" t="s">
        <v>397</v>
      </c>
      <c r="K29" s="276">
        <v>4.7290000000000001</v>
      </c>
      <c r="L29" s="276" t="s">
        <v>397</v>
      </c>
      <c r="M29" s="276">
        <v>5.1849999999999996</v>
      </c>
    </row>
    <row r="30" spans="1:13" s="17" customFormat="1" ht="9" customHeight="1">
      <c r="A30" s="20" t="s">
        <v>117</v>
      </c>
      <c r="B30" s="276">
        <v>264.88</v>
      </c>
      <c r="C30" s="276">
        <v>207.75700000000001</v>
      </c>
      <c r="D30" s="276">
        <v>173.37299999999999</v>
      </c>
      <c r="E30" s="276">
        <v>39.152999999999999</v>
      </c>
      <c r="F30" s="276">
        <v>85.325999999999993</v>
      </c>
      <c r="G30" s="276">
        <v>33.951999999999998</v>
      </c>
      <c r="H30" s="276">
        <v>14.942</v>
      </c>
      <c r="I30" s="276" t="s">
        <v>397</v>
      </c>
      <c r="J30" s="276" t="s">
        <v>397</v>
      </c>
      <c r="K30" s="276">
        <v>7.9210000000000003</v>
      </c>
      <c r="L30" s="276" t="s">
        <v>397</v>
      </c>
      <c r="M30" s="276">
        <v>8.468</v>
      </c>
    </row>
    <row r="31" spans="1:13" s="17" customFormat="1" ht="9" customHeight="1">
      <c r="A31" s="20" t="s">
        <v>447</v>
      </c>
      <c r="B31" s="276">
        <v>133.87200000000132</v>
      </c>
      <c r="C31" s="276">
        <v>102.59300000000047</v>
      </c>
      <c r="D31" s="276">
        <v>87.491999999999905</v>
      </c>
      <c r="E31" s="276">
        <v>15.634999999999991</v>
      </c>
      <c r="F31" s="276">
        <v>38.16900000000004</v>
      </c>
      <c r="G31" s="276">
        <v>23.10000000000008</v>
      </c>
      <c r="H31" s="276">
        <v>10.588999999999999</v>
      </c>
      <c r="I31" s="276" t="s">
        <v>397</v>
      </c>
      <c r="J31" s="276" t="s">
        <v>397</v>
      </c>
      <c r="K31" s="276">
        <v>4.3420000000000094</v>
      </c>
      <c r="L31" s="276" t="s">
        <v>397</v>
      </c>
      <c r="M31" s="276">
        <v>6.37899999999998</v>
      </c>
    </row>
    <row r="32" spans="1:13" s="17" customFormat="1" ht="9" customHeight="1">
      <c r="A32" s="44" t="s">
        <v>62</v>
      </c>
      <c r="B32" s="276">
        <v>208.38200000000001</v>
      </c>
      <c r="C32" s="276">
        <v>172.82400000000001</v>
      </c>
      <c r="D32" s="276">
        <v>156.05699999999999</v>
      </c>
      <c r="E32" s="276">
        <v>38.137</v>
      </c>
      <c r="F32" s="276">
        <v>70.048000000000002</v>
      </c>
      <c r="G32" s="276">
        <v>28.099</v>
      </c>
      <c r="H32" s="276">
        <v>19.773</v>
      </c>
      <c r="I32" s="276" t="s">
        <v>397</v>
      </c>
      <c r="J32" s="276" t="s">
        <v>397</v>
      </c>
      <c r="K32" s="276">
        <v>6.343</v>
      </c>
      <c r="L32" s="276" t="s">
        <v>397</v>
      </c>
      <c r="M32" s="276">
        <v>5.306</v>
      </c>
    </row>
    <row r="33" spans="1:13" s="17" customFormat="1" ht="9" customHeight="1">
      <c r="A33" s="47" t="s">
        <v>118</v>
      </c>
      <c r="B33" s="276">
        <v>76.076999999999998</v>
      </c>
      <c r="C33" s="276">
        <v>64.272000000000006</v>
      </c>
      <c r="D33" s="276">
        <v>61.027000000000001</v>
      </c>
      <c r="E33" s="276">
        <v>17.648</v>
      </c>
      <c r="F33" s="276">
        <v>27.815000000000001</v>
      </c>
      <c r="G33" s="276">
        <v>8.0519999999999996</v>
      </c>
      <c r="H33" s="276">
        <v>7.51</v>
      </c>
      <c r="I33" s="276" t="s">
        <v>397</v>
      </c>
      <c r="J33" s="276" t="s">
        <v>397</v>
      </c>
      <c r="K33" s="276">
        <v>1.129</v>
      </c>
      <c r="L33" s="276" t="s">
        <v>397</v>
      </c>
      <c r="M33" s="276">
        <v>1.343</v>
      </c>
    </row>
    <row r="34" spans="1:13" s="17" customFormat="1" ht="9" customHeight="1">
      <c r="A34" s="47" t="s">
        <v>448</v>
      </c>
      <c r="B34" s="276">
        <v>132.30500000000001</v>
      </c>
      <c r="C34" s="276">
        <v>108.55200000000001</v>
      </c>
      <c r="D34" s="276">
        <v>95.029999999999987</v>
      </c>
      <c r="E34" s="276">
        <v>20.489000000000001</v>
      </c>
      <c r="F34" s="276">
        <v>42.233000000000004</v>
      </c>
      <c r="G34" s="276">
        <v>20.047000000000001</v>
      </c>
      <c r="H34" s="276">
        <v>12.263</v>
      </c>
      <c r="I34" s="276" t="s">
        <v>397</v>
      </c>
      <c r="J34" s="276" t="s">
        <v>418</v>
      </c>
      <c r="K34" s="276">
        <v>5.2140000000000004</v>
      </c>
      <c r="L34" s="276" t="s">
        <v>397</v>
      </c>
      <c r="M34" s="276">
        <v>3.9630000000000001</v>
      </c>
    </row>
    <row r="35" spans="1:13" s="17" customFormat="1" ht="9" customHeight="1">
      <c r="A35" s="44" t="s">
        <v>63</v>
      </c>
      <c r="B35" s="276">
        <v>2987.0920000000001</v>
      </c>
      <c r="C35" s="276">
        <v>2420.0709999999999</v>
      </c>
      <c r="D35" s="276">
        <v>2165.1370000000002</v>
      </c>
      <c r="E35" s="276">
        <v>516.02800000000002</v>
      </c>
      <c r="F35" s="276">
        <v>965.303</v>
      </c>
      <c r="G35" s="276">
        <v>457.93900000000002</v>
      </c>
      <c r="H35" s="276">
        <v>225.86500000000001</v>
      </c>
      <c r="I35" s="276" t="s">
        <v>397</v>
      </c>
      <c r="J35" s="276" t="s">
        <v>397</v>
      </c>
      <c r="K35" s="276">
        <v>80.147000000000006</v>
      </c>
      <c r="L35" s="276" t="s">
        <v>397</v>
      </c>
      <c r="M35" s="276">
        <v>56.429000000000002</v>
      </c>
    </row>
    <row r="36" spans="1:13" s="17" customFormat="1" ht="9" customHeight="1">
      <c r="A36" s="47" t="s">
        <v>119</v>
      </c>
      <c r="B36" s="276">
        <v>1264.835</v>
      </c>
      <c r="C36" s="276">
        <v>1033.2370000000001</v>
      </c>
      <c r="D36" s="276">
        <v>945.59500000000003</v>
      </c>
      <c r="E36" s="276">
        <v>121.637</v>
      </c>
      <c r="F36" s="276">
        <v>416.23500000000001</v>
      </c>
      <c r="G36" s="276">
        <v>256.42099999999999</v>
      </c>
      <c r="H36" s="276">
        <v>151.30199999999999</v>
      </c>
      <c r="I36" s="276" t="s">
        <v>397</v>
      </c>
      <c r="J36" s="276" t="s">
        <v>397</v>
      </c>
      <c r="K36" s="276">
        <v>35.158999999999999</v>
      </c>
      <c r="L36" s="276" t="s">
        <v>397</v>
      </c>
      <c r="M36" s="276">
        <v>21.664999999999999</v>
      </c>
    </row>
    <row r="37" spans="1:13" s="17" customFormat="1" ht="9" customHeight="1">
      <c r="A37" s="47" t="s">
        <v>120</v>
      </c>
      <c r="B37" s="276">
        <v>354.49200000000002</v>
      </c>
      <c r="C37" s="276">
        <v>271.43099999999998</v>
      </c>
      <c r="D37" s="276">
        <v>224.29599999999999</v>
      </c>
      <c r="E37" s="276">
        <v>48.284999999999997</v>
      </c>
      <c r="F37" s="276">
        <v>115.8</v>
      </c>
      <c r="G37" s="276">
        <v>43.216000000000001</v>
      </c>
      <c r="H37" s="276">
        <v>16.995000000000001</v>
      </c>
      <c r="I37" s="276" t="s">
        <v>397</v>
      </c>
      <c r="J37" s="276" t="s">
        <v>397</v>
      </c>
      <c r="K37" s="276">
        <v>15.289</v>
      </c>
      <c r="L37" s="276" t="s">
        <v>397</v>
      </c>
      <c r="M37" s="276">
        <v>12.744</v>
      </c>
    </row>
    <row r="38" spans="1:13" s="17" customFormat="1" ht="9" customHeight="1">
      <c r="A38" s="47" t="s">
        <v>121</v>
      </c>
      <c r="B38" s="276">
        <v>1120.479</v>
      </c>
      <c r="C38" s="276">
        <v>923.19399999999996</v>
      </c>
      <c r="D38" s="276">
        <v>820.48199999999997</v>
      </c>
      <c r="E38" s="276">
        <v>311.77600000000001</v>
      </c>
      <c r="F38" s="276">
        <v>354.15800000000002</v>
      </c>
      <c r="G38" s="276">
        <v>115.82</v>
      </c>
      <c r="H38" s="276">
        <v>38.728000000000002</v>
      </c>
      <c r="I38" s="276" t="s">
        <v>397</v>
      </c>
      <c r="J38" s="276" t="s">
        <v>397</v>
      </c>
      <c r="K38" s="276">
        <v>22.808</v>
      </c>
      <c r="L38" s="276" t="s">
        <v>397</v>
      </c>
      <c r="M38" s="276">
        <v>17.190000000000001</v>
      </c>
    </row>
    <row r="39" spans="1:13" s="17" customFormat="1" ht="9" customHeight="1">
      <c r="A39" s="47" t="s">
        <v>449</v>
      </c>
      <c r="B39" s="276">
        <v>247.28600000000006</v>
      </c>
      <c r="C39" s="276">
        <v>192.20899999999983</v>
      </c>
      <c r="D39" s="276">
        <v>174.76400000000012</v>
      </c>
      <c r="E39" s="276">
        <v>34.329999999999984</v>
      </c>
      <c r="F39" s="276">
        <v>79.110000000000014</v>
      </c>
      <c r="G39" s="276">
        <v>42.482000000000028</v>
      </c>
      <c r="H39" s="276">
        <v>18.840000000000032</v>
      </c>
      <c r="I39" s="276" t="s">
        <v>397</v>
      </c>
      <c r="J39" s="276" t="s">
        <v>397</v>
      </c>
      <c r="K39" s="276">
        <v>6.8910000000000053</v>
      </c>
      <c r="L39" s="276" t="s">
        <v>397</v>
      </c>
      <c r="M39" s="276">
        <v>4.8299999999999983</v>
      </c>
    </row>
    <row r="40" spans="1:13" s="17" customFormat="1" ht="9" customHeight="1">
      <c r="A40" s="44" t="s">
        <v>68</v>
      </c>
      <c r="B40" s="276">
        <v>1174.652</v>
      </c>
      <c r="C40" s="276">
        <v>1006.0069999999999</v>
      </c>
      <c r="D40" s="276">
        <v>915.84699999999998</v>
      </c>
      <c r="E40" s="276">
        <v>162.108</v>
      </c>
      <c r="F40" s="276">
        <v>520.678</v>
      </c>
      <c r="G40" s="276">
        <v>184.52</v>
      </c>
      <c r="H40" s="276">
        <v>48.540999999999997</v>
      </c>
      <c r="I40" s="276" t="s">
        <v>397</v>
      </c>
      <c r="J40" s="276" t="s">
        <v>397</v>
      </c>
      <c r="K40" s="276">
        <v>24.867000000000001</v>
      </c>
      <c r="L40" s="276" t="s">
        <v>397</v>
      </c>
      <c r="M40" s="276">
        <v>18.391999999999999</v>
      </c>
    </row>
    <row r="41" spans="1:13" s="17" customFormat="1" ht="9" customHeight="1">
      <c r="A41" s="47" t="s">
        <v>450</v>
      </c>
      <c r="B41" s="276">
        <v>382.44600000000003</v>
      </c>
      <c r="C41" s="276">
        <v>349.84899999999999</v>
      </c>
      <c r="D41" s="276">
        <v>315.22199999999998</v>
      </c>
      <c r="E41" s="276">
        <v>41.404000000000003</v>
      </c>
      <c r="F41" s="276">
        <v>214.96799999999999</v>
      </c>
      <c r="G41" s="276">
        <v>44.115000000000002</v>
      </c>
      <c r="H41" s="276">
        <v>14.734999999999999</v>
      </c>
      <c r="I41" s="276" t="s">
        <v>397</v>
      </c>
      <c r="J41" s="276" t="s">
        <v>397</v>
      </c>
      <c r="K41" s="276">
        <v>6.4160000000000004</v>
      </c>
      <c r="L41" s="276" t="s">
        <v>397</v>
      </c>
      <c r="M41" s="276">
        <v>8.0540000000000003</v>
      </c>
    </row>
    <row r="42" spans="1:13" s="17" customFormat="1" ht="9" customHeight="1">
      <c r="A42" s="47" t="s">
        <v>451</v>
      </c>
      <c r="B42" s="276">
        <v>205.018</v>
      </c>
      <c r="C42" s="276">
        <v>165.04</v>
      </c>
      <c r="D42" s="276">
        <v>157.30500000000001</v>
      </c>
      <c r="E42" s="276">
        <v>8.9139999999999997</v>
      </c>
      <c r="F42" s="276">
        <v>71.722999999999999</v>
      </c>
      <c r="G42" s="276">
        <v>64.566000000000003</v>
      </c>
      <c r="H42" s="276">
        <v>12.101000000000001</v>
      </c>
      <c r="I42" s="276" t="s">
        <v>397</v>
      </c>
      <c r="J42" s="276" t="s">
        <v>397</v>
      </c>
      <c r="K42" s="276">
        <v>1.74</v>
      </c>
      <c r="L42" s="276" t="s">
        <v>397</v>
      </c>
      <c r="M42" s="276">
        <v>3.4289999999999998</v>
      </c>
    </row>
    <row r="43" spans="1:13" s="17" customFormat="1" ht="9" customHeight="1">
      <c r="A43" s="47" t="s">
        <v>140</v>
      </c>
      <c r="B43" s="276">
        <v>132.42099999999999</v>
      </c>
      <c r="C43" s="276">
        <v>110.032</v>
      </c>
      <c r="D43" s="276">
        <v>99.926000000000002</v>
      </c>
      <c r="E43" s="276">
        <v>15.911</v>
      </c>
      <c r="F43" s="276">
        <v>64.191000000000003</v>
      </c>
      <c r="G43" s="276">
        <v>14.808</v>
      </c>
      <c r="H43" s="276">
        <v>5.0149999999999997</v>
      </c>
      <c r="I43" s="276" t="s">
        <v>397</v>
      </c>
      <c r="J43" s="276" t="s">
        <v>397</v>
      </c>
      <c r="K43" s="276">
        <v>3.3</v>
      </c>
      <c r="L43" s="276" t="s">
        <v>397</v>
      </c>
      <c r="M43" s="276">
        <v>1.794</v>
      </c>
    </row>
    <row r="44" spans="1:13" s="17" customFormat="1" ht="9" customHeight="1">
      <c r="A44" s="47" t="s">
        <v>142</v>
      </c>
      <c r="B44" s="276">
        <v>143.09399999999999</v>
      </c>
      <c r="C44" s="276">
        <v>128.107</v>
      </c>
      <c r="D44" s="276">
        <v>116.044</v>
      </c>
      <c r="E44" s="276">
        <v>28.562999999999999</v>
      </c>
      <c r="F44" s="276">
        <v>59.99</v>
      </c>
      <c r="G44" s="276">
        <v>22.823</v>
      </c>
      <c r="H44" s="276">
        <v>4.6669999999999998</v>
      </c>
      <c r="I44" s="276" t="s">
        <v>397</v>
      </c>
      <c r="J44" s="276" t="s">
        <v>397</v>
      </c>
      <c r="K44" s="276">
        <v>4.0890000000000004</v>
      </c>
      <c r="L44" s="276" t="s">
        <v>397</v>
      </c>
      <c r="M44" s="276">
        <v>0.71499999999999997</v>
      </c>
    </row>
    <row r="45" spans="1:13" s="17" customFormat="1" ht="9" customHeight="1">
      <c r="A45" s="47" t="s">
        <v>452</v>
      </c>
      <c r="B45" s="276">
        <v>311.673</v>
      </c>
      <c r="C45" s="276">
        <v>252.97899999999993</v>
      </c>
      <c r="D45" s="276">
        <v>227.35000000000002</v>
      </c>
      <c r="E45" s="276">
        <v>67.316000000000003</v>
      </c>
      <c r="F45" s="276">
        <v>109.80600000000004</v>
      </c>
      <c r="G45" s="276">
        <v>38.207999999999998</v>
      </c>
      <c r="H45" s="276">
        <v>12.022999999999996</v>
      </c>
      <c r="I45" s="276" t="s">
        <v>397</v>
      </c>
      <c r="J45" s="276" t="s">
        <v>397</v>
      </c>
      <c r="K45" s="276">
        <v>9.322000000000001</v>
      </c>
      <c r="L45" s="276" t="s">
        <v>397</v>
      </c>
      <c r="M45" s="276">
        <v>4.3999999999999986</v>
      </c>
    </row>
    <row r="46" spans="1:13" s="17" customFormat="1" ht="9" customHeight="1">
      <c r="A46" s="44" t="s">
        <v>69</v>
      </c>
      <c r="B46" s="276">
        <v>196.34700000000001</v>
      </c>
      <c r="C46" s="276">
        <v>134.53700000000001</v>
      </c>
      <c r="D46" s="276">
        <v>116.628</v>
      </c>
      <c r="E46" s="276">
        <v>31.567</v>
      </c>
      <c r="F46" s="276">
        <v>53.826000000000001</v>
      </c>
      <c r="G46" s="276">
        <v>24.111999999999998</v>
      </c>
      <c r="H46" s="276">
        <v>7.1219999999999999</v>
      </c>
      <c r="I46" s="276" t="s">
        <v>397</v>
      </c>
      <c r="J46" s="276" t="s">
        <v>397</v>
      </c>
      <c r="K46" s="276">
        <v>4.585</v>
      </c>
      <c r="L46" s="276" t="s">
        <v>397</v>
      </c>
      <c r="M46" s="276">
        <v>3.5409999999999999</v>
      </c>
    </row>
    <row r="47" spans="1:13" s="17" customFormat="1" ht="9" customHeight="1">
      <c r="A47" s="47" t="s">
        <v>141</v>
      </c>
      <c r="B47" s="276">
        <v>149.17400000000001</v>
      </c>
      <c r="C47" s="276">
        <v>96.706999999999994</v>
      </c>
      <c r="D47" s="276">
        <v>83.74</v>
      </c>
      <c r="E47" s="276">
        <v>21.422000000000001</v>
      </c>
      <c r="F47" s="276">
        <v>38.500999999999998</v>
      </c>
      <c r="G47" s="276">
        <v>17.786000000000001</v>
      </c>
      <c r="H47" s="276">
        <v>6.03</v>
      </c>
      <c r="I47" s="276" t="s">
        <v>397</v>
      </c>
      <c r="J47" s="276" t="s">
        <v>397</v>
      </c>
      <c r="K47" s="276">
        <v>3.7469999999999999</v>
      </c>
      <c r="L47" s="276" t="s">
        <v>397</v>
      </c>
      <c r="M47" s="276">
        <v>2.98</v>
      </c>
    </row>
    <row r="48" spans="1:13" s="17" customFormat="1" ht="9" customHeight="1">
      <c r="A48" s="47" t="s">
        <v>453</v>
      </c>
      <c r="B48" s="276">
        <v>47.173000000000002</v>
      </c>
      <c r="C48" s="276">
        <v>37.830000000000013</v>
      </c>
      <c r="D48" s="276">
        <v>32.888000000000005</v>
      </c>
      <c r="E48" s="276">
        <v>10.145</v>
      </c>
      <c r="F48" s="276">
        <v>15.325000000000003</v>
      </c>
      <c r="G48" s="276">
        <v>6.325999999999997</v>
      </c>
      <c r="H48" s="276">
        <v>1.0919999999999996</v>
      </c>
      <c r="I48" s="276" t="s">
        <v>397</v>
      </c>
      <c r="J48" s="276" t="s">
        <v>397</v>
      </c>
      <c r="K48" s="276">
        <v>0.83800000000000008</v>
      </c>
      <c r="L48" s="276" t="s">
        <v>397</v>
      </c>
      <c r="M48" s="276">
        <v>0.56099999999999994</v>
      </c>
    </row>
    <row r="49" spans="1:13" s="17" customFormat="1" ht="3.75" customHeight="1"/>
    <row r="50" spans="1:13" s="17" customFormat="1" ht="12" customHeight="1">
      <c r="A50" s="363" t="s">
        <v>99</v>
      </c>
      <c r="B50" s="366" t="s">
        <v>113</v>
      </c>
      <c r="C50" s="360" t="s">
        <v>331</v>
      </c>
      <c r="D50" s="356"/>
      <c r="E50" s="360" t="s">
        <v>114</v>
      </c>
      <c r="F50" s="356"/>
      <c r="G50" s="371" t="s">
        <v>45</v>
      </c>
      <c r="H50" s="372"/>
      <c r="I50" s="372"/>
      <c r="J50" s="373"/>
      <c r="K50" s="360" t="s">
        <v>46</v>
      </c>
      <c r="L50" s="356"/>
      <c r="M50" s="374" t="s">
        <v>50</v>
      </c>
    </row>
    <row r="51" spans="1:13" s="17" customFormat="1" ht="9.75" customHeight="1">
      <c r="A51" s="364"/>
      <c r="B51" s="367"/>
      <c r="C51" s="342"/>
      <c r="D51" s="341"/>
      <c r="E51" s="342"/>
      <c r="F51" s="341"/>
      <c r="G51" s="349" t="s">
        <v>47</v>
      </c>
      <c r="H51" s="349" t="s">
        <v>48</v>
      </c>
      <c r="I51" s="349" t="s">
        <v>70</v>
      </c>
      <c r="J51" s="349" t="s">
        <v>49</v>
      </c>
      <c r="K51" s="342"/>
      <c r="L51" s="341"/>
      <c r="M51" s="375"/>
    </row>
    <row r="52" spans="1:13" s="17" customFormat="1" ht="9.75" customHeight="1">
      <c r="A52" s="365"/>
      <c r="B52" s="368"/>
      <c r="C52" s="369"/>
      <c r="D52" s="370"/>
      <c r="E52" s="369"/>
      <c r="F52" s="370"/>
      <c r="G52" s="377"/>
      <c r="H52" s="377"/>
      <c r="I52" s="377"/>
      <c r="J52" s="377"/>
      <c r="K52" s="369"/>
      <c r="L52" s="370"/>
      <c r="M52" s="376"/>
    </row>
    <row r="53" spans="1:13" s="17" customFormat="1" ht="3.75" customHeight="1">
      <c r="A53" s="7"/>
      <c r="B53" s="50"/>
      <c r="C53" s="7"/>
      <c r="D53" s="105"/>
      <c r="E53" s="7"/>
      <c r="F53" s="43"/>
      <c r="G53" s="43"/>
      <c r="H53" s="43"/>
      <c r="I53" s="43"/>
      <c r="J53" s="2"/>
      <c r="K53" s="105"/>
      <c r="L53" s="2"/>
      <c r="M53" s="43"/>
    </row>
    <row r="54" spans="1:13" s="17" customFormat="1" ht="9" customHeight="1">
      <c r="A54" s="115" t="s">
        <v>42</v>
      </c>
      <c r="B54" s="305" t="s">
        <v>397</v>
      </c>
      <c r="C54" s="305"/>
      <c r="D54" s="305">
        <v>329.54899999999998</v>
      </c>
      <c r="E54" s="305"/>
      <c r="F54" s="305">
        <v>878.73800000000006</v>
      </c>
      <c r="G54" s="305">
        <v>149.25800000000001</v>
      </c>
      <c r="H54" s="305">
        <v>376.31799999999998</v>
      </c>
      <c r="I54" s="305">
        <v>207.97900000000001</v>
      </c>
      <c r="J54" s="305">
        <v>26.762</v>
      </c>
      <c r="K54" s="305"/>
      <c r="L54" s="305">
        <v>118.42100000000001</v>
      </c>
      <c r="M54" s="305">
        <v>4361.9269999999997</v>
      </c>
    </row>
    <row r="55" spans="1:13" s="17" customFormat="1" ht="9" customHeight="1">
      <c r="A55" s="6" t="s">
        <v>41</v>
      </c>
      <c r="B55" s="276" t="s">
        <v>397</v>
      </c>
      <c r="C55" s="279"/>
      <c r="D55" s="279">
        <v>118.236</v>
      </c>
      <c r="E55" s="279"/>
      <c r="F55" s="280">
        <v>569.33399999999995</v>
      </c>
      <c r="G55" s="280">
        <v>91.834000000000003</v>
      </c>
      <c r="H55" s="280">
        <v>260.02100000000002</v>
      </c>
      <c r="I55" s="280">
        <v>140.47399999999999</v>
      </c>
      <c r="J55" s="280">
        <v>18.018999999999998</v>
      </c>
      <c r="K55" s="281"/>
      <c r="L55" s="280">
        <v>58.984999999999999</v>
      </c>
      <c r="M55" s="280">
        <v>1738.2840000000001</v>
      </c>
    </row>
    <row r="56" spans="1:13" s="17" customFormat="1" ht="9" customHeight="1">
      <c r="A56" s="6" t="s">
        <v>51</v>
      </c>
      <c r="B56" s="276" t="s">
        <v>397</v>
      </c>
      <c r="C56" s="279"/>
      <c r="D56" s="279">
        <v>211.31299999999999</v>
      </c>
      <c r="E56" s="279"/>
      <c r="F56" s="280">
        <v>309.404</v>
      </c>
      <c r="G56" s="280">
        <v>57.423999999999999</v>
      </c>
      <c r="H56" s="280">
        <v>116.29600000000001</v>
      </c>
      <c r="I56" s="280">
        <v>67.504999999999995</v>
      </c>
      <c r="J56" s="280">
        <v>8.7420000000000009</v>
      </c>
      <c r="K56" s="281"/>
      <c r="L56" s="280">
        <v>59.436</v>
      </c>
      <c r="M56" s="280">
        <v>2623.6410000000001</v>
      </c>
    </row>
    <row r="57" spans="1:13" s="17" customFormat="1" ht="9" customHeight="1">
      <c r="A57" s="44" t="s">
        <v>52</v>
      </c>
      <c r="B57" s="276" t="s">
        <v>397</v>
      </c>
      <c r="C57" s="279"/>
      <c r="D57" s="279">
        <v>127.947</v>
      </c>
      <c r="E57" s="279"/>
      <c r="F57" s="280">
        <v>236.54</v>
      </c>
      <c r="G57" s="280">
        <v>41.34</v>
      </c>
      <c r="H57" s="280">
        <v>95.087999999999994</v>
      </c>
      <c r="I57" s="280">
        <v>49.509</v>
      </c>
      <c r="J57" s="280">
        <v>6.5739999999999998</v>
      </c>
      <c r="K57" s="281"/>
      <c r="L57" s="280">
        <v>44.027999999999999</v>
      </c>
      <c r="M57" s="280">
        <v>1863.471</v>
      </c>
    </row>
    <row r="58" spans="1:13" s="17" customFormat="1" ht="9" customHeight="1">
      <c r="A58" s="20" t="s">
        <v>115</v>
      </c>
      <c r="B58" s="276" t="s">
        <v>397</v>
      </c>
      <c r="C58" s="279"/>
      <c r="D58" s="279">
        <v>119.497</v>
      </c>
      <c r="E58" s="279"/>
      <c r="F58" s="280">
        <v>222.83500000000001</v>
      </c>
      <c r="G58" s="280">
        <v>38.892000000000003</v>
      </c>
      <c r="H58" s="280">
        <v>90.094999999999999</v>
      </c>
      <c r="I58" s="280">
        <v>46.15</v>
      </c>
      <c r="J58" s="280">
        <v>6.1980000000000004</v>
      </c>
      <c r="K58" s="281"/>
      <c r="L58" s="280">
        <v>41.499000000000002</v>
      </c>
      <c r="M58" s="280">
        <v>1730.52</v>
      </c>
    </row>
    <row r="59" spans="1:13" s="17" customFormat="1" ht="9" customHeight="1">
      <c r="A59" s="45" t="s">
        <v>15</v>
      </c>
      <c r="B59" s="276" t="s">
        <v>397</v>
      </c>
      <c r="C59" s="279"/>
      <c r="D59" s="279">
        <v>16.954999999999998</v>
      </c>
      <c r="E59" s="279"/>
      <c r="F59" s="280">
        <v>37.656999999999996</v>
      </c>
      <c r="G59" s="280">
        <v>6.1619999999999999</v>
      </c>
      <c r="H59" s="280">
        <v>16.327999999999999</v>
      </c>
      <c r="I59" s="280">
        <v>7.5720000000000001</v>
      </c>
      <c r="J59" s="280">
        <v>0.89400000000000002</v>
      </c>
      <c r="K59" s="281"/>
      <c r="L59" s="280">
        <v>6.6989999999999998</v>
      </c>
      <c r="M59" s="280">
        <v>285.52100000000002</v>
      </c>
    </row>
    <row r="60" spans="1:13" s="17" customFormat="1" ht="9" customHeight="1">
      <c r="A60" s="45" t="s">
        <v>53</v>
      </c>
      <c r="B60" s="276" t="s">
        <v>397</v>
      </c>
      <c r="C60" s="279"/>
      <c r="D60" s="279">
        <v>1.7030000000000001</v>
      </c>
      <c r="E60" s="279"/>
      <c r="F60" s="280">
        <v>2.996</v>
      </c>
      <c r="G60" s="280">
        <v>0.56599999999999995</v>
      </c>
      <c r="H60" s="280">
        <v>1.1879999999999999</v>
      </c>
      <c r="I60" s="280">
        <v>0.56899999999999995</v>
      </c>
      <c r="J60" s="280">
        <v>9.4E-2</v>
      </c>
      <c r="K60" s="281"/>
      <c r="L60" s="280">
        <v>0.57899999999999996</v>
      </c>
      <c r="M60" s="280">
        <v>27.08</v>
      </c>
    </row>
    <row r="61" spans="1:13" s="17" customFormat="1" ht="9" customHeight="1">
      <c r="A61" s="45" t="s">
        <v>54</v>
      </c>
      <c r="B61" s="276" t="s">
        <v>397</v>
      </c>
      <c r="C61" s="279"/>
      <c r="D61" s="279">
        <v>7.0979999999999999</v>
      </c>
      <c r="E61" s="279"/>
      <c r="F61" s="280">
        <v>15.672000000000001</v>
      </c>
      <c r="G61" s="280">
        <v>3.0459999999999998</v>
      </c>
      <c r="H61" s="280">
        <v>6.2910000000000004</v>
      </c>
      <c r="I61" s="280">
        <v>3.6760000000000002</v>
      </c>
      <c r="J61" s="280">
        <v>0.39800000000000002</v>
      </c>
      <c r="K61" s="281"/>
      <c r="L61" s="280">
        <v>2.258</v>
      </c>
      <c r="M61" s="280">
        <v>59.396000000000001</v>
      </c>
    </row>
    <row r="62" spans="1:13" s="17" customFormat="1" ht="9" customHeight="1">
      <c r="A62" s="45" t="s">
        <v>332</v>
      </c>
      <c r="B62" s="276" t="s">
        <v>397</v>
      </c>
      <c r="C62" s="279"/>
      <c r="D62" s="279">
        <v>0.34499999999999997</v>
      </c>
      <c r="E62" s="279"/>
      <c r="F62" s="280">
        <v>0.76900000000000002</v>
      </c>
      <c r="G62" s="280">
        <v>0.157</v>
      </c>
      <c r="H62" s="280">
        <v>0.313</v>
      </c>
      <c r="I62" s="280">
        <v>0.13100000000000001</v>
      </c>
      <c r="J62" s="280">
        <v>2.4E-2</v>
      </c>
      <c r="K62" s="281"/>
      <c r="L62" s="280">
        <v>0.14399999999999999</v>
      </c>
      <c r="M62" s="280">
        <v>12.68</v>
      </c>
    </row>
    <row r="63" spans="1:13" s="17" customFormat="1" ht="9" customHeight="1">
      <c r="A63" s="45" t="s">
        <v>55</v>
      </c>
      <c r="B63" s="276" t="s">
        <v>397</v>
      </c>
      <c r="C63" s="279"/>
      <c r="D63" s="279">
        <v>1.3069999999999999</v>
      </c>
      <c r="E63" s="279"/>
      <c r="F63" s="280">
        <v>3.339</v>
      </c>
      <c r="G63" s="280">
        <v>0.70099999999999996</v>
      </c>
      <c r="H63" s="280">
        <v>0.82299999999999995</v>
      </c>
      <c r="I63" s="280">
        <v>0.99299999999999999</v>
      </c>
      <c r="J63" s="280">
        <v>8.7999999999999995E-2</v>
      </c>
      <c r="K63" s="281"/>
      <c r="L63" s="280">
        <v>0.73399999999999999</v>
      </c>
      <c r="M63" s="280">
        <v>18.39</v>
      </c>
    </row>
    <row r="64" spans="1:13" s="17" customFormat="1" ht="9" customHeight="1">
      <c r="A64" s="45" t="s">
        <v>18</v>
      </c>
      <c r="B64" s="276" t="s">
        <v>397</v>
      </c>
      <c r="C64" s="279"/>
      <c r="D64" s="279">
        <v>22.122</v>
      </c>
      <c r="E64" s="279"/>
      <c r="F64" s="280">
        <v>51.103999999999999</v>
      </c>
      <c r="G64" s="280">
        <v>8.51</v>
      </c>
      <c r="H64" s="280">
        <v>20.945</v>
      </c>
      <c r="I64" s="280">
        <v>10.225</v>
      </c>
      <c r="J64" s="280">
        <v>1.599</v>
      </c>
      <c r="K64" s="281"/>
      <c r="L64" s="280">
        <v>9.8239999999999998</v>
      </c>
      <c r="M64" s="280">
        <v>373.48899999999998</v>
      </c>
    </row>
    <row r="65" spans="1:13" s="17" customFormat="1" ht="9" customHeight="1">
      <c r="A65" s="45" t="s">
        <v>76</v>
      </c>
      <c r="B65" s="276" t="s">
        <v>397</v>
      </c>
      <c r="C65" s="279"/>
      <c r="D65" s="279">
        <v>0.88</v>
      </c>
      <c r="E65" s="279"/>
      <c r="F65" s="280">
        <v>1.3380000000000001</v>
      </c>
      <c r="G65" s="280">
        <v>0.22500000000000001</v>
      </c>
      <c r="H65" s="280">
        <v>0.58899999999999997</v>
      </c>
      <c r="I65" s="280">
        <v>0.214</v>
      </c>
      <c r="J65" s="280">
        <v>4.3999999999999997E-2</v>
      </c>
      <c r="K65" s="281"/>
      <c r="L65" s="280">
        <v>0.26600000000000001</v>
      </c>
      <c r="M65" s="280">
        <v>13.949</v>
      </c>
    </row>
    <row r="66" spans="1:13" s="17" customFormat="1" ht="9" customHeight="1">
      <c r="A66" s="45" t="s">
        <v>17</v>
      </c>
      <c r="B66" s="276" t="s">
        <v>397</v>
      </c>
      <c r="C66" s="279"/>
      <c r="D66" s="279">
        <v>16.620999999999999</v>
      </c>
      <c r="E66" s="279"/>
      <c r="F66" s="280">
        <v>40.496000000000002</v>
      </c>
      <c r="G66" s="280">
        <v>7.3360000000000003</v>
      </c>
      <c r="H66" s="280">
        <v>15.441000000000001</v>
      </c>
      <c r="I66" s="280">
        <v>9.1110000000000007</v>
      </c>
      <c r="J66" s="280">
        <v>1.0269999999999999</v>
      </c>
      <c r="K66" s="281"/>
      <c r="L66" s="280">
        <v>7.5780000000000003</v>
      </c>
      <c r="M66" s="280">
        <v>284.80700000000002</v>
      </c>
    </row>
    <row r="67" spans="1:13" s="17" customFormat="1" ht="9" customHeight="1">
      <c r="A67" s="45" t="s">
        <v>56</v>
      </c>
      <c r="B67" s="276" t="s">
        <v>397</v>
      </c>
      <c r="C67" s="279"/>
      <c r="D67" s="279">
        <v>3.3220000000000001</v>
      </c>
      <c r="E67" s="279"/>
      <c r="F67" s="280">
        <v>2.5609999999999999</v>
      </c>
      <c r="G67" s="280">
        <v>0.40200000000000002</v>
      </c>
      <c r="H67" s="280">
        <v>0.87</v>
      </c>
      <c r="I67" s="280">
        <v>0.624</v>
      </c>
      <c r="J67" s="280">
        <v>5.8000000000000003E-2</v>
      </c>
      <c r="K67" s="281"/>
      <c r="L67" s="280">
        <v>0.60699999999999998</v>
      </c>
      <c r="M67" s="280">
        <v>43.213999999999999</v>
      </c>
    </row>
    <row r="68" spans="1:13" s="17" customFormat="1" ht="9" customHeight="1">
      <c r="A68" s="45" t="s">
        <v>16</v>
      </c>
      <c r="B68" s="276" t="s">
        <v>397</v>
      </c>
      <c r="C68" s="279"/>
      <c r="D68" s="279">
        <v>5.1260000000000003</v>
      </c>
      <c r="E68" s="279"/>
      <c r="F68" s="280">
        <v>9.1959999999999997</v>
      </c>
      <c r="G68" s="280">
        <v>1.4410000000000001</v>
      </c>
      <c r="H68" s="280">
        <v>3.331</v>
      </c>
      <c r="I68" s="280">
        <v>1.925</v>
      </c>
      <c r="J68" s="280">
        <v>0.19400000000000001</v>
      </c>
      <c r="K68" s="281"/>
      <c r="L68" s="280">
        <v>2.3050000000000002</v>
      </c>
      <c r="M68" s="280">
        <v>176.33199999999999</v>
      </c>
    </row>
    <row r="69" spans="1:13" s="17" customFormat="1" ht="9" customHeight="1">
      <c r="A69" s="45" t="s">
        <v>57</v>
      </c>
      <c r="B69" s="276" t="s">
        <v>397</v>
      </c>
      <c r="C69" s="279"/>
      <c r="D69" s="279">
        <v>12.446</v>
      </c>
      <c r="E69" s="279"/>
      <c r="F69" s="280">
        <v>21.571999999999999</v>
      </c>
      <c r="G69" s="280">
        <v>3.6619999999999999</v>
      </c>
      <c r="H69" s="280">
        <v>9.8520000000000003</v>
      </c>
      <c r="I69" s="280">
        <v>3.7570000000000001</v>
      </c>
      <c r="J69" s="280">
        <v>0.57899999999999996</v>
      </c>
      <c r="K69" s="281"/>
      <c r="L69" s="280">
        <v>3.7189999999999999</v>
      </c>
      <c r="M69" s="280">
        <v>102.86199999999999</v>
      </c>
    </row>
    <row r="70" spans="1:13" s="17" customFormat="1" ht="9" customHeight="1">
      <c r="A70" s="45" t="s">
        <v>58</v>
      </c>
      <c r="B70" s="276" t="s">
        <v>397</v>
      </c>
      <c r="C70" s="279"/>
      <c r="D70" s="279">
        <v>0.63800000000000001</v>
      </c>
      <c r="E70" s="279"/>
      <c r="F70" s="280">
        <v>2.2010000000000001</v>
      </c>
      <c r="G70" s="280">
        <v>0.503</v>
      </c>
      <c r="H70" s="280">
        <v>0.89300000000000002</v>
      </c>
      <c r="I70" s="280">
        <v>0.35799999999999998</v>
      </c>
      <c r="J70" s="280">
        <v>9.7000000000000003E-2</v>
      </c>
      <c r="K70" s="281"/>
      <c r="L70" s="280">
        <v>0.35</v>
      </c>
      <c r="M70" s="280">
        <v>47.494999999999997</v>
      </c>
    </row>
    <row r="71" spans="1:13" s="17" customFormat="1" ht="9" customHeight="1">
      <c r="A71" s="45" t="s">
        <v>14</v>
      </c>
      <c r="B71" s="276" t="s">
        <v>397</v>
      </c>
      <c r="C71" s="279"/>
      <c r="D71" s="279">
        <v>25.82</v>
      </c>
      <c r="E71" s="279"/>
      <c r="F71" s="280">
        <v>26.542000000000002</v>
      </c>
      <c r="G71" s="280">
        <v>4.6790000000000003</v>
      </c>
      <c r="H71" s="280">
        <v>10.481999999999999</v>
      </c>
      <c r="I71" s="280">
        <v>5.3949999999999996</v>
      </c>
      <c r="J71" s="280">
        <v>0.93100000000000005</v>
      </c>
      <c r="K71" s="281"/>
      <c r="L71" s="280">
        <v>5.0519999999999996</v>
      </c>
      <c r="M71" s="280">
        <v>196.202</v>
      </c>
    </row>
    <row r="72" spans="1:13" s="17" customFormat="1" ht="9" customHeight="1">
      <c r="A72" s="45" t="s">
        <v>333</v>
      </c>
      <c r="B72" s="276" t="s">
        <v>397</v>
      </c>
      <c r="C72" s="279"/>
      <c r="D72" s="279">
        <v>0.214</v>
      </c>
      <c r="E72" s="279"/>
      <c r="F72" s="280">
        <v>0.65600000000000003</v>
      </c>
      <c r="G72" s="280">
        <v>0.14099999999999999</v>
      </c>
      <c r="H72" s="280">
        <v>0.23300000000000001</v>
      </c>
      <c r="I72" s="280">
        <v>0.17699999999999999</v>
      </c>
      <c r="J72" s="280">
        <v>0.01</v>
      </c>
      <c r="K72" s="281"/>
      <c r="L72" s="280">
        <v>9.5000000000000001E-2</v>
      </c>
      <c r="M72" s="280">
        <v>11.849</v>
      </c>
    </row>
    <row r="73" spans="1:13" s="17" customFormat="1" ht="9" customHeight="1">
      <c r="A73" s="45" t="s">
        <v>59</v>
      </c>
      <c r="B73" s="276" t="s">
        <v>397</v>
      </c>
      <c r="C73" s="279"/>
      <c r="D73" s="279">
        <v>2.6949999999999998</v>
      </c>
      <c r="E73" s="279"/>
      <c r="F73" s="280">
        <v>2.899</v>
      </c>
      <c r="G73" s="280">
        <v>0.6</v>
      </c>
      <c r="H73" s="280">
        <v>1.107</v>
      </c>
      <c r="I73" s="280">
        <v>0.55600000000000005</v>
      </c>
      <c r="J73" s="280">
        <v>6.8000000000000005E-2</v>
      </c>
      <c r="K73" s="281"/>
      <c r="L73" s="280">
        <v>0.56799999999999995</v>
      </c>
      <c r="M73" s="280">
        <v>24.975999999999999</v>
      </c>
    </row>
    <row r="74" spans="1:13" s="17" customFormat="1" ht="9" customHeight="1">
      <c r="A74" s="45" t="s">
        <v>60</v>
      </c>
      <c r="B74" s="276" t="s">
        <v>397</v>
      </c>
      <c r="C74" s="276"/>
      <c r="D74" s="276">
        <v>2.2049999999999983</v>
      </c>
      <c r="E74" s="276"/>
      <c r="F74" s="276">
        <v>3.8369999999999891</v>
      </c>
      <c r="G74" s="276">
        <v>0.76099999999999568</v>
      </c>
      <c r="H74" s="276">
        <v>1.4089999999999918</v>
      </c>
      <c r="I74" s="276">
        <v>0.86700000000000443</v>
      </c>
      <c r="J74" s="276">
        <v>9.300000000000086E-2</v>
      </c>
      <c r="K74" s="276"/>
      <c r="L74" s="276">
        <v>0.72100000000001074</v>
      </c>
      <c r="M74" s="276">
        <v>52.278000000000247</v>
      </c>
    </row>
    <row r="75" spans="1:13" s="17" customFormat="1" ht="9" customHeight="1">
      <c r="A75" s="47" t="s">
        <v>139</v>
      </c>
      <c r="B75" s="276" t="s">
        <v>397</v>
      </c>
      <c r="C75" s="279"/>
      <c r="D75" s="279">
        <v>0.89900000000000002</v>
      </c>
      <c r="E75" s="279"/>
      <c r="F75" s="280">
        <v>1.536</v>
      </c>
      <c r="G75" s="280">
        <v>0.24099999999999999</v>
      </c>
      <c r="H75" s="280">
        <v>0.55300000000000005</v>
      </c>
      <c r="I75" s="280">
        <v>0.379</v>
      </c>
      <c r="J75" s="280">
        <v>3.5000000000000003E-2</v>
      </c>
      <c r="K75" s="281"/>
      <c r="L75" s="280">
        <v>0.32800000000000001</v>
      </c>
      <c r="M75" s="280">
        <v>12.425000000000001</v>
      </c>
    </row>
    <row r="76" spans="1:13" s="17" customFormat="1" ht="9" customHeight="1">
      <c r="A76" s="47" t="s">
        <v>116</v>
      </c>
      <c r="B76" s="276" t="s">
        <v>397</v>
      </c>
      <c r="C76" s="279"/>
      <c r="D76" s="279">
        <v>1.5349999999999999</v>
      </c>
      <c r="E76" s="279"/>
      <c r="F76" s="280">
        <v>2.2629999999999999</v>
      </c>
      <c r="G76" s="280">
        <v>0.40400000000000003</v>
      </c>
      <c r="H76" s="280">
        <v>0.75800000000000001</v>
      </c>
      <c r="I76" s="280">
        <v>0.47399999999999998</v>
      </c>
      <c r="J76" s="280">
        <v>7.1999999999999995E-2</v>
      </c>
      <c r="K76" s="281"/>
      <c r="L76" s="280">
        <v>0.55500000000000005</v>
      </c>
      <c r="M76" s="280">
        <v>42.03</v>
      </c>
    </row>
    <row r="77" spans="1:13" s="17" customFormat="1" ht="9" customHeight="1">
      <c r="A77" s="20" t="s">
        <v>117</v>
      </c>
      <c r="B77" s="276" t="s">
        <v>397</v>
      </c>
      <c r="C77" s="279"/>
      <c r="D77" s="279">
        <v>5.0339999999999998</v>
      </c>
      <c r="E77" s="279"/>
      <c r="F77" s="280">
        <v>8.766</v>
      </c>
      <c r="G77" s="280">
        <v>1.657</v>
      </c>
      <c r="H77" s="280">
        <v>3.3239999999999998</v>
      </c>
      <c r="I77" s="280">
        <v>2.1269999999999998</v>
      </c>
      <c r="J77" s="280">
        <v>0.24099999999999999</v>
      </c>
      <c r="K77" s="281"/>
      <c r="L77" s="280">
        <v>1.417</v>
      </c>
      <c r="M77" s="280">
        <v>48.356000000000002</v>
      </c>
    </row>
    <row r="78" spans="1:13" s="17" customFormat="1" ht="9" customHeight="1">
      <c r="A78" s="20" t="s">
        <v>447</v>
      </c>
      <c r="B78" s="276" t="s">
        <v>397</v>
      </c>
      <c r="C78" s="276"/>
      <c r="D78" s="276">
        <v>0.98200000000000287</v>
      </c>
      <c r="E78" s="276"/>
      <c r="F78" s="276">
        <v>1.1399999999999846</v>
      </c>
      <c r="G78" s="276">
        <v>0.14600000000000035</v>
      </c>
      <c r="H78" s="276">
        <v>0.35799999999999521</v>
      </c>
      <c r="I78" s="276">
        <v>0.37900000000000222</v>
      </c>
      <c r="J78" s="276">
        <v>2.799999999999947E-2</v>
      </c>
      <c r="K78" s="276"/>
      <c r="L78" s="276">
        <v>0.22899999999999654</v>
      </c>
      <c r="M78" s="276">
        <v>30.140000000000015</v>
      </c>
    </row>
    <row r="79" spans="1:13" ht="9" customHeight="1">
      <c r="A79" s="44" t="s">
        <v>62</v>
      </c>
      <c r="B79" s="276" t="s">
        <v>397</v>
      </c>
      <c r="C79" s="279"/>
      <c r="D79" s="279">
        <v>1.153</v>
      </c>
      <c r="E79" s="279"/>
      <c r="F79" s="280">
        <v>1.5129999999999999</v>
      </c>
      <c r="G79" s="280">
        <v>0.28299999999999997</v>
      </c>
      <c r="H79" s="280">
        <v>0.52900000000000003</v>
      </c>
      <c r="I79" s="280">
        <v>0.33500000000000002</v>
      </c>
      <c r="J79" s="280">
        <v>3.9E-2</v>
      </c>
      <c r="K79" s="281"/>
      <c r="L79" s="280">
        <v>0.32700000000000001</v>
      </c>
      <c r="M79" s="280">
        <v>34.045000000000002</v>
      </c>
    </row>
    <row r="80" spans="1:13" ht="9" customHeight="1">
      <c r="A80" s="47" t="s">
        <v>118</v>
      </c>
      <c r="B80" s="276" t="s">
        <v>397</v>
      </c>
      <c r="C80" s="279"/>
      <c r="D80" s="279">
        <v>9.2999999999999999E-2</v>
      </c>
      <c r="E80" s="279"/>
      <c r="F80" s="280">
        <v>0.318</v>
      </c>
      <c r="G80" s="280">
        <v>4.9000000000000002E-2</v>
      </c>
      <c r="H80" s="280">
        <v>0.14000000000000001</v>
      </c>
      <c r="I80" s="280">
        <v>8.3000000000000004E-2</v>
      </c>
      <c r="J80" s="280">
        <v>4.0000000000000001E-3</v>
      </c>
      <c r="K80" s="281"/>
      <c r="L80" s="280">
        <v>4.2000000000000003E-2</v>
      </c>
      <c r="M80" s="280">
        <v>11.486000000000001</v>
      </c>
    </row>
    <row r="81" spans="1:13" ht="9" customHeight="1">
      <c r="A81" s="47" t="s">
        <v>448</v>
      </c>
      <c r="B81" s="276" t="s">
        <v>419</v>
      </c>
      <c r="C81" s="276"/>
      <c r="D81" s="276">
        <v>1.06</v>
      </c>
      <c r="E81" s="276"/>
      <c r="F81" s="276">
        <v>1.1949999999999998</v>
      </c>
      <c r="G81" s="276">
        <v>0.23399999999999999</v>
      </c>
      <c r="H81" s="276">
        <v>0.38900000000000001</v>
      </c>
      <c r="I81" s="276">
        <v>0.252</v>
      </c>
      <c r="J81" s="276">
        <v>3.5000000000000003E-2</v>
      </c>
      <c r="K81" s="276"/>
      <c r="L81" s="276">
        <v>0.28500000000000003</v>
      </c>
      <c r="M81" s="276">
        <v>22.559000000000001</v>
      </c>
    </row>
    <row r="82" spans="1:13" ht="9" customHeight="1">
      <c r="A82" s="44" t="s">
        <v>63</v>
      </c>
      <c r="B82" s="276" t="s">
        <v>397</v>
      </c>
      <c r="C82" s="279"/>
      <c r="D82" s="279">
        <v>58.716999999999999</v>
      </c>
      <c r="E82" s="279"/>
      <c r="F82" s="280">
        <v>54.476999999999997</v>
      </c>
      <c r="G82" s="280">
        <v>11.693</v>
      </c>
      <c r="H82" s="280">
        <v>15.943</v>
      </c>
      <c r="I82" s="280">
        <v>13.952</v>
      </c>
      <c r="J82" s="280">
        <v>1.6970000000000001</v>
      </c>
      <c r="K82" s="281"/>
      <c r="L82" s="280">
        <v>11.192</v>
      </c>
      <c r="M82" s="280">
        <v>512.54200000000003</v>
      </c>
    </row>
    <row r="83" spans="1:13" ht="9" customHeight="1">
      <c r="A83" s="47" t="s">
        <v>119</v>
      </c>
      <c r="B83" s="276" t="s">
        <v>397</v>
      </c>
      <c r="C83" s="279"/>
      <c r="D83" s="279">
        <v>15.343</v>
      </c>
      <c r="E83" s="279"/>
      <c r="F83" s="280">
        <v>18.591999999999999</v>
      </c>
      <c r="G83" s="280">
        <v>3.33</v>
      </c>
      <c r="H83" s="280">
        <v>5.0910000000000002</v>
      </c>
      <c r="I83" s="280">
        <v>5.5659999999999998</v>
      </c>
      <c r="J83" s="280">
        <v>0.58899999999999997</v>
      </c>
      <c r="K83" s="281"/>
      <c r="L83" s="280">
        <v>4.0129999999999999</v>
      </c>
      <c r="M83" s="280">
        <v>213.005</v>
      </c>
    </row>
    <row r="84" spans="1:13" ht="9" customHeight="1">
      <c r="A84" s="47" t="s">
        <v>120</v>
      </c>
      <c r="B84" s="276" t="s">
        <v>397</v>
      </c>
      <c r="C84" s="279"/>
      <c r="D84" s="279">
        <v>8.4629999999999992</v>
      </c>
      <c r="E84" s="279"/>
      <c r="F84" s="280">
        <v>8.8829999999999991</v>
      </c>
      <c r="G84" s="280">
        <v>2.1920000000000002</v>
      </c>
      <c r="H84" s="280">
        <v>2.952</v>
      </c>
      <c r="I84" s="280">
        <v>1.52</v>
      </c>
      <c r="J84" s="280">
        <v>0.432</v>
      </c>
      <c r="K84" s="281"/>
      <c r="L84" s="280">
        <v>1.786</v>
      </c>
      <c r="M84" s="280">
        <v>74.177000000000007</v>
      </c>
    </row>
    <row r="85" spans="1:13" ht="9" customHeight="1">
      <c r="A85" s="47" t="s">
        <v>121</v>
      </c>
      <c r="B85" s="276" t="s">
        <v>397</v>
      </c>
      <c r="C85" s="279"/>
      <c r="D85" s="279">
        <v>32.667000000000002</v>
      </c>
      <c r="E85" s="279"/>
      <c r="F85" s="280">
        <v>25.5</v>
      </c>
      <c r="G85" s="280">
        <v>5.8949999999999996</v>
      </c>
      <c r="H85" s="280">
        <v>7.41</v>
      </c>
      <c r="I85" s="280">
        <v>6.4539999999999997</v>
      </c>
      <c r="J85" s="280">
        <v>0.67</v>
      </c>
      <c r="K85" s="281"/>
      <c r="L85" s="280">
        <v>5.0679999999999996</v>
      </c>
      <c r="M85" s="280">
        <v>171.78399999999999</v>
      </c>
    </row>
    <row r="86" spans="1:13" ht="9" customHeight="1">
      <c r="A86" s="47" t="s">
        <v>449</v>
      </c>
      <c r="B86" s="276" t="s">
        <v>397</v>
      </c>
      <c r="C86" s="276"/>
      <c r="D86" s="276">
        <v>2.2439999999999998</v>
      </c>
      <c r="E86" s="276"/>
      <c r="F86" s="276">
        <v>1.5020000000000024</v>
      </c>
      <c r="G86" s="276">
        <v>0.2759999999999998</v>
      </c>
      <c r="H86" s="276">
        <v>0.49000000000000021</v>
      </c>
      <c r="I86" s="276">
        <v>0.41200000000000081</v>
      </c>
      <c r="J86" s="276">
        <v>6.0000000000000053E-3</v>
      </c>
      <c r="K86" s="276"/>
      <c r="L86" s="276">
        <v>0.32500000000000107</v>
      </c>
      <c r="M86" s="276">
        <v>53.576000000000022</v>
      </c>
    </row>
    <row r="87" spans="1:13" ht="9" customHeight="1">
      <c r="A87" s="44" t="s">
        <v>68</v>
      </c>
      <c r="B87" s="276" t="s">
        <v>397</v>
      </c>
      <c r="C87" s="279"/>
      <c r="D87" s="279">
        <v>17.724</v>
      </c>
      <c r="E87" s="279"/>
      <c r="F87" s="280">
        <v>11.757999999999999</v>
      </c>
      <c r="G87" s="280">
        <v>2.681</v>
      </c>
      <c r="H87" s="280">
        <v>3.2170000000000001</v>
      </c>
      <c r="I87" s="280">
        <v>2.9969999999999999</v>
      </c>
      <c r="J87" s="280">
        <v>0.29899999999999999</v>
      </c>
      <c r="K87" s="281"/>
      <c r="L87" s="280">
        <v>2.5609999999999999</v>
      </c>
      <c r="M87" s="280">
        <v>156.886</v>
      </c>
    </row>
    <row r="88" spans="1:13" ht="9" customHeight="1">
      <c r="A88" s="47" t="s">
        <v>450</v>
      </c>
      <c r="B88" s="276" t="s">
        <v>397</v>
      </c>
      <c r="C88" s="279"/>
      <c r="D88" s="279">
        <v>3.746</v>
      </c>
      <c r="E88" s="279"/>
      <c r="F88" s="280">
        <v>3.1339999999999999</v>
      </c>
      <c r="G88" s="280">
        <v>1.196</v>
      </c>
      <c r="H88" s="280">
        <v>0.30099999999999999</v>
      </c>
      <c r="I88" s="280">
        <v>1.284</v>
      </c>
      <c r="J88" s="280">
        <v>1.6E-2</v>
      </c>
      <c r="K88" s="281"/>
      <c r="L88" s="280">
        <v>0.33700000000000002</v>
      </c>
      <c r="M88" s="280">
        <v>29.463000000000001</v>
      </c>
    </row>
    <row r="89" spans="1:13" ht="9" customHeight="1">
      <c r="A89" s="47" t="s">
        <v>451</v>
      </c>
      <c r="B89" s="276" t="s">
        <v>397</v>
      </c>
      <c r="C89" s="279"/>
      <c r="D89" s="279">
        <v>0.64400000000000002</v>
      </c>
      <c r="E89" s="279"/>
      <c r="F89" s="280">
        <v>0.91700000000000004</v>
      </c>
      <c r="G89" s="280">
        <v>7.6999999999999999E-2</v>
      </c>
      <c r="H89" s="280">
        <v>0.192</v>
      </c>
      <c r="I89" s="280">
        <v>5.1999999999999998E-2</v>
      </c>
      <c r="J89" s="280">
        <v>8.9999999999999993E-3</v>
      </c>
      <c r="K89" s="281"/>
      <c r="L89" s="280">
        <v>0.58699999999999997</v>
      </c>
      <c r="M89" s="280">
        <v>39.061</v>
      </c>
    </row>
    <row r="90" spans="1:13" ht="9" customHeight="1">
      <c r="A90" s="47" t="s">
        <v>140</v>
      </c>
      <c r="B90" s="276" t="s">
        <v>397</v>
      </c>
      <c r="C90" s="279"/>
      <c r="D90" s="279">
        <v>2.6030000000000002</v>
      </c>
      <c r="E90" s="279"/>
      <c r="F90" s="280">
        <v>4.9779999999999998</v>
      </c>
      <c r="G90" s="280">
        <v>0.96499999999999997</v>
      </c>
      <c r="H90" s="280">
        <v>1.913</v>
      </c>
      <c r="I90" s="280">
        <v>0.86899999999999999</v>
      </c>
      <c r="J90" s="280">
        <v>0.19700000000000001</v>
      </c>
      <c r="K90" s="281"/>
      <c r="L90" s="280">
        <v>1.034</v>
      </c>
      <c r="M90" s="280">
        <v>17.411000000000001</v>
      </c>
    </row>
    <row r="91" spans="1:13" ht="9" customHeight="1">
      <c r="A91" s="47" t="s">
        <v>142</v>
      </c>
      <c r="B91" s="276" t="s">
        <v>397</v>
      </c>
      <c r="C91" s="279"/>
      <c r="D91" s="279">
        <v>6.4729999999999999</v>
      </c>
      <c r="E91" s="279"/>
      <c r="F91" s="280">
        <v>0.746</v>
      </c>
      <c r="G91" s="280">
        <v>8.2000000000000003E-2</v>
      </c>
      <c r="H91" s="280">
        <v>0.20399999999999999</v>
      </c>
      <c r="I91" s="280">
        <v>0.17199999999999999</v>
      </c>
      <c r="J91" s="280">
        <v>2.7E-2</v>
      </c>
      <c r="K91" s="281"/>
      <c r="L91" s="280">
        <v>0.26100000000000001</v>
      </c>
      <c r="M91" s="280">
        <v>14.24</v>
      </c>
    </row>
    <row r="92" spans="1:13" ht="9" customHeight="1">
      <c r="A92" s="47" t="s">
        <v>452</v>
      </c>
      <c r="B92" s="276" t="s">
        <v>397</v>
      </c>
      <c r="C92" s="276"/>
      <c r="D92" s="276">
        <v>4.2579999999999991</v>
      </c>
      <c r="E92" s="276"/>
      <c r="F92" s="276">
        <v>1.9829999999999988</v>
      </c>
      <c r="G92" s="276">
        <v>0.36100000000000021</v>
      </c>
      <c r="H92" s="276">
        <v>0.60699999999999976</v>
      </c>
      <c r="I92" s="276">
        <v>0.61999999999999966</v>
      </c>
      <c r="J92" s="276">
        <v>4.9999999999999989E-2</v>
      </c>
      <c r="K92" s="276"/>
      <c r="L92" s="276">
        <v>0.34200000000000008</v>
      </c>
      <c r="M92" s="276">
        <v>56.710999999999999</v>
      </c>
    </row>
    <row r="93" spans="1:13" ht="9" customHeight="1">
      <c r="A93" s="44" t="s">
        <v>69</v>
      </c>
      <c r="B93" s="276" t="s">
        <v>397</v>
      </c>
      <c r="C93" s="279"/>
      <c r="D93" s="279">
        <v>5.7709999999999999</v>
      </c>
      <c r="E93" s="279"/>
      <c r="F93" s="280">
        <v>5.1130000000000004</v>
      </c>
      <c r="G93" s="280">
        <v>1.4259999999999999</v>
      </c>
      <c r="H93" s="280">
        <v>1.518</v>
      </c>
      <c r="I93" s="280">
        <v>0.71099999999999997</v>
      </c>
      <c r="J93" s="280">
        <v>0.13300000000000001</v>
      </c>
      <c r="K93" s="281"/>
      <c r="L93" s="280">
        <v>1.3260000000000001</v>
      </c>
      <c r="M93" s="280">
        <v>56.695999999999998</v>
      </c>
    </row>
    <row r="94" spans="1:13" ht="9" customHeight="1">
      <c r="A94" s="47" t="s">
        <v>141</v>
      </c>
      <c r="B94" s="276" t="s">
        <v>397</v>
      </c>
      <c r="C94" s="279"/>
      <c r="D94" s="279">
        <v>3.5270000000000001</v>
      </c>
      <c r="E94" s="279"/>
      <c r="F94" s="280">
        <v>4.2969999999999997</v>
      </c>
      <c r="G94" s="280">
        <v>1.1819999999999999</v>
      </c>
      <c r="H94" s="280">
        <v>1.2470000000000001</v>
      </c>
      <c r="I94" s="280">
        <v>0.61399999999999999</v>
      </c>
      <c r="J94" s="280">
        <v>7.4999999999999997E-2</v>
      </c>
      <c r="K94" s="281"/>
      <c r="L94" s="280">
        <v>1.179</v>
      </c>
      <c r="M94" s="280">
        <v>48.17</v>
      </c>
    </row>
    <row r="95" spans="1:13" ht="9" customHeight="1">
      <c r="A95" s="47" t="s">
        <v>453</v>
      </c>
      <c r="B95" s="276" t="s">
        <v>397</v>
      </c>
      <c r="C95" s="276"/>
      <c r="D95" s="276">
        <v>2.2439999999999998</v>
      </c>
      <c r="E95" s="276"/>
      <c r="F95" s="276">
        <v>0.81600000000000072</v>
      </c>
      <c r="G95" s="276">
        <v>0.24399999999999999</v>
      </c>
      <c r="H95" s="276">
        <v>0.27099999999999991</v>
      </c>
      <c r="I95" s="276">
        <v>9.6999999999999975E-2</v>
      </c>
      <c r="J95" s="276">
        <v>5.800000000000001E-2</v>
      </c>
      <c r="K95" s="276"/>
      <c r="L95" s="276">
        <v>0.14700000000000002</v>
      </c>
      <c r="M95" s="276">
        <v>8.5259999999999962</v>
      </c>
    </row>
    <row r="96" spans="1:13" ht="3.75" customHeight="1" thickBot="1">
      <c r="A96" s="48"/>
      <c r="B96" s="49"/>
      <c r="C96" s="49"/>
      <c r="D96" s="49"/>
      <c r="E96" s="49"/>
      <c r="F96" s="49"/>
      <c r="G96" s="49"/>
      <c r="H96" s="49"/>
      <c r="I96" s="49"/>
      <c r="J96" s="49"/>
      <c r="K96" s="49"/>
      <c r="L96" s="49"/>
      <c r="M96" s="49"/>
    </row>
    <row r="97" spans="1:13" ht="9" customHeight="1" thickTop="1">
      <c r="A97" s="17" t="s">
        <v>379</v>
      </c>
      <c r="B97" s="105"/>
      <c r="C97" s="105"/>
      <c r="D97" s="105"/>
      <c r="E97" s="105"/>
      <c r="F97" s="105"/>
      <c r="G97" s="105"/>
      <c r="H97" s="105"/>
      <c r="I97" s="105"/>
      <c r="J97" s="105"/>
      <c r="K97" s="105"/>
      <c r="L97" s="105"/>
      <c r="M97" s="105"/>
    </row>
    <row r="99" spans="1:13" ht="9" customHeight="1">
      <c r="A99" s="1" t="s">
        <v>446</v>
      </c>
    </row>
  </sheetData>
  <mergeCells count="18">
    <mergeCell ref="K50:L52"/>
    <mergeCell ref="M50:M52"/>
    <mergeCell ref="G51:G52"/>
    <mergeCell ref="H51:H52"/>
    <mergeCell ref="I51:I52"/>
    <mergeCell ref="J51:J52"/>
    <mergeCell ref="A50:A52"/>
    <mergeCell ref="B50:B52"/>
    <mergeCell ref="C50:D52"/>
    <mergeCell ref="E50:F52"/>
    <mergeCell ref="G50:J50"/>
    <mergeCell ref="A1:M1"/>
    <mergeCell ref="A3:A5"/>
    <mergeCell ref="B3:B5"/>
    <mergeCell ref="C3:C5"/>
    <mergeCell ref="D3:H4"/>
    <mergeCell ref="I3:L4"/>
    <mergeCell ref="M3:M5"/>
  </mergeCells>
  <hyperlinks>
    <hyperlink ref="N1" location="' Indice'!A1" display="&lt;&lt;" xr:uid="{00000000-0004-0000-0600-000000000000}"/>
  </hyperlinks>
  <printOptions horizontalCentered="1"/>
  <pageMargins left="0.78740157480314965" right="0.78740157480314965" top="0.78740157480314965" bottom="0.78740157480314965" header="0" footer="0"/>
  <pageSetup paperSize="9" scale="10" orientation="portrait" horizontalDpi="300" verticalDpi="300" r:id="rId1"/>
  <headerFooter scaleWithDoc="0"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BM99"/>
  <sheetViews>
    <sheetView showGridLines="0" zoomScaleNormal="100" zoomScaleSheetLayoutView="100" workbookViewId="0">
      <selection sqref="A1:M1"/>
    </sheetView>
  </sheetViews>
  <sheetFormatPr defaultColWidth="8" defaultRowHeight="9" customHeight="1"/>
  <cols>
    <col min="1" max="1" width="17.7265625" style="1" customWidth="1"/>
    <col min="2" max="2" width="10.453125" style="1" customWidth="1"/>
    <col min="3" max="12" width="8" style="1"/>
    <col min="13" max="13" width="9.453125" style="1" customWidth="1"/>
    <col min="14" max="16384" width="8" style="1"/>
  </cols>
  <sheetData>
    <row r="1" spans="1:65" s="23" customFormat="1" ht="20.25" customHeight="1">
      <c r="A1" s="338" t="s">
        <v>178</v>
      </c>
      <c r="B1" s="338"/>
      <c r="C1" s="338"/>
      <c r="D1" s="338"/>
      <c r="E1" s="338"/>
      <c r="F1" s="338"/>
      <c r="G1" s="338"/>
      <c r="H1" s="338"/>
      <c r="I1" s="338"/>
      <c r="J1" s="338"/>
      <c r="K1" s="338"/>
      <c r="L1" s="338"/>
      <c r="M1" s="338"/>
      <c r="N1" s="234" t="s">
        <v>194</v>
      </c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/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5"/>
      <c r="BI1" s="35"/>
      <c r="BJ1" s="35"/>
      <c r="BK1" s="35"/>
      <c r="BL1" s="35"/>
      <c r="BM1" s="35"/>
    </row>
    <row r="2" spans="1:65" s="17" customFormat="1" ht="9" customHeight="1">
      <c r="A2" s="10">
        <v>2019</v>
      </c>
      <c r="B2" s="2"/>
      <c r="C2" s="2"/>
      <c r="D2" s="2"/>
      <c r="E2" s="2"/>
      <c r="F2" s="2"/>
      <c r="G2" s="2"/>
      <c r="I2" s="2"/>
      <c r="J2" s="2"/>
      <c r="K2" s="2"/>
      <c r="L2" s="2"/>
      <c r="M2" s="11" t="s">
        <v>22</v>
      </c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</row>
    <row r="3" spans="1:65" s="217" customFormat="1" ht="9.75" customHeight="1">
      <c r="A3" s="356" t="s">
        <v>99</v>
      </c>
      <c r="B3" s="358" t="s">
        <v>111</v>
      </c>
      <c r="C3" s="358" t="s">
        <v>34</v>
      </c>
      <c r="D3" s="360" t="s">
        <v>35</v>
      </c>
      <c r="E3" s="361"/>
      <c r="F3" s="361"/>
      <c r="G3" s="361"/>
      <c r="H3" s="356"/>
      <c r="I3" s="360" t="s">
        <v>43</v>
      </c>
      <c r="J3" s="361"/>
      <c r="K3" s="361"/>
      <c r="L3" s="356"/>
      <c r="M3" s="360" t="s">
        <v>112</v>
      </c>
      <c r="N3" s="216"/>
      <c r="O3" s="216"/>
      <c r="P3" s="216"/>
      <c r="Q3" s="216"/>
      <c r="R3" s="216"/>
      <c r="S3" s="216"/>
      <c r="T3" s="216"/>
      <c r="U3" s="216"/>
      <c r="V3" s="216"/>
      <c r="W3" s="216"/>
      <c r="X3" s="216"/>
      <c r="Y3" s="216"/>
      <c r="Z3" s="216"/>
      <c r="AA3" s="216"/>
      <c r="AB3" s="216"/>
      <c r="AC3" s="216"/>
      <c r="AD3" s="216"/>
      <c r="AE3" s="216"/>
      <c r="AF3" s="216"/>
      <c r="AG3" s="216"/>
      <c r="AH3" s="216"/>
      <c r="AI3" s="216"/>
      <c r="AJ3" s="216"/>
      <c r="AK3" s="216"/>
      <c r="AL3" s="216"/>
      <c r="AM3" s="216"/>
      <c r="AN3" s="216"/>
      <c r="AO3" s="216"/>
      <c r="AP3" s="216"/>
      <c r="AQ3" s="216"/>
      <c r="AR3" s="216"/>
      <c r="AS3" s="216"/>
      <c r="AT3" s="216"/>
      <c r="AU3" s="216"/>
      <c r="AV3" s="216"/>
      <c r="AW3" s="216"/>
      <c r="AX3" s="216"/>
      <c r="AY3" s="216"/>
      <c r="AZ3" s="216"/>
      <c r="BA3" s="216"/>
      <c r="BB3" s="216"/>
    </row>
    <row r="4" spans="1:65" s="217" customFormat="1" ht="9.75" customHeight="1">
      <c r="A4" s="341"/>
      <c r="B4" s="335"/>
      <c r="C4" s="335"/>
      <c r="D4" s="344"/>
      <c r="E4" s="345"/>
      <c r="F4" s="345"/>
      <c r="G4" s="345"/>
      <c r="H4" s="346"/>
      <c r="I4" s="344"/>
      <c r="J4" s="345"/>
      <c r="K4" s="345"/>
      <c r="L4" s="346"/>
      <c r="M4" s="342"/>
      <c r="N4" s="216"/>
      <c r="O4" s="216"/>
      <c r="P4" s="216"/>
      <c r="Q4" s="216"/>
      <c r="R4" s="216"/>
      <c r="S4" s="216"/>
      <c r="T4" s="216"/>
      <c r="U4" s="216"/>
      <c r="V4" s="216"/>
      <c r="W4" s="216"/>
      <c r="X4" s="216"/>
      <c r="Y4" s="216"/>
      <c r="Z4" s="216"/>
      <c r="AA4" s="216"/>
      <c r="AB4" s="216"/>
      <c r="AC4" s="216"/>
      <c r="AD4" s="216"/>
      <c r="AE4" s="216"/>
      <c r="AF4" s="216"/>
      <c r="AG4" s="216"/>
      <c r="AH4" s="216"/>
      <c r="AI4" s="216"/>
      <c r="AJ4" s="216"/>
      <c r="AK4" s="216"/>
      <c r="AL4" s="216"/>
      <c r="AM4" s="216"/>
      <c r="AN4" s="216"/>
      <c r="AO4" s="216"/>
      <c r="AP4" s="216"/>
      <c r="AQ4" s="216"/>
      <c r="AR4" s="216"/>
      <c r="AS4" s="216"/>
      <c r="AT4" s="216"/>
      <c r="AU4" s="216"/>
      <c r="AV4" s="216"/>
      <c r="AW4" s="216"/>
      <c r="AX4" s="216"/>
      <c r="AY4" s="216"/>
      <c r="AZ4" s="216"/>
      <c r="BA4" s="216"/>
      <c r="BB4" s="216"/>
    </row>
    <row r="5" spans="1:65" s="217" customFormat="1" ht="14.25" customHeight="1">
      <c r="A5" s="357"/>
      <c r="B5" s="359"/>
      <c r="C5" s="359"/>
      <c r="D5" s="207" t="s">
        <v>3</v>
      </c>
      <c r="E5" s="207" t="s">
        <v>37</v>
      </c>
      <c r="F5" s="207" t="s">
        <v>38</v>
      </c>
      <c r="G5" s="207" t="s">
        <v>39</v>
      </c>
      <c r="H5" s="207" t="s">
        <v>40</v>
      </c>
      <c r="I5" s="207" t="s">
        <v>3</v>
      </c>
      <c r="J5" s="207" t="s">
        <v>37</v>
      </c>
      <c r="K5" s="207" t="s">
        <v>38</v>
      </c>
      <c r="L5" s="207" t="s">
        <v>44</v>
      </c>
      <c r="M5" s="362"/>
    </row>
    <row r="6" spans="1:65" s="2" customFormat="1" ht="3.75" customHeight="1">
      <c r="A6" s="42"/>
      <c r="B6" s="43"/>
      <c r="C6" s="43"/>
      <c r="D6" s="43"/>
      <c r="E6" s="43"/>
      <c r="F6" s="43"/>
      <c r="G6" s="43"/>
      <c r="H6" s="43"/>
      <c r="I6" s="7"/>
      <c r="J6" s="7"/>
      <c r="K6" s="7"/>
      <c r="L6" s="7"/>
      <c r="M6" s="43"/>
    </row>
    <row r="7" spans="1:65" s="17" customFormat="1" ht="9" customHeight="1">
      <c r="A7" s="115" t="s">
        <v>71</v>
      </c>
      <c r="B7" s="154">
        <v>5873.0249999999996</v>
      </c>
      <c r="C7" s="154">
        <v>4380.66</v>
      </c>
      <c r="D7" s="154">
        <v>4186.4539999999997</v>
      </c>
      <c r="E7" s="154">
        <v>531.42700000000002</v>
      </c>
      <c r="F7" s="154">
        <v>1866.9770000000001</v>
      </c>
      <c r="G7" s="154">
        <v>918.40300000000002</v>
      </c>
      <c r="H7" s="154">
        <v>869.64400000000001</v>
      </c>
      <c r="I7" s="154">
        <v>62.792000000000002</v>
      </c>
      <c r="J7" s="154">
        <v>0</v>
      </c>
      <c r="K7" s="154">
        <v>29.114000000000001</v>
      </c>
      <c r="L7" s="154">
        <v>33.677999999999997</v>
      </c>
      <c r="M7" s="154">
        <v>39.369999999999997</v>
      </c>
    </row>
    <row r="8" spans="1:65" s="17" customFormat="1" ht="9" customHeight="1">
      <c r="A8" s="6" t="s">
        <v>41</v>
      </c>
      <c r="B8" s="30">
        <v>2771.8290000000002</v>
      </c>
      <c r="C8" s="30">
        <v>2044.367</v>
      </c>
      <c r="D8" s="30">
        <v>1967.258</v>
      </c>
      <c r="E8" s="30">
        <v>138.97399999999999</v>
      </c>
      <c r="F8" s="30">
        <v>835.36400000000003</v>
      </c>
      <c r="G8" s="30">
        <v>501.20699999999999</v>
      </c>
      <c r="H8" s="30">
        <v>491.71300000000002</v>
      </c>
      <c r="I8" s="30">
        <v>27.457000000000001</v>
      </c>
      <c r="J8" s="30">
        <v>0</v>
      </c>
      <c r="K8" s="30">
        <v>11.189</v>
      </c>
      <c r="L8" s="30">
        <v>16.268000000000001</v>
      </c>
      <c r="M8" s="30">
        <v>13.72</v>
      </c>
    </row>
    <row r="9" spans="1:65" s="17" customFormat="1" ht="9" customHeight="1">
      <c r="A9" s="6" t="s">
        <v>51</v>
      </c>
      <c r="B9" s="30">
        <v>3101.1959999999999</v>
      </c>
      <c r="C9" s="30">
        <v>2336.2930000000001</v>
      </c>
      <c r="D9" s="30">
        <v>2219.1959999999999</v>
      </c>
      <c r="E9" s="30">
        <v>392.45299999999997</v>
      </c>
      <c r="F9" s="30">
        <v>1031.6130000000001</v>
      </c>
      <c r="G9" s="30">
        <v>417.19600000000003</v>
      </c>
      <c r="H9" s="30">
        <v>377.93099999999998</v>
      </c>
      <c r="I9" s="30">
        <v>35.335000000000001</v>
      </c>
      <c r="J9" s="30">
        <v>0</v>
      </c>
      <c r="K9" s="30">
        <v>17.925000000000001</v>
      </c>
      <c r="L9" s="30">
        <v>17.41</v>
      </c>
      <c r="M9" s="30">
        <v>25.65</v>
      </c>
    </row>
    <row r="10" spans="1:65" s="17" customFormat="1" ht="9" customHeight="1">
      <c r="A10" s="44" t="s">
        <v>52</v>
      </c>
      <c r="B10" s="30">
        <v>2092.9319999999998</v>
      </c>
      <c r="C10" s="30">
        <v>1551.9259999999999</v>
      </c>
      <c r="D10" s="30">
        <v>1475.3520000000001</v>
      </c>
      <c r="E10" s="30">
        <v>202.92500000000001</v>
      </c>
      <c r="F10" s="30">
        <v>682.19200000000001</v>
      </c>
      <c r="G10" s="30">
        <v>315.15899999999999</v>
      </c>
      <c r="H10" s="30">
        <v>275.07400000000001</v>
      </c>
      <c r="I10" s="30">
        <v>26.06</v>
      </c>
      <c r="J10" s="30">
        <v>0</v>
      </c>
      <c r="K10" s="30">
        <v>12.288</v>
      </c>
      <c r="L10" s="30">
        <v>13.772</v>
      </c>
      <c r="M10" s="30">
        <v>15.432</v>
      </c>
    </row>
    <row r="11" spans="1:65" s="17" customFormat="1" ht="9" customHeight="1">
      <c r="A11" s="20" t="s">
        <v>115</v>
      </c>
      <c r="B11" s="30">
        <v>1954.3430000000001</v>
      </c>
      <c r="C11" s="30">
        <v>1446.5129999999999</v>
      </c>
      <c r="D11" s="30">
        <v>1375.1469999999999</v>
      </c>
      <c r="E11" s="30">
        <v>185.738</v>
      </c>
      <c r="F11" s="30">
        <v>635.25699999999995</v>
      </c>
      <c r="G11" s="30">
        <v>295.05</v>
      </c>
      <c r="H11" s="30">
        <v>259.101</v>
      </c>
      <c r="I11" s="30">
        <v>24.216999999999999</v>
      </c>
      <c r="J11" s="30">
        <v>0</v>
      </c>
      <c r="K11" s="30">
        <v>11.292999999999999</v>
      </c>
      <c r="L11" s="30">
        <v>12.923999999999999</v>
      </c>
      <c r="M11" s="30">
        <v>14.244999999999999</v>
      </c>
    </row>
    <row r="12" spans="1:65" s="17" customFormat="1" ht="9" customHeight="1">
      <c r="A12" s="45" t="s">
        <v>15</v>
      </c>
      <c r="B12" s="30">
        <v>226.584</v>
      </c>
      <c r="C12" s="30">
        <v>147.93199999999999</v>
      </c>
      <c r="D12" s="30">
        <v>138.95599999999999</v>
      </c>
      <c r="E12" s="30">
        <v>18.777000000000001</v>
      </c>
      <c r="F12" s="30">
        <v>73.144999999999996</v>
      </c>
      <c r="G12" s="30">
        <v>27.108000000000001</v>
      </c>
      <c r="H12" s="30">
        <v>19.925999999999998</v>
      </c>
      <c r="I12" s="30">
        <v>2.6850000000000001</v>
      </c>
      <c r="J12" s="30">
        <v>0</v>
      </c>
      <c r="K12" s="30">
        <v>1.0680000000000001</v>
      </c>
      <c r="L12" s="30">
        <v>1.617</v>
      </c>
      <c r="M12" s="30">
        <v>1.6879999999999999</v>
      </c>
    </row>
    <row r="13" spans="1:65" s="17" customFormat="1" ht="9" customHeight="1">
      <c r="A13" s="45" t="s">
        <v>53</v>
      </c>
      <c r="B13" s="30">
        <v>22.074000000000002</v>
      </c>
      <c r="C13" s="30">
        <v>16.36</v>
      </c>
      <c r="D13" s="30">
        <v>15.398999999999999</v>
      </c>
      <c r="E13" s="30">
        <v>1.776</v>
      </c>
      <c r="F13" s="30">
        <v>8.1869999999999994</v>
      </c>
      <c r="G13" s="30">
        <v>3.423</v>
      </c>
      <c r="H13" s="30">
        <v>2.0110000000000001</v>
      </c>
      <c r="I13" s="30">
        <v>0.379</v>
      </c>
      <c r="J13" s="30">
        <v>0</v>
      </c>
      <c r="K13" s="30">
        <v>0.124</v>
      </c>
      <c r="L13" s="30">
        <v>0.255</v>
      </c>
      <c r="M13" s="30">
        <v>0.191</v>
      </c>
    </row>
    <row r="14" spans="1:65" s="17" customFormat="1" ht="9" customHeight="1">
      <c r="A14" s="45" t="s">
        <v>54</v>
      </c>
      <c r="B14" s="30">
        <v>60.127000000000002</v>
      </c>
      <c r="C14" s="30">
        <v>42.54</v>
      </c>
      <c r="D14" s="30">
        <v>39.39</v>
      </c>
      <c r="E14" s="30">
        <v>6.702</v>
      </c>
      <c r="F14" s="30">
        <v>18.542999999999999</v>
      </c>
      <c r="G14" s="30">
        <v>8.7080000000000002</v>
      </c>
      <c r="H14" s="30">
        <v>5.4359999999999999</v>
      </c>
      <c r="I14" s="30">
        <v>0.84099999999999997</v>
      </c>
      <c r="J14" s="30">
        <v>0</v>
      </c>
      <c r="K14" s="30">
        <v>0.22800000000000001</v>
      </c>
      <c r="L14" s="30">
        <v>0.61299999999999999</v>
      </c>
      <c r="M14" s="30">
        <v>0.42899999999999999</v>
      </c>
    </row>
    <row r="15" spans="1:65" s="17" customFormat="1" ht="9" customHeight="1">
      <c r="A15" s="45" t="s">
        <v>332</v>
      </c>
      <c r="B15" s="30">
        <v>9.5589999999999993</v>
      </c>
      <c r="C15" s="30">
        <v>5.9770000000000003</v>
      </c>
      <c r="D15" s="30">
        <v>5.7110000000000003</v>
      </c>
      <c r="E15" s="30">
        <v>0.67800000000000005</v>
      </c>
      <c r="F15" s="30">
        <v>2.2639999999999998</v>
      </c>
      <c r="G15" s="30">
        <v>1.4690000000000001</v>
      </c>
      <c r="H15" s="30">
        <v>1.3</v>
      </c>
      <c r="I15" s="30">
        <v>0.104</v>
      </c>
      <c r="J15" s="30">
        <v>0</v>
      </c>
      <c r="K15" s="30">
        <v>5.7000000000000002E-2</v>
      </c>
      <c r="L15" s="30">
        <v>4.7E-2</v>
      </c>
      <c r="M15" s="30">
        <v>5.2999999999999999E-2</v>
      </c>
    </row>
    <row r="16" spans="1:65" s="17" customFormat="1" ht="9" customHeight="1">
      <c r="A16" s="45" t="s">
        <v>55</v>
      </c>
      <c r="B16" s="30">
        <v>21.834</v>
      </c>
      <c r="C16" s="30">
        <v>15.846</v>
      </c>
      <c r="D16" s="30">
        <v>15.061999999999999</v>
      </c>
      <c r="E16" s="30">
        <v>2.82</v>
      </c>
      <c r="F16" s="30">
        <v>7.04</v>
      </c>
      <c r="G16" s="30">
        <v>3.448</v>
      </c>
      <c r="H16" s="30">
        <v>1.752</v>
      </c>
      <c r="I16" s="30">
        <v>0.32500000000000001</v>
      </c>
      <c r="J16" s="30">
        <v>0</v>
      </c>
      <c r="K16" s="30">
        <v>0.16600000000000001</v>
      </c>
      <c r="L16" s="30">
        <v>0.159</v>
      </c>
      <c r="M16" s="30">
        <v>0.13800000000000001</v>
      </c>
    </row>
    <row r="17" spans="1:13" s="17" customFormat="1" ht="9" customHeight="1">
      <c r="A17" s="45" t="s">
        <v>18</v>
      </c>
      <c r="B17" s="30">
        <v>675.65899999999999</v>
      </c>
      <c r="C17" s="30">
        <v>527.73099999999999</v>
      </c>
      <c r="D17" s="30">
        <v>506.3</v>
      </c>
      <c r="E17" s="30">
        <v>49.786000000000001</v>
      </c>
      <c r="F17" s="30">
        <v>234.745</v>
      </c>
      <c r="G17" s="30">
        <v>114.58799999999999</v>
      </c>
      <c r="H17" s="30">
        <v>107.181</v>
      </c>
      <c r="I17" s="30">
        <v>8.0440000000000005</v>
      </c>
      <c r="J17" s="30">
        <v>0</v>
      </c>
      <c r="K17" s="30">
        <v>4.3109999999999999</v>
      </c>
      <c r="L17" s="30">
        <v>3.7330000000000001</v>
      </c>
      <c r="M17" s="30">
        <v>5.069</v>
      </c>
    </row>
    <row r="18" spans="1:13" s="17" customFormat="1" ht="9" customHeight="1">
      <c r="A18" s="45" t="s">
        <v>76</v>
      </c>
      <c r="B18" s="30">
        <v>9.6449999999999996</v>
      </c>
      <c r="C18" s="30">
        <v>7.101</v>
      </c>
      <c r="D18" s="30">
        <v>6.6820000000000004</v>
      </c>
      <c r="E18" s="30">
        <v>1.1519999999999999</v>
      </c>
      <c r="F18" s="30">
        <v>3.1120000000000001</v>
      </c>
      <c r="G18" s="30">
        <v>1.5249999999999999</v>
      </c>
      <c r="H18" s="30">
        <v>0.89300000000000002</v>
      </c>
      <c r="I18" s="30">
        <v>0.13100000000000001</v>
      </c>
      <c r="J18" s="30">
        <v>0</v>
      </c>
      <c r="K18" s="30">
        <v>6.3E-2</v>
      </c>
      <c r="L18" s="30">
        <v>6.8000000000000005E-2</v>
      </c>
      <c r="M18" s="30">
        <v>0.104</v>
      </c>
    </row>
    <row r="19" spans="1:13" s="17" customFormat="1" ht="9" customHeight="1">
      <c r="A19" s="45" t="s">
        <v>17</v>
      </c>
      <c r="B19" s="30">
        <v>349.24799999999999</v>
      </c>
      <c r="C19" s="30">
        <v>259.29599999999999</v>
      </c>
      <c r="D19" s="30">
        <v>248.50899999999999</v>
      </c>
      <c r="E19" s="30">
        <v>35.295000000000002</v>
      </c>
      <c r="F19" s="30">
        <v>108.747</v>
      </c>
      <c r="G19" s="30">
        <v>51.884999999999998</v>
      </c>
      <c r="H19" s="30">
        <v>52.582000000000001</v>
      </c>
      <c r="I19" s="30">
        <v>4.5119999999999996</v>
      </c>
      <c r="J19" s="30">
        <v>0</v>
      </c>
      <c r="K19" s="30">
        <v>2.0760000000000001</v>
      </c>
      <c r="L19" s="30">
        <v>2.4359999999999999</v>
      </c>
      <c r="M19" s="30">
        <v>2.0590000000000002</v>
      </c>
    </row>
    <row r="20" spans="1:13" s="17" customFormat="1" ht="9" customHeight="1">
      <c r="A20" s="45" t="s">
        <v>56</v>
      </c>
      <c r="B20" s="30">
        <v>30.565999999999999</v>
      </c>
      <c r="C20" s="30">
        <v>22.984000000000002</v>
      </c>
      <c r="D20" s="30">
        <v>21.638000000000002</v>
      </c>
      <c r="E20" s="30">
        <v>3.302</v>
      </c>
      <c r="F20" s="30">
        <v>10.465999999999999</v>
      </c>
      <c r="G20" s="30">
        <v>4.5069999999999997</v>
      </c>
      <c r="H20" s="30">
        <v>3.3610000000000002</v>
      </c>
      <c r="I20" s="30">
        <v>0.34</v>
      </c>
      <c r="J20" s="30">
        <v>0</v>
      </c>
      <c r="K20" s="30">
        <v>0.26100000000000001</v>
      </c>
      <c r="L20" s="30">
        <v>7.9000000000000001E-2</v>
      </c>
      <c r="M20" s="30">
        <v>0.24199999999999999</v>
      </c>
    </row>
    <row r="21" spans="1:13" s="17" customFormat="1" ht="9" customHeight="1">
      <c r="A21" s="45" t="s">
        <v>16</v>
      </c>
      <c r="B21" s="30">
        <v>148.642</v>
      </c>
      <c r="C21" s="30">
        <v>107.096</v>
      </c>
      <c r="D21" s="30">
        <v>103.541</v>
      </c>
      <c r="E21" s="30">
        <v>9.7309999999999999</v>
      </c>
      <c r="F21" s="30">
        <v>49.110999999999997</v>
      </c>
      <c r="G21" s="30">
        <v>23.884</v>
      </c>
      <c r="H21" s="30">
        <v>20.815000000000001</v>
      </c>
      <c r="I21" s="30">
        <v>1.849</v>
      </c>
      <c r="J21" s="30">
        <v>0</v>
      </c>
      <c r="K21" s="30">
        <v>0.58299999999999996</v>
      </c>
      <c r="L21" s="30">
        <v>1.266</v>
      </c>
      <c r="M21" s="30">
        <v>0.74399999999999999</v>
      </c>
    </row>
    <row r="22" spans="1:13" s="17" customFormat="1" ht="9" customHeight="1">
      <c r="A22" s="45" t="s">
        <v>57</v>
      </c>
      <c r="B22" s="30">
        <v>86.567999999999998</v>
      </c>
      <c r="C22" s="30">
        <v>59.591999999999999</v>
      </c>
      <c r="D22" s="30">
        <v>54.08</v>
      </c>
      <c r="E22" s="30">
        <v>7.4359999999999999</v>
      </c>
      <c r="F22" s="30">
        <v>22.503</v>
      </c>
      <c r="G22" s="30">
        <v>13.598000000000001</v>
      </c>
      <c r="H22" s="30">
        <v>10.542999999999999</v>
      </c>
      <c r="I22" s="30">
        <v>1.286</v>
      </c>
      <c r="J22" s="30">
        <v>0</v>
      </c>
      <c r="K22" s="30">
        <v>0.53700000000000003</v>
      </c>
      <c r="L22" s="30">
        <v>0.749</v>
      </c>
      <c r="M22" s="30">
        <v>1.214</v>
      </c>
    </row>
    <row r="23" spans="1:13" s="17" customFormat="1" ht="9" customHeight="1">
      <c r="A23" s="45" t="s">
        <v>58</v>
      </c>
      <c r="B23" s="30">
        <v>38.454000000000001</v>
      </c>
      <c r="C23" s="30">
        <v>25.151</v>
      </c>
      <c r="D23" s="30">
        <v>24.393000000000001</v>
      </c>
      <c r="E23" s="30">
        <v>2.4820000000000002</v>
      </c>
      <c r="F23" s="30">
        <v>7.7729999999999997</v>
      </c>
      <c r="G23" s="30">
        <v>8.157</v>
      </c>
      <c r="H23" s="30">
        <v>5.9779999999999998</v>
      </c>
      <c r="I23" s="30">
        <v>0.39200000000000002</v>
      </c>
      <c r="J23" s="30">
        <v>0</v>
      </c>
      <c r="K23" s="30">
        <v>0.158</v>
      </c>
      <c r="L23" s="30">
        <v>0.23400000000000001</v>
      </c>
      <c r="M23" s="30">
        <v>0.23300000000000001</v>
      </c>
    </row>
    <row r="24" spans="1:13" s="17" customFormat="1" ht="9" customHeight="1">
      <c r="A24" s="45" t="s">
        <v>14</v>
      </c>
      <c r="B24" s="30">
        <v>187.06100000000001</v>
      </c>
      <c r="C24" s="30">
        <v>140.65600000000001</v>
      </c>
      <c r="D24" s="30">
        <v>129.73599999999999</v>
      </c>
      <c r="E24" s="30">
        <v>35.051000000000002</v>
      </c>
      <c r="F24" s="30">
        <v>61.000999999999998</v>
      </c>
      <c r="G24" s="30">
        <v>17.55</v>
      </c>
      <c r="H24" s="30">
        <v>16.134</v>
      </c>
      <c r="I24" s="30">
        <v>2.2360000000000002</v>
      </c>
      <c r="J24" s="30">
        <v>0</v>
      </c>
      <c r="K24" s="30">
        <v>1.131</v>
      </c>
      <c r="L24" s="30">
        <v>1.105</v>
      </c>
      <c r="M24" s="30">
        <v>1.5129999999999999</v>
      </c>
    </row>
    <row r="25" spans="1:13" s="17" customFormat="1" ht="9" customHeight="1">
      <c r="A25" s="45" t="s">
        <v>333</v>
      </c>
      <c r="B25" s="30">
        <v>11.776999999999999</v>
      </c>
      <c r="C25" s="30">
        <v>9.4160000000000004</v>
      </c>
      <c r="D25" s="30">
        <v>9.1959999999999997</v>
      </c>
      <c r="E25" s="30">
        <v>0.80800000000000005</v>
      </c>
      <c r="F25" s="30">
        <v>4.2229999999999999</v>
      </c>
      <c r="G25" s="30">
        <v>2.2970000000000002</v>
      </c>
      <c r="H25" s="30">
        <v>1.8660000000000001</v>
      </c>
      <c r="I25" s="30">
        <v>0.108</v>
      </c>
      <c r="J25" s="30">
        <v>0</v>
      </c>
      <c r="K25" s="30">
        <v>5.8000000000000003E-2</v>
      </c>
      <c r="L25" s="30">
        <v>0.05</v>
      </c>
      <c r="M25" s="30">
        <v>4.2000000000000003E-2</v>
      </c>
    </row>
    <row r="26" spans="1:13" s="17" customFormat="1" ht="9" customHeight="1">
      <c r="A26" s="45" t="s">
        <v>59</v>
      </c>
      <c r="B26" s="30">
        <v>16.661000000000001</v>
      </c>
      <c r="C26" s="30">
        <v>12.904</v>
      </c>
      <c r="D26" s="30">
        <v>12.224</v>
      </c>
      <c r="E26" s="30">
        <v>2.3149999999999999</v>
      </c>
      <c r="F26" s="30">
        <v>5.899</v>
      </c>
      <c r="G26" s="30">
        <v>2.42</v>
      </c>
      <c r="H26" s="30">
        <v>1.5880000000000001</v>
      </c>
      <c r="I26" s="30">
        <v>0.26800000000000002</v>
      </c>
      <c r="J26" s="30">
        <v>0</v>
      </c>
      <c r="K26" s="30">
        <v>0.113</v>
      </c>
      <c r="L26" s="30">
        <v>0.155</v>
      </c>
      <c r="M26" s="30">
        <v>0.107</v>
      </c>
    </row>
    <row r="27" spans="1:13" s="17" customFormat="1" ht="9" customHeight="1">
      <c r="A27" s="45" t="s">
        <v>60</v>
      </c>
      <c r="B27" s="276">
        <v>59.884000000000015</v>
      </c>
      <c r="C27" s="276">
        <v>45.93100000000004</v>
      </c>
      <c r="D27" s="276">
        <v>44.330000000000155</v>
      </c>
      <c r="E27" s="276">
        <v>7.6270000000000095</v>
      </c>
      <c r="F27" s="276">
        <v>18.497999999999934</v>
      </c>
      <c r="G27" s="276">
        <v>10.482999999999947</v>
      </c>
      <c r="H27" s="276">
        <v>7.7350000000000136</v>
      </c>
      <c r="I27" s="276">
        <v>0.7169999999999952</v>
      </c>
      <c r="J27" s="30">
        <v>0</v>
      </c>
      <c r="K27" s="276">
        <v>0.35899999999999999</v>
      </c>
      <c r="L27" s="276">
        <v>0.35799999999999876</v>
      </c>
      <c r="M27" s="276">
        <v>0.41900000000000048</v>
      </c>
    </row>
    <row r="28" spans="1:13" s="17" customFormat="1" ht="9" customHeight="1">
      <c r="A28" s="47" t="s">
        <v>139</v>
      </c>
      <c r="B28" s="30">
        <v>9.3970000000000002</v>
      </c>
      <c r="C28" s="30">
        <v>7.4039999999999999</v>
      </c>
      <c r="D28" s="30">
        <v>7.0549999999999997</v>
      </c>
      <c r="E28" s="30">
        <v>1.5129999999999999</v>
      </c>
      <c r="F28" s="30">
        <v>3.4550000000000001</v>
      </c>
      <c r="G28" s="30">
        <v>1.1910000000000001</v>
      </c>
      <c r="H28" s="30">
        <v>0.89600000000000002</v>
      </c>
      <c r="I28" s="30">
        <v>0.112</v>
      </c>
      <c r="J28" s="30">
        <v>0</v>
      </c>
      <c r="K28" s="30">
        <v>5.1999999999999998E-2</v>
      </c>
      <c r="L28" s="30">
        <v>0.06</v>
      </c>
      <c r="M28" s="30">
        <v>4.9000000000000002E-2</v>
      </c>
    </row>
    <row r="29" spans="1:13" s="17" customFormat="1" ht="9" customHeight="1">
      <c r="A29" s="47" t="s">
        <v>116</v>
      </c>
      <c r="B29" s="30">
        <v>33.276000000000003</v>
      </c>
      <c r="C29" s="30">
        <v>23.716000000000001</v>
      </c>
      <c r="D29" s="30">
        <v>22.521000000000001</v>
      </c>
      <c r="E29" s="30">
        <v>3.2839999999999998</v>
      </c>
      <c r="F29" s="30">
        <v>10.228</v>
      </c>
      <c r="G29" s="30">
        <v>5.6269999999999998</v>
      </c>
      <c r="H29" s="30">
        <v>3.38</v>
      </c>
      <c r="I29" s="30">
        <v>0.443</v>
      </c>
      <c r="J29" s="30">
        <v>0</v>
      </c>
      <c r="K29" s="30">
        <v>0.255</v>
      </c>
      <c r="L29" s="30">
        <v>0.188</v>
      </c>
      <c r="M29" s="30">
        <v>0.38400000000000001</v>
      </c>
    </row>
    <row r="30" spans="1:13" s="17" customFormat="1" ht="9" customHeight="1">
      <c r="A30" s="20" t="s">
        <v>117</v>
      </c>
      <c r="B30" s="276">
        <v>63.954999999999998</v>
      </c>
      <c r="C30" s="276">
        <v>49.784999999999997</v>
      </c>
      <c r="D30" s="276">
        <v>46.817</v>
      </c>
      <c r="E30" s="276">
        <v>8.952</v>
      </c>
      <c r="F30" s="276">
        <v>24.489000000000001</v>
      </c>
      <c r="G30" s="276">
        <v>6.9969999999999999</v>
      </c>
      <c r="H30" s="276">
        <v>6.3769999999999998</v>
      </c>
      <c r="I30" s="276">
        <v>1.0389999999999999</v>
      </c>
      <c r="J30" s="276">
        <v>0</v>
      </c>
      <c r="K30" s="276">
        <v>0.55100000000000005</v>
      </c>
      <c r="L30" s="276">
        <v>0.48799999999999999</v>
      </c>
      <c r="M30" s="276">
        <v>0.52500000000000002</v>
      </c>
    </row>
    <row r="31" spans="1:13" s="17" customFormat="1" ht="9" customHeight="1">
      <c r="A31" s="20" t="s">
        <v>447</v>
      </c>
      <c r="B31" s="276">
        <v>31.960999999999714</v>
      </c>
      <c r="C31" s="276">
        <v>24.50800000000001</v>
      </c>
      <c r="D31" s="276">
        <v>23.812000000000154</v>
      </c>
      <c r="E31" s="276">
        <v>3.438000000000013</v>
      </c>
      <c r="F31" s="276">
        <v>8.7630000000000621</v>
      </c>
      <c r="G31" s="276">
        <v>6.2939999999999809</v>
      </c>
      <c r="H31" s="276">
        <v>5.3200000000000145</v>
      </c>
      <c r="I31" s="276">
        <v>0.24900000000000011</v>
      </c>
      <c r="J31" s="276">
        <v>0</v>
      </c>
      <c r="K31" s="276">
        <v>0.1370000000000009</v>
      </c>
      <c r="L31" s="276">
        <v>0.11200000000000077</v>
      </c>
      <c r="M31" s="276">
        <v>0.2290000000000012</v>
      </c>
    </row>
    <row r="32" spans="1:13" s="17" customFormat="1" ht="9" customHeight="1">
      <c r="A32" s="44" t="s">
        <v>62</v>
      </c>
      <c r="B32" s="276">
        <v>39.889000000000003</v>
      </c>
      <c r="C32" s="276">
        <v>33.220999999999997</v>
      </c>
      <c r="D32" s="276">
        <v>32.46</v>
      </c>
      <c r="E32" s="276">
        <v>13.504</v>
      </c>
      <c r="F32" s="276">
        <v>9.282</v>
      </c>
      <c r="G32" s="276">
        <v>4.181</v>
      </c>
      <c r="H32" s="276">
        <v>5.4909999999999997</v>
      </c>
      <c r="I32" s="276">
        <v>0.19400000000000001</v>
      </c>
      <c r="J32" s="276">
        <v>0</v>
      </c>
      <c r="K32" s="276">
        <v>0.13700000000000001</v>
      </c>
      <c r="L32" s="276">
        <v>5.7000000000000002E-2</v>
      </c>
      <c r="M32" s="276">
        <v>0.23200000000000001</v>
      </c>
    </row>
    <row r="33" spans="1:53" s="17" customFormat="1" ht="9" customHeight="1">
      <c r="A33" s="47" t="s">
        <v>118</v>
      </c>
      <c r="B33" s="276">
        <v>15.96</v>
      </c>
      <c r="C33" s="276">
        <v>14.704000000000001</v>
      </c>
      <c r="D33" s="276">
        <v>14.534000000000001</v>
      </c>
      <c r="E33" s="276">
        <v>9.4179999999999993</v>
      </c>
      <c r="F33" s="276">
        <v>2.1070000000000002</v>
      </c>
      <c r="G33" s="276">
        <v>1.2190000000000001</v>
      </c>
      <c r="H33" s="276">
        <v>1.788</v>
      </c>
      <c r="I33" s="276">
        <v>4.2999999999999997E-2</v>
      </c>
      <c r="J33" s="276">
        <v>0</v>
      </c>
      <c r="K33" s="276">
        <v>2.5999999999999999E-2</v>
      </c>
      <c r="L33" s="276">
        <v>1.7000000000000001E-2</v>
      </c>
      <c r="M33" s="276">
        <v>5.1999999999999998E-2</v>
      </c>
    </row>
    <row r="34" spans="1:53" s="17" customFormat="1" ht="9" customHeight="1">
      <c r="A34" s="47" t="s">
        <v>448</v>
      </c>
      <c r="B34" s="276">
        <v>23.929000000000002</v>
      </c>
      <c r="C34" s="276">
        <v>18.516999999999996</v>
      </c>
      <c r="D34" s="276">
        <v>17.926000000000002</v>
      </c>
      <c r="E34" s="276">
        <v>4.0860000000000003</v>
      </c>
      <c r="F34" s="276">
        <v>7.1749999999999998</v>
      </c>
      <c r="G34" s="276">
        <v>2.9619999999999997</v>
      </c>
      <c r="H34" s="276">
        <v>3.7029999999999994</v>
      </c>
      <c r="I34" s="276">
        <v>0.15100000000000002</v>
      </c>
      <c r="J34" s="276">
        <v>0</v>
      </c>
      <c r="K34" s="276">
        <v>0.11100000000000002</v>
      </c>
      <c r="L34" s="276">
        <v>0.04</v>
      </c>
      <c r="M34" s="276">
        <v>0.18000000000000002</v>
      </c>
    </row>
    <row r="35" spans="1:53" s="17" customFormat="1" ht="9" customHeight="1">
      <c r="A35" s="44" t="s">
        <v>63</v>
      </c>
      <c r="B35" s="276">
        <v>685.90499999999997</v>
      </c>
      <c r="C35" s="276">
        <v>534.03399999999999</v>
      </c>
      <c r="D35" s="276">
        <v>506.483</v>
      </c>
      <c r="E35" s="276">
        <v>129.155</v>
      </c>
      <c r="F35" s="276">
        <v>220.06</v>
      </c>
      <c r="G35" s="276">
        <v>74.825999999999993</v>
      </c>
      <c r="H35" s="276">
        <v>82.441999999999993</v>
      </c>
      <c r="I35" s="276">
        <v>6.3159999999999998</v>
      </c>
      <c r="J35" s="276">
        <v>0</v>
      </c>
      <c r="K35" s="276">
        <v>3.7690000000000001</v>
      </c>
      <c r="L35" s="276">
        <v>2.5470000000000002</v>
      </c>
      <c r="M35" s="276">
        <v>7.8570000000000002</v>
      </c>
    </row>
    <row r="36" spans="1:53" s="17" customFormat="1" ht="9" customHeight="1">
      <c r="A36" s="47" t="s">
        <v>119</v>
      </c>
      <c r="B36" s="276">
        <v>312.053</v>
      </c>
      <c r="C36" s="276">
        <v>250.41300000000001</v>
      </c>
      <c r="D36" s="276">
        <v>240.482</v>
      </c>
      <c r="E36" s="276">
        <v>35.237000000000002</v>
      </c>
      <c r="F36" s="276">
        <v>105.273</v>
      </c>
      <c r="G36" s="276">
        <v>42.854999999999997</v>
      </c>
      <c r="H36" s="276">
        <v>57.116999999999997</v>
      </c>
      <c r="I36" s="276">
        <v>2.278</v>
      </c>
      <c r="J36" s="276">
        <v>0</v>
      </c>
      <c r="K36" s="276">
        <v>1.0189999999999999</v>
      </c>
      <c r="L36" s="276">
        <v>1.2589999999999999</v>
      </c>
      <c r="M36" s="276">
        <v>3.8610000000000002</v>
      </c>
    </row>
    <row r="37" spans="1:53" s="17" customFormat="1" ht="9" customHeight="1">
      <c r="A37" s="47" t="s">
        <v>120</v>
      </c>
      <c r="B37" s="276">
        <v>74.102000000000004</v>
      </c>
      <c r="C37" s="276">
        <v>52.447000000000003</v>
      </c>
      <c r="D37" s="276">
        <v>49.536000000000001</v>
      </c>
      <c r="E37" s="276">
        <v>10.987</v>
      </c>
      <c r="F37" s="276">
        <v>25.567</v>
      </c>
      <c r="G37" s="276">
        <v>7.3440000000000003</v>
      </c>
      <c r="H37" s="276">
        <v>5.6360000000000001</v>
      </c>
      <c r="I37" s="276">
        <v>0.752</v>
      </c>
      <c r="J37" s="276">
        <v>0</v>
      </c>
      <c r="K37" s="276">
        <v>0.45800000000000002</v>
      </c>
      <c r="L37" s="276">
        <v>0.29399999999999998</v>
      </c>
      <c r="M37" s="276">
        <v>0.505</v>
      </c>
    </row>
    <row r="38" spans="1:53" s="17" customFormat="1" ht="9" customHeight="1">
      <c r="A38" s="47" t="s">
        <v>121</v>
      </c>
      <c r="B38" s="276">
        <v>232.00399999999999</v>
      </c>
      <c r="C38" s="276">
        <v>179.60900000000001</v>
      </c>
      <c r="D38" s="276">
        <v>167.869</v>
      </c>
      <c r="E38" s="276">
        <v>71.876999999999995</v>
      </c>
      <c r="F38" s="276">
        <v>68.052999999999997</v>
      </c>
      <c r="G38" s="276">
        <v>16.215</v>
      </c>
      <c r="H38" s="276">
        <v>11.724</v>
      </c>
      <c r="I38" s="276">
        <v>2.6019999999999999</v>
      </c>
      <c r="J38" s="276">
        <v>0</v>
      </c>
      <c r="K38" s="276">
        <v>1.899</v>
      </c>
      <c r="L38" s="276">
        <v>0.70299999999999996</v>
      </c>
      <c r="M38" s="276">
        <v>1.9810000000000001</v>
      </c>
    </row>
    <row r="39" spans="1:53" s="17" customFormat="1" ht="9" customHeight="1">
      <c r="A39" s="47" t="s">
        <v>449</v>
      </c>
      <c r="B39" s="276">
        <v>67.745999999999981</v>
      </c>
      <c r="C39" s="276">
        <v>51.564999999999941</v>
      </c>
      <c r="D39" s="276">
        <v>48.596000000000004</v>
      </c>
      <c r="E39" s="276">
        <v>11.054000000000002</v>
      </c>
      <c r="F39" s="276">
        <v>21.167000000000002</v>
      </c>
      <c r="G39" s="276">
        <v>8.4119999999999919</v>
      </c>
      <c r="H39" s="276">
        <v>7.9649999999999892</v>
      </c>
      <c r="I39" s="276">
        <v>0.68400000000000016</v>
      </c>
      <c r="J39" s="276">
        <v>0</v>
      </c>
      <c r="K39" s="276">
        <v>0.39299999999999979</v>
      </c>
      <c r="L39" s="276">
        <v>0.29100000000000037</v>
      </c>
      <c r="M39" s="276">
        <v>1.5099999999999998</v>
      </c>
    </row>
    <row r="40" spans="1:53" s="17" customFormat="1" ht="9" customHeight="1">
      <c r="A40" s="44" t="s">
        <v>68</v>
      </c>
      <c r="B40" s="276">
        <v>231.73699999999999</v>
      </c>
      <c r="C40" s="276">
        <v>182.65600000000001</v>
      </c>
      <c r="D40" s="276">
        <v>172.34800000000001</v>
      </c>
      <c r="E40" s="276">
        <v>38.726999999999997</v>
      </c>
      <c r="F40" s="276">
        <v>103.44799999999999</v>
      </c>
      <c r="G40" s="276">
        <v>17.838999999999999</v>
      </c>
      <c r="H40" s="276">
        <v>12.334</v>
      </c>
      <c r="I40" s="276">
        <v>2.2050000000000001</v>
      </c>
      <c r="J40" s="276">
        <v>0</v>
      </c>
      <c r="K40" s="276">
        <v>1.3169999999999999</v>
      </c>
      <c r="L40" s="276">
        <v>0.88800000000000001</v>
      </c>
      <c r="M40" s="276">
        <v>1.6559999999999999</v>
      </c>
    </row>
    <row r="41" spans="1:53" s="17" customFormat="1" ht="9" customHeight="1">
      <c r="A41" s="47" t="s">
        <v>450</v>
      </c>
      <c r="B41" s="276">
        <v>60.814999999999998</v>
      </c>
      <c r="C41" s="276">
        <v>52.447000000000003</v>
      </c>
      <c r="D41" s="276">
        <v>50.313000000000002</v>
      </c>
      <c r="E41" s="276">
        <v>8.0549999999999997</v>
      </c>
      <c r="F41" s="276">
        <v>33.354999999999997</v>
      </c>
      <c r="G41" s="276">
        <v>5.5140000000000002</v>
      </c>
      <c r="H41" s="276">
        <v>3.387</v>
      </c>
      <c r="I41" s="276">
        <v>0.377</v>
      </c>
      <c r="J41" s="276">
        <v>0</v>
      </c>
      <c r="K41" s="276">
        <v>0.23899999999999999</v>
      </c>
      <c r="L41" s="276">
        <v>0.13800000000000001</v>
      </c>
      <c r="M41" s="276">
        <v>0.46899999999999997</v>
      </c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</row>
    <row r="42" spans="1:53" s="17" customFormat="1" ht="9" customHeight="1">
      <c r="A42" s="47" t="s">
        <v>451</v>
      </c>
      <c r="B42" s="276">
        <v>41.615000000000002</v>
      </c>
      <c r="C42" s="276">
        <v>23.123000000000001</v>
      </c>
      <c r="D42" s="276">
        <v>21.960999999999999</v>
      </c>
      <c r="E42" s="276">
        <v>3.093</v>
      </c>
      <c r="F42" s="276">
        <v>14.996</v>
      </c>
      <c r="G42" s="276">
        <v>2.125</v>
      </c>
      <c r="H42" s="276">
        <v>1.7470000000000001</v>
      </c>
      <c r="I42" s="276">
        <v>0.57199999999999995</v>
      </c>
      <c r="J42" s="276">
        <v>0</v>
      </c>
      <c r="K42" s="276">
        <v>0.39100000000000001</v>
      </c>
      <c r="L42" s="276">
        <v>0.18099999999999999</v>
      </c>
      <c r="M42" s="276">
        <v>0.372</v>
      </c>
    </row>
    <row r="43" spans="1:53" s="17" customFormat="1" ht="9" customHeight="1">
      <c r="A43" s="47" t="s">
        <v>140</v>
      </c>
      <c r="B43" s="276">
        <v>31.137</v>
      </c>
      <c r="C43" s="276">
        <v>24.934000000000001</v>
      </c>
      <c r="D43" s="276">
        <v>23.6</v>
      </c>
      <c r="E43" s="276">
        <v>5.391</v>
      </c>
      <c r="F43" s="276">
        <v>14.28</v>
      </c>
      <c r="G43" s="276">
        <v>2.5209999999999999</v>
      </c>
      <c r="H43" s="276">
        <v>1.407</v>
      </c>
      <c r="I43" s="276">
        <v>0.437</v>
      </c>
      <c r="J43" s="276">
        <v>0</v>
      </c>
      <c r="K43" s="276">
        <v>0.14499999999999999</v>
      </c>
      <c r="L43" s="276">
        <v>0.29199999999999998</v>
      </c>
      <c r="M43" s="276">
        <v>0.313</v>
      </c>
    </row>
    <row r="44" spans="1:53" s="17" customFormat="1" ht="9" customHeight="1">
      <c r="A44" s="47" t="s">
        <v>142</v>
      </c>
      <c r="B44" s="276">
        <v>36.462000000000003</v>
      </c>
      <c r="C44" s="276">
        <v>32.35</v>
      </c>
      <c r="D44" s="276">
        <v>28.46</v>
      </c>
      <c r="E44" s="276">
        <v>6.19</v>
      </c>
      <c r="F44" s="276">
        <v>17.417999999999999</v>
      </c>
      <c r="G44" s="276">
        <v>2.8090000000000002</v>
      </c>
      <c r="H44" s="276">
        <v>2.0409999999999999</v>
      </c>
      <c r="I44" s="276">
        <v>0.34899999999999998</v>
      </c>
      <c r="J44" s="276">
        <v>0</v>
      </c>
      <c r="K44" s="276">
        <v>0.23300000000000001</v>
      </c>
      <c r="L44" s="276">
        <v>0.11600000000000001</v>
      </c>
      <c r="M44" s="276">
        <v>0.17599999999999999</v>
      </c>
    </row>
    <row r="45" spans="1:53" s="17" customFormat="1" ht="9" customHeight="1">
      <c r="A45" s="47" t="s">
        <v>452</v>
      </c>
      <c r="B45" s="276">
        <v>61.707999999999998</v>
      </c>
      <c r="C45" s="276">
        <v>49.801999999999992</v>
      </c>
      <c r="D45" s="276">
        <v>48.01400000000001</v>
      </c>
      <c r="E45" s="276">
        <v>15.997999999999994</v>
      </c>
      <c r="F45" s="276">
        <v>23.398999999999987</v>
      </c>
      <c r="G45" s="276">
        <v>4.8699999999999974</v>
      </c>
      <c r="H45" s="276">
        <v>3.7519999999999989</v>
      </c>
      <c r="I45" s="276">
        <v>0.4700000000000002</v>
      </c>
      <c r="J45" s="276">
        <v>0</v>
      </c>
      <c r="K45" s="276">
        <v>0.30899999999999994</v>
      </c>
      <c r="L45" s="276">
        <v>0.16100000000000003</v>
      </c>
      <c r="M45" s="276">
        <v>0.32600000000000007</v>
      </c>
    </row>
    <row r="46" spans="1:53" s="17" customFormat="1" ht="9" customHeight="1">
      <c r="A46" s="44" t="s">
        <v>69</v>
      </c>
      <c r="B46" s="276">
        <v>50.731000000000002</v>
      </c>
      <c r="C46" s="276">
        <v>34.454000000000001</v>
      </c>
      <c r="D46" s="276">
        <v>32.551000000000002</v>
      </c>
      <c r="E46" s="276">
        <v>8.1419999999999995</v>
      </c>
      <c r="F46" s="276">
        <v>16.63</v>
      </c>
      <c r="G46" s="276">
        <v>5.1890000000000001</v>
      </c>
      <c r="H46" s="276">
        <v>2.5880000000000001</v>
      </c>
      <c r="I46" s="276">
        <v>0.55900000000000005</v>
      </c>
      <c r="J46" s="276">
        <v>0</v>
      </c>
      <c r="K46" s="276">
        <v>0.41299999999999998</v>
      </c>
      <c r="L46" s="276">
        <v>0.14599999999999999</v>
      </c>
      <c r="M46" s="276">
        <v>0.47099999999999997</v>
      </c>
    </row>
    <row r="47" spans="1:53" s="17" customFormat="1" ht="9" customHeight="1">
      <c r="A47" s="47" t="s">
        <v>141</v>
      </c>
      <c r="B47" s="276">
        <v>36.42</v>
      </c>
      <c r="C47" s="276">
        <v>22.562000000000001</v>
      </c>
      <c r="D47" s="276">
        <v>20.882000000000001</v>
      </c>
      <c r="E47" s="276">
        <v>5.5679999999999996</v>
      </c>
      <c r="F47" s="276">
        <v>9.859</v>
      </c>
      <c r="G47" s="276">
        <v>3.29</v>
      </c>
      <c r="H47" s="276">
        <v>2.1619999999999999</v>
      </c>
      <c r="I47" s="276">
        <v>0.47899999999999998</v>
      </c>
      <c r="J47" s="276">
        <v>0</v>
      </c>
      <c r="K47" s="276">
        <v>0.35099999999999998</v>
      </c>
      <c r="L47" s="276">
        <v>0.128</v>
      </c>
      <c r="M47" s="276">
        <v>0.39900000000000002</v>
      </c>
    </row>
    <row r="48" spans="1:53" s="17" customFormat="1" ht="9" customHeight="1">
      <c r="A48" s="47" t="s">
        <v>453</v>
      </c>
      <c r="B48" s="276">
        <v>14.311</v>
      </c>
      <c r="C48" s="276">
        <v>11.891999999999999</v>
      </c>
      <c r="D48" s="276">
        <v>11.669</v>
      </c>
      <c r="E48" s="276">
        <v>2.5739999999999998</v>
      </c>
      <c r="F48" s="276">
        <v>6.770999999999999</v>
      </c>
      <c r="G48" s="276">
        <v>1.899</v>
      </c>
      <c r="H48" s="276">
        <v>0.42600000000000016</v>
      </c>
      <c r="I48" s="276">
        <v>8.0000000000000071E-2</v>
      </c>
      <c r="J48" s="276">
        <v>0</v>
      </c>
      <c r="K48" s="276">
        <v>6.2E-2</v>
      </c>
      <c r="L48" s="276">
        <v>1.7999999999999988E-2</v>
      </c>
      <c r="M48" s="276">
        <v>7.1999999999999953E-2</v>
      </c>
    </row>
    <row r="49" spans="1:13" s="17" customFormat="1" ht="3.75" customHeight="1"/>
    <row r="50" spans="1:13" s="17" customFormat="1" ht="12" customHeight="1">
      <c r="A50" s="363" t="s">
        <v>99</v>
      </c>
      <c r="B50" s="366" t="s">
        <v>113</v>
      </c>
      <c r="C50" s="360" t="s">
        <v>331</v>
      </c>
      <c r="D50" s="356"/>
      <c r="E50" s="360" t="s">
        <v>114</v>
      </c>
      <c r="F50" s="356"/>
      <c r="G50" s="371" t="s">
        <v>45</v>
      </c>
      <c r="H50" s="372"/>
      <c r="I50" s="372"/>
      <c r="J50" s="373"/>
      <c r="K50" s="360" t="s">
        <v>46</v>
      </c>
      <c r="L50" s="356"/>
      <c r="M50" s="374" t="s">
        <v>50</v>
      </c>
    </row>
    <row r="51" spans="1:13" s="17" customFormat="1" ht="9.75" customHeight="1">
      <c r="A51" s="364"/>
      <c r="B51" s="367"/>
      <c r="C51" s="342"/>
      <c r="D51" s="341"/>
      <c r="E51" s="342"/>
      <c r="F51" s="341"/>
      <c r="G51" s="349" t="s">
        <v>47</v>
      </c>
      <c r="H51" s="347" t="s">
        <v>48</v>
      </c>
      <c r="I51" s="349" t="s">
        <v>70</v>
      </c>
      <c r="J51" s="349" t="s">
        <v>49</v>
      </c>
      <c r="K51" s="342"/>
      <c r="L51" s="341"/>
      <c r="M51" s="375"/>
    </row>
    <row r="52" spans="1:13" s="17" customFormat="1" ht="9.75" customHeight="1">
      <c r="A52" s="365"/>
      <c r="B52" s="368"/>
      <c r="C52" s="369"/>
      <c r="D52" s="370"/>
      <c r="E52" s="369"/>
      <c r="F52" s="370"/>
      <c r="G52" s="377"/>
      <c r="H52" s="378"/>
      <c r="I52" s="377"/>
      <c r="J52" s="377"/>
      <c r="K52" s="369"/>
      <c r="L52" s="370"/>
      <c r="M52" s="376"/>
    </row>
    <row r="53" spans="1:13" s="17" customFormat="1" ht="3.75" customHeight="1">
      <c r="A53" s="7"/>
      <c r="B53" s="50"/>
      <c r="C53" s="7"/>
      <c r="D53" s="105"/>
      <c r="E53" s="7"/>
      <c r="F53" s="43"/>
      <c r="G53" s="43"/>
      <c r="H53" s="43"/>
      <c r="I53" s="43"/>
      <c r="J53" s="2"/>
      <c r="K53" s="105"/>
      <c r="L53" s="2"/>
      <c r="M53" s="43"/>
    </row>
    <row r="54" spans="1:13" s="17" customFormat="1" ht="9" customHeight="1">
      <c r="A54" s="115" t="s">
        <v>71</v>
      </c>
      <c r="B54" s="154">
        <v>15.938000000000001</v>
      </c>
      <c r="C54" s="133"/>
      <c r="D54" s="133">
        <v>76.105999999999995</v>
      </c>
      <c r="E54" s="133"/>
      <c r="F54" s="129">
        <v>317.38099999999997</v>
      </c>
      <c r="G54" s="129">
        <v>62.247999999999998</v>
      </c>
      <c r="H54" s="129">
        <v>99.411000000000001</v>
      </c>
      <c r="I54" s="129">
        <v>87.391000000000005</v>
      </c>
      <c r="J54" s="129">
        <v>13.105</v>
      </c>
      <c r="K54" s="130"/>
      <c r="L54" s="129">
        <v>55.225999999999999</v>
      </c>
      <c r="M54" s="154">
        <v>1174.9829999999999</v>
      </c>
    </row>
    <row r="55" spans="1:13" s="17" customFormat="1" ht="9" customHeight="1">
      <c r="A55" s="6" t="s">
        <v>41</v>
      </c>
      <c r="B55" s="30">
        <v>11.404</v>
      </c>
      <c r="C55" s="134"/>
      <c r="D55" s="134">
        <v>24.527999999999999</v>
      </c>
      <c r="E55" s="134"/>
      <c r="F55" s="131">
        <v>191.93299999999999</v>
      </c>
      <c r="G55" s="131">
        <v>32.32</v>
      </c>
      <c r="H55" s="131">
        <v>65.566999999999993</v>
      </c>
      <c r="I55" s="131">
        <v>62.554000000000002</v>
      </c>
      <c r="J55" s="131">
        <v>8.7319999999999993</v>
      </c>
      <c r="K55" s="132"/>
      <c r="L55" s="131">
        <v>22.757999999999999</v>
      </c>
      <c r="M55" s="30">
        <v>535.52800000000002</v>
      </c>
    </row>
    <row r="56" spans="1:13" s="17" customFormat="1" ht="9" customHeight="1">
      <c r="A56" s="6" t="s">
        <v>51</v>
      </c>
      <c r="B56" s="30">
        <v>4.5330000000000004</v>
      </c>
      <c r="C56" s="134"/>
      <c r="D56" s="134">
        <v>51.578000000000003</v>
      </c>
      <c r="E56" s="134"/>
      <c r="F56" s="131">
        <v>125.44799999999999</v>
      </c>
      <c r="G56" s="131">
        <v>29.925999999999998</v>
      </c>
      <c r="H56" s="131">
        <v>33.844000000000001</v>
      </c>
      <c r="I56" s="131">
        <v>24.837</v>
      </c>
      <c r="J56" s="131">
        <v>4.3710000000000004</v>
      </c>
      <c r="K56" s="132"/>
      <c r="L56" s="131">
        <v>32.468000000000004</v>
      </c>
      <c r="M56" s="30">
        <v>639.45399999999995</v>
      </c>
    </row>
    <row r="57" spans="1:13" s="17" customFormat="1" ht="9" customHeight="1">
      <c r="A57" s="44" t="s">
        <v>52</v>
      </c>
      <c r="B57" s="30">
        <v>4.0590000000000002</v>
      </c>
      <c r="C57" s="134"/>
      <c r="D57" s="134">
        <v>31.021999999999998</v>
      </c>
      <c r="E57" s="134"/>
      <c r="F57" s="131">
        <v>89.042000000000002</v>
      </c>
      <c r="G57" s="131">
        <v>19.419</v>
      </c>
      <c r="H57" s="131">
        <v>26.645</v>
      </c>
      <c r="I57" s="131">
        <v>15.67</v>
      </c>
      <c r="J57" s="131">
        <v>3.0270000000000001</v>
      </c>
      <c r="K57" s="132"/>
      <c r="L57" s="131">
        <v>24.277999999999999</v>
      </c>
      <c r="M57" s="30">
        <v>451.96199999999999</v>
      </c>
    </row>
    <row r="58" spans="1:13" s="17" customFormat="1" ht="9" customHeight="1">
      <c r="A58" s="20" t="s">
        <v>115</v>
      </c>
      <c r="B58" s="30">
        <v>3.8769999999999998</v>
      </c>
      <c r="C58" s="134"/>
      <c r="D58" s="134">
        <v>29.026</v>
      </c>
      <c r="E58" s="134"/>
      <c r="F58" s="131">
        <v>84.194999999999993</v>
      </c>
      <c r="G58" s="131">
        <v>18.123999999999999</v>
      </c>
      <c r="H58" s="131">
        <v>25.588999999999999</v>
      </c>
      <c r="I58" s="131">
        <v>14.638</v>
      </c>
      <c r="J58" s="131">
        <v>2.8610000000000002</v>
      </c>
      <c r="K58" s="132"/>
      <c r="L58" s="131">
        <v>22.981999999999999</v>
      </c>
      <c r="M58" s="30">
        <v>423.63299999999998</v>
      </c>
    </row>
    <row r="59" spans="1:13" s="17" customFormat="1" ht="9" customHeight="1">
      <c r="A59" s="45" t="s">
        <v>15</v>
      </c>
      <c r="B59" s="30">
        <v>0.80300000000000005</v>
      </c>
      <c r="C59" s="134"/>
      <c r="D59" s="134">
        <v>3.8</v>
      </c>
      <c r="E59" s="134"/>
      <c r="F59" s="131">
        <v>10.625</v>
      </c>
      <c r="G59" s="131">
        <v>2.3879999999999999</v>
      </c>
      <c r="H59" s="131">
        <v>2.6669999999999998</v>
      </c>
      <c r="I59" s="131">
        <v>1.512</v>
      </c>
      <c r="J59" s="131">
        <v>0.307</v>
      </c>
      <c r="K59" s="132"/>
      <c r="L59" s="131">
        <v>3.7480000000000002</v>
      </c>
      <c r="M59" s="30">
        <v>68.027000000000001</v>
      </c>
    </row>
    <row r="60" spans="1:13" s="17" customFormat="1" ht="9" customHeight="1">
      <c r="A60" s="45" t="s">
        <v>53</v>
      </c>
      <c r="B60" s="30">
        <v>1.6E-2</v>
      </c>
      <c r="C60" s="134"/>
      <c r="D60" s="134">
        <v>0.375</v>
      </c>
      <c r="E60" s="134"/>
      <c r="F60" s="131">
        <v>0.92600000000000005</v>
      </c>
      <c r="G60" s="131">
        <v>0.26400000000000001</v>
      </c>
      <c r="H60" s="131">
        <v>0.218</v>
      </c>
      <c r="I60" s="131">
        <v>0.13700000000000001</v>
      </c>
      <c r="J60" s="131">
        <v>3.7999999999999999E-2</v>
      </c>
      <c r="K60" s="132"/>
      <c r="L60" s="131">
        <v>0.26900000000000002</v>
      </c>
      <c r="M60" s="30">
        <v>4.7869999999999999</v>
      </c>
    </row>
    <row r="61" spans="1:13" s="17" customFormat="1" ht="9" customHeight="1">
      <c r="A61" s="45" t="s">
        <v>54</v>
      </c>
      <c r="B61" s="30">
        <v>0.09</v>
      </c>
      <c r="C61" s="134"/>
      <c r="D61" s="134">
        <v>1.79</v>
      </c>
      <c r="E61" s="134"/>
      <c r="F61" s="131">
        <v>4.8419999999999996</v>
      </c>
      <c r="G61" s="131">
        <v>1.522</v>
      </c>
      <c r="H61" s="131">
        <v>1.4830000000000001</v>
      </c>
      <c r="I61" s="131">
        <v>0.53300000000000003</v>
      </c>
      <c r="J61" s="131">
        <v>0.189</v>
      </c>
      <c r="K61" s="132"/>
      <c r="L61" s="131">
        <v>1.115</v>
      </c>
      <c r="M61" s="30">
        <v>12.744999999999999</v>
      </c>
    </row>
    <row r="62" spans="1:13" s="17" customFormat="1" ht="9" customHeight="1">
      <c r="A62" s="45" t="s">
        <v>332</v>
      </c>
      <c r="B62" s="30">
        <v>2.4E-2</v>
      </c>
      <c r="C62" s="134"/>
      <c r="D62" s="134">
        <v>8.5000000000000006E-2</v>
      </c>
      <c r="E62" s="134"/>
      <c r="F62" s="131">
        <v>0.311</v>
      </c>
      <c r="G62" s="131">
        <v>0.09</v>
      </c>
      <c r="H62" s="131">
        <v>8.3000000000000004E-2</v>
      </c>
      <c r="I62" s="131">
        <v>5.8000000000000003E-2</v>
      </c>
      <c r="J62" s="131">
        <v>1.2E-2</v>
      </c>
      <c r="K62" s="132"/>
      <c r="L62" s="131">
        <v>6.8000000000000005E-2</v>
      </c>
      <c r="M62" s="30">
        <v>3.27</v>
      </c>
    </row>
    <row r="63" spans="1:13" s="17" customFormat="1" ht="9" customHeight="1">
      <c r="A63" s="45" t="s">
        <v>55</v>
      </c>
      <c r="B63" s="30">
        <v>1.2E-2</v>
      </c>
      <c r="C63" s="134"/>
      <c r="D63" s="134">
        <v>0.309</v>
      </c>
      <c r="E63" s="134"/>
      <c r="F63" s="131">
        <v>1.897</v>
      </c>
      <c r="G63" s="131">
        <v>0.504</v>
      </c>
      <c r="H63" s="131">
        <v>0.25900000000000001</v>
      </c>
      <c r="I63" s="131">
        <v>0.57099999999999995</v>
      </c>
      <c r="J63" s="131">
        <v>6.2E-2</v>
      </c>
      <c r="K63" s="132"/>
      <c r="L63" s="131">
        <v>0.501</v>
      </c>
      <c r="M63" s="30">
        <v>4.0910000000000002</v>
      </c>
    </row>
    <row r="64" spans="1:13" s="17" customFormat="1" ht="9" customHeight="1">
      <c r="A64" s="45" t="s">
        <v>18</v>
      </c>
      <c r="B64" s="30">
        <v>1.9910000000000001</v>
      </c>
      <c r="C64" s="134"/>
      <c r="D64" s="134">
        <v>6.327</v>
      </c>
      <c r="E64" s="134"/>
      <c r="F64" s="131">
        <v>22.622</v>
      </c>
      <c r="G64" s="131">
        <v>3.9510000000000001</v>
      </c>
      <c r="H64" s="131">
        <v>8.0269999999999992</v>
      </c>
      <c r="I64" s="131">
        <v>3.94</v>
      </c>
      <c r="J64" s="131">
        <v>0.93</v>
      </c>
      <c r="K64" s="132"/>
      <c r="L64" s="131">
        <v>5.7709999999999999</v>
      </c>
      <c r="M64" s="30">
        <v>125.30500000000001</v>
      </c>
    </row>
    <row r="65" spans="1:13" s="17" customFormat="1" ht="9" customHeight="1">
      <c r="A65" s="45" t="s">
        <v>76</v>
      </c>
      <c r="B65" s="30">
        <v>6.0000000000000001E-3</v>
      </c>
      <c r="C65" s="134"/>
      <c r="D65" s="134">
        <v>0.17799999999999999</v>
      </c>
      <c r="E65" s="134"/>
      <c r="F65" s="131">
        <v>0.46600000000000003</v>
      </c>
      <c r="G65" s="131">
        <v>0.14399999999999999</v>
      </c>
      <c r="H65" s="131">
        <v>8.4000000000000005E-2</v>
      </c>
      <c r="I65" s="131">
        <v>8.3000000000000004E-2</v>
      </c>
      <c r="J65" s="131">
        <v>1.7999999999999999E-2</v>
      </c>
      <c r="K65" s="132"/>
      <c r="L65" s="131">
        <v>0.13700000000000001</v>
      </c>
      <c r="M65" s="30">
        <v>2.077</v>
      </c>
    </row>
    <row r="66" spans="1:13" s="17" customFormat="1" ht="9" customHeight="1">
      <c r="A66" s="45" t="s">
        <v>17</v>
      </c>
      <c r="B66" s="30">
        <v>0.34599999999999997</v>
      </c>
      <c r="C66" s="134"/>
      <c r="D66" s="134">
        <v>3.87</v>
      </c>
      <c r="E66" s="134"/>
      <c r="F66" s="131">
        <v>18.437999999999999</v>
      </c>
      <c r="G66" s="131">
        <v>4.0730000000000004</v>
      </c>
      <c r="H66" s="131">
        <v>5.8630000000000004</v>
      </c>
      <c r="I66" s="131">
        <v>3.5960000000000001</v>
      </c>
      <c r="J66" s="131">
        <v>0.55500000000000005</v>
      </c>
      <c r="K66" s="132"/>
      <c r="L66" s="131">
        <v>4.3479999999999999</v>
      </c>
      <c r="M66" s="30">
        <v>71.513000000000005</v>
      </c>
    </row>
    <row r="67" spans="1:13" s="17" customFormat="1" ht="9" customHeight="1">
      <c r="A67" s="45" t="s">
        <v>56</v>
      </c>
      <c r="B67" s="30">
        <v>5.7000000000000002E-2</v>
      </c>
      <c r="C67" s="134"/>
      <c r="D67" s="134">
        <v>0.70699999999999996</v>
      </c>
      <c r="E67" s="134"/>
      <c r="F67" s="131">
        <v>0.93300000000000005</v>
      </c>
      <c r="G67" s="131">
        <v>0.151</v>
      </c>
      <c r="H67" s="131">
        <v>0.221</v>
      </c>
      <c r="I67" s="131">
        <v>0.16300000000000001</v>
      </c>
      <c r="J67" s="131">
        <v>2.1000000000000001E-2</v>
      </c>
      <c r="K67" s="132"/>
      <c r="L67" s="131">
        <v>0.377</v>
      </c>
      <c r="M67" s="30">
        <v>6.649</v>
      </c>
    </row>
    <row r="68" spans="1:13" s="17" customFormat="1" ht="9" customHeight="1">
      <c r="A68" s="45" t="s">
        <v>16</v>
      </c>
      <c r="B68" s="30">
        <v>5.1999999999999998E-2</v>
      </c>
      <c r="C68" s="134"/>
      <c r="D68" s="134">
        <v>0.91</v>
      </c>
      <c r="E68" s="134"/>
      <c r="F68" s="131">
        <v>2.4689999999999999</v>
      </c>
      <c r="G68" s="131">
        <v>0.60599999999999998</v>
      </c>
      <c r="H68" s="131">
        <v>0.47799999999999998</v>
      </c>
      <c r="I68" s="131">
        <v>0.45900000000000002</v>
      </c>
      <c r="J68" s="131">
        <v>6.2E-2</v>
      </c>
      <c r="K68" s="132"/>
      <c r="L68" s="131">
        <v>0.86399999999999999</v>
      </c>
      <c r="M68" s="30">
        <v>39.076999999999998</v>
      </c>
    </row>
    <row r="69" spans="1:13" s="17" customFormat="1" ht="9" customHeight="1">
      <c r="A69" s="45" t="s">
        <v>57</v>
      </c>
      <c r="B69" s="30">
        <v>0.246</v>
      </c>
      <c r="C69" s="134"/>
      <c r="D69" s="134">
        <v>2.766</v>
      </c>
      <c r="E69" s="134"/>
      <c r="F69" s="131">
        <v>6.8029999999999999</v>
      </c>
      <c r="G69" s="131">
        <v>1.331</v>
      </c>
      <c r="H69" s="131">
        <v>2.3029999999999999</v>
      </c>
      <c r="I69" s="131">
        <v>0.89300000000000002</v>
      </c>
      <c r="J69" s="131">
        <v>0.27800000000000002</v>
      </c>
      <c r="K69" s="132"/>
      <c r="L69" s="131">
        <v>1.998</v>
      </c>
      <c r="M69" s="30">
        <v>20.172000000000001</v>
      </c>
    </row>
    <row r="70" spans="1:13" s="17" customFormat="1" ht="9" customHeight="1">
      <c r="A70" s="45" t="s">
        <v>58</v>
      </c>
      <c r="B70" s="30">
        <v>2.5999999999999999E-2</v>
      </c>
      <c r="C70" s="134"/>
      <c r="D70" s="134">
        <v>0.107</v>
      </c>
      <c r="E70" s="134"/>
      <c r="F70" s="131">
        <v>0.755</v>
      </c>
      <c r="G70" s="131">
        <v>0.216</v>
      </c>
      <c r="H70" s="131">
        <v>0.183</v>
      </c>
      <c r="I70" s="131">
        <v>0.13800000000000001</v>
      </c>
      <c r="J70" s="131">
        <v>4.3999999999999997E-2</v>
      </c>
      <c r="K70" s="132"/>
      <c r="L70" s="131">
        <v>0.17399999999999999</v>
      </c>
      <c r="M70" s="30">
        <v>12.548999999999999</v>
      </c>
    </row>
    <row r="71" spans="1:13" s="17" customFormat="1" ht="9" customHeight="1">
      <c r="A71" s="45" t="s">
        <v>14</v>
      </c>
      <c r="B71" s="30">
        <v>0.16</v>
      </c>
      <c r="C71" s="134"/>
      <c r="D71" s="134">
        <v>7.0110000000000001</v>
      </c>
      <c r="E71" s="134"/>
      <c r="F71" s="131">
        <v>10.486000000000001</v>
      </c>
      <c r="G71" s="131">
        <v>2.1120000000000001</v>
      </c>
      <c r="H71" s="131">
        <v>3.1579999999999999</v>
      </c>
      <c r="I71" s="131">
        <v>1.891</v>
      </c>
      <c r="J71" s="131">
        <v>0.27200000000000002</v>
      </c>
      <c r="K71" s="132"/>
      <c r="L71" s="131">
        <v>3.0510000000000002</v>
      </c>
      <c r="M71" s="30">
        <v>35.918999999999997</v>
      </c>
    </row>
    <row r="72" spans="1:13" s="17" customFormat="1" ht="9" customHeight="1">
      <c r="A72" s="45" t="s">
        <v>333</v>
      </c>
      <c r="B72" s="30">
        <v>2E-3</v>
      </c>
      <c r="C72" s="134"/>
      <c r="D72" s="134">
        <v>6.8000000000000005E-2</v>
      </c>
      <c r="E72" s="134"/>
      <c r="F72" s="131">
        <v>0.23</v>
      </c>
      <c r="G72" s="131">
        <v>0.09</v>
      </c>
      <c r="H72" s="131">
        <v>2.5999999999999999E-2</v>
      </c>
      <c r="I72" s="131">
        <v>7.4999999999999997E-2</v>
      </c>
      <c r="J72" s="131">
        <v>6.0000000000000001E-3</v>
      </c>
      <c r="K72" s="132"/>
      <c r="L72" s="131">
        <v>3.3000000000000002E-2</v>
      </c>
      <c r="M72" s="30">
        <v>2.129</v>
      </c>
    </row>
    <row r="73" spans="1:13" s="17" customFormat="1" ht="9" customHeight="1">
      <c r="A73" s="45" t="s">
        <v>59</v>
      </c>
      <c r="B73" s="276">
        <v>5.0000000000000001E-3</v>
      </c>
      <c r="C73" s="279"/>
      <c r="D73" s="279">
        <v>0.3</v>
      </c>
      <c r="E73" s="279"/>
      <c r="F73" s="283">
        <v>1.0629999999999999</v>
      </c>
      <c r="G73" s="283">
        <v>0.34499999999999997</v>
      </c>
      <c r="H73" s="283">
        <v>0.22700000000000001</v>
      </c>
      <c r="I73" s="283">
        <v>0.216</v>
      </c>
      <c r="J73" s="283">
        <v>3.4000000000000002E-2</v>
      </c>
      <c r="K73" s="284"/>
      <c r="L73" s="283">
        <v>0.24099999999999999</v>
      </c>
      <c r="M73" s="276">
        <v>2.6930000000000001</v>
      </c>
    </row>
    <row r="74" spans="1:13" s="17" customFormat="1" ht="9" customHeight="1">
      <c r="A74" s="45" t="s">
        <v>60</v>
      </c>
      <c r="B74" s="276">
        <v>4.1000000000000369E-2</v>
      </c>
      <c r="C74" s="276"/>
      <c r="D74" s="276">
        <v>0.42299999999999471</v>
      </c>
      <c r="E74" s="276"/>
      <c r="F74" s="276">
        <v>1.3289999999999935</v>
      </c>
      <c r="G74" s="276">
        <v>0.33699999999999974</v>
      </c>
      <c r="H74" s="276">
        <v>0.30899999999999395</v>
      </c>
      <c r="I74" s="276">
        <v>0.37300000000000111</v>
      </c>
      <c r="J74" s="276">
        <v>3.3000000000000362E-2</v>
      </c>
      <c r="K74" s="276"/>
      <c r="L74" s="276">
        <v>0.28699999999999903</v>
      </c>
      <c r="M74" s="276">
        <v>12.629999999999939</v>
      </c>
    </row>
    <row r="75" spans="1:13" s="17" customFormat="1" ht="9" customHeight="1">
      <c r="A75" s="47" t="s">
        <v>139</v>
      </c>
      <c r="B75" s="276">
        <v>1.2999999999999999E-2</v>
      </c>
      <c r="C75" s="279"/>
      <c r="D75" s="279">
        <v>0.17499999999999999</v>
      </c>
      <c r="E75" s="279"/>
      <c r="F75" s="283">
        <v>0.59099999999999997</v>
      </c>
      <c r="G75" s="283">
        <v>0.14799999999999999</v>
      </c>
      <c r="H75" s="283">
        <v>0.10299999999999999</v>
      </c>
      <c r="I75" s="283">
        <v>0.113</v>
      </c>
      <c r="J75" s="283">
        <v>2.1999999999999999E-2</v>
      </c>
      <c r="K75" s="284"/>
      <c r="L75" s="283">
        <v>0.20499999999999999</v>
      </c>
      <c r="M75" s="276">
        <v>1.4019999999999999</v>
      </c>
    </row>
    <row r="76" spans="1:13" s="17" customFormat="1" ht="9" customHeight="1">
      <c r="A76" s="47" t="s">
        <v>116</v>
      </c>
      <c r="B76" s="276">
        <v>1.7000000000000001E-2</v>
      </c>
      <c r="C76" s="279"/>
      <c r="D76" s="279">
        <v>0.35099999999999998</v>
      </c>
      <c r="E76" s="279"/>
      <c r="F76" s="283">
        <v>0.72599999999999998</v>
      </c>
      <c r="G76" s="283">
        <v>0.23400000000000001</v>
      </c>
      <c r="H76" s="283">
        <v>0.13</v>
      </c>
      <c r="I76" s="283">
        <v>0.16800000000000001</v>
      </c>
      <c r="J76" s="283">
        <v>3.4000000000000002E-2</v>
      </c>
      <c r="K76" s="284"/>
      <c r="L76" s="283">
        <v>0.16</v>
      </c>
      <c r="M76" s="276">
        <v>8.8339999999999996</v>
      </c>
    </row>
    <row r="77" spans="1:13" s="17" customFormat="1" ht="9" customHeight="1">
      <c r="A77" s="20" t="s">
        <v>117</v>
      </c>
      <c r="B77" s="276">
        <v>0.105</v>
      </c>
      <c r="C77" s="279"/>
      <c r="D77" s="279">
        <v>1.2989999999999999</v>
      </c>
      <c r="E77" s="279"/>
      <c r="F77" s="283">
        <v>3.117</v>
      </c>
      <c r="G77" s="283">
        <v>0.84699999999999998</v>
      </c>
      <c r="H77" s="283">
        <v>0.72</v>
      </c>
      <c r="I77" s="283">
        <v>0.60799999999999998</v>
      </c>
      <c r="J77" s="283">
        <v>9.6000000000000002E-2</v>
      </c>
      <c r="K77" s="284"/>
      <c r="L77" s="283">
        <v>0.84599999999999997</v>
      </c>
      <c r="M77" s="276">
        <v>11.054</v>
      </c>
    </row>
    <row r="78" spans="1:13" s="17" customFormat="1" ht="9" customHeight="1">
      <c r="A78" s="20" t="s">
        <v>447</v>
      </c>
      <c r="B78" s="276">
        <v>4.7000000000000375E-2</v>
      </c>
      <c r="C78" s="276"/>
      <c r="D78" s="276">
        <v>0.17099999999999871</v>
      </c>
      <c r="E78" s="276"/>
      <c r="F78" s="276">
        <v>0.41300000000000825</v>
      </c>
      <c r="G78" s="276">
        <v>6.6000000000001613E-2</v>
      </c>
      <c r="H78" s="276">
        <v>0.10300000000000098</v>
      </c>
      <c r="I78" s="276">
        <v>0.14300000000000002</v>
      </c>
      <c r="J78" s="276">
        <v>1.3999999999999929E-2</v>
      </c>
      <c r="K78" s="276"/>
      <c r="L78" s="276">
        <v>8.499999999999952E-2</v>
      </c>
      <c r="M78" s="276">
        <v>7.0390000000000086</v>
      </c>
    </row>
    <row r="79" spans="1:13" ht="9" customHeight="1">
      <c r="A79" s="44" t="s">
        <v>62</v>
      </c>
      <c r="B79" s="276">
        <v>4.9000000000000002E-2</v>
      </c>
      <c r="C79" s="279"/>
      <c r="D79" s="279">
        <v>0.28599999999999998</v>
      </c>
      <c r="E79" s="279"/>
      <c r="F79" s="283">
        <v>0.65700000000000003</v>
      </c>
      <c r="G79" s="283">
        <v>0.18099999999999999</v>
      </c>
      <c r="H79" s="283">
        <v>0.14000000000000001</v>
      </c>
      <c r="I79" s="283">
        <v>0.14599999999999999</v>
      </c>
      <c r="J79" s="283">
        <v>2.5000000000000001E-2</v>
      </c>
      <c r="K79" s="284"/>
      <c r="L79" s="283">
        <v>0.16500000000000001</v>
      </c>
      <c r="M79" s="276">
        <v>6.01</v>
      </c>
    </row>
    <row r="80" spans="1:13" ht="9" customHeight="1">
      <c r="A80" s="47" t="s">
        <v>118</v>
      </c>
      <c r="B80" s="276">
        <v>3.9E-2</v>
      </c>
      <c r="C80" s="279"/>
      <c r="D80" s="279">
        <v>3.5999999999999997E-2</v>
      </c>
      <c r="E80" s="279"/>
      <c r="F80" s="283">
        <v>7.1999999999999995E-2</v>
      </c>
      <c r="G80" s="283">
        <v>1.7999999999999999E-2</v>
      </c>
      <c r="H80" s="283">
        <v>1.7000000000000001E-2</v>
      </c>
      <c r="I80" s="283">
        <v>2.8000000000000001E-2</v>
      </c>
      <c r="J80" s="283">
        <v>4.0000000000000001E-3</v>
      </c>
      <c r="K80" s="284"/>
      <c r="L80" s="283">
        <v>5.0000000000000001E-3</v>
      </c>
      <c r="M80" s="276">
        <v>1.1839999999999999</v>
      </c>
    </row>
    <row r="81" spans="1:13" ht="9" customHeight="1">
      <c r="A81" s="47" t="s">
        <v>448</v>
      </c>
      <c r="B81" s="276">
        <v>1.0000000000000002E-2</v>
      </c>
      <c r="C81" s="276"/>
      <c r="D81" s="276">
        <v>0.24999999999999997</v>
      </c>
      <c r="E81" s="276"/>
      <c r="F81" s="276">
        <v>0.58500000000000008</v>
      </c>
      <c r="G81" s="276">
        <v>0.16300000000000001</v>
      </c>
      <c r="H81" s="276">
        <v>0.12300000000000001</v>
      </c>
      <c r="I81" s="276">
        <v>0.11799999999999999</v>
      </c>
      <c r="J81" s="276">
        <v>2.1000000000000001E-2</v>
      </c>
      <c r="K81" s="276"/>
      <c r="L81" s="276">
        <v>0.16</v>
      </c>
      <c r="M81" s="276">
        <v>4.8259999999999996</v>
      </c>
    </row>
    <row r="82" spans="1:13" ht="9" customHeight="1">
      <c r="A82" s="44" t="s">
        <v>63</v>
      </c>
      <c r="B82" s="276">
        <v>0.26400000000000001</v>
      </c>
      <c r="C82" s="279"/>
      <c r="D82" s="279">
        <v>13.112</v>
      </c>
      <c r="E82" s="279"/>
      <c r="F82" s="283">
        <v>27.63</v>
      </c>
      <c r="G82" s="283">
        <v>8.33</v>
      </c>
      <c r="H82" s="283">
        <v>5.569</v>
      </c>
      <c r="I82" s="283">
        <v>6.92</v>
      </c>
      <c r="J82" s="283">
        <v>1.0680000000000001</v>
      </c>
      <c r="K82" s="284"/>
      <c r="L82" s="283">
        <v>5.74</v>
      </c>
      <c r="M82" s="276">
        <v>124.24</v>
      </c>
    </row>
    <row r="83" spans="1:13" ht="9" customHeight="1">
      <c r="A83" s="47" t="s">
        <v>119</v>
      </c>
      <c r="B83" s="276">
        <v>6.2E-2</v>
      </c>
      <c r="C83" s="279"/>
      <c r="D83" s="279">
        <v>3.73</v>
      </c>
      <c r="E83" s="279"/>
      <c r="F83" s="283">
        <v>9.4949999999999992</v>
      </c>
      <c r="G83" s="283">
        <v>2.5190000000000001</v>
      </c>
      <c r="H83" s="283">
        <v>1.913</v>
      </c>
      <c r="I83" s="283">
        <v>3.081</v>
      </c>
      <c r="J83" s="283">
        <v>0.36099999999999999</v>
      </c>
      <c r="K83" s="284"/>
      <c r="L83" s="283">
        <v>1.62</v>
      </c>
      <c r="M83" s="276">
        <v>52.143999999999998</v>
      </c>
    </row>
    <row r="84" spans="1:13" ht="9" customHeight="1">
      <c r="A84" s="47" t="s">
        <v>120</v>
      </c>
      <c r="B84" s="276">
        <v>4.1000000000000002E-2</v>
      </c>
      <c r="C84" s="279"/>
      <c r="D84" s="279">
        <v>1.613</v>
      </c>
      <c r="E84" s="279"/>
      <c r="F84" s="283">
        <v>4.4249999999999998</v>
      </c>
      <c r="G84" s="283">
        <v>1.583</v>
      </c>
      <c r="H84" s="283">
        <v>0.96699999999999997</v>
      </c>
      <c r="I84" s="283">
        <v>0.59499999999999997</v>
      </c>
      <c r="J84" s="283">
        <v>0.30599999999999999</v>
      </c>
      <c r="K84" s="284"/>
      <c r="L84" s="283">
        <v>0.97399999999999998</v>
      </c>
      <c r="M84" s="276">
        <v>17.23</v>
      </c>
    </row>
    <row r="85" spans="1:13" ht="9" customHeight="1">
      <c r="A85" s="47" t="s">
        <v>121</v>
      </c>
      <c r="B85" s="276">
        <v>0.153</v>
      </c>
      <c r="C85" s="279"/>
      <c r="D85" s="279">
        <v>7.0039999999999996</v>
      </c>
      <c r="E85" s="279"/>
      <c r="F85" s="283">
        <v>13.122999999999999</v>
      </c>
      <c r="G85" s="283">
        <v>4.0730000000000004</v>
      </c>
      <c r="H85" s="283">
        <v>2.58</v>
      </c>
      <c r="I85" s="283">
        <v>3.0750000000000002</v>
      </c>
      <c r="J85" s="283">
        <v>0.39800000000000002</v>
      </c>
      <c r="K85" s="284"/>
      <c r="L85" s="283">
        <v>2.9929999999999999</v>
      </c>
      <c r="M85" s="276">
        <v>39.271999999999998</v>
      </c>
    </row>
    <row r="86" spans="1:13" ht="9" customHeight="1">
      <c r="A86" s="47" t="s">
        <v>449</v>
      </c>
      <c r="B86" s="276">
        <v>8.0000000000000071E-3</v>
      </c>
      <c r="C86" s="276"/>
      <c r="D86" s="276">
        <v>0.76500000000000057</v>
      </c>
      <c r="E86" s="276"/>
      <c r="F86" s="276">
        <v>0.58699999999999974</v>
      </c>
      <c r="G86" s="276">
        <v>0.15499999999999936</v>
      </c>
      <c r="H86" s="276">
        <v>0.10899999999999999</v>
      </c>
      <c r="I86" s="276">
        <v>0.16900000000000048</v>
      </c>
      <c r="J86" s="276">
        <v>3.0000000000001137E-3</v>
      </c>
      <c r="K86" s="276"/>
      <c r="L86" s="276">
        <v>0.15300000000000047</v>
      </c>
      <c r="M86" s="276">
        <v>15.594000000000008</v>
      </c>
    </row>
    <row r="87" spans="1:13" ht="9" customHeight="1">
      <c r="A87" s="44" t="s">
        <v>68</v>
      </c>
      <c r="B87" s="276">
        <v>0.153</v>
      </c>
      <c r="C87" s="279"/>
      <c r="D87" s="279">
        <v>6.2919999999999998</v>
      </c>
      <c r="E87" s="279"/>
      <c r="F87" s="283">
        <v>5.4530000000000003</v>
      </c>
      <c r="G87" s="283">
        <v>1.0549999999999999</v>
      </c>
      <c r="H87" s="283">
        <v>1.0129999999999999</v>
      </c>
      <c r="I87" s="283">
        <v>1.8080000000000001</v>
      </c>
      <c r="J87" s="283">
        <v>0.183</v>
      </c>
      <c r="K87" s="284"/>
      <c r="L87" s="283">
        <v>1.395</v>
      </c>
      <c r="M87" s="276">
        <v>43.627000000000002</v>
      </c>
    </row>
    <row r="88" spans="1:13" ht="9" customHeight="1">
      <c r="A88" s="47" t="s">
        <v>450</v>
      </c>
      <c r="B88" s="276">
        <v>5.0000000000000001E-3</v>
      </c>
      <c r="C88" s="279"/>
      <c r="D88" s="279">
        <v>1.2829999999999999</v>
      </c>
      <c r="E88" s="279"/>
      <c r="F88" s="283">
        <v>1.425</v>
      </c>
      <c r="G88" s="283">
        <v>8.8999999999999996E-2</v>
      </c>
      <c r="H88" s="283">
        <v>0.11899999999999999</v>
      </c>
      <c r="I88" s="283">
        <v>1.056</v>
      </c>
      <c r="J88" s="283">
        <v>1.2999999999999999E-2</v>
      </c>
      <c r="K88" s="284"/>
      <c r="L88" s="283">
        <v>0.14799999999999999</v>
      </c>
      <c r="M88" s="276">
        <v>6.9429999999999996</v>
      </c>
    </row>
    <row r="89" spans="1:13" ht="9" customHeight="1">
      <c r="A89" s="47" t="s">
        <v>451</v>
      </c>
      <c r="B89" s="276">
        <v>5.0000000000000001E-3</v>
      </c>
      <c r="C89" s="279"/>
      <c r="D89" s="279">
        <v>0.21299999999999999</v>
      </c>
      <c r="E89" s="279"/>
      <c r="F89" s="283">
        <v>0.61799999999999999</v>
      </c>
      <c r="G89" s="283">
        <v>2.7E-2</v>
      </c>
      <c r="H89" s="283">
        <v>3.9E-2</v>
      </c>
      <c r="I89" s="283">
        <v>3.5999999999999997E-2</v>
      </c>
      <c r="J89" s="283">
        <v>8.0000000000000002E-3</v>
      </c>
      <c r="K89" s="284"/>
      <c r="L89" s="283">
        <v>0.50800000000000001</v>
      </c>
      <c r="M89" s="276">
        <v>17.873999999999999</v>
      </c>
    </row>
    <row r="90" spans="1:13" ht="9" customHeight="1">
      <c r="A90" s="47" t="s">
        <v>140</v>
      </c>
      <c r="B90" s="276">
        <v>0.13100000000000001</v>
      </c>
      <c r="C90" s="279"/>
      <c r="D90" s="279">
        <v>0.45300000000000001</v>
      </c>
      <c r="E90" s="279"/>
      <c r="F90" s="283">
        <v>2.2210000000000001</v>
      </c>
      <c r="G90" s="283">
        <v>0.60799999999999998</v>
      </c>
      <c r="H90" s="283">
        <v>0.65900000000000003</v>
      </c>
      <c r="I90" s="283">
        <v>0.36599999999999999</v>
      </c>
      <c r="J90" s="283">
        <v>0.13700000000000001</v>
      </c>
      <c r="K90" s="284"/>
      <c r="L90" s="283">
        <v>0.45100000000000001</v>
      </c>
      <c r="M90" s="276">
        <v>3.9820000000000002</v>
      </c>
    </row>
    <row r="91" spans="1:13" ht="9" customHeight="1">
      <c r="A91" s="47" t="s">
        <v>142</v>
      </c>
      <c r="B91" s="276">
        <v>0</v>
      </c>
      <c r="C91" s="279"/>
      <c r="D91" s="279">
        <v>3.3650000000000002</v>
      </c>
      <c r="E91" s="279"/>
      <c r="F91" s="283">
        <v>0.24</v>
      </c>
      <c r="G91" s="283">
        <v>5.2999999999999999E-2</v>
      </c>
      <c r="H91" s="283">
        <v>3.4000000000000002E-2</v>
      </c>
      <c r="I91" s="283">
        <v>3.9E-2</v>
      </c>
      <c r="J91" s="283">
        <v>6.0000000000000001E-3</v>
      </c>
      <c r="K91" s="284"/>
      <c r="L91" s="283">
        <v>0.108</v>
      </c>
      <c r="M91" s="276">
        <v>3.871</v>
      </c>
    </row>
    <row r="92" spans="1:13" ht="9" customHeight="1">
      <c r="A92" s="47" t="s">
        <v>452</v>
      </c>
      <c r="B92" s="276">
        <v>1.1999999999999983E-2</v>
      </c>
      <c r="C92" s="276"/>
      <c r="D92" s="276">
        <v>0.97799999999999976</v>
      </c>
      <c r="E92" s="276"/>
      <c r="F92" s="276">
        <v>0.94899999999999984</v>
      </c>
      <c r="G92" s="276">
        <v>0.27799999999999991</v>
      </c>
      <c r="H92" s="276">
        <v>0.16199999999999981</v>
      </c>
      <c r="I92" s="276">
        <v>0.31099999999999994</v>
      </c>
      <c r="J92" s="276">
        <v>1.8999999999999989E-2</v>
      </c>
      <c r="K92" s="276"/>
      <c r="L92" s="276">
        <v>0.17999999999999994</v>
      </c>
      <c r="M92" s="276">
        <v>10.957000000000001</v>
      </c>
    </row>
    <row r="93" spans="1:13" ht="9" customHeight="1">
      <c r="A93" s="44" t="s">
        <v>69</v>
      </c>
      <c r="B93" s="276">
        <v>8.0000000000000002E-3</v>
      </c>
      <c r="C93" s="279"/>
      <c r="D93" s="279">
        <v>0.86499999999999999</v>
      </c>
      <c r="E93" s="279"/>
      <c r="F93" s="283">
        <v>2.6629999999999998</v>
      </c>
      <c r="G93" s="283">
        <v>0.94</v>
      </c>
      <c r="H93" s="283">
        <v>0.47499999999999998</v>
      </c>
      <c r="I93" s="283">
        <v>0.29199999999999998</v>
      </c>
      <c r="J93" s="283">
        <v>6.8000000000000005E-2</v>
      </c>
      <c r="K93" s="284"/>
      <c r="L93" s="283">
        <v>0.88800000000000001</v>
      </c>
      <c r="M93" s="276">
        <v>13.614000000000001</v>
      </c>
    </row>
    <row r="94" spans="1:13" ht="9" customHeight="1">
      <c r="A94" s="47" t="s">
        <v>141</v>
      </c>
      <c r="B94" s="276">
        <v>8.0000000000000002E-3</v>
      </c>
      <c r="C94" s="279"/>
      <c r="D94" s="279">
        <v>0.79400000000000004</v>
      </c>
      <c r="E94" s="279"/>
      <c r="F94" s="283">
        <v>2.262</v>
      </c>
      <c r="G94" s="283">
        <v>0.76400000000000001</v>
      </c>
      <c r="H94" s="283">
        <v>0.39600000000000002</v>
      </c>
      <c r="I94" s="283">
        <v>0.26400000000000001</v>
      </c>
      <c r="J94" s="283">
        <v>2.7E-2</v>
      </c>
      <c r="K94" s="284"/>
      <c r="L94" s="283">
        <v>0.81100000000000005</v>
      </c>
      <c r="M94" s="276">
        <v>11.596</v>
      </c>
    </row>
    <row r="95" spans="1:13" ht="9" customHeight="1">
      <c r="A95" s="47" t="s">
        <v>453</v>
      </c>
      <c r="B95" s="276">
        <v>0</v>
      </c>
      <c r="C95" s="276"/>
      <c r="D95" s="276">
        <v>7.0999999999999952E-2</v>
      </c>
      <c r="E95" s="276"/>
      <c r="F95" s="276">
        <v>0.4009999999999998</v>
      </c>
      <c r="G95" s="276">
        <v>0.17599999999999993</v>
      </c>
      <c r="H95" s="276">
        <v>7.8999999999999959E-2</v>
      </c>
      <c r="I95" s="276">
        <v>2.7999999999999969E-2</v>
      </c>
      <c r="J95" s="276">
        <v>4.1000000000000009E-2</v>
      </c>
      <c r="K95" s="276"/>
      <c r="L95" s="276">
        <v>7.6999999999999957E-2</v>
      </c>
      <c r="M95" s="276">
        <v>2.0180000000000007</v>
      </c>
    </row>
    <row r="96" spans="1:13" ht="3.75" customHeight="1" thickBot="1">
      <c r="A96" s="48"/>
      <c r="B96" s="304"/>
      <c r="C96" s="304"/>
      <c r="D96" s="304"/>
      <c r="E96" s="304"/>
      <c r="F96" s="304"/>
      <c r="G96" s="304"/>
      <c r="H96" s="304"/>
      <c r="I96" s="304"/>
      <c r="J96" s="304"/>
      <c r="K96" s="304"/>
      <c r="L96" s="304"/>
      <c r="M96" s="304"/>
    </row>
    <row r="97" spans="1:13" ht="9" customHeight="1" thickTop="1">
      <c r="A97" s="17" t="s">
        <v>379</v>
      </c>
      <c r="B97" s="105"/>
      <c r="C97" s="105"/>
      <c r="D97" s="105"/>
      <c r="E97" s="105"/>
      <c r="F97" s="105"/>
      <c r="G97" s="105"/>
      <c r="H97" s="105"/>
      <c r="I97" s="105"/>
      <c r="J97" s="105"/>
      <c r="K97" s="105"/>
      <c r="L97" s="105"/>
      <c r="M97" s="105"/>
    </row>
    <row r="99" spans="1:13" ht="9" customHeight="1">
      <c r="A99" s="1" t="s">
        <v>446</v>
      </c>
    </row>
  </sheetData>
  <mergeCells count="18">
    <mergeCell ref="K50:L52"/>
    <mergeCell ref="M50:M52"/>
    <mergeCell ref="G51:G52"/>
    <mergeCell ref="H51:H52"/>
    <mergeCell ref="I51:I52"/>
    <mergeCell ref="J51:J52"/>
    <mergeCell ref="A50:A52"/>
    <mergeCell ref="B50:B52"/>
    <mergeCell ref="C50:D52"/>
    <mergeCell ref="E50:F52"/>
    <mergeCell ref="G50:J50"/>
    <mergeCell ref="A1:M1"/>
    <mergeCell ref="A3:A5"/>
    <mergeCell ref="B3:B5"/>
    <mergeCell ref="C3:C5"/>
    <mergeCell ref="D3:H4"/>
    <mergeCell ref="I3:L4"/>
    <mergeCell ref="M3:M5"/>
  </mergeCells>
  <hyperlinks>
    <hyperlink ref="N1" location="' Indice'!A1" display="&lt;&lt;" xr:uid="{00000000-0004-0000-0700-000000000000}"/>
  </hyperlinks>
  <printOptions horizontalCentered="1"/>
  <pageMargins left="0.78740157480314965" right="0.78740157480314965" top="0.78740157480314965" bottom="0.78740157480314965" header="0" footer="0"/>
  <pageSetup paperSize="9" scale="10" orientation="portrait" horizontalDpi="300" verticalDpi="300" r:id="rId1"/>
  <headerFooter scaleWithDoc="0"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AE99"/>
  <sheetViews>
    <sheetView showGridLines="0" zoomScaleNormal="100" zoomScaleSheetLayoutView="100" workbookViewId="0">
      <selection activeCell="R32" sqref="R32"/>
    </sheetView>
  </sheetViews>
  <sheetFormatPr defaultColWidth="8" defaultRowHeight="9" customHeight="1"/>
  <cols>
    <col min="1" max="1" width="17.7265625" style="1" customWidth="1"/>
    <col min="2" max="2" width="10.453125" style="1" customWidth="1"/>
    <col min="3" max="12" width="8" style="1"/>
    <col min="13" max="13" width="9.453125" style="1" customWidth="1"/>
    <col min="14" max="16384" width="8" style="1"/>
  </cols>
  <sheetData>
    <row r="1" spans="1:31" s="23" customFormat="1" ht="20.25" customHeight="1">
      <c r="A1" s="338" t="s">
        <v>179</v>
      </c>
      <c r="B1" s="338"/>
      <c r="C1" s="338"/>
      <c r="D1" s="338"/>
      <c r="E1" s="338"/>
      <c r="F1" s="338"/>
      <c r="G1" s="338"/>
      <c r="H1" s="338"/>
      <c r="I1" s="338"/>
      <c r="J1" s="338"/>
      <c r="K1" s="338"/>
      <c r="L1" s="338"/>
      <c r="M1" s="338"/>
      <c r="N1" s="234" t="s">
        <v>194</v>
      </c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</row>
    <row r="2" spans="1:31" s="17" customFormat="1" ht="9" customHeight="1">
      <c r="A2" s="10">
        <v>2019</v>
      </c>
      <c r="B2" s="2"/>
      <c r="C2" s="2"/>
      <c r="D2" s="2"/>
      <c r="E2" s="2"/>
      <c r="F2" s="2"/>
      <c r="G2" s="2"/>
      <c r="I2" s="2"/>
      <c r="J2" s="2"/>
      <c r="K2" s="2"/>
      <c r="L2" s="2"/>
      <c r="M2" s="11" t="s">
        <v>22</v>
      </c>
      <c r="N2" s="2"/>
      <c r="O2" s="2"/>
      <c r="P2" s="2"/>
      <c r="Q2" s="2"/>
      <c r="R2" s="2"/>
      <c r="S2" s="2"/>
      <c r="T2" s="2"/>
    </row>
    <row r="3" spans="1:31" s="217" customFormat="1" ht="9.75" customHeight="1">
      <c r="A3" s="356" t="s">
        <v>99</v>
      </c>
      <c r="B3" s="358" t="s">
        <v>111</v>
      </c>
      <c r="C3" s="358" t="s">
        <v>34</v>
      </c>
      <c r="D3" s="360" t="s">
        <v>35</v>
      </c>
      <c r="E3" s="361"/>
      <c r="F3" s="361"/>
      <c r="G3" s="361"/>
      <c r="H3" s="356"/>
      <c r="I3" s="360" t="s">
        <v>43</v>
      </c>
      <c r="J3" s="361"/>
      <c r="K3" s="361"/>
      <c r="L3" s="356"/>
      <c r="M3" s="360" t="s">
        <v>112</v>
      </c>
      <c r="N3" s="216"/>
      <c r="O3" s="216"/>
      <c r="P3" s="216"/>
      <c r="Q3" s="216"/>
      <c r="R3" s="216"/>
      <c r="S3" s="216"/>
      <c r="T3" s="216"/>
    </row>
    <row r="4" spans="1:31" s="217" customFormat="1" ht="9.75" customHeight="1">
      <c r="A4" s="341"/>
      <c r="B4" s="335"/>
      <c r="C4" s="335"/>
      <c r="D4" s="344"/>
      <c r="E4" s="345"/>
      <c r="F4" s="345"/>
      <c r="G4" s="345"/>
      <c r="H4" s="346"/>
      <c r="I4" s="344"/>
      <c r="J4" s="345"/>
      <c r="K4" s="345"/>
      <c r="L4" s="346"/>
      <c r="M4" s="342"/>
      <c r="N4" s="216"/>
      <c r="O4" s="216"/>
      <c r="P4" s="216"/>
      <c r="Q4" s="216"/>
      <c r="R4" s="216"/>
      <c r="S4" s="216"/>
      <c r="T4" s="216"/>
    </row>
    <row r="5" spans="1:31" s="217" customFormat="1" ht="14.25" customHeight="1">
      <c r="A5" s="357"/>
      <c r="B5" s="359"/>
      <c r="C5" s="359"/>
      <c r="D5" s="207" t="s">
        <v>3</v>
      </c>
      <c r="E5" s="207" t="s">
        <v>37</v>
      </c>
      <c r="F5" s="207" t="s">
        <v>38</v>
      </c>
      <c r="G5" s="207" t="s">
        <v>39</v>
      </c>
      <c r="H5" s="207" t="s">
        <v>40</v>
      </c>
      <c r="I5" s="207" t="s">
        <v>3</v>
      </c>
      <c r="J5" s="207" t="s">
        <v>37</v>
      </c>
      <c r="K5" s="207" t="s">
        <v>38</v>
      </c>
      <c r="L5" s="207" t="s">
        <v>44</v>
      </c>
      <c r="M5" s="362"/>
    </row>
    <row r="6" spans="1:31" s="2" customFormat="1" ht="3.75" customHeight="1">
      <c r="A6" s="42"/>
      <c r="B6" s="43"/>
      <c r="C6" s="43"/>
      <c r="D6" s="43"/>
      <c r="E6" s="43"/>
      <c r="F6" s="43"/>
      <c r="G6" s="43"/>
      <c r="H6" s="43"/>
      <c r="I6" s="7"/>
      <c r="J6" s="7"/>
      <c r="K6" s="7"/>
      <c r="L6" s="7"/>
      <c r="M6" s="43"/>
    </row>
    <row r="7" spans="1:31" s="17" customFormat="1" ht="9" customHeight="1">
      <c r="A7" s="115" t="s">
        <v>72</v>
      </c>
      <c r="B7" s="154">
        <v>4118.6549999999997</v>
      </c>
      <c r="C7" s="154">
        <v>3217.0419999999999</v>
      </c>
      <c r="D7" s="154">
        <v>2963.3620000000001</v>
      </c>
      <c r="E7" s="154">
        <v>113.51</v>
      </c>
      <c r="F7" s="154">
        <v>1166.8140000000001</v>
      </c>
      <c r="G7" s="154">
        <v>1298.5999999999999</v>
      </c>
      <c r="H7" s="154">
        <v>384.43599999999998</v>
      </c>
      <c r="I7" s="154">
        <v>99.903000000000006</v>
      </c>
      <c r="J7" s="154">
        <v>0</v>
      </c>
      <c r="K7" s="154">
        <v>91.942999999999998</v>
      </c>
      <c r="L7" s="154">
        <v>7.9589999999999996</v>
      </c>
      <c r="M7" s="154">
        <v>21.277000000000001</v>
      </c>
    </row>
    <row r="8" spans="1:31" s="17" customFormat="1" ht="9" customHeight="1">
      <c r="A8" s="6" t="s">
        <v>41</v>
      </c>
      <c r="B8" s="30">
        <v>2481.88</v>
      </c>
      <c r="C8" s="30">
        <v>1899.425</v>
      </c>
      <c r="D8" s="30">
        <v>1753.3969999999999</v>
      </c>
      <c r="E8" s="30">
        <v>62.024999999999999</v>
      </c>
      <c r="F8" s="30">
        <v>713.06899999999996</v>
      </c>
      <c r="G8" s="30">
        <v>733.10199999999998</v>
      </c>
      <c r="H8" s="30">
        <v>245.20099999999999</v>
      </c>
      <c r="I8" s="30">
        <v>47.378</v>
      </c>
      <c r="J8" s="30">
        <v>0</v>
      </c>
      <c r="K8" s="30">
        <v>40.283999999999999</v>
      </c>
      <c r="L8" s="30">
        <v>7.0940000000000003</v>
      </c>
      <c r="M8" s="30">
        <v>14.179</v>
      </c>
    </row>
    <row r="9" spans="1:31" s="17" customFormat="1" ht="9" customHeight="1">
      <c r="A9" s="6" t="s">
        <v>51</v>
      </c>
      <c r="B9" s="30">
        <v>1636.7750000000001</v>
      </c>
      <c r="C9" s="30">
        <v>1317.617</v>
      </c>
      <c r="D9" s="30">
        <v>1209.9649999999999</v>
      </c>
      <c r="E9" s="30">
        <v>51.484999999999999</v>
      </c>
      <c r="F9" s="30">
        <v>453.745</v>
      </c>
      <c r="G9" s="30">
        <v>565.49800000000005</v>
      </c>
      <c r="H9" s="30">
        <v>139.23599999999999</v>
      </c>
      <c r="I9" s="30">
        <v>52.524999999999999</v>
      </c>
      <c r="J9" s="30">
        <v>0</v>
      </c>
      <c r="K9" s="30">
        <v>51.658999999999999</v>
      </c>
      <c r="L9" s="30">
        <v>0.86599999999999999</v>
      </c>
      <c r="M9" s="30">
        <v>7.0970000000000004</v>
      </c>
    </row>
    <row r="10" spans="1:31" s="17" customFormat="1" ht="9" customHeight="1">
      <c r="A10" s="44" t="s">
        <v>52</v>
      </c>
      <c r="B10" s="30">
        <v>1043.6130000000001</v>
      </c>
      <c r="C10" s="30">
        <v>813.12900000000002</v>
      </c>
      <c r="D10" s="30">
        <v>754.80799999999999</v>
      </c>
      <c r="E10" s="30">
        <v>33.069000000000003</v>
      </c>
      <c r="F10" s="30">
        <v>245.58099999999999</v>
      </c>
      <c r="G10" s="30">
        <v>384.875</v>
      </c>
      <c r="H10" s="30">
        <v>91.283000000000001</v>
      </c>
      <c r="I10" s="30">
        <v>25.039000000000001</v>
      </c>
      <c r="J10" s="30">
        <v>0</v>
      </c>
      <c r="K10" s="30">
        <v>24.309000000000001</v>
      </c>
      <c r="L10" s="30">
        <v>0.73</v>
      </c>
      <c r="M10" s="30">
        <v>6.0730000000000004</v>
      </c>
    </row>
    <row r="11" spans="1:31" s="17" customFormat="1" ht="9" customHeight="1">
      <c r="A11" s="20" t="s">
        <v>115</v>
      </c>
      <c r="B11" s="30">
        <v>991.24800000000005</v>
      </c>
      <c r="C11" s="30">
        <v>775.56100000000004</v>
      </c>
      <c r="D11" s="30">
        <v>720.74400000000003</v>
      </c>
      <c r="E11" s="30">
        <v>29.396000000000001</v>
      </c>
      <c r="F11" s="30">
        <v>232.49199999999999</v>
      </c>
      <c r="G11" s="30">
        <v>371.233</v>
      </c>
      <c r="H11" s="30">
        <v>87.623000000000005</v>
      </c>
      <c r="I11" s="30">
        <v>23.792000000000002</v>
      </c>
      <c r="J11" s="30">
        <v>0</v>
      </c>
      <c r="K11" s="30">
        <v>23.132999999999999</v>
      </c>
      <c r="L11" s="30">
        <v>0.65900000000000003</v>
      </c>
      <c r="M11" s="30">
        <v>5.8310000000000004</v>
      </c>
    </row>
    <row r="12" spans="1:31" s="17" customFormat="1" ht="9" customHeight="1">
      <c r="A12" s="45" t="s">
        <v>15</v>
      </c>
      <c r="B12" s="30">
        <v>88.99</v>
      </c>
      <c r="C12" s="30">
        <v>61.034999999999997</v>
      </c>
      <c r="D12" s="30">
        <v>55.594000000000001</v>
      </c>
      <c r="E12" s="30">
        <v>4.43</v>
      </c>
      <c r="F12" s="30">
        <v>24.091999999999999</v>
      </c>
      <c r="G12" s="30">
        <v>22.044</v>
      </c>
      <c r="H12" s="30">
        <v>5.0270000000000001</v>
      </c>
      <c r="I12" s="30">
        <v>1.8660000000000001</v>
      </c>
      <c r="J12" s="30">
        <v>0</v>
      </c>
      <c r="K12" s="30">
        <v>1.768</v>
      </c>
      <c r="L12" s="30">
        <v>9.8000000000000004E-2</v>
      </c>
      <c r="M12" s="30">
        <v>0.29599999999999999</v>
      </c>
    </row>
    <row r="13" spans="1:31" s="17" customFormat="1" ht="9" customHeight="1">
      <c r="A13" s="45" t="s">
        <v>53</v>
      </c>
      <c r="B13" s="30">
        <v>13.257999999999999</v>
      </c>
      <c r="C13" s="30">
        <v>10.281000000000001</v>
      </c>
      <c r="D13" s="30">
        <v>9.7029999999999994</v>
      </c>
      <c r="E13" s="30">
        <v>0.47199999999999998</v>
      </c>
      <c r="F13" s="30">
        <v>3.53</v>
      </c>
      <c r="G13" s="30">
        <v>4.7839999999999998</v>
      </c>
      <c r="H13" s="30">
        <v>0.91600000000000004</v>
      </c>
      <c r="I13" s="30">
        <v>0.27300000000000002</v>
      </c>
      <c r="J13" s="30">
        <v>0</v>
      </c>
      <c r="K13" s="30">
        <v>0.26900000000000002</v>
      </c>
      <c r="L13" s="30">
        <v>4.0000000000000001E-3</v>
      </c>
      <c r="M13" s="30">
        <v>3.4000000000000002E-2</v>
      </c>
    </row>
    <row r="14" spans="1:31" s="17" customFormat="1" ht="9" customHeight="1">
      <c r="A14" s="45" t="s">
        <v>54</v>
      </c>
      <c r="B14" s="30">
        <v>26.870999999999999</v>
      </c>
      <c r="C14" s="30">
        <v>18.792999999999999</v>
      </c>
      <c r="D14" s="30">
        <v>15.927</v>
      </c>
      <c r="E14" s="30">
        <v>1.3380000000000001</v>
      </c>
      <c r="F14" s="30">
        <v>6.58</v>
      </c>
      <c r="G14" s="30">
        <v>6.5229999999999997</v>
      </c>
      <c r="H14" s="30">
        <v>1.484</v>
      </c>
      <c r="I14" s="30">
        <v>1.3240000000000001</v>
      </c>
      <c r="J14" s="30">
        <v>0</v>
      </c>
      <c r="K14" s="30">
        <v>1.3160000000000001</v>
      </c>
      <c r="L14" s="30">
        <v>8.0000000000000002E-3</v>
      </c>
      <c r="M14" s="30">
        <v>0.124</v>
      </c>
    </row>
    <row r="15" spans="1:31" s="17" customFormat="1" ht="9" customHeight="1">
      <c r="A15" s="45" t="s">
        <v>332</v>
      </c>
      <c r="B15" s="30">
        <v>4.931</v>
      </c>
      <c r="C15" s="30">
        <v>3.4470000000000001</v>
      </c>
      <c r="D15" s="30">
        <v>3.2450000000000001</v>
      </c>
      <c r="E15" s="30">
        <v>0.17399999999999999</v>
      </c>
      <c r="F15" s="30">
        <v>0.74099999999999999</v>
      </c>
      <c r="G15" s="30">
        <v>1.7889999999999999</v>
      </c>
      <c r="H15" s="30">
        <v>0.54100000000000004</v>
      </c>
      <c r="I15" s="30">
        <v>0.106</v>
      </c>
      <c r="J15" s="30">
        <v>0</v>
      </c>
      <c r="K15" s="30">
        <v>0.105</v>
      </c>
      <c r="L15" s="30">
        <v>1E-3</v>
      </c>
      <c r="M15" s="30">
        <v>8.0000000000000002E-3</v>
      </c>
    </row>
    <row r="16" spans="1:31" s="17" customFormat="1" ht="9" customHeight="1">
      <c r="A16" s="45" t="s">
        <v>55</v>
      </c>
      <c r="B16" s="30">
        <v>7.4160000000000004</v>
      </c>
      <c r="C16" s="30">
        <v>5.6310000000000002</v>
      </c>
      <c r="D16" s="30">
        <v>5.1180000000000003</v>
      </c>
      <c r="E16" s="30">
        <v>0.504</v>
      </c>
      <c r="F16" s="30">
        <v>1.9710000000000001</v>
      </c>
      <c r="G16" s="30">
        <v>2.3220000000000001</v>
      </c>
      <c r="H16" s="30">
        <v>0.32</v>
      </c>
      <c r="I16" s="30">
        <v>0.123</v>
      </c>
      <c r="J16" s="30">
        <v>0</v>
      </c>
      <c r="K16" s="30">
        <v>0.11899999999999999</v>
      </c>
      <c r="L16" s="30">
        <v>4.0000000000000001E-3</v>
      </c>
      <c r="M16" s="30">
        <v>2.3E-2</v>
      </c>
    </row>
    <row r="17" spans="1:13" s="17" customFormat="1" ht="9" customHeight="1">
      <c r="A17" s="45" t="s">
        <v>18</v>
      </c>
      <c r="B17" s="30">
        <v>382.16300000000001</v>
      </c>
      <c r="C17" s="30">
        <v>315.13299999999998</v>
      </c>
      <c r="D17" s="30">
        <v>297.86599999999999</v>
      </c>
      <c r="E17" s="30">
        <v>8.8160000000000007</v>
      </c>
      <c r="F17" s="30">
        <v>82.563999999999993</v>
      </c>
      <c r="G17" s="30">
        <v>165.863</v>
      </c>
      <c r="H17" s="30">
        <v>40.622999999999998</v>
      </c>
      <c r="I17" s="30">
        <v>8.7460000000000004</v>
      </c>
      <c r="J17" s="30">
        <v>0</v>
      </c>
      <c r="K17" s="30">
        <v>8.4990000000000006</v>
      </c>
      <c r="L17" s="30">
        <v>0.247</v>
      </c>
      <c r="M17" s="30">
        <v>2.169</v>
      </c>
    </row>
    <row r="18" spans="1:13" s="17" customFormat="1" ht="9" customHeight="1">
      <c r="A18" s="45" t="s">
        <v>76</v>
      </c>
      <c r="B18" s="30">
        <v>5.72</v>
      </c>
      <c r="C18" s="30">
        <v>4.2729999999999997</v>
      </c>
      <c r="D18" s="30">
        <v>3.9289999999999998</v>
      </c>
      <c r="E18" s="30">
        <v>0.29199999999999998</v>
      </c>
      <c r="F18" s="30">
        <v>1.857</v>
      </c>
      <c r="G18" s="30">
        <v>1.4379999999999999</v>
      </c>
      <c r="H18" s="30">
        <v>0.34200000000000003</v>
      </c>
      <c r="I18" s="30">
        <v>0.17100000000000001</v>
      </c>
      <c r="J18" s="30">
        <v>0</v>
      </c>
      <c r="K18" s="30">
        <v>0.16600000000000001</v>
      </c>
      <c r="L18" s="30">
        <v>5.0000000000000001E-3</v>
      </c>
      <c r="M18" s="30">
        <v>0.04</v>
      </c>
    </row>
    <row r="19" spans="1:13" s="17" customFormat="1" ht="9" customHeight="1">
      <c r="A19" s="45" t="s">
        <v>17</v>
      </c>
      <c r="B19" s="30">
        <v>168.52600000000001</v>
      </c>
      <c r="C19" s="30">
        <v>131.79900000000001</v>
      </c>
      <c r="D19" s="30">
        <v>121.441</v>
      </c>
      <c r="E19" s="30">
        <v>3.9049999999999998</v>
      </c>
      <c r="F19" s="30">
        <v>45.624000000000002</v>
      </c>
      <c r="G19" s="30">
        <v>57.554000000000002</v>
      </c>
      <c r="H19" s="30">
        <v>14.358000000000001</v>
      </c>
      <c r="I19" s="30">
        <v>4.3499999999999996</v>
      </c>
      <c r="J19" s="30">
        <v>0</v>
      </c>
      <c r="K19" s="30">
        <v>4.282</v>
      </c>
      <c r="L19" s="30">
        <v>6.8000000000000005E-2</v>
      </c>
      <c r="M19" s="30">
        <v>2.423</v>
      </c>
    </row>
    <row r="20" spans="1:13" s="17" customFormat="1" ht="9" customHeight="1">
      <c r="A20" s="45" t="s">
        <v>56</v>
      </c>
      <c r="B20" s="30">
        <v>12.067</v>
      </c>
      <c r="C20" s="30">
        <v>9.5869999999999997</v>
      </c>
      <c r="D20" s="30">
        <v>8.8819999999999997</v>
      </c>
      <c r="E20" s="30">
        <v>0.76200000000000001</v>
      </c>
      <c r="F20" s="30">
        <v>2.6640000000000001</v>
      </c>
      <c r="G20" s="30">
        <v>4.8079999999999998</v>
      </c>
      <c r="H20" s="30">
        <v>0.64700000000000002</v>
      </c>
      <c r="I20" s="30">
        <v>0.28399999999999997</v>
      </c>
      <c r="J20" s="30">
        <v>0</v>
      </c>
      <c r="K20" s="30">
        <v>0.28000000000000003</v>
      </c>
      <c r="L20" s="30">
        <v>4.0000000000000001E-3</v>
      </c>
      <c r="M20" s="30">
        <v>7.5999999999999998E-2</v>
      </c>
    </row>
    <row r="21" spans="1:13" s="17" customFormat="1" ht="9" customHeight="1">
      <c r="A21" s="45" t="s">
        <v>16</v>
      </c>
      <c r="B21" s="30">
        <v>101.764</v>
      </c>
      <c r="C21" s="30">
        <v>79.186999999999998</v>
      </c>
      <c r="D21" s="30">
        <v>73.971000000000004</v>
      </c>
      <c r="E21" s="30">
        <v>0.86799999999999999</v>
      </c>
      <c r="F21" s="30">
        <v>25.433</v>
      </c>
      <c r="G21" s="30">
        <v>39.311999999999998</v>
      </c>
      <c r="H21" s="30">
        <v>8.3569999999999993</v>
      </c>
      <c r="I21" s="30">
        <v>3.7290000000000001</v>
      </c>
      <c r="J21" s="30">
        <v>0</v>
      </c>
      <c r="K21" s="30">
        <v>3.6829999999999998</v>
      </c>
      <c r="L21" s="30">
        <v>4.5999999999999999E-2</v>
      </c>
      <c r="M21" s="30">
        <v>0.123</v>
      </c>
    </row>
    <row r="22" spans="1:13" s="17" customFormat="1" ht="9" customHeight="1">
      <c r="A22" s="45" t="s">
        <v>57</v>
      </c>
      <c r="B22" s="30">
        <v>41.143000000000001</v>
      </c>
      <c r="C22" s="30">
        <v>27.033999999999999</v>
      </c>
      <c r="D22" s="30">
        <v>23.667000000000002</v>
      </c>
      <c r="E22" s="30">
        <v>1.4279999999999999</v>
      </c>
      <c r="F22" s="30">
        <v>7.2089999999999996</v>
      </c>
      <c r="G22" s="30">
        <v>13.09</v>
      </c>
      <c r="H22" s="30">
        <v>1.9390000000000001</v>
      </c>
      <c r="I22" s="30">
        <v>0.749</v>
      </c>
      <c r="J22" s="30">
        <v>0</v>
      </c>
      <c r="K22" s="30">
        <v>0.68</v>
      </c>
      <c r="L22" s="30">
        <v>6.9000000000000006E-2</v>
      </c>
      <c r="M22" s="30">
        <v>0.17599999999999999</v>
      </c>
    </row>
    <row r="23" spans="1:13" s="17" customFormat="1" ht="9" customHeight="1">
      <c r="A23" s="45" t="s">
        <v>58</v>
      </c>
      <c r="B23" s="30">
        <v>39.472000000000001</v>
      </c>
      <c r="C23" s="30">
        <v>34.116999999999997</v>
      </c>
      <c r="D23" s="30">
        <v>33.642000000000003</v>
      </c>
      <c r="E23" s="30">
        <v>0.36699999999999999</v>
      </c>
      <c r="F23" s="30">
        <v>4.9649999999999999</v>
      </c>
      <c r="G23" s="30">
        <v>21.628</v>
      </c>
      <c r="H23" s="30">
        <v>6.68</v>
      </c>
      <c r="I23" s="30">
        <v>0.191</v>
      </c>
      <c r="J23" s="30">
        <v>0</v>
      </c>
      <c r="K23" s="30">
        <v>0.16600000000000001</v>
      </c>
      <c r="L23" s="30">
        <v>2.5000000000000001E-2</v>
      </c>
      <c r="M23" s="30">
        <v>5.2999999999999999E-2</v>
      </c>
    </row>
    <row r="24" spans="1:13" s="17" customFormat="1" ht="9" customHeight="1">
      <c r="A24" s="45" t="s">
        <v>14</v>
      </c>
      <c r="B24" s="30">
        <v>51.322000000000003</v>
      </c>
      <c r="C24" s="30">
        <v>36.451999999999998</v>
      </c>
      <c r="D24" s="30">
        <v>31.228000000000002</v>
      </c>
      <c r="E24" s="30">
        <v>4.226</v>
      </c>
      <c r="F24" s="30">
        <v>13.006</v>
      </c>
      <c r="G24" s="30">
        <v>11.504</v>
      </c>
      <c r="H24" s="30">
        <v>2.4910000000000001</v>
      </c>
      <c r="I24" s="30">
        <v>0.86</v>
      </c>
      <c r="J24" s="30">
        <v>0</v>
      </c>
      <c r="K24" s="30">
        <v>0.83299999999999996</v>
      </c>
      <c r="L24" s="30">
        <v>2.7E-2</v>
      </c>
      <c r="M24" s="30">
        <v>0.12</v>
      </c>
    </row>
    <row r="25" spans="1:13" s="17" customFormat="1" ht="9" customHeight="1">
      <c r="A25" s="45" t="s">
        <v>333</v>
      </c>
      <c r="B25" s="30">
        <v>9.0009999999999994</v>
      </c>
      <c r="C25" s="30">
        <v>7.9390000000000001</v>
      </c>
      <c r="D25" s="30">
        <v>7.78</v>
      </c>
      <c r="E25" s="30">
        <v>4.9000000000000002E-2</v>
      </c>
      <c r="F25" s="30">
        <v>1.6140000000000001</v>
      </c>
      <c r="G25" s="30">
        <v>5.17</v>
      </c>
      <c r="H25" s="30">
        <v>0.94699999999999995</v>
      </c>
      <c r="I25" s="30">
        <v>8.5999999999999993E-2</v>
      </c>
      <c r="J25" s="30">
        <v>0</v>
      </c>
      <c r="K25" s="30">
        <v>0.08</v>
      </c>
      <c r="L25" s="30">
        <v>6.0000000000000001E-3</v>
      </c>
      <c r="M25" s="30">
        <v>2.8000000000000001E-2</v>
      </c>
    </row>
    <row r="26" spans="1:13" s="17" customFormat="1" ht="9" customHeight="1">
      <c r="A26" s="45" t="s">
        <v>59</v>
      </c>
      <c r="B26" s="30">
        <v>9.1150000000000002</v>
      </c>
      <c r="C26" s="30">
        <v>6.9450000000000003</v>
      </c>
      <c r="D26" s="30">
        <v>6.2640000000000002</v>
      </c>
      <c r="E26" s="30">
        <v>1.268</v>
      </c>
      <c r="F26" s="30">
        <v>2.718</v>
      </c>
      <c r="G26" s="30">
        <v>1.702</v>
      </c>
      <c r="H26" s="30">
        <v>0.57499999999999996</v>
      </c>
      <c r="I26" s="30">
        <v>0.09</v>
      </c>
      <c r="J26" s="30">
        <v>0</v>
      </c>
      <c r="K26" s="30">
        <v>7.0999999999999994E-2</v>
      </c>
      <c r="L26" s="30">
        <v>1.9E-2</v>
      </c>
      <c r="M26" s="30">
        <v>4.2999999999999997E-2</v>
      </c>
    </row>
    <row r="27" spans="1:13" s="17" customFormat="1" ht="9" customHeight="1">
      <c r="A27" s="45" t="s">
        <v>60</v>
      </c>
      <c r="B27" s="276">
        <v>29.489000000000033</v>
      </c>
      <c r="C27" s="276">
        <v>23.908000000000015</v>
      </c>
      <c r="D27" s="276">
        <v>22.48700000000008</v>
      </c>
      <c r="E27" s="276">
        <v>0.49699999999999989</v>
      </c>
      <c r="F27" s="276">
        <v>7.9240000000000066</v>
      </c>
      <c r="G27" s="276">
        <v>11.701999999999998</v>
      </c>
      <c r="H27" s="276">
        <v>2.3759999999999906</v>
      </c>
      <c r="I27" s="276">
        <v>0.8440000000000083</v>
      </c>
      <c r="J27" s="30">
        <v>0</v>
      </c>
      <c r="K27" s="276">
        <v>0.81599999999999895</v>
      </c>
      <c r="L27" s="276">
        <v>2.7999999999999914E-2</v>
      </c>
      <c r="M27" s="276">
        <v>9.5000000000000639E-2</v>
      </c>
    </row>
    <row r="28" spans="1:13" s="17" customFormat="1" ht="9" customHeight="1">
      <c r="A28" s="47" t="s">
        <v>139</v>
      </c>
      <c r="B28" s="30">
        <v>3.9390000000000001</v>
      </c>
      <c r="C28" s="30">
        <v>2.8690000000000002</v>
      </c>
      <c r="D28" s="30">
        <v>2.4209999999999998</v>
      </c>
      <c r="E28" s="30">
        <v>0.28100000000000003</v>
      </c>
      <c r="F28" s="30">
        <v>0.99199999999999999</v>
      </c>
      <c r="G28" s="30">
        <v>0.97399999999999998</v>
      </c>
      <c r="H28" s="30">
        <v>0.17399999999999999</v>
      </c>
      <c r="I28" s="30">
        <v>0.13200000000000001</v>
      </c>
      <c r="J28" s="30">
        <v>0</v>
      </c>
      <c r="K28" s="30">
        <v>0.126</v>
      </c>
      <c r="L28" s="30">
        <v>6.0000000000000001E-3</v>
      </c>
      <c r="M28" s="30">
        <v>1.2999999999999999E-2</v>
      </c>
    </row>
    <row r="29" spans="1:13" s="17" customFormat="1" ht="9" customHeight="1">
      <c r="A29" s="47" t="s">
        <v>116</v>
      </c>
      <c r="B29" s="30">
        <v>15.593</v>
      </c>
      <c r="C29" s="30">
        <v>10.904</v>
      </c>
      <c r="D29" s="30">
        <v>10.268000000000001</v>
      </c>
      <c r="E29" s="30">
        <v>1.595</v>
      </c>
      <c r="F29" s="30">
        <v>3.242</v>
      </c>
      <c r="G29" s="30">
        <v>4.3120000000000003</v>
      </c>
      <c r="H29" s="30">
        <v>1.117</v>
      </c>
      <c r="I29" s="30">
        <v>0.17399999999999999</v>
      </c>
      <c r="J29" s="30">
        <v>0</v>
      </c>
      <c r="K29" s="30">
        <v>0.151</v>
      </c>
      <c r="L29" s="30">
        <v>2.3E-2</v>
      </c>
      <c r="M29" s="30">
        <v>7.2999999999999995E-2</v>
      </c>
    </row>
    <row r="30" spans="1:13" s="17" customFormat="1" ht="9" customHeight="1">
      <c r="A30" s="20" t="s">
        <v>117</v>
      </c>
      <c r="B30" s="30">
        <v>23.664000000000001</v>
      </c>
      <c r="C30" s="30">
        <v>17.506</v>
      </c>
      <c r="D30" s="30">
        <v>15.592000000000001</v>
      </c>
      <c r="E30" s="30">
        <v>1.4319999999999999</v>
      </c>
      <c r="F30" s="30">
        <v>6.8840000000000003</v>
      </c>
      <c r="G30" s="30">
        <v>5.7270000000000003</v>
      </c>
      <c r="H30" s="30">
        <v>1.5469999999999999</v>
      </c>
      <c r="I30" s="30">
        <v>0.56899999999999995</v>
      </c>
      <c r="J30" s="30">
        <v>0</v>
      </c>
      <c r="K30" s="30">
        <v>0.54</v>
      </c>
      <c r="L30" s="30">
        <v>2.9000000000000001E-2</v>
      </c>
      <c r="M30" s="30">
        <v>0.14299999999999999</v>
      </c>
    </row>
    <row r="31" spans="1:13" s="17" customFormat="1" ht="9" customHeight="1">
      <c r="A31" s="20" t="s">
        <v>447</v>
      </c>
      <c r="B31" s="276">
        <v>9.1690000000000111</v>
      </c>
      <c r="C31" s="276">
        <v>6.2889999999999837</v>
      </c>
      <c r="D31" s="276">
        <v>5.7829999999999657</v>
      </c>
      <c r="E31" s="276">
        <v>0.36500000000000199</v>
      </c>
      <c r="F31" s="276">
        <v>1.9709999999999983</v>
      </c>
      <c r="G31" s="276">
        <v>2.6289999999999942</v>
      </c>
      <c r="H31" s="276">
        <v>0.82199999999999651</v>
      </c>
      <c r="I31" s="276">
        <v>0.37199999999999989</v>
      </c>
      <c r="J31" s="276">
        <v>0</v>
      </c>
      <c r="K31" s="276">
        <v>0.35900000000000187</v>
      </c>
      <c r="L31" s="276">
        <v>1.2999999999999956E-2</v>
      </c>
      <c r="M31" s="276">
        <v>1.3000000000000012E-2</v>
      </c>
    </row>
    <row r="32" spans="1:13" s="17" customFormat="1" ht="9" customHeight="1">
      <c r="A32" s="44" t="s">
        <v>62</v>
      </c>
      <c r="B32" s="276">
        <v>11.661</v>
      </c>
      <c r="C32" s="276">
        <v>9.141</v>
      </c>
      <c r="D32" s="276">
        <v>8.48</v>
      </c>
      <c r="E32" s="276">
        <v>0.35299999999999998</v>
      </c>
      <c r="F32" s="276">
        <v>2.9929999999999999</v>
      </c>
      <c r="G32" s="276">
        <v>3.8839999999999999</v>
      </c>
      <c r="H32" s="276">
        <v>1.2490000000000001</v>
      </c>
      <c r="I32" s="276">
        <v>0.32600000000000001</v>
      </c>
      <c r="J32" s="276">
        <v>0</v>
      </c>
      <c r="K32" s="276">
        <v>0.32500000000000001</v>
      </c>
      <c r="L32" s="276">
        <v>1E-3</v>
      </c>
      <c r="M32" s="276">
        <v>0.01</v>
      </c>
    </row>
    <row r="33" spans="1:19" s="17" customFormat="1" ht="9" customHeight="1">
      <c r="A33" s="47" t="s">
        <v>118</v>
      </c>
      <c r="B33" s="276">
        <v>2.7519999999999998</v>
      </c>
      <c r="C33" s="276">
        <v>2.0209999999999999</v>
      </c>
      <c r="D33" s="276">
        <v>1.8320000000000001</v>
      </c>
      <c r="E33" s="276">
        <v>7.1999999999999995E-2</v>
      </c>
      <c r="F33" s="276">
        <v>0.63400000000000001</v>
      </c>
      <c r="G33" s="276">
        <v>0.74299999999999999</v>
      </c>
      <c r="H33" s="276">
        <v>0.38300000000000001</v>
      </c>
      <c r="I33" s="276">
        <v>0.115</v>
      </c>
      <c r="J33" s="276">
        <v>0</v>
      </c>
      <c r="K33" s="276">
        <v>0.115</v>
      </c>
      <c r="L33" s="276">
        <v>0</v>
      </c>
      <c r="M33" s="276">
        <v>4.0000000000000001E-3</v>
      </c>
    </row>
    <row r="34" spans="1:19" s="17" customFormat="1" ht="9" customHeight="1">
      <c r="A34" s="47" t="s">
        <v>448</v>
      </c>
      <c r="B34" s="276">
        <v>8.9089999999999989</v>
      </c>
      <c r="C34" s="276">
        <v>7.12</v>
      </c>
      <c r="D34" s="276">
        <v>6.6480000000000006</v>
      </c>
      <c r="E34" s="276">
        <v>0.28099999999999997</v>
      </c>
      <c r="F34" s="276">
        <v>2.359</v>
      </c>
      <c r="G34" s="276">
        <v>3.141</v>
      </c>
      <c r="H34" s="276">
        <v>0.8660000000000001</v>
      </c>
      <c r="I34" s="276">
        <v>0.21100000000000002</v>
      </c>
      <c r="J34" s="276">
        <v>0</v>
      </c>
      <c r="K34" s="276">
        <v>0.21000000000000002</v>
      </c>
      <c r="L34" s="276">
        <v>1E-3</v>
      </c>
      <c r="M34" s="276">
        <v>6.0000000000000001E-3</v>
      </c>
    </row>
    <row r="35" spans="1:19" s="17" customFormat="1" ht="9" customHeight="1">
      <c r="A35" s="44" t="s">
        <v>63</v>
      </c>
      <c r="B35" s="276">
        <v>361.38600000000002</v>
      </c>
      <c r="C35" s="276">
        <v>293.387</v>
      </c>
      <c r="D35" s="276">
        <v>261.06299999999999</v>
      </c>
      <c r="E35" s="276">
        <v>11.368</v>
      </c>
      <c r="F35" s="276">
        <v>116.658</v>
      </c>
      <c r="G35" s="276">
        <v>99.498000000000005</v>
      </c>
      <c r="H35" s="276">
        <v>33.539000000000001</v>
      </c>
      <c r="I35" s="276">
        <v>16.795000000000002</v>
      </c>
      <c r="J35" s="276">
        <v>0</v>
      </c>
      <c r="K35" s="276">
        <v>16.698</v>
      </c>
      <c r="L35" s="276">
        <v>9.7000000000000003E-2</v>
      </c>
      <c r="M35" s="276">
        <v>0.623</v>
      </c>
    </row>
    <row r="36" spans="1:19" s="17" customFormat="1" ht="9" customHeight="1">
      <c r="A36" s="47" t="s">
        <v>119</v>
      </c>
      <c r="B36" s="276">
        <v>198.61199999999999</v>
      </c>
      <c r="C36" s="276">
        <v>159.929</v>
      </c>
      <c r="D36" s="276">
        <v>142.36000000000001</v>
      </c>
      <c r="E36" s="276">
        <v>3.4540000000000002</v>
      </c>
      <c r="F36" s="276">
        <v>56.817</v>
      </c>
      <c r="G36" s="276">
        <v>58.536999999999999</v>
      </c>
      <c r="H36" s="276">
        <v>23.552</v>
      </c>
      <c r="I36" s="276">
        <v>10.765000000000001</v>
      </c>
      <c r="J36" s="276">
        <v>0</v>
      </c>
      <c r="K36" s="276">
        <v>10.708</v>
      </c>
      <c r="L36" s="276">
        <v>5.7000000000000002E-2</v>
      </c>
      <c r="M36" s="276">
        <v>0.32800000000000001</v>
      </c>
    </row>
    <row r="37" spans="1:19" s="17" customFormat="1" ht="9" customHeight="1">
      <c r="A37" s="47" t="s">
        <v>120</v>
      </c>
      <c r="B37" s="276">
        <v>35.445999999999998</v>
      </c>
      <c r="C37" s="276">
        <v>27.181000000000001</v>
      </c>
      <c r="D37" s="276">
        <v>23.672999999999998</v>
      </c>
      <c r="E37" s="276">
        <v>1.1930000000000001</v>
      </c>
      <c r="F37" s="276">
        <v>11.943</v>
      </c>
      <c r="G37" s="276">
        <v>8.0809999999999995</v>
      </c>
      <c r="H37" s="276">
        <v>2.4540000000000002</v>
      </c>
      <c r="I37" s="276">
        <v>0.84</v>
      </c>
      <c r="J37" s="276">
        <v>0</v>
      </c>
      <c r="K37" s="276">
        <v>0.83299999999999996</v>
      </c>
      <c r="L37" s="276">
        <v>7.0000000000000001E-3</v>
      </c>
      <c r="M37" s="276">
        <v>7.3999999999999996E-2</v>
      </c>
    </row>
    <row r="38" spans="1:19" s="17" customFormat="1" ht="9" customHeight="1">
      <c r="A38" s="47" t="s">
        <v>121</v>
      </c>
      <c r="B38" s="276">
        <v>97.480999999999995</v>
      </c>
      <c r="C38" s="276">
        <v>80.744</v>
      </c>
      <c r="D38" s="276">
        <v>72.388999999999996</v>
      </c>
      <c r="E38" s="276">
        <v>6.2190000000000003</v>
      </c>
      <c r="F38" s="276">
        <v>38.151000000000003</v>
      </c>
      <c r="G38" s="276">
        <v>22.722000000000001</v>
      </c>
      <c r="H38" s="276">
        <v>5.2969999999999997</v>
      </c>
      <c r="I38" s="276">
        <v>2.7450000000000001</v>
      </c>
      <c r="J38" s="276">
        <v>0</v>
      </c>
      <c r="K38" s="276">
        <v>2.7130000000000001</v>
      </c>
      <c r="L38" s="276">
        <v>3.2000000000000001E-2</v>
      </c>
      <c r="M38" s="276">
        <v>0.17899999999999999</v>
      </c>
    </row>
    <row r="39" spans="1:19" s="17" customFormat="1" ht="9" customHeight="1">
      <c r="A39" s="47" t="s">
        <v>449</v>
      </c>
      <c r="B39" s="276">
        <v>29.847000000000037</v>
      </c>
      <c r="C39" s="276">
        <v>25.533000000000015</v>
      </c>
      <c r="D39" s="276">
        <v>22.640999999999963</v>
      </c>
      <c r="E39" s="276">
        <v>0.50199999999999889</v>
      </c>
      <c r="F39" s="276">
        <v>9.7469999999999999</v>
      </c>
      <c r="G39" s="276">
        <v>10.158000000000001</v>
      </c>
      <c r="H39" s="276">
        <v>2.2360000000000042</v>
      </c>
      <c r="I39" s="276">
        <v>2.4450000000000003</v>
      </c>
      <c r="J39" s="276">
        <v>0</v>
      </c>
      <c r="K39" s="276">
        <v>2.4439999999999991</v>
      </c>
      <c r="L39" s="276">
        <v>1.0000000000000009E-3</v>
      </c>
      <c r="M39" s="276">
        <v>4.2000000000000037E-2</v>
      </c>
    </row>
    <row r="40" spans="1:19" s="17" customFormat="1" ht="9" customHeight="1">
      <c r="A40" s="44" t="s">
        <v>68</v>
      </c>
      <c r="B40" s="276">
        <v>202.06899999999999</v>
      </c>
      <c r="C40" s="276">
        <v>188.93100000000001</v>
      </c>
      <c r="D40" s="276">
        <v>173.941</v>
      </c>
      <c r="E40" s="276">
        <v>6.2750000000000004</v>
      </c>
      <c r="F40" s="276">
        <v>83.551000000000002</v>
      </c>
      <c r="G40" s="276">
        <v>71.915999999999997</v>
      </c>
      <c r="H40" s="276">
        <v>12.198</v>
      </c>
      <c r="I40" s="276">
        <v>9.9130000000000003</v>
      </c>
      <c r="J40" s="276">
        <v>0</v>
      </c>
      <c r="K40" s="276">
        <v>9.8800000000000008</v>
      </c>
      <c r="L40" s="276">
        <v>3.3000000000000002E-2</v>
      </c>
      <c r="M40" s="276">
        <v>0.36299999999999999</v>
      </c>
    </row>
    <row r="41" spans="1:19" s="17" customFormat="1" ht="9" customHeight="1">
      <c r="A41" s="47" t="s">
        <v>450</v>
      </c>
      <c r="B41" s="276">
        <v>20.76</v>
      </c>
      <c r="C41" s="276">
        <v>18.605</v>
      </c>
      <c r="D41" s="276">
        <v>16.98</v>
      </c>
      <c r="E41" s="276">
        <v>1.206</v>
      </c>
      <c r="F41" s="276">
        <v>8.5359999999999996</v>
      </c>
      <c r="G41" s="276">
        <v>6.2160000000000002</v>
      </c>
      <c r="H41" s="276">
        <v>1.02</v>
      </c>
      <c r="I41" s="276">
        <v>0.90900000000000003</v>
      </c>
      <c r="J41" s="276">
        <v>0</v>
      </c>
      <c r="K41" s="276">
        <v>0.90100000000000002</v>
      </c>
      <c r="L41" s="276">
        <v>8.0000000000000002E-3</v>
      </c>
      <c r="M41" s="276">
        <v>0.19700000000000001</v>
      </c>
      <c r="N41" s="2"/>
      <c r="O41" s="2"/>
      <c r="P41" s="2"/>
      <c r="Q41" s="2"/>
      <c r="R41" s="2"/>
      <c r="S41" s="2"/>
    </row>
    <row r="42" spans="1:19" s="17" customFormat="1" ht="9" customHeight="1">
      <c r="A42" s="47" t="s">
        <v>451</v>
      </c>
      <c r="B42" s="276">
        <v>84.721000000000004</v>
      </c>
      <c r="C42" s="276">
        <v>83.198999999999998</v>
      </c>
      <c r="D42" s="276">
        <v>82.688999999999993</v>
      </c>
      <c r="E42" s="276">
        <v>0.15</v>
      </c>
      <c r="F42" s="276">
        <v>31.31</v>
      </c>
      <c r="G42" s="276">
        <v>43.005000000000003</v>
      </c>
      <c r="H42" s="276">
        <v>8.2240000000000002</v>
      </c>
      <c r="I42" s="276">
        <v>0.35899999999999999</v>
      </c>
      <c r="J42" s="276">
        <v>0</v>
      </c>
      <c r="K42" s="276">
        <v>0.35899999999999999</v>
      </c>
      <c r="L42" s="276">
        <v>0</v>
      </c>
      <c r="M42" s="276">
        <v>2.4E-2</v>
      </c>
    </row>
    <row r="43" spans="1:19" s="17" customFormat="1" ht="9" customHeight="1">
      <c r="A43" s="47" t="s">
        <v>140</v>
      </c>
      <c r="B43" s="276">
        <v>34.167000000000002</v>
      </c>
      <c r="C43" s="276">
        <v>29.334</v>
      </c>
      <c r="D43" s="276">
        <v>26.164000000000001</v>
      </c>
      <c r="E43" s="276">
        <v>0.998</v>
      </c>
      <c r="F43" s="276">
        <v>19.248999999999999</v>
      </c>
      <c r="G43" s="276">
        <v>4.8029999999999999</v>
      </c>
      <c r="H43" s="276">
        <v>1.113</v>
      </c>
      <c r="I43" s="276">
        <v>1.577</v>
      </c>
      <c r="J43" s="276">
        <v>0</v>
      </c>
      <c r="K43" s="276">
        <v>1.552</v>
      </c>
      <c r="L43" s="276">
        <v>2.5000000000000001E-2</v>
      </c>
      <c r="M43" s="276">
        <v>5.8000000000000003E-2</v>
      </c>
    </row>
    <row r="44" spans="1:19" s="17" customFormat="1" ht="9" customHeight="1">
      <c r="A44" s="47" t="s">
        <v>142</v>
      </c>
      <c r="B44" s="276">
        <v>22.954999999999998</v>
      </c>
      <c r="C44" s="276">
        <v>21.423999999999999</v>
      </c>
      <c r="D44" s="276">
        <v>17.04</v>
      </c>
      <c r="E44" s="276">
        <v>2.5310000000000001</v>
      </c>
      <c r="F44" s="276">
        <v>9.2539999999999996</v>
      </c>
      <c r="G44" s="276">
        <v>4.7210000000000001</v>
      </c>
      <c r="H44" s="276">
        <v>0.53300000000000003</v>
      </c>
      <c r="I44" s="276">
        <v>2.8940000000000001</v>
      </c>
      <c r="J44" s="276">
        <v>0</v>
      </c>
      <c r="K44" s="276">
        <v>2.8940000000000001</v>
      </c>
      <c r="L44" s="276">
        <v>0</v>
      </c>
      <c r="M44" s="276">
        <v>8.9999999999999993E-3</v>
      </c>
    </row>
    <row r="45" spans="1:19" s="17" customFormat="1" ht="9" customHeight="1">
      <c r="A45" s="47" t="s">
        <v>452</v>
      </c>
      <c r="B45" s="276">
        <v>39.46599999999998</v>
      </c>
      <c r="C45" s="276">
        <v>36.369</v>
      </c>
      <c r="D45" s="276">
        <v>31.068000000000012</v>
      </c>
      <c r="E45" s="276">
        <v>1.3900000000000006</v>
      </c>
      <c r="F45" s="276">
        <v>15.201999999999998</v>
      </c>
      <c r="G45" s="276">
        <v>13.170999999999992</v>
      </c>
      <c r="H45" s="276">
        <v>1.3080000000000016</v>
      </c>
      <c r="I45" s="276">
        <v>4.1740000000000004</v>
      </c>
      <c r="J45" s="276">
        <v>0</v>
      </c>
      <c r="K45" s="276">
        <v>4.1740000000000004</v>
      </c>
      <c r="L45" s="276">
        <v>0</v>
      </c>
      <c r="M45" s="276">
        <v>7.4999999999999956E-2</v>
      </c>
    </row>
    <row r="46" spans="1:19" s="17" customFormat="1" ht="9" customHeight="1">
      <c r="A46" s="44" t="s">
        <v>69</v>
      </c>
      <c r="B46" s="276">
        <v>18.045000000000002</v>
      </c>
      <c r="C46" s="276">
        <v>13.028</v>
      </c>
      <c r="D46" s="276">
        <v>11.672000000000001</v>
      </c>
      <c r="E46" s="276">
        <v>0.41899999999999998</v>
      </c>
      <c r="F46" s="276">
        <v>4.9610000000000003</v>
      </c>
      <c r="G46" s="276">
        <v>5.3230000000000004</v>
      </c>
      <c r="H46" s="276">
        <v>0.96699999999999997</v>
      </c>
      <c r="I46" s="276">
        <v>0.45100000000000001</v>
      </c>
      <c r="J46" s="276">
        <v>0</v>
      </c>
      <c r="K46" s="276">
        <v>0.44600000000000001</v>
      </c>
      <c r="L46" s="276">
        <v>5.0000000000000001E-3</v>
      </c>
      <c r="M46" s="276">
        <v>2.8000000000000001E-2</v>
      </c>
    </row>
    <row r="47" spans="1:19" s="17" customFormat="1" ht="9" customHeight="1">
      <c r="A47" s="47" t="s">
        <v>141</v>
      </c>
      <c r="B47" s="276">
        <v>15.273</v>
      </c>
      <c r="C47" s="276">
        <v>11.105</v>
      </c>
      <c r="D47" s="276">
        <v>9.9770000000000003</v>
      </c>
      <c r="E47" s="276">
        <v>0.372</v>
      </c>
      <c r="F47" s="276">
        <v>4.1470000000000002</v>
      </c>
      <c r="G47" s="276">
        <v>4.6079999999999997</v>
      </c>
      <c r="H47" s="276">
        <v>0.84899999999999998</v>
      </c>
      <c r="I47" s="276">
        <v>0.40400000000000003</v>
      </c>
      <c r="J47" s="276">
        <v>0</v>
      </c>
      <c r="K47" s="276">
        <v>0.39900000000000002</v>
      </c>
      <c r="L47" s="276">
        <v>5.0000000000000001E-3</v>
      </c>
      <c r="M47" s="276">
        <v>1.7000000000000001E-2</v>
      </c>
    </row>
    <row r="48" spans="1:19" s="17" customFormat="1" ht="9" customHeight="1">
      <c r="A48" s="47" t="s">
        <v>453</v>
      </c>
      <c r="B48" s="276">
        <v>2.772000000000002</v>
      </c>
      <c r="C48" s="276">
        <v>1.923</v>
      </c>
      <c r="D48" s="276">
        <v>1.6950000000000003</v>
      </c>
      <c r="E48" s="276">
        <v>4.6999999999999986E-2</v>
      </c>
      <c r="F48" s="276">
        <v>0.81400000000000006</v>
      </c>
      <c r="G48" s="276">
        <v>0.71500000000000075</v>
      </c>
      <c r="H48" s="276">
        <v>0.11799999999999999</v>
      </c>
      <c r="I48" s="276">
        <v>4.6999999999999986E-2</v>
      </c>
      <c r="J48" s="276">
        <v>0</v>
      </c>
      <c r="K48" s="276">
        <v>4.6999999999999986E-2</v>
      </c>
      <c r="L48" s="276">
        <v>0</v>
      </c>
      <c r="M48" s="276">
        <v>1.0999999999999999E-2</v>
      </c>
    </row>
    <row r="49" spans="1:13" s="17" customFormat="1" ht="3.75" customHeight="1"/>
    <row r="50" spans="1:13" s="17" customFormat="1" ht="12" customHeight="1">
      <c r="A50" s="363" t="s">
        <v>99</v>
      </c>
      <c r="B50" s="366" t="s">
        <v>113</v>
      </c>
      <c r="C50" s="360" t="s">
        <v>331</v>
      </c>
      <c r="D50" s="356"/>
      <c r="E50" s="360" t="s">
        <v>114</v>
      </c>
      <c r="F50" s="356"/>
      <c r="G50" s="371" t="s">
        <v>45</v>
      </c>
      <c r="H50" s="372"/>
      <c r="I50" s="372"/>
      <c r="J50" s="373"/>
      <c r="K50" s="360" t="s">
        <v>46</v>
      </c>
      <c r="L50" s="356"/>
      <c r="M50" s="374" t="s">
        <v>50</v>
      </c>
    </row>
    <row r="51" spans="1:13" s="17" customFormat="1" ht="9.75" customHeight="1">
      <c r="A51" s="364"/>
      <c r="B51" s="367"/>
      <c r="C51" s="342"/>
      <c r="D51" s="341"/>
      <c r="E51" s="342"/>
      <c r="F51" s="341"/>
      <c r="G51" s="349" t="s">
        <v>47</v>
      </c>
      <c r="H51" s="347" t="s">
        <v>48</v>
      </c>
      <c r="I51" s="349" t="s">
        <v>70</v>
      </c>
      <c r="J51" s="349" t="s">
        <v>49</v>
      </c>
      <c r="K51" s="342"/>
      <c r="L51" s="341"/>
      <c r="M51" s="375"/>
    </row>
    <row r="52" spans="1:13" s="17" customFormat="1" ht="9.75" customHeight="1">
      <c r="A52" s="365"/>
      <c r="B52" s="368"/>
      <c r="C52" s="369"/>
      <c r="D52" s="370"/>
      <c r="E52" s="369"/>
      <c r="F52" s="370"/>
      <c r="G52" s="377"/>
      <c r="H52" s="378"/>
      <c r="I52" s="377"/>
      <c r="J52" s="377"/>
      <c r="K52" s="369"/>
      <c r="L52" s="370"/>
      <c r="M52" s="376"/>
    </row>
    <row r="53" spans="1:13" s="17" customFormat="1" ht="3.75" customHeight="1">
      <c r="A53" s="7"/>
      <c r="B53" s="50"/>
      <c r="C53" s="7"/>
      <c r="D53" s="105"/>
      <c r="E53" s="7"/>
      <c r="F53" s="43"/>
      <c r="G53" s="43"/>
      <c r="H53" s="43"/>
      <c r="I53" s="43"/>
      <c r="J53" s="2"/>
      <c r="K53" s="105"/>
      <c r="L53" s="2"/>
      <c r="M53" s="43"/>
    </row>
    <row r="54" spans="1:13" s="17" customFormat="1" ht="9" customHeight="1">
      <c r="A54" s="115" t="s">
        <v>72</v>
      </c>
      <c r="B54" s="277">
        <v>51.494999999999997</v>
      </c>
      <c r="C54" s="277"/>
      <c r="D54" s="277">
        <v>81.004999999999995</v>
      </c>
      <c r="E54" s="277"/>
      <c r="F54" s="277">
        <v>224.548</v>
      </c>
      <c r="G54" s="277">
        <v>23.666</v>
      </c>
      <c r="H54" s="277">
        <v>110.125</v>
      </c>
      <c r="I54" s="310">
        <v>53.533999999999999</v>
      </c>
      <c r="J54" s="310">
        <v>3.2440000000000002</v>
      </c>
      <c r="K54" s="327"/>
      <c r="L54" s="310">
        <v>33.976999999999997</v>
      </c>
      <c r="M54" s="169">
        <v>677.06399999999996</v>
      </c>
    </row>
    <row r="55" spans="1:13" s="17" customFormat="1" ht="9" customHeight="1">
      <c r="A55" s="6" t="s">
        <v>41</v>
      </c>
      <c r="B55" s="279">
        <v>41.777000000000001</v>
      </c>
      <c r="C55" s="279"/>
      <c r="D55" s="279">
        <v>42.694000000000003</v>
      </c>
      <c r="E55" s="279"/>
      <c r="F55" s="283">
        <v>164.31899999999999</v>
      </c>
      <c r="G55" s="283">
        <v>17.853999999999999</v>
      </c>
      <c r="H55" s="283">
        <v>84.353999999999999</v>
      </c>
      <c r="I55" s="283">
        <v>39.912999999999997</v>
      </c>
      <c r="J55" s="283">
        <v>2.6139999999999999</v>
      </c>
      <c r="K55" s="284"/>
      <c r="L55" s="283">
        <v>19.584</v>
      </c>
      <c r="M55" s="276">
        <v>418.13499999999999</v>
      </c>
    </row>
    <row r="56" spans="1:13" s="17" customFormat="1" ht="9" customHeight="1">
      <c r="A56" s="6" t="s">
        <v>51</v>
      </c>
      <c r="B56" s="279">
        <v>9.7170000000000005</v>
      </c>
      <c r="C56" s="279"/>
      <c r="D56" s="279">
        <v>38.311</v>
      </c>
      <c r="E56" s="279"/>
      <c r="F56" s="283">
        <v>60.228000000000002</v>
      </c>
      <c r="G56" s="283">
        <v>5.8120000000000003</v>
      </c>
      <c r="H56" s="283">
        <v>25.77</v>
      </c>
      <c r="I56" s="283">
        <v>13.621</v>
      </c>
      <c r="J56" s="283">
        <v>0.63100000000000001</v>
      </c>
      <c r="K56" s="284"/>
      <c r="L56" s="283">
        <v>14.393000000000001</v>
      </c>
      <c r="M56" s="276">
        <v>258.92899999999997</v>
      </c>
    </row>
    <row r="57" spans="1:13" s="17" customFormat="1" ht="9" customHeight="1">
      <c r="A57" s="44" t="s">
        <v>52</v>
      </c>
      <c r="B57" s="279">
        <v>7.5979999999999999</v>
      </c>
      <c r="C57" s="279"/>
      <c r="D57" s="279">
        <v>19.609000000000002</v>
      </c>
      <c r="E57" s="279"/>
      <c r="F57" s="283">
        <v>43.337000000000003</v>
      </c>
      <c r="G57" s="283">
        <v>4.5819999999999999</v>
      </c>
      <c r="H57" s="283">
        <v>18.827999999999999</v>
      </c>
      <c r="I57" s="283">
        <v>9.8629999999999995</v>
      </c>
      <c r="J57" s="283">
        <v>0.48899999999999999</v>
      </c>
      <c r="K57" s="284"/>
      <c r="L57" s="283">
        <v>9.5730000000000004</v>
      </c>
      <c r="M57" s="276">
        <v>187.14500000000001</v>
      </c>
    </row>
    <row r="58" spans="1:13" s="17" customFormat="1" ht="9" customHeight="1">
      <c r="A58" s="20" t="s">
        <v>115</v>
      </c>
      <c r="B58" s="279">
        <v>6.8819999999999997</v>
      </c>
      <c r="C58" s="279"/>
      <c r="D58" s="279">
        <v>18.309999999999999</v>
      </c>
      <c r="E58" s="279"/>
      <c r="F58" s="283">
        <v>40.426000000000002</v>
      </c>
      <c r="G58" s="283">
        <v>4.3609999999999998</v>
      </c>
      <c r="H58" s="283">
        <v>17.597000000000001</v>
      </c>
      <c r="I58" s="283">
        <v>8.9700000000000006</v>
      </c>
      <c r="J58" s="283">
        <v>0.46700000000000003</v>
      </c>
      <c r="K58" s="284"/>
      <c r="L58" s="283">
        <v>9.0289999999999999</v>
      </c>
      <c r="M58" s="276">
        <v>175.26</v>
      </c>
    </row>
    <row r="59" spans="1:13" s="17" customFormat="1" ht="9" customHeight="1">
      <c r="A59" s="45" t="s">
        <v>15</v>
      </c>
      <c r="B59" s="279">
        <v>0.66</v>
      </c>
      <c r="C59" s="279"/>
      <c r="D59" s="279">
        <v>2.6190000000000002</v>
      </c>
      <c r="E59" s="279"/>
      <c r="F59" s="283">
        <v>5.9630000000000001</v>
      </c>
      <c r="G59" s="283">
        <v>0.56599999999999995</v>
      </c>
      <c r="H59" s="283">
        <v>2.2650000000000001</v>
      </c>
      <c r="I59" s="283">
        <v>1.7350000000000001</v>
      </c>
      <c r="J59" s="283">
        <v>4.7E-2</v>
      </c>
      <c r="K59" s="284"/>
      <c r="L59" s="283">
        <v>1.35</v>
      </c>
      <c r="M59" s="276">
        <v>21.992000000000001</v>
      </c>
    </row>
    <row r="60" spans="1:13" s="17" customFormat="1" ht="9" customHeight="1">
      <c r="A60" s="45" t="s">
        <v>53</v>
      </c>
      <c r="B60" s="279">
        <v>3.5000000000000003E-2</v>
      </c>
      <c r="C60" s="279"/>
      <c r="D60" s="279">
        <v>0.23499999999999999</v>
      </c>
      <c r="E60" s="279"/>
      <c r="F60" s="283">
        <v>0.61399999999999999</v>
      </c>
      <c r="G60" s="283">
        <v>3.5999999999999997E-2</v>
      </c>
      <c r="H60" s="283">
        <v>0.24199999999999999</v>
      </c>
      <c r="I60" s="283">
        <v>0.18</v>
      </c>
      <c r="J60" s="283">
        <v>2.1000000000000001E-2</v>
      </c>
      <c r="K60" s="284"/>
      <c r="L60" s="283">
        <v>0.13500000000000001</v>
      </c>
      <c r="M60" s="276">
        <v>2.3620000000000001</v>
      </c>
    </row>
    <row r="61" spans="1:13" s="17" customFormat="1" ht="9" customHeight="1">
      <c r="A61" s="45" t="s">
        <v>54</v>
      </c>
      <c r="B61" s="279">
        <v>0.28299999999999997</v>
      </c>
      <c r="C61" s="279"/>
      <c r="D61" s="279">
        <v>1.135</v>
      </c>
      <c r="E61" s="279"/>
      <c r="F61" s="283">
        <v>3.2040000000000002</v>
      </c>
      <c r="G61" s="283">
        <v>0.45100000000000001</v>
      </c>
      <c r="H61" s="283">
        <v>1.246</v>
      </c>
      <c r="I61" s="283">
        <v>0.82</v>
      </c>
      <c r="J61" s="283">
        <v>2.8000000000000001E-2</v>
      </c>
      <c r="K61" s="284"/>
      <c r="L61" s="283">
        <v>0.65900000000000003</v>
      </c>
      <c r="M61" s="276">
        <v>4.8739999999999997</v>
      </c>
    </row>
    <row r="62" spans="1:13" s="17" customFormat="1" ht="9" customHeight="1">
      <c r="A62" s="45" t="s">
        <v>332</v>
      </c>
      <c r="B62" s="279">
        <v>4.2999999999999997E-2</v>
      </c>
      <c r="C62" s="279"/>
      <c r="D62" s="279">
        <v>4.4999999999999998E-2</v>
      </c>
      <c r="E62" s="279"/>
      <c r="F62" s="283">
        <v>0.183</v>
      </c>
      <c r="G62" s="283">
        <v>2.5999999999999999E-2</v>
      </c>
      <c r="H62" s="283">
        <v>9.7000000000000003E-2</v>
      </c>
      <c r="I62" s="283">
        <v>2.7E-2</v>
      </c>
      <c r="J62" s="283">
        <v>0</v>
      </c>
      <c r="K62" s="284"/>
      <c r="L62" s="283">
        <v>3.3000000000000002E-2</v>
      </c>
      <c r="M62" s="276">
        <v>1.3009999999999999</v>
      </c>
    </row>
    <row r="63" spans="1:13" s="17" customFormat="1" ht="9" customHeight="1">
      <c r="A63" s="45" t="s">
        <v>55</v>
      </c>
      <c r="B63" s="279">
        <v>0.123</v>
      </c>
      <c r="C63" s="279"/>
      <c r="D63" s="279">
        <v>0.24399999999999999</v>
      </c>
      <c r="E63" s="279"/>
      <c r="F63" s="283">
        <v>0.46</v>
      </c>
      <c r="G63" s="283">
        <v>2.7E-2</v>
      </c>
      <c r="H63" s="283">
        <v>0.17799999999999999</v>
      </c>
      <c r="I63" s="283">
        <v>0.11799999999999999</v>
      </c>
      <c r="J63" s="283">
        <v>2E-3</v>
      </c>
      <c r="K63" s="284"/>
      <c r="L63" s="283">
        <v>0.13500000000000001</v>
      </c>
      <c r="M63" s="276">
        <v>1.325</v>
      </c>
    </row>
    <row r="64" spans="1:13" s="17" customFormat="1" ht="9" customHeight="1">
      <c r="A64" s="45" t="s">
        <v>18</v>
      </c>
      <c r="B64" s="279">
        <v>2.117</v>
      </c>
      <c r="C64" s="279"/>
      <c r="D64" s="279">
        <v>4.2350000000000003</v>
      </c>
      <c r="E64" s="279"/>
      <c r="F64" s="283">
        <v>9.4489999999999998</v>
      </c>
      <c r="G64" s="283">
        <v>0.89200000000000002</v>
      </c>
      <c r="H64" s="283">
        <v>4.7640000000000002</v>
      </c>
      <c r="I64" s="283">
        <v>1.661</v>
      </c>
      <c r="J64" s="283">
        <v>0.10100000000000001</v>
      </c>
      <c r="K64" s="284"/>
      <c r="L64" s="283">
        <v>2.0310000000000001</v>
      </c>
      <c r="M64" s="276">
        <v>57.58</v>
      </c>
    </row>
    <row r="65" spans="1:13" s="17" customFormat="1" ht="9" customHeight="1">
      <c r="A65" s="45" t="s">
        <v>76</v>
      </c>
      <c r="B65" s="279">
        <v>3.3000000000000002E-2</v>
      </c>
      <c r="C65" s="279"/>
      <c r="D65" s="279">
        <v>0.1</v>
      </c>
      <c r="E65" s="279"/>
      <c r="F65" s="283">
        <v>0.21199999999999999</v>
      </c>
      <c r="G65" s="283">
        <v>1.0999999999999999E-2</v>
      </c>
      <c r="H65" s="283">
        <v>0.14399999999999999</v>
      </c>
      <c r="I65" s="283">
        <v>3.5999999999999997E-2</v>
      </c>
      <c r="J65" s="283">
        <v>0</v>
      </c>
      <c r="K65" s="284"/>
      <c r="L65" s="283">
        <v>2.1000000000000001E-2</v>
      </c>
      <c r="M65" s="276">
        <v>1.236</v>
      </c>
    </row>
    <row r="66" spans="1:13" s="17" customFormat="1" ht="9" customHeight="1">
      <c r="A66" s="45" t="s">
        <v>17</v>
      </c>
      <c r="B66" s="279">
        <v>0.88700000000000001</v>
      </c>
      <c r="C66" s="279"/>
      <c r="D66" s="279">
        <v>2.698</v>
      </c>
      <c r="E66" s="279"/>
      <c r="F66" s="283">
        <v>7.6070000000000002</v>
      </c>
      <c r="G66" s="283">
        <v>0.91900000000000004</v>
      </c>
      <c r="H66" s="283">
        <v>3.17</v>
      </c>
      <c r="I66" s="283">
        <v>1.591</v>
      </c>
      <c r="J66" s="283">
        <v>8.4000000000000005E-2</v>
      </c>
      <c r="K66" s="284"/>
      <c r="L66" s="283">
        <v>1.843</v>
      </c>
      <c r="M66" s="276">
        <v>29.119</v>
      </c>
    </row>
    <row r="67" spans="1:13" s="17" customFormat="1" ht="9" customHeight="1">
      <c r="A67" s="45" t="s">
        <v>56</v>
      </c>
      <c r="B67" s="279">
        <v>0.105</v>
      </c>
      <c r="C67" s="279"/>
      <c r="D67" s="279">
        <v>0.24</v>
      </c>
      <c r="E67" s="279"/>
      <c r="F67" s="283">
        <v>0.308</v>
      </c>
      <c r="G67" s="283">
        <v>2.9000000000000001E-2</v>
      </c>
      <c r="H67" s="283">
        <v>0.13300000000000001</v>
      </c>
      <c r="I67" s="283">
        <v>9.5000000000000001E-2</v>
      </c>
      <c r="J67" s="283">
        <v>5.0000000000000001E-3</v>
      </c>
      <c r="K67" s="284"/>
      <c r="L67" s="283">
        <v>4.5999999999999999E-2</v>
      </c>
      <c r="M67" s="276">
        <v>2.17</v>
      </c>
    </row>
    <row r="68" spans="1:13" s="17" customFormat="1" ht="9" customHeight="1">
      <c r="A68" s="45" t="s">
        <v>16</v>
      </c>
      <c r="B68" s="279">
        <v>0.37</v>
      </c>
      <c r="C68" s="279"/>
      <c r="D68" s="279">
        <v>0.99399999999999999</v>
      </c>
      <c r="E68" s="279"/>
      <c r="F68" s="283">
        <v>2.1880000000000002</v>
      </c>
      <c r="G68" s="283">
        <v>0.11700000000000001</v>
      </c>
      <c r="H68" s="283">
        <v>0.76800000000000002</v>
      </c>
      <c r="I68" s="283">
        <v>0.42099999999999999</v>
      </c>
      <c r="J68" s="283">
        <v>2.5999999999999999E-2</v>
      </c>
      <c r="K68" s="284"/>
      <c r="L68" s="283">
        <v>0.85599999999999998</v>
      </c>
      <c r="M68" s="276">
        <v>20.388999999999999</v>
      </c>
    </row>
    <row r="69" spans="1:13" s="17" customFormat="1" ht="9" customHeight="1">
      <c r="A69" s="45" t="s">
        <v>57</v>
      </c>
      <c r="B69" s="279">
        <v>0.33100000000000002</v>
      </c>
      <c r="C69" s="279"/>
      <c r="D69" s="279">
        <v>2.1110000000000002</v>
      </c>
      <c r="E69" s="279"/>
      <c r="F69" s="283">
        <v>4.6150000000000002</v>
      </c>
      <c r="G69" s="283">
        <v>0.59199999999999997</v>
      </c>
      <c r="H69" s="283">
        <v>2.0720000000000001</v>
      </c>
      <c r="I69" s="283">
        <v>0.89800000000000002</v>
      </c>
      <c r="J69" s="283">
        <v>7.0000000000000007E-2</v>
      </c>
      <c r="K69" s="284"/>
      <c r="L69" s="283">
        <v>0.98299999999999998</v>
      </c>
      <c r="M69" s="276">
        <v>9.4939999999999998</v>
      </c>
    </row>
    <row r="70" spans="1:13" s="17" customFormat="1" ht="9" customHeight="1">
      <c r="A70" s="45" t="s">
        <v>58</v>
      </c>
      <c r="B70" s="279">
        <v>9.4E-2</v>
      </c>
      <c r="C70" s="279"/>
      <c r="D70" s="279">
        <v>0.13700000000000001</v>
      </c>
      <c r="E70" s="279"/>
      <c r="F70" s="283">
        <v>0.36399999999999999</v>
      </c>
      <c r="G70" s="283">
        <v>4.3999999999999997E-2</v>
      </c>
      <c r="H70" s="283">
        <v>0.184</v>
      </c>
      <c r="I70" s="283">
        <v>5.8999999999999997E-2</v>
      </c>
      <c r="J70" s="283">
        <v>1.2999999999999999E-2</v>
      </c>
      <c r="K70" s="284"/>
      <c r="L70" s="283">
        <v>6.4000000000000001E-2</v>
      </c>
      <c r="M70" s="276">
        <v>4.9909999999999997</v>
      </c>
    </row>
    <row r="71" spans="1:13" s="17" customFormat="1" ht="9" customHeight="1">
      <c r="A71" s="45" t="s">
        <v>14</v>
      </c>
      <c r="B71" s="279">
        <v>1.2090000000000001</v>
      </c>
      <c r="C71" s="279"/>
      <c r="D71" s="279">
        <v>3.0350000000000001</v>
      </c>
      <c r="E71" s="279"/>
      <c r="F71" s="283">
        <v>3.7229999999999999</v>
      </c>
      <c r="G71" s="283">
        <v>0.48899999999999999</v>
      </c>
      <c r="H71" s="283">
        <v>1.502</v>
      </c>
      <c r="I71" s="283">
        <v>1.0249999999999999</v>
      </c>
      <c r="J71" s="283">
        <v>5.3999999999999999E-2</v>
      </c>
      <c r="K71" s="284"/>
      <c r="L71" s="283">
        <v>0.65300000000000002</v>
      </c>
      <c r="M71" s="276">
        <v>11.148</v>
      </c>
    </row>
    <row r="72" spans="1:13" s="17" customFormat="1" ht="9" customHeight="1">
      <c r="A72" s="45" t="s">
        <v>333</v>
      </c>
      <c r="B72" s="279">
        <v>2.5999999999999999E-2</v>
      </c>
      <c r="C72" s="279"/>
      <c r="D72" s="279">
        <v>1.9E-2</v>
      </c>
      <c r="E72" s="279"/>
      <c r="F72" s="283">
        <v>0.151</v>
      </c>
      <c r="G72" s="283">
        <v>2.1999999999999999E-2</v>
      </c>
      <c r="H72" s="283">
        <v>8.4000000000000005E-2</v>
      </c>
      <c r="I72" s="283">
        <v>2.3E-2</v>
      </c>
      <c r="J72" s="283">
        <v>1E-3</v>
      </c>
      <c r="K72" s="284"/>
      <c r="L72" s="283">
        <v>2.1000000000000001E-2</v>
      </c>
      <c r="M72" s="276">
        <v>0.91100000000000003</v>
      </c>
    </row>
    <row r="73" spans="1:13" s="17" customFormat="1" ht="9" customHeight="1">
      <c r="A73" s="45" t="s">
        <v>59</v>
      </c>
      <c r="B73" s="279">
        <v>0.30499999999999999</v>
      </c>
      <c r="C73" s="279"/>
      <c r="D73" s="279">
        <v>0.24299999999999999</v>
      </c>
      <c r="E73" s="279"/>
      <c r="F73" s="283">
        <v>0.48599999999999999</v>
      </c>
      <c r="G73" s="283">
        <v>3.3000000000000002E-2</v>
      </c>
      <c r="H73" s="283">
        <v>0.26400000000000001</v>
      </c>
      <c r="I73" s="283">
        <v>0.105</v>
      </c>
      <c r="J73" s="283">
        <v>8.0000000000000002E-3</v>
      </c>
      <c r="K73" s="284"/>
      <c r="L73" s="283">
        <v>7.5999999999999998E-2</v>
      </c>
      <c r="M73" s="276">
        <v>1.6830000000000001</v>
      </c>
    </row>
    <row r="74" spans="1:13" s="17" customFormat="1" ht="9" customHeight="1">
      <c r="A74" s="45" t="s">
        <v>60</v>
      </c>
      <c r="B74" s="276">
        <v>0.26099999999999923</v>
      </c>
      <c r="C74" s="276"/>
      <c r="D74" s="276">
        <v>0.21999999999999886</v>
      </c>
      <c r="E74" s="276"/>
      <c r="F74" s="276">
        <v>0.89900000000000801</v>
      </c>
      <c r="G74" s="276">
        <v>0.10699999999999932</v>
      </c>
      <c r="H74" s="276">
        <v>0.48400000000000176</v>
      </c>
      <c r="I74" s="276">
        <v>0.17600000000000016</v>
      </c>
      <c r="J74" s="276">
        <v>6.9999999999999507E-3</v>
      </c>
      <c r="K74" s="276"/>
      <c r="L74" s="276">
        <v>0.12299999999999756</v>
      </c>
      <c r="M74" s="276">
        <v>4.6849999999999739</v>
      </c>
    </row>
    <row r="75" spans="1:13" s="17" customFormat="1" ht="9" customHeight="1">
      <c r="A75" s="47" t="s">
        <v>139</v>
      </c>
      <c r="B75" s="279">
        <v>0.21</v>
      </c>
      <c r="C75" s="279"/>
      <c r="D75" s="279">
        <v>9.2999999999999999E-2</v>
      </c>
      <c r="E75" s="279"/>
      <c r="F75" s="283">
        <v>0.22600000000000001</v>
      </c>
      <c r="G75" s="283">
        <v>1.0999999999999999E-2</v>
      </c>
      <c r="H75" s="283">
        <v>0.11799999999999999</v>
      </c>
      <c r="I75" s="283">
        <v>5.7000000000000002E-2</v>
      </c>
      <c r="J75" s="283">
        <v>0</v>
      </c>
      <c r="K75" s="284"/>
      <c r="L75" s="283">
        <v>0.04</v>
      </c>
      <c r="M75" s="276">
        <v>0.84399999999999997</v>
      </c>
    </row>
    <row r="76" spans="1:13" s="17" customFormat="1" ht="9" customHeight="1">
      <c r="A76" s="47" t="s">
        <v>116</v>
      </c>
      <c r="B76" s="279">
        <v>0.20899999999999999</v>
      </c>
      <c r="C76" s="279"/>
      <c r="D76" s="279">
        <v>0.18</v>
      </c>
      <c r="E76" s="279"/>
      <c r="F76" s="283">
        <v>0.85599999999999998</v>
      </c>
      <c r="G76" s="283">
        <v>6.3E-2</v>
      </c>
      <c r="H76" s="283">
        <v>0.39600000000000002</v>
      </c>
      <c r="I76" s="283">
        <v>0.182</v>
      </c>
      <c r="J76" s="283">
        <v>4.0000000000000001E-3</v>
      </c>
      <c r="K76" s="284"/>
      <c r="L76" s="283">
        <v>0.21099999999999999</v>
      </c>
      <c r="M76" s="276">
        <v>3.8330000000000002</v>
      </c>
    </row>
    <row r="77" spans="1:13" s="17" customFormat="1" ht="9" customHeight="1">
      <c r="A77" s="20" t="s">
        <v>117</v>
      </c>
      <c r="B77" s="279">
        <v>0.22800000000000001</v>
      </c>
      <c r="C77" s="279"/>
      <c r="D77" s="279">
        <v>0.97399999999999998</v>
      </c>
      <c r="E77" s="279"/>
      <c r="F77" s="283">
        <v>1.526</v>
      </c>
      <c r="G77" s="283">
        <v>0.114</v>
      </c>
      <c r="H77" s="283">
        <v>0.61099999999999999</v>
      </c>
      <c r="I77" s="283">
        <v>0.56399999999999995</v>
      </c>
      <c r="J77" s="283">
        <v>1.2999999999999999E-2</v>
      </c>
      <c r="K77" s="284"/>
      <c r="L77" s="283">
        <v>0.224</v>
      </c>
      <c r="M77" s="276">
        <v>4.6319999999999997</v>
      </c>
    </row>
    <row r="78" spans="1:13" s="17" customFormat="1" ht="9" customHeight="1">
      <c r="A78" s="20" t="s">
        <v>447</v>
      </c>
      <c r="B78" s="276">
        <v>6.9000000000000172E-2</v>
      </c>
      <c r="C78" s="276"/>
      <c r="D78" s="276">
        <v>5.2000000000003155E-2</v>
      </c>
      <c r="E78" s="276"/>
      <c r="F78" s="276">
        <v>0.30300000000000127</v>
      </c>
      <c r="G78" s="276">
        <v>3.3000000000000085E-2</v>
      </c>
      <c r="H78" s="276">
        <v>0.1059999999999981</v>
      </c>
      <c r="I78" s="276">
        <v>8.999999999999897E-2</v>
      </c>
      <c r="J78" s="276">
        <v>4.9999999999999628E-3</v>
      </c>
      <c r="K78" s="276"/>
      <c r="L78" s="276">
        <v>6.9000000000000505E-2</v>
      </c>
      <c r="M78" s="276">
        <v>2.5760000000000183</v>
      </c>
    </row>
    <row r="79" spans="1:13" ht="9" customHeight="1">
      <c r="A79" s="44" t="s">
        <v>62</v>
      </c>
      <c r="B79" s="279">
        <v>8.2000000000000003E-2</v>
      </c>
      <c r="C79" s="279"/>
      <c r="D79" s="279">
        <v>0.24299999999999999</v>
      </c>
      <c r="E79" s="279"/>
      <c r="F79" s="283">
        <v>0.38100000000000001</v>
      </c>
      <c r="G79" s="283">
        <v>2.4E-2</v>
      </c>
      <c r="H79" s="283">
        <v>0.19700000000000001</v>
      </c>
      <c r="I79" s="283">
        <v>6.5000000000000002E-2</v>
      </c>
      <c r="J79" s="283">
        <v>6.0000000000000001E-3</v>
      </c>
      <c r="K79" s="284"/>
      <c r="L79" s="283">
        <v>8.8999999999999996E-2</v>
      </c>
      <c r="M79" s="276">
        <v>2.1379999999999999</v>
      </c>
    </row>
    <row r="80" spans="1:13" ht="9" customHeight="1">
      <c r="A80" s="47" t="s">
        <v>118</v>
      </c>
      <c r="B80" s="279">
        <v>4.7E-2</v>
      </c>
      <c r="C80" s="279"/>
      <c r="D80" s="279">
        <v>2.3E-2</v>
      </c>
      <c r="E80" s="279"/>
      <c r="F80" s="283">
        <v>0.125</v>
      </c>
      <c r="G80" s="283">
        <v>3.0000000000000001E-3</v>
      </c>
      <c r="H80" s="283">
        <v>8.4000000000000005E-2</v>
      </c>
      <c r="I80" s="283">
        <v>1.7999999999999999E-2</v>
      </c>
      <c r="J80" s="283">
        <v>0</v>
      </c>
      <c r="K80" s="284"/>
      <c r="L80" s="283">
        <v>0.02</v>
      </c>
      <c r="M80" s="276">
        <v>0.60599999999999998</v>
      </c>
    </row>
    <row r="81" spans="1:13" ht="9" customHeight="1">
      <c r="A81" s="47" t="s">
        <v>448</v>
      </c>
      <c r="B81" s="276">
        <v>3.5000000000000003E-2</v>
      </c>
      <c r="C81" s="276"/>
      <c r="D81" s="276">
        <v>0.22</v>
      </c>
      <c r="E81" s="276"/>
      <c r="F81" s="276">
        <v>0.25600000000000001</v>
      </c>
      <c r="G81" s="276">
        <v>2.1000000000000001E-2</v>
      </c>
      <c r="H81" s="276">
        <v>0.113</v>
      </c>
      <c r="I81" s="276">
        <v>4.7E-2</v>
      </c>
      <c r="J81" s="276">
        <v>6.0000000000000001E-3</v>
      </c>
      <c r="K81" s="276"/>
      <c r="L81" s="276">
        <v>6.8999999999999992E-2</v>
      </c>
      <c r="M81" s="276">
        <v>1.532</v>
      </c>
    </row>
    <row r="82" spans="1:13" ht="9" customHeight="1">
      <c r="A82" s="44" t="s">
        <v>63</v>
      </c>
      <c r="B82" s="279">
        <v>1.653</v>
      </c>
      <c r="C82" s="279"/>
      <c r="D82" s="279">
        <v>13.253</v>
      </c>
      <c r="E82" s="279"/>
      <c r="F82" s="283">
        <v>12.269</v>
      </c>
      <c r="G82" s="283">
        <v>0.70799999999999996</v>
      </c>
      <c r="H82" s="283">
        <v>4.79</v>
      </c>
      <c r="I82" s="283">
        <v>2.9950000000000001</v>
      </c>
      <c r="J82" s="283">
        <v>0.112</v>
      </c>
      <c r="K82" s="284"/>
      <c r="L82" s="283">
        <v>3.6619999999999999</v>
      </c>
      <c r="M82" s="276">
        <v>55.728999999999999</v>
      </c>
    </row>
    <row r="83" spans="1:13" ht="9" customHeight="1">
      <c r="A83" s="47" t="s">
        <v>119</v>
      </c>
      <c r="B83" s="279">
        <v>0.41399999999999998</v>
      </c>
      <c r="C83" s="279"/>
      <c r="D83" s="279">
        <v>6.0620000000000003</v>
      </c>
      <c r="E83" s="279"/>
      <c r="F83" s="283">
        <v>5.774</v>
      </c>
      <c r="G83" s="283">
        <v>0.27300000000000002</v>
      </c>
      <c r="H83" s="283">
        <v>2.2080000000000002</v>
      </c>
      <c r="I83" s="283">
        <v>1.3260000000000001</v>
      </c>
      <c r="J83" s="283">
        <v>7.5999999999999998E-2</v>
      </c>
      <c r="K83" s="284"/>
      <c r="L83" s="283">
        <v>1.891</v>
      </c>
      <c r="M83" s="276">
        <v>32.908000000000001</v>
      </c>
    </row>
    <row r="84" spans="1:13" ht="9" customHeight="1">
      <c r="A84" s="47" t="s">
        <v>120</v>
      </c>
      <c r="B84" s="279">
        <v>0.79</v>
      </c>
      <c r="C84" s="279"/>
      <c r="D84" s="279">
        <v>1.804</v>
      </c>
      <c r="E84" s="279"/>
      <c r="F84" s="283">
        <v>1.4530000000000001</v>
      </c>
      <c r="G84" s="283">
        <v>0.06</v>
      </c>
      <c r="H84" s="283">
        <v>0.67100000000000004</v>
      </c>
      <c r="I84" s="283">
        <v>0.248</v>
      </c>
      <c r="J84" s="283">
        <v>6.0000000000000001E-3</v>
      </c>
      <c r="K84" s="284"/>
      <c r="L84" s="283">
        <v>0.46800000000000003</v>
      </c>
      <c r="M84" s="276">
        <v>6.8120000000000003</v>
      </c>
    </row>
    <row r="85" spans="1:13" ht="9" customHeight="1">
      <c r="A85" s="47" t="s">
        <v>121</v>
      </c>
      <c r="B85" s="279">
        <v>0.41599999999999998</v>
      </c>
      <c r="C85" s="279"/>
      <c r="D85" s="279">
        <v>5.0149999999999997</v>
      </c>
      <c r="E85" s="279"/>
      <c r="F85" s="283">
        <v>4.5720000000000001</v>
      </c>
      <c r="G85" s="283">
        <v>0.34899999999999998</v>
      </c>
      <c r="H85" s="283">
        <v>1.7150000000000001</v>
      </c>
      <c r="I85" s="283">
        <v>1.3</v>
      </c>
      <c r="J85" s="283">
        <v>0.03</v>
      </c>
      <c r="K85" s="284"/>
      <c r="L85" s="283">
        <v>1.1779999999999999</v>
      </c>
      <c r="M85" s="276">
        <v>12.164999999999999</v>
      </c>
    </row>
    <row r="86" spans="1:13" ht="9" customHeight="1">
      <c r="A86" s="47" t="s">
        <v>449</v>
      </c>
      <c r="B86" s="276">
        <v>3.300000000000014E-2</v>
      </c>
      <c r="C86" s="276"/>
      <c r="D86" s="276">
        <v>0.37199999999999989</v>
      </c>
      <c r="E86" s="276"/>
      <c r="F86" s="276">
        <v>0.47000000000000064</v>
      </c>
      <c r="G86" s="276">
        <v>2.6000000000000023E-2</v>
      </c>
      <c r="H86" s="276">
        <v>0.19599999999999973</v>
      </c>
      <c r="I86" s="276">
        <v>0.121</v>
      </c>
      <c r="J86" s="276">
        <v>0</v>
      </c>
      <c r="K86" s="276"/>
      <c r="L86" s="276">
        <v>0.125</v>
      </c>
      <c r="M86" s="276">
        <v>3.8439999999999941</v>
      </c>
    </row>
    <row r="87" spans="1:13" ht="9" customHeight="1">
      <c r="A87" s="44" t="s">
        <v>68</v>
      </c>
      <c r="B87" s="279">
        <v>0.33900000000000002</v>
      </c>
      <c r="C87" s="279"/>
      <c r="D87" s="279">
        <v>4.3730000000000002</v>
      </c>
      <c r="E87" s="279"/>
      <c r="F87" s="283">
        <v>3.1269999999999998</v>
      </c>
      <c r="G87" s="283">
        <v>0.23300000000000001</v>
      </c>
      <c r="H87" s="283">
        <v>1.472</v>
      </c>
      <c r="I87" s="283">
        <v>0.56999999999999995</v>
      </c>
      <c r="J87" s="283">
        <v>2.1999999999999999E-2</v>
      </c>
      <c r="K87" s="284"/>
      <c r="L87" s="283">
        <v>0.83</v>
      </c>
      <c r="M87" s="276">
        <v>10.010999999999999</v>
      </c>
    </row>
    <row r="88" spans="1:13" ht="9" customHeight="1">
      <c r="A88" s="47" t="s">
        <v>450</v>
      </c>
      <c r="B88" s="279">
        <v>0.14099999999999999</v>
      </c>
      <c r="C88" s="279"/>
      <c r="D88" s="279">
        <v>0.378</v>
      </c>
      <c r="E88" s="279"/>
      <c r="F88" s="283">
        <v>0.25700000000000001</v>
      </c>
      <c r="G88" s="283">
        <v>2.1000000000000001E-2</v>
      </c>
      <c r="H88" s="283">
        <v>7.4999999999999997E-2</v>
      </c>
      <c r="I88" s="283">
        <v>7.2999999999999995E-2</v>
      </c>
      <c r="J88" s="283">
        <v>0</v>
      </c>
      <c r="K88" s="284"/>
      <c r="L88" s="283">
        <v>8.7999999999999995E-2</v>
      </c>
      <c r="M88" s="276">
        <v>1.897</v>
      </c>
    </row>
    <row r="89" spans="1:13" ht="9" customHeight="1">
      <c r="A89" s="47" t="s">
        <v>451</v>
      </c>
      <c r="B89" s="279">
        <v>1.2E-2</v>
      </c>
      <c r="C89" s="279"/>
      <c r="D89" s="279">
        <v>0.115</v>
      </c>
      <c r="E89" s="279"/>
      <c r="F89" s="283">
        <v>0.214</v>
      </c>
      <c r="G89" s="283">
        <v>3.6999999999999998E-2</v>
      </c>
      <c r="H89" s="283">
        <v>0.113</v>
      </c>
      <c r="I89" s="283">
        <v>8.0000000000000002E-3</v>
      </c>
      <c r="J89" s="283">
        <v>0</v>
      </c>
      <c r="K89" s="284"/>
      <c r="L89" s="283">
        <v>5.6000000000000001E-2</v>
      </c>
      <c r="M89" s="276">
        <v>1.3080000000000001</v>
      </c>
    </row>
    <row r="90" spans="1:13" ht="9" customHeight="1">
      <c r="A90" s="47" t="s">
        <v>140</v>
      </c>
      <c r="B90" s="279">
        <v>0.112</v>
      </c>
      <c r="C90" s="279"/>
      <c r="D90" s="279">
        <v>1.423</v>
      </c>
      <c r="E90" s="279"/>
      <c r="F90" s="283">
        <v>1.9239999999999999</v>
      </c>
      <c r="G90" s="283">
        <v>0.16</v>
      </c>
      <c r="H90" s="283">
        <v>0.91400000000000003</v>
      </c>
      <c r="I90" s="283">
        <v>0.35299999999999998</v>
      </c>
      <c r="J90" s="283">
        <v>1.2E-2</v>
      </c>
      <c r="K90" s="284"/>
      <c r="L90" s="283">
        <v>0.48499999999999999</v>
      </c>
      <c r="M90" s="276">
        <v>2.9079999999999999</v>
      </c>
    </row>
    <row r="91" spans="1:13" ht="9" customHeight="1">
      <c r="A91" s="47" t="s">
        <v>142</v>
      </c>
      <c r="B91" s="279">
        <v>4.5999999999999999E-2</v>
      </c>
      <c r="C91" s="279"/>
      <c r="D91" s="279">
        <v>1.4350000000000001</v>
      </c>
      <c r="E91" s="279"/>
      <c r="F91" s="283">
        <v>0.26900000000000002</v>
      </c>
      <c r="G91" s="283">
        <v>4.0000000000000001E-3</v>
      </c>
      <c r="H91" s="283">
        <v>0.124</v>
      </c>
      <c r="I91" s="283">
        <v>2.9000000000000001E-2</v>
      </c>
      <c r="J91" s="283">
        <v>5.0000000000000001E-3</v>
      </c>
      <c r="K91" s="284"/>
      <c r="L91" s="283">
        <v>0.107</v>
      </c>
      <c r="M91" s="276">
        <v>1.262</v>
      </c>
    </row>
    <row r="92" spans="1:13" ht="9" customHeight="1">
      <c r="A92" s="47" t="s">
        <v>452</v>
      </c>
      <c r="B92" s="276">
        <v>2.8000000000000025E-2</v>
      </c>
      <c r="C92" s="276"/>
      <c r="D92" s="276">
        <v>1.0220000000000002</v>
      </c>
      <c r="E92" s="276"/>
      <c r="F92" s="276">
        <v>0.46299999999999963</v>
      </c>
      <c r="G92" s="276">
        <v>1.100000000000001E-2</v>
      </c>
      <c r="H92" s="276">
        <v>0.246</v>
      </c>
      <c r="I92" s="276">
        <v>0.10699999999999998</v>
      </c>
      <c r="J92" s="276">
        <v>4.9999999999999975E-3</v>
      </c>
      <c r="K92" s="276"/>
      <c r="L92" s="276">
        <v>9.3999999999999972E-2</v>
      </c>
      <c r="M92" s="276">
        <v>2.6359999999999992</v>
      </c>
    </row>
    <row r="93" spans="1:13" ht="9" customHeight="1">
      <c r="A93" s="44" t="s">
        <v>69</v>
      </c>
      <c r="B93" s="279">
        <v>4.4999999999999998E-2</v>
      </c>
      <c r="C93" s="279"/>
      <c r="D93" s="279">
        <v>0.83199999999999996</v>
      </c>
      <c r="E93" s="279"/>
      <c r="F93" s="283">
        <v>1.113</v>
      </c>
      <c r="G93" s="283">
        <v>0.26500000000000001</v>
      </c>
      <c r="H93" s="283">
        <v>0.48299999999999998</v>
      </c>
      <c r="I93" s="283">
        <v>0.126</v>
      </c>
      <c r="J93" s="283">
        <v>2E-3</v>
      </c>
      <c r="K93" s="284"/>
      <c r="L93" s="283">
        <v>0.23699999999999999</v>
      </c>
      <c r="M93" s="276">
        <v>3.9039999999999999</v>
      </c>
    </row>
    <row r="94" spans="1:13" ht="9" customHeight="1">
      <c r="A94" s="47" t="s">
        <v>141</v>
      </c>
      <c r="B94" s="279">
        <v>3.2000000000000001E-2</v>
      </c>
      <c r="C94" s="279"/>
      <c r="D94" s="279">
        <v>0.67400000000000004</v>
      </c>
      <c r="E94" s="279"/>
      <c r="F94" s="283">
        <v>0.91600000000000004</v>
      </c>
      <c r="G94" s="283">
        <v>0.21</v>
      </c>
      <c r="H94" s="283">
        <v>0.39400000000000002</v>
      </c>
      <c r="I94" s="283">
        <v>0.10199999999999999</v>
      </c>
      <c r="J94" s="283">
        <v>2E-3</v>
      </c>
      <c r="K94" s="284"/>
      <c r="L94" s="283">
        <v>0.20799999999999999</v>
      </c>
      <c r="M94" s="276">
        <v>3.2509999999999999</v>
      </c>
    </row>
    <row r="95" spans="1:13" ht="9" customHeight="1">
      <c r="A95" s="47" t="s">
        <v>453</v>
      </c>
      <c r="B95" s="276">
        <v>1.2999999999999998E-2</v>
      </c>
      <c r="C95" s="276"/>
      <c r="D95" s="276">
        <v>0.15799999999999992</v>
      </c>
      <c r="E95" s="276"/>
      <c r="F95" s="276">
        <v>0.19699999999999995</v>
      </c>
      <c r="G95" s="276">
        <v>5.5000000000000021E-2</v>
      </c>
      <c r="H95" s="276">
        <v>8.8999999999999968E-2</v>
      </c>
      <c r="I95" s="276">
        <v>2.4000000000000007E-2</v>
      </c>
      <c r="J95" s="276">
        <v>0</v>
      </c>
      <c r="K95" s="276"/>
      <c r="L95" s="276">
        <v>2.8999999999999998E-2</v>
      </c>
      <c r="M95" s="276">
        <v>0.65300000000000002</v>
      </c>
    </row>
    <row r="96" spans="1:13" ht="3.75" customHeight="1" thickBot="1">
      <c r="A96" s="48"/>
      <c r="B96" s="49"/>
      <c r="C96" s="49"/>
      <c r="D96" s="49"/>
      <c r="E96" s="49"/>
      <c r="F96" s="49"/>
      <c r="G96" s="49"/>
      <c r="H96" s="49"/>
      <c r="I96" s="49"/>
      <c r="J96" s="49"/>
      <c r="K96" s="49"/>
      <c r="L96" s="49"/>
      <c r="M96" s="49"/>
    </row>
    <row r="97" spans="1:13" ht="9" customHeight="1" thickTop="1">
      <c r="A97" s="17" t="s">
        <v>379</v>
      </c>
      <c r="B97" s="105"/>
      <c r="C97" s="105"/>
      <c r="D97" s="105"/>
      <c r="E97" s="105"/>
      <c r="F97" s="105"/>
      <c r="G97" s="105"/>
      <c r="H97" s="105"/>
      <c r="I97" s="105"/>
      <c r="J97" s="105"/>
      <c r="K97" s="105"/>
      <c r="L97" s="105"/>
      <c r="M97" s="105"/>
    </row>
    <row r="98" spans="1:13" ht="9" customHeight="1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</row>
    <row r="99" spans="1:13" ht="9" customHeight="1">
      <c r="A99" s="1" t="s">
        <v>446</v>
      </c>
    </row>
  </sheetData>
  <mergeCells count="18">
    <mergeCell ref="K50:L52"/>
    <mergeCell ref="M50:M52"/>
    <mergeCell ref="G51:G52"/>
    <mergeCell ref="H51:H52"/>
    <mergeCell ref="I51:I52"/>
    <mergeCell ref="J51:J52"/>
    <mergeCell ref="A50:A52"/>
    <mergeCell ref="B50:B52"/>
    <mergeCell ref="C50:D52"/>
    <mergeCell ref="E50:F52"/>
    <mergeCell ref="G50:J50"/>
    <mergeCell ref="A1:M1"/>
    <mergeCell ref="A3:A5"/>
    <mergeCell ref="B3:B5"/>
    <mergeCell ref="C3:C5"/>
    <mergeCell ref="D3:H4"/>
    <mergeCell ref="I3:L4"/>
    <mergeCell ref="M3:M5"/>
  </mergeCells>
  <hyperlinks>
    <hyperlink ref="N1" location="' Indice'!A1" display="&lt;&lt;" xr:uid="{00000000-0004-0000-0800-000000000000}"/>
  </hyperlinks>
  <printOptions horizontalCentered="1"/>
  <pageMargins left="0.78740157480314965" right="0.78740157480314965" top="0.78740157480314965" bottom="0.78740157480314965" header="0" footer="0"/>
  <pageSetup paperSize="9" scale="10" orientation="portrait" horizontalDpi="300" verticalDpi="300" r:id="rId1"/>
  <headerFooter scaleWithDoc="0"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69</vt:i4>
      </vt:variant>
      <vt:variant>
        <vt:lpstr>Named Ranges</vt:lpstr>
      </vt:variant>
      <vt:variant>
        <vt:i4>48</vt:i4>
      </vt:variant>
    </vt:vector>
  </HeadingPairs>
  <TitlesOfParts>
    <vt:vector size="117" baseType="lpstr">
      <vt:lpstr> Indice</vt:lpstr>
      <vt:lpstr>2.1</vt:lpstr>
      <vt:lpstr>2.2</vt:lpstr>
      <vt:lpstr>2.3</vt:lpstr>
      <vt:lpstr>2.4</vt:lpstr>
      <vt:lpstr>2.5</vt:lpstr>
      <vt:lpstr>2.6</vt:lpstr>
      <vt:lpstr>2.7</vt:lpstr>
      <vt:lpstr>2.8</vt:lpstr>
      <vt:lpstr>2.9</vt:lpstr>
      <vt:lpstr>2.10</vt:lpstr>
      <vt:lpstr>2.11</vt:lpstr>
      <vt:lpstr>2.12</vt:lpstr>
      <vt:lpstr>2.13</vt:lpstr>
      <vt:lpstr>2.14</vt:lpstr>
      <vt:lpstr>2.15</vt:lpstr>
      <vt:lpstr>2.16</vt:lpstr>
      <vt:lpstr>2.17</vt:lpstr>
      <vt:lpstr>2.18</vt:lpstr>
      <vt:lpstr>2.19</vt:lpstr>
      <vt:lpstr>2.20</vt:lpstr>
      <vt:lpstr>2.21</vt:lpstr>
      <vt:lpstr>2.22</vt:lpstr>
      <vt:lpstr>2.23</vt:lpstr>
      <vt:lpstr>2.24</vt:lpstr>
      <vt:lpstr>2.25</vt:lpstr>
      <vt:lpstr>2.26</vt:lpstr>
      <vt:lpstr>2.27</vt:lpstr>
      <vt:lpstr>2.28</vt:lpstr>
      <vt:lpstr>2.29</vt:lpstr>
      <vt:lpstr>2.30</vt:lpstr>
      <vt:lpstr>2.31</vt:lpstr>
      <vt:lpstr>2.32</vt:lpstr>
      <vt:lpstr>2.33</vt:lpstr>
      <vt:lpstr>2.34</vt:lpstr>
      <vt:lpstr>2.35</vt:lpstr>
      <vt:lpstr>2.36</vt:lpstr>
      <vt:lpstr>2.37</vt:lpstr>
      <vt:lpstr>2.38</vt:lpstr>
      <vt:lpstr>2.39</vt:lpstr>
      <vt:lpstr>2.40</vt:lpstr>
      <vt:lpstr>2.41</vt:lpstr>
      <vt:lpstr>2.42</vt:lpstr>
      <vt:lpstr>2.43</vt:lpstr>
      <vt:lpstr>2.44</vt:lpstr>
      <vt:lpstr>2.45</vt:lpstr>
      <vt:lpstr>3.1</vt:lpstr>
      <vt:lpstr>3.2</vt:lpstr>
      <vt:lpstr>3.3</vt:lpstr>
      <vt:lpstr>3.4</vt:lpstr>
      <vt:lpstr>3.5</vt:lpstr>
      <vt:lpstr>3.6</vt:lpstr>
      <vt:lpstr>3.7</vt:lpstr>
      <vt:lpstr>3.8</vt:lpstr>
      <vt:lpstr>3.9</vt:lpstr>
      <vt:lpstr>3.10</vt:lpstr>
      <vt:lpstr>3.11</vt:lpstr>
      <vt:lpstr>3.12</vt:lpstr>
      <vt:lpstr>3.13</vt:lpstr>
      <vt:lpstr>3.14</vt:lpstr>
      <vt:lpstr>3.15</vt:lpstr>
      <vt:lpstr>3.16</vt:lpstr>
      <vt:lpstr>3.17</vt:lpstr>
      <vt:lpstr>3.18</vt:lpstr>
      <vt:lpstr>3.19</vt:lpstr>
      <vt:lpstr>3.20</vt:lpstr>
      <vt:lpstr>3.21</vt:lpstr>
      <vt:lpstr>3.22</vt:lpstr>
      <vt:lpstr>3.23</vt:lpstr>
      <vt:lpstr>' Indice'!Print_Area</vt:lpstr>
      <vt:lpstr>'2.1'!Print_Area</vt:lpstr>
      <vt:lpstr>'2.2'!Print_Area</vt:lpstr>
      <vt:lpstr>'2.24'!Print_Area</vt:lpstr>
      <vt:lpstr>'2.27'!Print_Area</vt:lpstr>
      <vt:lpstr>'2.28'!Print_Area</vt:lpstr>
      <vt:lpstr>'2.29'!Print_Area</vt:lpstr>
      <vt:lpstr>'2.3'!Print_Area</vt:lpstr>
      <vt:lpstr>'2.30'!Print_Area</vt:lpstr>
      <vt:lpstr>'2.31'!Print_Area</vt:lpstr>
      <vt:lpstr>'2.32'!Print_Area</vt:lpstr>
      <vt:lpstr>'2.33'!Print_Area</vt:lpstr>
      <vt:lpstr>'2.34'!Print_Area</vt:lpstr>
      <vt:lpstr>'2.35'!Print_Area</vt:lpstr>
      <vt:lpstr>'2.36'!Print_Area</vt:lpstr>
      <vt:lpstr>'2.37'!Print_Area</vt:lpstr>
      <vt:lpstr>'2.38'!Print_Area</vt:lpstr>
      <vt:lpstr>'2.39'!Print_Area</vt:lpstr>
      <vt:lpstr>'2.4'!Print_Area</vt:lpstr>
      <vt:lpstr>'2.40'!Print_Area</vt:lpstr>
      <vt:lpstr>'2.41'!Print_Area</vt:lpstr>
      <vt:lpstr>'2.42'!Print_Area</vt:lpstr>
      <vt:lpstr>'2.43'!Print_Area</vt:lpstr>
      <vt:lpstr>'2.44'!Print_Area</vt:lpstr>
      <vt:lpstr>'2.45'!Print_Area</vt:lpstr>
      <vt:lpstr>'3.1'!Print_Area</vt:lpstr>
      <vt:lpstr>'3.10'!Print_Area</vt:lpstr>
      <vt:lpstr>'3.11'!Print_Area</vt:lpstr>
      <vt:lpstr>'3.12'!Print_Area</vt:lpstr>
      <vt:lpstr>'3.13'!Print_Area</vt:lpstr>
      <vt:lpstr>'3.14'!Print_Area</vt:lpstr>
      <vt:lpstr>'3.15'!Print_Area</vt:lpstr>
      <vt:lpstr>'3.16'!Print_Area</vt:lpstr>
      <vt:lpstr>'3.17'!Print_Area</vt:lpstr>
      <vt:lpstr>'3.18'!Print_Area</vt:lpstr>
      <vt:lpstr>'3.19'!Print_Area</vt:lpstr>
      <vt:lpstr>'3.2'!Print_Area</vt:lpstr>
      <vt:lpstr>'3.20'!Print_Area</vt:lpstr>
      <vt:lpstr>'3.21'!Print_Area</vt:lpstr>
      <vt:lpstr>'3.22'!Print_Area</vt:lpstr>
      <vt:lpstr>'3.23'!Print_Area</vt:lpstr>
      <vt:lpstr>'3.3'!Print_Area</vt:lpstr>
      <vt:lpstr>'3.4'!Print_Area</vt:lpstr>
      <vt:lpstr>'3.5'!Print_Area</vt:lpstr>
      <vt:lpstr>'3.6'!Print_Area</vt:lpstr>
      <vt:lpstr>'3.7'!Print_Area</vt:lpstr>
      <vt:lpstr>'3.8'!Print_Area</vt:lpstr>
      <vt:lpstr>'3.9'!Print_Area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Estatísticas do Turismo - 2019</dc:title>
  <dc:creator/>
  <cp:lastModifiedBy/>
  <dcterms:created xsi:type="dcterms:W3CDTF">2022-05-25T15:37:58Z</dcterms:created>
  <dcterms:modified xsi:type="dcterms:W3CDTF">2022-05-25T15:38:21Z</dcterms:modified>
</cp:coreProperties>
</file>