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bromile\Desktop\buffer 18_03_2020\PGDA 2020_2021\geology project 2021\"/>
    </mc:Choice>
  </mc:AlternateContent>
  <bookViews>
    <workbookView xWindow="0" yWindow="0" windowWidth="24000" windowHeight="14232"/>
  </bookViews>
  <sheets>
    <sheet name="major oxides" sheetId="1" r:id="rId1"/>
    <sheet name="trace elem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N21" i="1"/>
  <c r="M21" i="1"/>
  <c r="L21" i="1"/>
  <c r="K21" i="1"/>
  <c r="J21" i="1"/>
  <c r="I21" i="1"/>
  <c r="H21" i="1"/>
  <c r="G21" i="1"/>
  <c r="F21" i="1"/>
  <c r="E21" i="1"/>
  <c r="D21" i="1"/>
</calcChain>
</file>

<file path=xl/sharedStrings.xml><?xml version="1.0" encoding="utf-8"?>
<sst xmlns="http://schemas.openxmlformats.org/spreadsheetml/2006/main" count="115" uniqueCount="54">
  <si>
    <t xml:space="preserve">Sample </t>
  </si>
  <si>
    <t>SiO2</t>
  </si>
  <si>
    <t>Al2O3</t>
  </si>
  <si>
    <t>Fe2O3</t>
  </si>
  <si>
    <t>MgO</t>
  </si>
  <si>
    <t>CaO</t>
  </si>
  <si>
    <t>Na2O</t>
  </si>
  <si>
    <t>K2O</t>
  </si>
  <si>
    <t>TiO2</t>
  </si>
  <si>
    <t>MnO</t>
  </si>
  <si>
    <t>P2O5</t>
  </si>
  <si>
    <t>LOI(wt.%)</t>
  </si>
  <si>
    <t>(%)</t>
  </si>
  <si>
    <t xml:space="preserve"> </t>
  </si>
  <si>
    <t>1516/1</t>
  </si>
  <si>
    <t>total</t>
  </si>
  <si>
    <t>1516/2</t>
  </si>
  <si>
    <t>Major element data (all samples)</t>
  </si>
  <si>
    <t>1516/3</t>
  </si>
  <si>
    <t>1516/4</t>
  </si>
  <si>
    <t>1516/5</t>
  </si>
  <si>
    <t>1516/6</t>
  </si>
  <si>
    <t>1516/7</t>
  </si>
  <si>
    <t>1516/8</t>
  </si>
  <si>
    <t>1516/9</t>
  </si>
  <si>
    <t>1516/10</t>
  </si>
  <si>
    <t>1516/11</t>
  </si>
  <si>
    <t>1516/12</t>
  </si>
  <si>
    <t>Zn</t>
  </si>
  <si>
    <t>Cu</t>
  </si>
  <si>
    <t>Ni</t>
  </si>
  <si>
    <t>Cr</t>
  </si>
  <si>
    <t>V</t>
  </si>
  <si>
    <t>Ba</t>
  </si>
  <si>
    <t>Sc</t>
  </si>
  <si>
    <t>La</t>
  </si>
  <si>
    <t>Ce</t>
  </si>
  <si>
    <t>Nd</t>
  </si>
  <si>
    <t>Th</t>
  </si>
  <si>
    <t>Pb</t>
  </si>
  <si>
    <t>Nb</t>
  </si>
  <si>
    <t>Y</t>
  </si>
  <si>
    <t>Sr</t>
  </si>
  <si>
    <t>Rb</t>
  </si>
  <si>
    <t>(ppm)</t>
  </si>
  <si>
    <t>n.d.</t>
  </si>
  <si>
    <t>IS16-05</t>
  </si>
  <si>
    <t>U</t>
  </si>
  <si>
    <t>Zr</t>
  </si>
  <si>
    <t>Trace element data (all samples)</t>
  </si>
  <si>
    <t>there are repeated analyses for each sample</t>
  </si>
  <si>
    <t xml:space="preserve">XRF whole rock data </t>
  </si>
  <si>
    <t>n.d. means not detected (i.e. below detection limit)</t>
  </si>
  <si>
    <t>LOI means loss on ignition (typically H2O, CO2 and other volatiles)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</si>
</sst>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abSelected="1" workbookViewId="0">
      <selection activeCell="A16" sqref="A16"/>
    </sheetView>
  </sheetViews>
  <sheetFormatPr defaultRowHeight="14.4" x14ac:dyDescent="0.3"/>
  <sheetData>
    <row r="1" spans="1:17" ht="18" x14ac:dyDescent="0.35">
      <c r="A1" s="2" t="s">
        <v>51</v>
      </c>
    </row>
    <row r="2" spans="1:17" ht="18" x14ac:dyDescent="0.35">
      <c r="A2" s="2"/>
    </row>
    <row r="3" spans="1:17" ht="18" x14ac:dyDescent="0.35">
      <c r="A3" s="2"/>
    </row>
    <row r="4" spans="1:17" ht="18" x14ac:dyDescent="0.35">
      <c r="A4" s="2" t="s">
        <v>17</v>
      </c>
    </row>
    <row r="6" spans="1:17" x14ac:dyDescent="0.3">
      <c r="A6" s="3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 t="s">
        <v>10</v>
      </c>
      <c r="N6" s="1" t="s">
        <v>11</v>
      </c>
      <c r="O6" s="1" t="s">
        <v>15</v>
      </c>
    </row>
    <row r="7" spans="1:17" x14ac:dyDescent="0.3">
      <c r="D7" s="1" t="s">
        <v>12</v>
      </c>
      <c r="E7" s="1" t="s">
        <v>12</v>
      </c>
      <c r="F7" s="1" t="s">
        <v>12</v>
      </c>
      <c r="G7" s="1" t="s">
        <v>12</v>
      </c>
      <c r="H7" s="1" t="s">
        <v>12</v>
      </c>
      <c r="I7" s="1" t="s">
        <v>12</v>
      </c>
      <c r="J7" s="1" t="s">
        <v>12</v>
      </c>
      <c r="K7" s="1" t="s">
        <v>12</v>
      </c>
      <c r="L7" s="1" t="s">
        <v>12</v>
      </c>
      <c r="M7" s="1" t="s">
        <v>12</v>
      </c>
      <c r="N7" s="1" t="s">
        <v>13</v>
      </c>
      <c r="O7" s="1"/>
    </row>
    <row r="9" spans="1:17" x14ac:dyDescent="0.3">
      <c r="A9" s="3" t="s">
        <v>14</v>
      </c>
      <c r="D9">
        <v>47.219249999999995</v>
      </c>
      <c r="E9">
        <v>12.9285</v>
      </c>
      <c r="F9">
        <v>16.448250000000002</v>
      </c>
      <c r="G9">
        <v>5.4112499999999999</v>
      </c>
      <c r="H9">
        <v>9.7110000000000003</v>
      </c>
      <c r="I9">
        <v>2.3887499999999999</v>
      </c>
      <c r="J9">
        <v>0.29347499999999999</v>
      </c>
      <c r="K9">
        <v>3.397875</v>
      </c>
      <c r="L9">
        <v>0.23107499999999997</v>
      </c>
      <c r="M9">
        <v>0.34904999999999997</v>
      </c>
      <c r="N9">
        <v>1.71</v>
      </c>
      <c r="O9">
        <v>100.088475</v>
      </c>
      <c r="Q9" s="5" t="s">
        <v>50</v>
      </c>
    </row>
    <row r="10" spans="1:17" x14ac:dyDescent="0.3">
      <c r="D10">
        <v>47.129249999999999</v>
      </c>
      <c r="E10">
        <v>13.007099999999999</v>
      </c>
      <c r="F10">
        <v>16.1968</v>
      </c>
      <c r="G10">
        <v>5.3957500000000005</v>
      </c>
      <c r="H10">
        <v>9.6264000000000003</v>
      </c>
      <c r="I10">
        <v>2.4066000000000001</v>
      </c>
      <c r="J10">
        <v>0.30369000000000002</v>
      </c>
      <c r="K10">
        <v>3.3472749999999998</v>
      </c>
      <c r="L10">
        <v>0.22728999999999999</v>
      </c>
      <c r="M10">
        <v>0.35048499999999999</v>
      </c>
      <c r="N10">
        <v>1.71</v>
      </c>
      <c r="O10">
        <v>99.700640000000007</v>
      </c>
    </row>
    <row r="11" spans="1:17" x14ac:dyDescent="0.3">
      <c r="D11">
        <v>47.121749999999999</v>
      </c>
      <c r="E11">
        <v>12.66525</v>
      </c>
      <c r="F11">
        <v>16.50675</v>
      </c>
      <c r="G11">
        <v>5.4014999999999995</v>
      </c>
      <c r="H11">
        <v>9.7012499999999999</v>
      </c>
      <c r="I11">
        <v>2.3497500000000002</v>
      </c>
      <c r="J11">
        <v>0.29054999999999997</v>
      </c>
      <c r="K11">
        <v>3.4105500000000002</v>
      </c>
      <c r="L11">
        <v>0.23302499999999998</v>
      </c>
      <c r="M11">
        <v>0.34807499999999997</v>
      </c>
      <c r="N11">
        <v>1.71</v>
      </c>
      <c r="O11">
        <v>99.738449999999986</v>
      </c>
      <c r="Q11" t="s">
        <v>53</v>
      </c>
    </row>
    <row r="14" spans="1:17" x14ac:dyDescent="0.3">
      <c r="A14" s="3" t="s">
        <v>16</v>
      </c>
      <c r="D14">
        <v>45.979499999999994</v>
      </c>
      <c r="E14">
        <v>15.499049999999999</v>
      </c>
      <c r="F14">
        <v>14.027299999999999</v>
      </c>
      <c r="G14">
        <v>7.1252999999999993</v>
      </c>
      <c r="H14">
        <v>10.089099999999998</v>
      </c>
      <c r="I14">
        <v>2.3040499999999997</v>
      </c>
      <c r="J14">
        <v>0.28216999999999998</v>
      </c>
      <c r="K14">
        <v>1.9873699999999999</v>
      </c>
      <c r="L14">
        <v>0.19589499999999999</v>
      </c>
      <c r="M14">
        <v>0.18269999999999997</v>
      </c>
      <c r="N14">
        <v>1.99</v>
      </c>
      <c r="O14">
        <v>99.662434999999974</v>
      </c>
    </row>
    <row r="15" spans="1:17" x14ac:dyDescent="0.3">
      <c r="D15">
        <v>45.936659999999996</v>
      </c>
      <c r="E15">
        <v>15.403499999999999</v>
      </c>
      <c r="F15">
        <v>13.975619999999999</v>
      </c>
      <c r="G15">
        <v>7.1296200000000001</v>
      </c>
      <c r="H15">
        <v>10.08318</v>
      </c>
      <c r="I15">
        <v>2.2493999999999996</v>
      </c>
      <c r="J15">
        <v>0.28459799999999996</v>
      </c>
      <c r="K15">
        <v>1.9687139999999999</v>
      </c>
      <c r="L15">
        <v>0.19755600000000001</v>
      </c>
      <c r="M15">
        <v>0.18093000000000001</v>
      </c>
      <c r="N15">
        <v>1.99</v>
      </c>
      <c r="O15">
        <v>99.399777999999998</v>
      </c>
    </row>
    <row r="16" spans="1:17" x14ac:dyDescent="0.3">
      <c r="A16" s="3"/>
      <c r="D16">
        <v>45.8934</v>
      </c>
      <c r="E16">
        <v>15.4742</v>
      </c>
      <c r="F16">
        <v>14.0238</v>
      </c>
      <c r="G16">
        <v>7.1441999999999997</v>
      </c>
      <c r="H16">
        <v>10.1234</v>
      </c>
      <c r="I16">
        <v>2.2833999999999999</v>
      </c>
      <c r="J16">
        <v>0.28419999999999995</v>
      </c>
      <c r="K16">
        <v>1.9874400000000001</v>
      </c>
      <c r="L16">
        <v>0.19698000000000002</v>
      </c>
      <c r="M16">
        <v>0.18326000000000001</v>
      </c>
      <c r="N16">
        <v>1.99</v>
      </c>
      <c r="O16">
        <v>99.584279999999993</v>
      </c>
    </row>
    <row r="17" spans="1:15" x14ac:dyDescent="0.3">
      <c r="A17" s="3"/>
    </row>
    <row r="18" spans="1:15" x14ac:dyDescent="0.3">
      <c r="A18" s="3"/>
    </row>
    <row r="19" spans="1:15" x14ac:dyDescent="0.3">
      <c r="A19" s="3" t="s">
        <v>18</v>
      </c>
      <c r="D19">
        <v>48.19605</v>
      </c>
      <c r="E19">
        <v>14.055949999999999</v>
      </c>
      <c r="F19">
        <v>15.0311</v>
      </c>
      <c r="G19">
        <v>5.4667499999999993</v>
      </c>
      <c r="H19">
        <v>9.7613500000000002</v>
      </c>
      <c r="I19">
        <v>2.5905499999999999</v>
      </c>
      <c r="J19">
        <v>0.20192499999999999</v>
      </c>
      <c r="K19">
        <v>3.0091749999999999</v>
      </c>
      <c r="L19">
        <v>0.19995500000000002</v>
      </c>
      <c r="M19">
        <v>0.32603500000000002</v>
      </c>
      <c r="N19">
        <v>1.37</v>
      </c>
      <c r="O19">
        <v>100.20884000000001</v>
      </c>
    </row>
    <row r="20" spans="1:15" x14ac:dyDescent="0.3">
      <c r="A20" s="3"/>
      <c r="D20">
        <v>47.853400000000001</v>
      </c>
      <c r="E20">
        <v>14.004199999999999</v>
      </c>
      <c r="F20">
        <v>15.0724</v>
      </c>
      <c r="G20">
        <v>5.5369999999999999</v>
      </c>
      <c r="H20">
        <v>9.7118000000000002</v>
      </c>
      <c r="I20">
        <v>2.5577999999999999</v>
      </c>
      <c r="J20">
        <v>0.20383999999999999</v>
      </c>
      <c r="K20">
        <v>3.0036999999999998</v>
      </c>
      <c r="L20">
        <v>0.19991999999999999</v>
      </c>
      <c r="M20">
        <v>0.33222000000000002</v>
      </c>
      <c r="N20">
        <v>1.37</v>
      </c>
      <c r="O20">
        <v>99.846280000000007</v>
      </c>
    </row>
    <row r="21" spans="1:15" x14ac:dyDescent="0.3">
      <c r="A21" s="3"/>
      <c r="D21" s="4">
        <f>AVERAGE(D18:D20)</f>
        <v>48.024725000000004</v>
      </c>
      <c r="E21" s="4">
        <f t="shared" ref="E21:O21" si="0">AVERAGE(E18:E20)</f>
        <v>14.030075</v>
      </c>
      <c r="F21" s="4">
        <f t="shared" si="0"/>
        <v>15.05175</v>
      </c>
      <c r="G21" s="4">
        <f t="shared" si="0"/>
        <v>5.5018750000000001</v>
      </c>
      <c r="H21" s="4">
        <f t="shared" si="0"/>
        <v>9.7365750000000002</v>
      </c>
      <c r="I21" s="4">
        <f t="shared" si="0"/>
        <v>2.5741749999999999</v>
      </c>
      <c r="J21" s="4">
        <f t="shared" si="0"/>
        <v>0.20288249999999999</v>
      </c>
      <c r="K21" s="4">
        <f t="shared" si="0"/>
        <v>3.0064374999999997</v>
      </c>
      <c r="L21" s="4">
        <f t="shared" si="0"/>
        <v>0.19993749999999999</v>
      </c>
      <c r="M21" s="4">
        <f t="shared" si="0"/>
        <v>0.32912750000000002</v>
      </c>
      <c r="N21" s="4">
        <f t="shared" si="0"/>
        <v>1.37</v>
      </c>
      <c r="O21" s="4">
        <f t="shared" si="0"/>
        <v>100.02756000000001</v>
      </c>
    </row>
    <row r="22" spans="1:15" x14ac:dyDescent="0.3">
      <c r="A22" s="3"/>
    </row>
    <row r="23" spans="1:15" x14ac:dyDescent="0.3">
      <c r="A23" s="3"/>
    </row>
    <row r="24" spans="1:15" x14ac:dyDescent="0.3">
      <c r="A24" s="3" t="s">
        <v>19</v>
      </c>
      <c r="D24">
        <v>49.707900000000002</v>
      </c>
      <c r="E24">
        <v>13.523400000000001</v>
      </c>
      <c r="F24">
        <v>14.8995</v>
      </c>
      <c r="G24">
        <v>4.6727999999999996</v>
      </c>
      <c r="H24">
        <v>8.5832999999999995</v>
      </c>
      <c r="I24">
        <v>2.6928000000000001</v>
      </c>
      <c r="J24">
        <v>0.91377000000000008</v>
      </c>
      <c r="K24">
        <v>3.0472199999999998</v>
      </c>
      <c r="L24">
        <v>0.21482999999999999</v>
      </c>
      <c r="M24">
        <v>0.4158</v>
      </c>
      <c r="N24">
        <v>1.31</v>
      </c>
      <c r="O24">
        <v>99.981320000000011</v>
      </c>
    </row>
    <row r="25" spans="1:15" x14ac:dyDescent="0.3">
      <c r="A25" s="3"/>
      <c r="D25">
        <v>49.450500000000005</v>
      </c>
      <c r="E25">
        <v>13.464</v>
      </c>
      <c r="F25">
        <v>14.820300000000001</v>
      </c>
      <c r="G25">
        <v>4.6431000000000004</v>
      </c>
      <c r="H25">
        <v>8.5040999999999993</v>
      </c>
      <c r="I25">
        <v>2.6532</v>
      </c>
      <c r="J25">
        <v>0.91178999999999999</v>
      </c>
      <c r="K25">
        <v>3.02841</v>
      </c>
      <c r="L25">
        <v>0.21185999999999999</v>
      </c>
      <c r="M25">
        <v>0.41282999999999997</v>
      </c>
      <c r="N25">
        <v>1.31</v>
      </c>
      <c r="O25">
        <v>99.410089999999997</v>
      </c>
    </row>
    <row r="26" spans="1:15" x14ac:dyDescent="0.3">
      <c r="A26" s="3"/>
    </row>
    <row r="27" spans="1:15" x14ac:dyDescent="0.3">
      <c r="A27" s="3"/>
    </row>
    <row r="28" spans="1:15" x14ac:dyDescent="0.3">
      <c r="A28" s="3" t="s">
        <v>20</v>
      </c>
      <c r="D28">
        <v>46.698849999999993</v>
      </c>
      <c r="E28">
        <v>15.9176</v>
      </c>
      <c r="F28">
        <v>13.72105</v>
      </c>
      <c r="G28">
        <v>4.9053000000000004</v>
      </c>
      <c r="H28">
        <v>8.9733499999999999</v>
      </c>
      <c r="I28">
        <v>2.7185999999999999</v>
      </c>
      <c r="J28">
        <v>0.20881999999999998</v>
      </c>
      <c r="K28">
        <v>2.9776549999999999</v>
      </c>
      <c r="L28">
        <v>0.21965499999999999</v>
      </c>
      <c r="M28">
        <v>0.37626999999999999</v>
      </c>
      <c r="N28">
        <v>3.02</v>
      </c>
      <c r="O28">
        <v>99.737149999999986</v>
      </c>
    </row>
    <row r="29" spans="1:15" x14ac:dyDescent="0.3">
      <c r="A29" s="3"/>
      <c r="D29">
        <v>46.520599999999995</v>
      </c>
      <c r="E29">
        <v>16.209199999999999</v>
      </c>
      <c r="F29">
        <v>13.680800000000001</v>
      </c>
      <c r="G29">
        <v>4.8804000000000007</v>
      </c>
      <c r="H29">
        <v>8.9670000000000005</v>
      </c>
      <c r="I29">
        <v>2.7243999999999997</v>
      </c>
      <c r="J29">
        <v>0.20971999999999999</v>
      </c>
      <c r="K29">
        <v>2.9792000000000001</v>
      </c>
      <c r="L29">
        <v>0.21854000000000001</v>
      </c>
      <c r="M29">
        <v>0.37337999999999999</v>
      </c>
      <c r="N29">
        <v>3.02</v>
      </c>
      <c r="O29">
        <v>99.783240000000006</v>
      </c>
    </row>
    <row r="30" spans="1:15" x14ac:dyDescent="0.3">
      <c r="A30" s="3"/>
    </row>
    <row r="31" spans="1:15" x14ac:dyDescent="0.3">
      <c r="A31" s="3"/>
    </row>
    <row r="32" spans="1:15" x14ac:dyDescent="0.3">
      <c r="A32" s="3" t="s">
        <v>21</v>
      </c>
      <c r="D32">
        <v>47.519999999999996</v>
      </c>
      <c r="E32">
        <v>17.7804</v>
      </c>
      <c r="F32">
        <v>9.8109000000000002</v>
      </c>
      <c r="G32">
        <v>5.9993999999999996</v>
      </c>
      <c r="H32">
        <v>12.6027</v>
      </c>
      <c r="I32">
        <v>2.0690999999999997</v>
      </c>
      <c r="J32">
        <v>0.20987999999999998</v>
      </c>
      <c r="K32">
        <v>1.4899499999999999</v>
      </c>
      <c r="L32">
        <v>0.11088000000000001</v>
      </c>
      <c r="M32">
        <v>0.13464000000000001</v>
      </c>
      <c r="N32">
        <v>1.89</v>
      </c>
      <c r="O32">
        <v>99.61784999999999</v>
      </c>
    </row>
    <row r="33" spans="1:15" x14ac:dyDescent="0.3">
      <c r="A33" s="3"/>
      <c r="D33">
        <v>47.363399999999999</v>
      </c>
      <c r="E33">
        <v>17.8262</v>
      </c>
      <c r="F33">
        <v>9.8979999999999997</v>
      </c>
      <c r="G33">
        <v>6.0270000000000001</v>
      </c>
      <c r="H33">
        <v>12.690999999999999</v>
      </c>
      <c r="I33">
        <v>2.0579999999999998</v>
      </c>
      <c r="J33">
        <v>0.19796</v>
      </c>
      <c r="K33">
        <v>1.4994000000000001</v>
      </c>
      <c r="L33">
        <v>0.11563999999999999</v>
      </c>
      <c r="M33">
        <v>0.1323</v>
      </c>
      <c r="N33">
        <v>1.89</v>
      </c>
      <c r="O33">
        <v>99.698899999999981</v>
      </c>
    </row>
    <row r="34" spans="1:15" x14ac:dyDescent="0.3">
      <c r="A34" s="3"/>
    </row>
    <row r="35" spans="1:15" x14ac:dyDescent="0.3">
      <c r="A35" s="3"/>
    </row>
    <row r="36" spans="1:15" x14ac:dyDescent="0.3">
      <c r="A36" s="3" t="s">
        <v>22</v>
      </c>
      <c r="D36">
        <v>46.460700000000003</v>
      </c>
      <c r="E36">
        <v>13.2363</v>
      </c>
      <c r="F36">
        <v>11.820599999999999</v>
      </c>
      <c r="G36">
        <v>7.7219999999999995</v>
      </c>
      <c r="H36">
        <v>11.2464</v>
      </c>
      <c r="I36">
        <v>1.9898999999999998</v>
      </c>
      <c r="J36">
        <v>0.26136000000000004</v>
      </c>
      <c r="K36">
        <v>1.95624</v>
      </c>
      <c r="L36">
        <v>0.27126</v>
      </c>
      <c r="M36">
        <v>0.2079</v>
      </c>
      <c r="N36">
        <v>4.34</v>
      </c>
      <c r="O36">
        <v>99.512659999999983</v>
      </c>
    </row>
    <row r="37" spans="1:15" x14ac:dyDescent="0.3">
      <c r="A37" s="3"/>
      <c r="D37">
        <v>46.41</v>
      </c>
      <c r="E37">
        <v>13.36</v>
      </c>
      <c r="F37">
        <v>11.77</v>
      </c>
      <c r="G37">
        <v>7.66</v>
      </c>
      <c r="H37">
        <v>11.16</v>
      </c>
      <c r="I37">
        <v>2.08</v>
      </c>
      <c r="J37">
        <v>0.26500000000000001</v>
      </c>
      <c r="K37">
        <v>1.948</v>
      </c>
      <c r="L37">
        <v>0.26900000000000002</v>
      </c>
      <c r="M37">
        <v>0.20599999999999999</v>
      </c>
      <c r="N37">
        <v>4.34</v>
      </c>
      <c r="O37">
        <v>99.467999999999989</v>
      </c>
    </row>
    <row r="38" spans="1:15" x14ac:dyDescent="0.3">
      <c r="A38" s="3"/>
      <c r="D38">
        <v>46.28</v>
      </c>
      <c r="E38">
        <v>13.87</v>
      </c>
      <c r="F38">
        <v>11.75</v>
      </c>
      <c r="G38">
        <v>7.66</v>
      </c>
      <c r="H38">
        <v>11.15</v>
      </c>
      <c r="I38">
        <v>1.92</v>
      </c>
      <c r="J38">
        <v>0.26100000000000001</v>
      </c>
      <c r="K38">
        <v>1.9430000000000001</v>
      </c>
      <c r="L38">
        <v>0.27</v>
      </c>
      <c r="M38">
        <v>0.20599999999999999</v>
      </c>
      <c r="N38">
        <v>4.34</v>
      </c>
      <c r="O38">
        <v>99.65</v>
      </c>
    </row>
    <row r="39" spans="1:15" x14ac:dyDescent="0.3">
      <c r="A39" s="3"/>
    </row>
    <row r="40" spans="1:15" x14ac:dyDescent="0.3">
      <c r="A40" s="3"/>
    </row>
    <row r="41" spans="1:15" x14ac:dyDescent="0.3">
      <c r="A41" s="3" t="s">
        <v>23</v>
      </c>
      <c r="D41">
        <v>48.12</v>
      </c>
      <c r="E41">
        <v>14.28</v>
      </c>
      <c r="F41">
        <v>11.98</v>
      </c>
      <c r="G41">
        <v>7.69</v>
      </c>
      <c r="H41">
        <v>12.15</v>
      </c>
      <c r="I41">
        <v>2.0299999999999998</v>
      </c>
      <c r="J41">
        <v>0.14799999999999999</v>
      </c>
      <c r="K41">
        <v>2.036</v>
      </c>
      <c r="L41">
        <v>0.18</v>
      </c>
      <c r="M41">
        <v>0.16800000000000001</v>
      </c>
      <c r="N41">
        <v>0.67</v>
      </c>
      <c r="O41">
        <v>99.452000000000012</v>
      </c>
    </row>
    <row r="42" spans="1:15" x14ac:dyDescent="0.3">
      <c r="A42" s="3"/>
      <c r="D42">
        <v>48.24</v>
      </c>
      <c r="E42">
        <v>14.3</v>
      </c>
      <c r="F42">
        <v>12.11</v>
      </c>
      <c r="G42">
        <v>7.71</v>
      </c>
      <c r="H42">
        <v>12.19</v>
      </c>
      <c r="I42">
        <v>2.0699999999999998</v>
      </c>
      <c r="J42">
        <v>0.151</v>
      </c>
      <c r="K42">
        <v>2.052</v>
      </c>
      <c r="L42">
        <v>0.183</v>
      </c>
      <c r="M42">
        <v>0.16800000000000001</v>
      </c>
      <c r="N42">
        <v>0.67</v>
      </c>
      <c r="O42">
        <v>99.844000000000008</v>
      </c>
    </row>
    <row r="43" spans="1:15" x14ac:dyDescent="0.3">
      <c r="A43" s="3"/>
      <c r="D43">
        <v>48.351600000000005</v>
      </c>
      <c r="E43">
        <v>14.2659</v>
      </c>
      <c r="F43">
        <v>11.988899999999999</v>
      </c>
      <c r="G43">
        <v>7.6725000000000003</v>
      </c>
      <c r="H43">
        <v>12.1473</v>
      </c>
      <c r="I43">
        <v>2.0394000000000001</v>
      </c>
      <c r="J43">
        <v>0.15443999999999999</v>
      </c>
      <c r="K43">
        <v>2.0384100000000003</v>
      </c>
      <c r="L43">
        <v>0.1782</v>
      </c>
      <c r="M43">
        <v>0.16929000000000002</v>
      </c>
      <c r="N43">
        <v>0.67</v>
      </c>
      <c r="O43">
        <v>99.675940000000011</v>
      </c>
    </row>
    <row r="44" spans="1:15" x14ac:dyDescent="0.3">
      <c r="A44" s="3"/>
    </row>
    <row r="45" spans="1:15" x14ac:dyDescent="0.3">
      <c r="A45" s="3"/>
    </row>
    <row r="46" spans="1:15" x14ac:dyDescent="0.3">
      <c r="A46" s="3" t="s">
        <v>24</v>
      </c>
      <c r="D46">
        <v>44.270800000000001</v>
      </c>
      <c r="E46">
        <v>13.453899999999999</v>
      </c>
      <c r="F46">
        <v>11.9504</v>
      </c>
      <c r="G46">
        <v>7.2070999999999996</v>
      </c>
      <c r="H46">
        <v>11.5139</v>
      </c>
      <c r="I46">
        <v>2.0467</v>
      </c>
      <c r="J46">
        <v>0.14743999999999999</v>
      </c>
      <c r="K46">
        <v>2.0108099999999998</v>
      </c>
      <c r="L46">
        <v>0.21825</v>
      </c>
      <c r="M46">
        <v>0.17751</v>
      </c>
      <c r="N46">
        <v>6.84</v>
      </c>
      <c r="O46">
        <v>99.83681</v>
      </c>
    </row>
    <row r="47" spans="1:15" x14ac:dyDescent="0.3">
      <c r="A47" s="3"/>
      <c r="D47">
        <v>45.337500000000006</v>
      </c>
      <c r="E47">
        <v>13.364100000000001</v>
      </c>
      <c r="F47">
        <v>11.2437</v>
      </c>
      <c r="G47">
        <v>7.2075000000000005</v>
      </c>
      <c r="H47">
        <v>11.439000000000002</v>
      </c>
      <c r="I47">
        <v>1.9251</v>
      </c>
      <c r="J47">
        <v>0.14043</v>
      </c>
      <c r="K47">
        <v>1.91394</v>
      </c>
      <c r="L47">
        <v>0.16833000000000001</v>
      </c>
      <c r="M47">
        <v>0.15810000000000002</v>
      </c>
      <c r="N47">
        <v>6.84</v>
      </c>
      <c r="O47">
        <v>99.737700000000004</v>
      </c>
    </row>
    <row r="48" spans="1:15" x14ac:dyDescent="0.3">
      <c r="A48" s="3"/>
    </row>
    <row r="49" spans="1:15" x14ac:dyDescent="0.3">
      <c r="A49" s="3"/>
    </row>
    <row r="50" spans="1:15" x14ac:dyDescent="0.3">
      <c r="A50" s="3" t="s">
        <v>25</v>
      </c>
      <c r="D50">
        <v>48.7179</v>
      </c>
      <c r="E50">
        <v>13.315499999999998</v>
      </c>
      <c r="F50">
        <v>14.572800000000001</v>
      </c>
      <c r="G50">
        <v>5.4944999999999995</v>
      </c>
      <c r="H50">
        <v>9.9296999999999986</v>
      </c>
      <c r="I50">
        <v>2.6234999999999999</v>
      </c>
      <c r="J50">
        <v>0.19998000000000002</v>
      </c>
      <c r="K50">
        <v>2.7076499999999997</v>
      </c>
      <c r="L50">
        <v>0.24056999999999998</v>
      </c>
      <c r="M50">
        <v>0.29798999999999998</v>
      </c>
      <c r="N50">
        <v>1.34</v>
      </c>
      <c r="O50">
        <v>99.440089999999998</v>
      </c>
    </row>
    <row r="51" spans="1:15" x14ac:dyDescent="0.3">
      <c r="A51" s="3"/>
      <c r="D51">
        <v>48.964350000000003</v>
      </c>
      <c r="E51">
        <v>13.4354</v>
      </c>
      <c r="F51">
        <v>14.548449999999999</v>
      </c>
      <c r="G51">
        <v>5.516</v>
      </c>
      <c r="H51">
        <v>9.9681999999999995</v>
      </c>
      <c r="I51">
        <v>2.6989000000000001</v>
      </c>
      <c r="J51">
        <v>0.20783499999999999</v>
      </c>
      <c r="K51">
        <v>2.7264799999999996</v>
      </c>
      <c r="L51">
        <v>0.24231</v>
      </c>
      <c r="M51">
        <v>0.300425</v>
      </c>
      <c r="N51">
        <v>1.34</v>
      </c>
      <c r="O51">
        <v>99.948350000000005</v>
      </c>
    </row>
    <row r="52" spans="1:15" x14ac:dyDescent="0.3">
      <c r="A52" s="3"/>
    </row>
    <row r="53" spans="1:15" x14ac:dyDescent="0.3">
      <c r="A53" s="3"/>
    </row>
    <row r="54" spans="1:15" x14ac:dyDescent="0.3">
      <c r="A54" s="3" t="s">
        <v>26</v>
      </c>
      <c r="D54">
        <v>46.991</v>
      </c>
      <c r="E54">
        <v>15.3468</v>
      </c>
      <c r="F54">
        <v>12.485200000000001</v>
      </c>
      <c r="G54">
        <v>6.0465999999999998</v>
      </c>
      <c r="H54">
        <v>11.328800000000001</v>
      </c>
      <c r="I54">
        <v>2.2931999999999997</v>
      </c>
      <c r="J54">
        <v>0.10779999999999999</v>
      </c>
      <c r="K54">
        <v>2.2343999999999999</v>
      </c>
      <c r="L54">
        <v>0.20481999999999997</v>
      </c>
      <c r="M54">
        <v>0.2009</v>
      </c>
      <c r="N54">
        <v>2.58</v>
      </c>
      <c r="O54">
        <v>99.819519999999997</v>
      </c>
    </row>
    <row r="55" spans="1:15" x14ac:dyDescent="0.3">
      <c r="A55" s="3"/>
      <c r="D55">
        <v>47.103200000000001</v>
      </c>
      <c r="E55">
        <v>15.3551</v>
      </c>
      <c r="F55">
        <v>12.464499999999999</v>
      </c>
      <c r="G55">
        <v>6.0721999999999996</v>
      </c>
      <c r="H55">
        <v>11.3393</v>
      </c>
      <c r="I55">
        <v>2.2989000000000002</v>
      </c>
      <c r="J55">
        <v>0.10864</v>
      </c>
      <c r="K55">
        <v>2.2387599999999996</v>
      </c>
      <c r="L55">
        <v>0.20757999999999999</v>
      </c>
      <c r="M55">
        <v>0.19981999999999997</v>
      </c>
      <c r="N55">
        <v>2.58</v>
      </c>
      <c r="O55">
        <v>99.967999999999975</v>
      </c>
    </row>
    <row r="56" spans="1:15" x14ac:dyDescent="0.3">
      <c r="A56" s="3"/>
    </row>
    <row r="57" spans="1:15" x14ac:dyDescent="0.3">
      <c r="A57" s="3"/>
    </row>
    <row r="58" spans="1:15" x14ac:dyDescent="0.3">
      <c r="A58" s="3" t="s">
        <v>27</v>
      </c>
      <c r="D58">
        <v>49.292099999999998</v>
      </c>
      <c r="E58">
        <v>13.473899999999999</v>
      </c>
      <c r="F58">
        <v>14.592600000000001</v>
      </c>
      <c r="G58">
        <v>5.3955000000000002</v>
      </c>
      <c r="H58">
        <v>9.8901000000000003</v>
      </c>
      <c r="I58">
        <v>2.7719999999999998</v>
      </c>
      <c r="J58">
        <v>0.45045000000000002</v>
      </c>
      <c r="K58">
        <v>2.5987499999999999</v>
      </c>
      <c r="L58">
        <v>0.2079</v>
      </c>
      <c r="M58">
        <v>0.28214999999999996</v>
      </c>
      <c r="N58">
        <v>0.68</v>
      </c>
      <c r="O58">
        <v>99.635450000000006</v>
      </c>
    </row>
    <row r="59" spans="1:15" x14ac:dyDescent="0.3">
      <c r="D59">
        <v>49.116300000000003</v>
      </c>
      <c r="E59">
        <v>13.4734</v>
      </c>
      <c r="F59">
        <v>14.735899999999999</v>
      </c>
      <c r="G59">
        <v>5.4438999999999993</v>
      </c>
      <c r="H59">
        <v>9.9383999999999997</v>
      </c>
      <c r="I59">
        <v>2.8481999999999998</v>
      </c>
      <c r="J59">
        <v>0.45854</v>
      </c>
      <c r="K59">
        <v>2.6249900000000004</v>
      </c>
      <c r="L59">
        <v>0.21007999999999999</v>
      </c>
      <c r="M59">
        <v>0.28179000000000004</v>
      </c>
      <c r="N59">
        <v>0.68</v>
      </c>
      <c r="O59">
        <v>99.811500000000009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zoomScale="85" zoomScaleNormal="85" workbookViewId="0">
      <selection activeCell="H3" sqref="H3"/>
    </sheetView>
  </sheetViews>
  <sheetFormatPr defaultRowHeight="14.4" x14ac:dyDescent="0.3"/>
  <sheetData>
    <row r="1" spans="1:22" ht="18" x14ac:dyDescent="0.35">
      <c r="A1" s="2" t="s">
        <v>51</v>
      </c>
      <c r="B1" s="2"/>
    </row>
    <row r="2" spans="1:22" ht="18" x14ac:dyDescent="0.35">
      <c r="A2" s="2"/>
      <c r="B2" s="2"/>
    </row>
    <row r="3" spans="1:22" ht="18" x14ac:dyDescent="0.35">
      <c r="A3" s="2"/>
      <c r="B3" s="2"/>
    </row>
    <row r="4" spans="1:22" ht="18" x14ac:dyDescent="0.35">
      <c r="A4" s="2" t="s">
        <v>49</v>
      </c>
      <c r="B4" s="2"/>
    </row>
    <row r="5" spans="1:22" ht="18" x14ac:dyDescent="0.35">
      <c r="A5" s="2"/>
      <c r="B5" s="2"/>
    </row>
    <row r="6" spans="1:22" s="1" customFormat="1" x14ac:dyDescent="0.3">
      <c r="C6" s="1" t="s">
        <v>28</v>
      </c>
      <c r="D6" s="1" t="s">
        <v>29</v>
      </c>
      <c r="E6" s="1" t="s">
        <v>30</v>
      </c>
      <c r="F6" s="1" t="s">
        <v>31</v>
      </c>
      <c r="G6" s="1" t="s">
        <v>32</v>
      </c>
      <c r="H6" s="1" t="s">
        <v>33</v>
      </c>
      <c r="I6" s="1" t="s">
        <v>34</v>
      </c>
      <c r="J6" s="1" t="s">
        <v>35</v>
      </c>
      <c r="K6" s="1" t="s">
        <v>36</v>
      </c>
      <c r="L6" s="1" t="s">
        <v>37</v>
      </c>
      <c r="M6" s="1" t="s">
        <v>47</v>
      </c>
      <c r="N6" s="1" t="s">
        <v>38</v>
      </c>
      <c r="O6" s="1" t="s">
        <v>39</v>
      </c>
      <c r="P6" s="1" t="s">
        <v>40</v>
      </c>
      <c r="Q6" s="1" t="s">
        <v>48</v>
      </c>
      <c r="R6" s="1" t="s">
        <v>41</v>
      </c>
      <c r="S6" s="1" t="s">
        <v>42</v>
      </c>
      <c r="T6" s="1" t="s">
        <v>43</v>
      </c>
    </row>
    <row r="7" spans="1:22" s="1" customFormat="1" x14ac:dyDescent="0.3">
      <c r="C7" s="1" t="s">
        <v>44</v>
      </c>
      <c r="D7" s="1" t="s">
        <v>44</v>
      </c>
      <c r="E7" s="1" t="s">
        <v>44</v>
      </c>
      <c r="F7" s="1" t="s">
        <v>44</v>
      </c>
      <c r="G7" s="1" t="s">
        <v>44</v>
      </c>
      <c r="H7" s="1" t="s">
        <v>44</v>
      </c>
      <c r="I7" s="1" t="s">
        <v>44</v>
      </c>
      <c r="J7" s="1" t="s">
        <v>44</v>
      </c>
      <c r="K7" s="1" t="s">
        <v>44</v>
      </c>
      <c r="L7" s="1" t="s">
        <v>44</v>
      </c>
      <c r="M7" s="1" t="s">
        <v>44</v>
      </c>
      <c r="N7" s="1" t="s">
        <v>44</v>
      </c>
      <c r="O7" s="1" t="s">
        <v>44</v>
      </c>
      <c r="P7" s="1" t="s">
        <v>44</v>
      </c>
      <c r="Q7" s="1" t="s">
        <v>44</v>
      </c>
      <c r="R7" s="1" t="s">
        <v>44</v>
      </c>
      <c r="S7" s="1" t="s">
        <v>44</v>
      </c>
      <c r="T7" s="1" t="s">
        <v>44</v>
      </c>
    </row>
    <row r="8" spans="1:22" s="1" customFormat="1" x14ac:dyDescent="0.3"/>
    <row r="9" spans="1:22" x14ac:dyDescent="0.3">
      <c r="A9" s="3" t="s">
        <v>14</v>
      </c>
      <c r="B9" s="3"/>
      <c r="C9">
        <v>145.1</v>
      </c>
      <c r="D9">
        <v>128.19999999999999</v>
      </c>
      <c r="E9">
        <v>46.6</v>
      </c>
      <c r="F9">
        <v>55.9</v>
      </c>
      <c r="G9">
        <v>470.5</v>
      </c>
      <c r="H9">
        <v>113</v>
      </c>
      <c r="I9">
        <v>40.5</v>
      </c>
      <c r="J9">
        <v>11.9</v>
      </c>
      <c r="K9">
        <v>46.9</v>
      </c>
      <c r="L9">
        <v>32.9</v>
      </c>
      <c r="M9" t="s">
        <v>45</v>
      </c>
      <c r="N9">
        <v>1.5</v>
      </c>
      <c r="O9">
        <v>3</v>
      </c>
      <c r="P9">
        <v>21.7</v>
      </c>
      <c r="Q9">
        <v>237.6</v>
      </c>
      <c r="R9">
        <v>50.3</v>
      </c>
      <c r="S9">
        <v>243.5</v>
      </c>
      <c r="T9">
        <v>2.7</v>
      </c>
      <c r="V9" s="5" t="s">
        <v>50</v>
      </c>
    </row>
    <row r="10" spans="1:22" x14ac:dyDescent="0.3">
      <c r="C10">
        <v>146.4</v>
      </c>
      <c r="D10">
        <v>129.80000000000001</v>
      </c>
      <c r="E10">
        <v>47.2</v>
      </c>
      <c r="F10">
        <v>56.5</v>
      </c>
      <c r="G10">
        <v>463.2</v>
      </c>
      <c r="H10">
        <v>109.3</v>
      </c>
      <c r="I10">
        <v>41</v>
      </c>
      <c r="J10">
        <v>12.6</v>
      </c>
      <c r="K10">
        <v>50.7</v>
      </c>
      <c r="L10">
        <v>31.1</v>
      </c>
      <c r="M10" t="s">
        <v>45</v>
      </c>
      <c r="N10">
        <v>1.6</v>
      </c>
      <c r="O10">
        <v>3.6</v>
      </c>
      <c r="P10">
        <v>21.7</v>
      </c>
      <c r="Q10">
        <v>236.8</v>
      </c>
      <c r="R10">
        <v>50.5</v>
      </c>
      <c r="S10">
        <v>243.1</v>
      </c>
      <c r="T10">
        <v>2.5</v>
      </c>
    </row>
    <row r="12" spans="1:22" x14ac:dyDescent="0.3">
      <c r="V12" s="5" t="s">
        <v>52</v>
      </c>
    </row>
    <row r="13" spans="1:22" x14ac:dyDescent="0.3">
      <c r="A13" s="3" t="s">
        <v>16</v>
      </c>
      <c r="B13" s="3"/>
      <c r="C13">
        <v>110.1</v>
      </c>
      <c r="D13">
        <v>72.7</v>
      </c>
      <c r="E13">
        <v>90.8</v>
      </c>
      <c r="F13">
        <v>68.7</v>
      </c>
      <c r="G13">
        <v>289.60000000000002</v>
      </c>
      <c r="H13">
        <v>88.3</v>
      </c>
      <c r="I13">
        <v>33</v>
      </c>
      <c r="J13">
        <v>6.1</v>
      </c>
      <c r="K13">
        <v>24.9</v>
      </c>
      <c r="L13">
        <v>16.3</v>
      </c>
      <c r="M13" t="s">
        <v>45</v>
      </c>
      <c r="N13">
        <v>0.3</v>
      </c>
      <c r="O13">
        <v>17.100000000000001</v>
      </c>
      <c r="P13">
        <v>10.1</v>
      </c>
      <c r="Q13">
        <v>105.1</v>
      </c>
      <c r="R13">
        <v>29.7</v>
      </c>
      <c r="S13">
        <v>269.89999999999998</v>
      </c>
      <c r="T13">
        <v>3.3</v>
      </c>
    </row>
    <row r="14" spans="1:22" x14ac:dyDescent="0.3">
      <c r="A14" s="3"/>
      <c r="B14" s="3"/>
      <c r="C14">
        <v>110.5</v>
      </c>
      <c r="D14">
        <v>73</v>
      </c>
      <c r="E14">
        <v>93.7</v>
      </c>
      <c r="F14">
        <v>70.400000000000006</v>
      </c>
      <c r="G14">
        <v>289.89999999999998</v>
      </c>
      <c r="H14">
        <v>84.9</v>
      </c>
      <c r="I14">
        <v>33.1</v>
      </c>
      <c r="J14">
        <v>4.3</v>
      </c>
      <c r="K14">
        <v>25.2</v>
      </c>
      <c r="L14">
        <v>16.3</v>
      </c>
      <c r="M14" t="s">
        <v>45</v>
      </c>
      <c r="N14">
        <v>0.7</v>
      </c>
      <c r="O14">
        <v>17.100000000000001</v>
      </c>
      <c r="P14">
        <v>10.1</v>
      </c>
      <c r="Q14">
        <v>105.4</v>
      </c>
      <c r="R14">
        <v>29.7</v>
      </c>
      <c r="S14">
        <v>270.39999999999998</v>
      </c>
      <c r="T14">
        <v>3.3</v>
      </c>
    </row>
    <row r="15" spans="1:22" x14ac:dyDescent="0.3">
      <c r="A15" s="3"/>
      <c r="B15" s="3"/>
      <c r="C15">
        <v>112.4</v>
      </c>
      <c r="D15">
        <v>72.8</v>
      </c>
      <c r="E15">
        <v>90.5</v>
      </c>
      <c r="F15">
        <v>69.900000000000006</v>
      </c>
      <c r="G15">
        <v>291.2</v>
      </c>
      <c r="H15">
        <v>92.1</v>
      </c>
      <c r="I15">
        <v>33.1</v>
      </c>
      <c r="J15">
        <v>2.8</v>
      </c>
      <c r="K15">
        <v>24.5</v>
      </c>
      <c r="L15">
        <v>16.3</v>
      </c>
      <c r="M15" t="s">
        <v>45</v>
      </c>
      <c r="N15">
        <v>0.7</v>
      </c>
      <c r="O15">
        <v>17.2</v>
      </c>
      <c r="P15">
        <v>10.1</v>
      </c>
      <c r="Q15">
        <v>105.4</v>
      </c>
      <c r="R15">
        <v>29.8</v>
      </c>
      <c r="S15">
        <v>270</v>
      </c>
      <c r="T15">
        <v>3</v>
      </c>
    </row>
    <row r="16" spans="1:22" x14ac:dyDescent="0.3">
      <c r="A16" s="3"/>
      <c r="B16" s="3"/>
    </row>
    <row r="17" spans="1:20" x14ac:dyDescent="0.3">
      <c r="A17" s="3"/>
      <c r="B17" s="3"/>
    </row>
    <row r="18" spans="1:20" x14ac:dyDescent="0.3">
      <c r="A18" s="3" t="s">
        <v>18</v>
      </c>
      <c r="B18" s="3"/>
      <c r="C18">
        <v>130.69999999999999</v>
      </c>
      <c r="D18">
        <v>78.3</v>
      </c>
      <c r="E18">
        <v>44.7</v>
      </c>
      <c r="F18">
        <v>62.9</v>
      </c>
      <c r="G18">
        <v>379</v>
      </c>
      <c r="H18">
        <v>100.2</v>
      </c>
      <c r="I18">
        <v>40.299999999999997</v>
      </c>
      <c r="J18">
        <v>13.7</v>
      </c>
      <c r="K18">
        <v>44.1</v>
      </c>
      <c r="L18">
        <v>29.8</v>
      </c>
      <c r="M18" t="s">
        <v>45</v>
      </c>
      <c r="N18">
        <v>1.4</v>
      </c>
      <c r="O18">
        <v>3.6</v>
      </c>
      <c r="P18">
        <v>19.8</v>
      </c>
      <c r="Q18">
        <v>196.3</v>
      </c>
      <c r="R18">
        <v>44.1</v>
      </c>
      <c r="S18">
        <v>253.2</v>
      </c>
      <c r="T18">
        <v>1.5</v>
      </c>
    </row>
    <row r="19" spans="1:20" x14ac:dyDescent="0.3">
      <c r="A19" s="3"/>
      <c r="B19" s="3"/>
      <c r="C19">
        <v>130.80000000000001</v>
      </c>
      <c r="D19">
        <v>78</v>
      </c>
      <c r="E19">
        <v>44.4</v>
      </c>
      <c r="F19">
        <v>62.3</v>
      </c>
      <c r="G19">
        <v>380.8</v>
      </c>
      <c r="H19">
        <v>104.9</v>
      </c>
      <c r="I19">
        <v>40.5</v>
      </c>
      <c r="J19">
        <v>13.3</v>
      </c>
      <c r="K19">
        <v>46.9</v>
      </c>
      <c r="L19">
        <v>29.4</v>
      </c>
      <c r="M19" t="s">
        <v>45</v>
      </c>
      <c r="N19">
        <v>1.8</v>
      </c>
      <c r="O19">
        <v>4.2</v>
      </c>
      <c r="P19">
        <v>19.7</v>
      </c>
      <c r="Q19">
        <v>196.4</v>
      </c>
      <c r="R19">
        <v>44.1</v>
      </c>
      <c r="S19">
        <v>252.7</v>
      </c>
      <c r="T19">
        <v>1.2</v>
      </c>
    </row>
    <row r="20" spans="1:20" x14ac:dyDescent="0.3">
      <c r="A20" s="3"/>
      <c r="B20" s="3"/>
    </row>
    <row r="21" spans="1:20" x14ac:dyDescent="0.3">
      <c r="A21" s="3"/>
      <c r="B21" s="3"/>
    </row>
    <row r="22" spans="1:20" x14ac:dyDescent="0.3">
      <c r="A22" s="3" t="s">
        <v>19</v>
      </c>
      <c r="B22" s="3"/>
      <c r="C22">
        <v>135.5</v>
      </c>
      <c r="D22">
        <v>161.6</v>
      </c>
      <c r="E22">
        <v>33.5</v>
      </c>
      <c r="F22">
        <v>12.7</v>
      </c>
      <c r="G22">
        <v>384.7</v>
      </c>
      <c r="H22">
        <v>235.2</v>
      </c>
      <c r="I22">
        <v>35.700000000000003</v>
      </c>
      <c r="J22">
        <v>21.1</v>
      </c>
      <c r="K22">
        <v>65.8</v>
      </c>
      <c r="L22">
        <v>39.700000000000003</v>
      </c>
      <c r="M22" t="s">
        <v>45</v>
      </c>
      <c r="N22">
        <v>3</v>
      </c>
      <c r="O22">
        <v>7.1</v>
      </c>
      <c r="P22">
        <v>31.1</v>
      </c>
      <c r="Q22">
        <v>277.3</v>
      </c>
      <c r="R22">
        <v>53</v>
      </c>
      <c r="S22">
        <v>278.5</v>
      </c>
      <c r="T22">
        <v>17.399999999999999</v>
      </c>
    </row>
    <row r="23" spans="1:20" x14ac:dyDescent="0.3">
      <c r="A23" s="3"/>
      <c r="B23" s="3"/>
      <c r="C23">
        <v>137.6</v>
      </c>
      <c r="D23">
        <v>161.4</v>
      </c>
      <c r="E23">
        <v>34.200000000000003</v>
      </c>
      <c r="F23">
        <v>12.8</v>
      </c>
      <c r="G23">
        <v>387.2</v>
      </c>
      <c r="H23">
        <v>234.9</v>
      </c>
      <c r="I23">
        <v>35.6</v>
      </c>
      <c r="J23">
        <v>22.9</v>
      </c>
      <c r="K23">
        <v>66.2</v>
      </c>
      <c r="L23">
        <v>38.799999999999997</v>
      </c>
      <c r="M23" t="s">
        <v>45</v>
      </c>
      <c r="N23">
        <v>2.5</v>
      </c>
      <c r="O23">
        <v>7.4</v>
      </c>
      <c r="P23">
        <v>31.1</v>
      </c>
      <c r="Q23">
        <v>277.5</v>
      </c>
      <c r="R23">
        <v>53.2</v>
      </c>
      <c r="S23">
        <v>278.8</v>
      </c>
      <c r="T23">
        <v>17.5</v>
      </c>
    </row>
    <row r="24" spans="1:20" x14ac:dyDescent="0.3">
      <c r="A24" s="3"/>
      <c r="B24" s="3"/>
    </row>
    <row r="25" spans="1:20" x14ac:dyDescent="0.3">
      <c r="A25" s="3"/>
      <c r="B25" s="3"/>
    </row>
    <row r="26" spans="1:20" x14ac:dyDescent="0.3">
      <c r="A26" s="3" t="s">
        <v>46</v>
      </c>
      <c r="B26" s="3"/>
      <c r="C26">
        <v>143.4</v>
      </c>
      <c r="D26">
        <v>96.2</v>
      </c>
      <c r="E26">
        <v>33.9</v>
      </c>
      <c r="F26">
        <v>74.3</v>
      </c>
      <c r="G26">
        <v>450.6</v>
      </c>
      <c r="H26">
        <v>130.1</v>
      </c>
      <c r="I26">
        <v>49.9</v>
      </c>
      <c r="J26">
        <v>15.6</v>
      </c>
      <c r="K26">
        <v>52.9</v>
      </c>
      <c r="L26">
        <v>33.5</v>
      </c>
      <c r="M26" t="s">
        <v>45</v>
      </c>
      <c r="N26">
        <v>1.7</v>
      </c>
      <c r="O26">
        <v>3.1</v>
      </c>
      <c r="P26">
        <v>23.5</v>
      </c>
      <c r="Q26">
        <v>218.6</v>
      </c>
      <c r="R26">
        <v>49.4</v>
      </c>
      <c r="S26">
        <v>283.10000000000002</v>
      </c>
      <c r="T26">
        <v>1.4</v>
      </c>
    </row>
    <row r="27" spans="1:20" x14ac:dyDescent="0.3">
      <c r="A27" s="3"/>
      <c r="B27" s="3"/>
    </row>
    <row r="28" spans="1:20" x14ac:dyDescent="0.3">
      <c r="A28" s="3"/>
      <c r="B28" s="3"/>
    </row>
    <row r="29" spans="1:20" x14ac:dyDescent="0.3">
      <c r="A29" s="3" t="s">
        <v>21</v>
      </c>
      <c r="B29" s="3"/>
      <c r="C29">
        <v>68.599999999999994</v>
      </c>
      <c r="D29">
        <v>72</v>
      </c>
      <c r="E29">
        <v>51.9</v>
      </c>
      <c r="F29">
        <v>225</v>
      </c>
      <c r="G29">
        <v>256.8</v>
      </c>
      <c r="H29">
        <v>79</v>
      </c>
      <c r="I29">
        <v>37.9</v>
      </c>
      <c r="J29">
        <v>2.8</v>
      </c>
      <c r="K29">
        <v>20.5</v>
      </c>
      <c r="L29">
        <v>13.2</v>
      </c>
      <c r="M29" t="s">
        <v>45</v>
      </c>
      <c r="N29" t="s">
        <v>45</v>
      </c>
      <c r="O29">
        <v>1.9</v>
      </c>
      <c r="P29">
        <v>8.5</v>
      </c>
      <c r="Q29">
        <v>80.7</v>
      </c>
      <c r="R29">
        <v>20.5</v>
      </c>
      <c r="S29">
        <v>281.7</v>
      </c>
      <c r="T29">
        <v>1.7</v>
      </c>
    </row>
    <row r="30" spans="1:20" x14ac:dyDescent="0.3">
      <c r="A30" s="3"/>
      <c r="B30" s="3"/>
      <c r="C30">
        <v>70.900000000000006</v>
      </c>
      <c r="D30">
        <v>73.400000000000006</v>
      </c>
      <c r="E30">
        <v>52.7</v>
      </c>
      <c r="F30">
        <v>231.5</v>
      </c>
      <c r="G30">
        <v>259.5</v>
      </c>
      <c r="H30">
        <v>82.7</v>
      </c>
      <c r="I30">
        <v>38.6</v>
      </c>
      <c r="J30">
        <v>2.4</v>
      </c>
      <c r="K30">
        <v>21.5</v>
      </c>
      <c r="L30">
        <v>13</v>
      </c>
      <c r="M30" t="s">
        <v>45</v>
      </c>
      <c r="N30" t="s">
        <v>45</v>
      </c>
      <c r="O30">
        <v>1.6</v>
      </c>
      <c r="P30">
        <v>8.6</v>
      </c>
      <c r="Q30">
        <v>80.3</v>
      </c>
      <c r="R30">
        <v>20.5</v>
      </c>
      <c r="S30">
        <v>282.7</v>
      </c>
      <c r="T30">
        <v>1.8</v>
      </c>
    </row>
    <row r="31" spans="1:20" x14ac:dyDescent="0.3">
      <c r="A31" s="3"/>
      <c r="B31" s="3"/>
    </row>
    <row r="32" spans="1:20" x14ac:dyDescent="0.3">
      <c r="A32" s="3"/>
      <c r="B32" s="3"/>
    </row>
    <row r="33" spans="1:20" x14ac:dyDescent="0.3">
      <c r="A33" s="3" t="s">
        <v>22</v>
      </c>
      <c r="B33" s="3"/>
      <c r="C33">
        <v>101.7</v>
      </c>
      <c r="D33">
        <v>190</v>
      </c>
      <c r="E33">
        <v>93.4</v>
      </c>
      <c r="F33">
        <v>293.60000000000002</v>
      </c>
      <c r="G33">
        <v>358.7</v>
      </c>
      <c r="H33">
        <v>46.8</v>
      </c>
      <c r="I33">
        <v>42.8</v>
      </c>
      <c r="J33">
        <v>1.1000000000000001</v>
      </c>
      <c r="K33">
        <v>23.1</v>
      </c>
      <c r="L33">
        <v>16.600000000000001</v>
      </c>
      <c r="M33">
        <v>0.1</v>
      </c>
      <c r="N33">
        <v>0.7</v>
      </c>
      <c r="O33">
        <v>0.6</v>
      </c>
      <c r="P33">
        <v>10.199999999999999</v>
      </c>
      <c r="Q33">
        <v>110.1</v>
      </c>
      <c r="R33">
        <v>29.5</v>
      </c>
      <c r="S33">
        <v>143.9</v>
      </c>
      <c r="T33">
        <v>7.2</v>
      </c>
    </row>
    <row r="34" spans="1:20" x14ac:dyDescent="0.3">
      <c r="A34" s="3"/>
      <c r="B34" s="3"/>
      <c r="C34">
        <v>101.6</v>
      </c>
      <c r="D34">
        <v>190.4</v>
      </c>
      <c r="E34">
        <v>93.4</v>
      </c>
      <c r="F34">
        <v>296.39999999999998</v>
      </c>
      <c r="G34">
        <v>364</v>
      </c>
      <c r="H34">
        <v>49.6</v>
      </c>
      <c r="I34">
        <v>44.3</v>
      </c>
      <c r="J34">
        <v>1.1000000000000001</v>
      </c>
      <c r="K34">
        <v>23.7</v>
      </c>
      <c r="L34">
        <v>16.899999999999999</v>
      </c>
      <c r="M34" t="s">
        <v>45</v>
      </c>
      <c r="N34">
        <v>0.4</v>
      </c>
      <c r="O34">
        <v>0.7</v>
      </c>
      <c r="P34">
        <v>10</v>
      </c>
      <c r="Q34">
        <v>109.4</v>
      </c>
      <c r="R34">
        <v>29.7</v>
      </c>
      <c r="S34">
        <v>142.19999999999999</v>
      </c>
      <c r="T34">
        <v>7.4</v>
      </c>
    </row>
    <row r="35" spans="1:20" x14ac:dyDescent="0.3">
      <c r="A35" s="3"/>
      <c r="B35" s="3"/>
    </row>
    <row r="36" spans="1:20" x14ac:dyDescent="0.3">
      <c r="A36" s="3"/>
      <c r="B36" s="3"/>
    </row>
    <row r="37" spans="1:20" x14ac:dyDescent="0.3">
      <c r="A37" s="3" t="s">
        <v>24</v>
      </c>
      <c r="B37" s="3"/>
      <c r="C37">
        <v>102.2</v>
      </c>
      <c r="D37">
        <v>109.8</v>
      </c>
      <c r="E37">
        <v>93.9</v>
      </c>
      <c r="F37">
        <v>292.7</v>
      </c>
      <c r="G37">
        <v>323.8</v>
      </c>
      <c r="H37">
        <v>45.1</v>
      </c>
      <c r="I37">
        <v>44.1</v>
      </c>
      <c r="J37">
        <v>1.7</v>
      </c>
      <c r="K37">
        <v>22.5</v>
      </c>
      <c r="L37">
        <v>17.100000000000001</v>
      </c>
      <c r="M37" t="s">
        <v>45</v>
      </c>
      <c r="N37">
        <v>0</v>
      </c>
      <c r="O37">
        <v>1</v>
      </c>
      <c r="P37">
        <v>10.3</v>
      </c>
      <c r="Q37">
        <v>109</v>
      </c>
      <c r="R37">
        <v>27.2</v>
      </c>
      <c r="S37">
        <v>127</v>
      </c>
      <c r="T37">
        <v>3.8</v>
      </c>
    </row>
    <row r="38" spans="1:20" x14ac:dyDescent="0.3">
      <c r="A38" s="3"/>
      <c r="B38" s="3"/>
      <c r="C38">
        <v>102.5</v>
      </c>
      <c r="D38">
        <v>110.3</v>
      </c>
      <c r="E38">
        <v>95.5</v>
      </c>
      <c r="F38">
        <v>293.3</v>
      </c>
      <c r="G38">
        <v>326.60000000000002</v>
      </c>
      <c r="H38">
        <v>43.6</v>
      </c>
      <c r="I38">
        <v>45</v>
      </c>
      <c r="J38">
        <v>4.5999999999999996</v>
      </c>
      <c r="K38">
        <v>23.6</v>
      </c>
      <c r="L38">
        <v>16.600000000000001</v>
      </c>
      <c r="M38" t="s">
        <v>45</v>
      </c>
      <c r="N38">
        <v>0.3</v>
      </c>
      <c r="O38">
        <v>1.1000000000000001</v>
      </c>
      <c r="P38">
        <v>10.4</v>
      </c>
      <c r="Q38">
        <v>109.5</v>
      </c>
      <c r="R38">
        <v>26.9</v>
      </c>
      <c r="S38">
        <v>127</v>
      </c>
      <c r="T38">
        <v>3.6</v>
      </c>
    </row>
    <row r="39" spans="1:20" x14ac:dyDescent="0.3">
      <c r="A39" s="3"/>
      <c r="B39" s="3"/>
      <c r="C39">
        <v>102.9</v>
      </c>
      <c r="D39">
        <v>110.5</v>
      </c>
      <c r="E39">
        <v>95</v>
      </c>
      <c r="F39">
        <v>295.8</v>
      </c>
      <c r="G39">
        <v>325</v>
      </c>
      <c r="H39">
        <v>44.9</v>
      </c>
      <c r="I39">
        <v>45.4</v>
      </c>
      <c r="J39">
        <v>2.2000000000000002</v>
      </c>
      <c r="K39">
        <v>23.3</v>
      </c>
      <c r="L39">
        <v>16.899999999999999</v>
      </c>
      <c r="M39">
        <v>0.1</v>
      </c>
      <c r="N39">
        <v>0.2</v>
      </c>
      <c r="O39">
        <v>0.9</v>
      </c>
      <c r="P39">
        <v>10.199999999999999</v>
      </c>
      <c r="Q39">
        <v>109.6</v>
      </c>
      <c r="R39">
        <v>27.1</v>
      </c>
      <c r="S39">
        <v>127.4</v>
      </c>
      <c r="T39">
        <v>3.4</v>
      </c>
    </row>
    <row r="40" spans="1:20" x14ac:dyDescent="0.3">
      <c r="A40" s="3"/>
      <c r="B40" s="3"/>
    </row>
    <row r="41" spans="1:20" x14ac:dyDescent="0.3">
      <c r="A41" s="3"/>
      <c r="B41" s="3"/>
    </row>
    <row r="42" spans="1:20" x14ac:dyDescent="0.3">
      <c r="A42" s="3" t="s">
        <v>25</v>
      </c>
      <c r="B42" s="3"/>
      <c r="C42">
        <v>131</v>
      </c>
      <c r="D42">
        <v>115.5</v>
      </c>
      <c r="E42">
        <v>42</v>
      </c>
      <c r="F42">
        <v>28.3</v>
      </c>
      <c r="G42">
        <v>391.9</v>
      </c>
      <c r="H42">
        <v>111</v>
      </c>
      <c r="I42">
        <v>39.799999999999997</v>
      </c>
      <c r="J42">
        <v>12.4</v>
      </c>
      <c r="K42">
        <v>44</v>
      </c>
      <c r="L42">
        <v>30.3</v>
      </c>
      <c r="M42" t="s">
        <v>45</v>
      </c>
      <c r="N42">
        <v>1.4</v>
      </c>
      <c r="O42">
        <v>3.5</v>
      </c>
      <c r="P42">
        <v>18.7</v>
      </c>
      <c r="Q42">
        <v>206.8</v>
      </c>
      <c r="R42">
        <v>43.2</v>
      </c>
      <c r="S42">
        <v>256.60000000000002</v>
      </c>
      <c r="T42">
        <v>0.4</v>
      </c>
    </row>
    <row r="43" spans="1:20" x14ac:dyDescent="0.3">
      <c r="A43" s="3"/>
      <c r="B43" s="3"/>
      <c r="C43">
        <v>131.9</v>
      </c>
      <c r="D43">
        <v>115.3</v>
      </c>
      <c r="E43">
        <v>41.6</v>
      </c>
      <c r="F43">
        <v>28.5</v>
      </c>
      <c r="G43">
        <v>393.2</v>
      </c>
      <c r="H43">
        <v>107.7</v>
      </c>
      <c r="I43">
        <v>40.799999999999997</v>
      </c>
      <c r="J43">
        <v>11.1</v>
      </c>
      <c r="K43">
        <v>43.5</v>
      </c>
      <c r="L43">
        <v>29.2</v>
      </c>
      <c r="M43" t="s">
        <v>45</v>
      </c>
      <c r="N43">
        <v>1.6</v>
      </c>
      <c r="O43">
        <v>2.2999999999999998</v>
      </c>
      <c r="P43">
        <v>18.8</v>
      </c>
      <c r="Q43">
        <v>207.1</v>
      </c>
      <c r="R43">
        <v>43</v>
      </c>
      <c r="S43">
        <v>257.5</v>
      </c>
      <c r="T43">
        <v>0.8</v>
      </c>
    </row>
    <row r="44" spans="1:20" x14ac:dyDescent="0.3">
      <c r="A44" s="3"/>
      <c r="B44" s="3"/>
    </row>
    <row r="45" spans="1:20" x14ac:dyDescent="0.3">
      <c r="A45" s="3"/>
      <c r="B45" s="3"/>
    </row>
    <row r="46" spans="1:20" x14ac:dyDescent="0.3">
      <c r="A46" s="3" t="s">
        <v>26</v>
      </c>
      <c r="B46" s="3"/>
      <c r="C46">
        <v>109.6</v>
      </c>
      <c r="D46">
        <v>80</v>
      </c>
      <c r="E46">
        <v>58.2</v>
      </c>
      <c r="F46">
        <v>121.1</v>
      </c>
      <c r="G46">
        <v>348.3</v>
      </c>
      <c r="H46">
        <v>39.4</v>
      </c>
      <c r="I46">
        <v>38.799999999999997</v>
      </c>
      <c r="J46">
        <v>4.8</v>
      </c>
      <c r="K46">
        <v>27.2</v>
      </c>
      <c r="L46">
        <v>19.8</v>
      </c>
      <c r="M46" t="s">
        <v>45</v>
      </c>
      <c r="N46">
        <v>0.7</v>
      </c>
      <c r="O46">
        <v>1.1000000000000001</v>
      </c>
      <c r="P46">
        <v>11.2</v>
      </c>
      <c r="Q46">
        <v>133.1</v>
      </c>
      <c r="R46">
        <v>30.8</v>
      </c>
      <c r="S46">
        <v>243.5</v>
      </c>
      <c r="T46">
        <v>0.4</v>
      </c>
    </row>
    <row r="47" spans="1:20" x14ac:dyDescent="0.3">
      <c r="A47" s="3"/>
      <c r="B47" s="3"/>
      <c r="C47">
        <v>109.7</v>
      </c>
      <c r="D47">
        <v>80.900000000000006</v>
      </c>
      <c r="E47">
        <v>57.9</v>
      </c>
      <c r="F47">
        <v>122.3</v>
      </c>
      <c r="G47">
        <v>347.6</v>
      </c>
      <c r="H47">
        <v>41.2</v>
      </c>
      <c r="I47">
        <v>39.1</v>
      </c>
      <c r="J47">
        <v>5</v>
      </c>
      <c r="K47">
        <v>29.9</v>
      </c>
      <c r="L47">
        <v>19.3</v>
      </c>
      <c r="M47" t="s">
        <v>45</v>
      </c>
      <c r="N47">
        <v>0.7</v>
      </c>
      <c r="O47">
        <v>1.3</v>
      </c>
      <c r="P47">
        <v>11.3</v>
      </c>
      <c r="Q47">
        <v>133.5</v>
      </c>
      <c r="R47">
        <v>30.7</v>
      </c>
      <c r="S47">
        <v>243.8</v>
      </c>
      <c r="T47">
        <v>0.2</v>
      </c>
    </row>
    <row r="48" spans="1:20" x14ac:dyDescent="0.3">
      <c r="A48" s="3"/>
      <c r="B48" s="3"/>
    </row>
    <row r="49" spans="1:20" x14ac:dyDescent="0.3">
      <c r="A49" s="3"/>
      <c r="B49" s="3"/>
    </row>
    <row r="50" spans="1:20" x14ac:dyDescent="0.3">
      <c r="A50" s="3" t="s">
        <v>27</v>
      </c>
      <c r="B50" s="3"/>
      <c r="C50">
        <v>118.9</v>
      </c>
      <c r="D50">
        <v>108.4</v>
      </c>
      <c r="E50">
        <v>29.9</v>
      </c>
      <c r="F50">
        <v>12.2</v>
      </c>
      <c r="G50">
        <v>360.3</v>
      </c>
      <c r="H50">
        <v>166</v>
      </c>
      <c r="I50">
        <v>40.200000000000003</v>
      </c>
      <c r="J50">
        <v>12.9</v>
      </c>
      <c r="K50">
        <v>46.4</v>
      </c>
      <c r="L50">
        <v>30.5</v>
      </c>
      <c r="M50" t="s">
        <v>45</v>
      </c>
      <c r="N50">
        <v>1.7</v>
      </c>
      <c r="O50">
        <v>2.7</v>
      </c>
      <c r="P50">
        <v>22.2</v>
      </c>
      <c r="Q50">
        <v>200.9</v>
      </c>
      <c r="R50">
        <v>40.4</v>
      </c>
      <c r="S50">
        <v>313.60000000000002</v>
      </c>
      <c r="T50">
        <v>4.3</v>
      </c>
    </row>
    <row r="51" spans="1:20" x14ac:dyDescent="0.3">
      <c r="A51" s="3"/>
      <c r="B51" s="3"/>
      <c r="C51">
        <v>117.7</v>
      </c>
      <c r="D51">
        <v>107.8</v>
      </c>
      <c r="E51">
        <v>30.9</v>
      </c>
      <c r="F51">
        <v>12.8</v>
      </c>
      <c r="G51">
        <v>358.3</v>
      </c>
      <c r="H51">
        <v>160.30000000000001</v>
      </c>
      <c r="I51">
        <v>39.700000000000003</v>
      </c>
      <c r="J51">
        <v>13.4</v>
      </c>
      <c r="K51">
        <v>48.9</v>
      </c>
      <c r="L51">
        <v>28.8</v>
      </c>
      <c r="M51" t="s">
        <v>45</v>
      </c>
      <c r="N51">
        <v>1.8</v>
      </c>
      <c r="O51">
        <v>2.1</v>
      </c>
      <c r="P51">
        <v>22</v>
      </c>
      <c r="Q51">
        <v>200.4</v>
      </c>
      <c r="R51">
        <v>40.200000000000003</v>
      </c>
      <c r="S51">
        <v>313.39999999999998</v>
      </c>
      <c r="T51">
        <v>4.2</v>
      </c>
    </row>
    <row r="52" spans="1:20" x14ac:dyDescent="0.3">
      <c r="A52" s="3"/>
      <c r="B52" s="3"/>
      <c r="C52">
        <v>119.8</v>
      </c>
      <c r="D52">
        <v>108.5</v>
      </c>
      <c r="E52">
        <v>30</v>
      </c>
      <c r="F52">
        <v>12.9</v>
      </c>
      <c r="G52">
        <v>358.8</v>
      </c>
      <c r="H52">
        <v>159.9</v>
      </c>
      <c r="I52">
        <v>40.4</v>
      </c>
      <c r="J52">
        <v>13.1</v>
      </c>
      <c r="K52">
        <v>48.5</v>
      </c>
      <c r="L52">
        <v>29</v>
      </c>
      <c r="M52" t="s">
        <v>45</v>
      </c>
      <c r="N52">
        <v>1.2</v>
      </c>
      <c r="O52">
        <v>2.4</v>
      </c>
      <c r="P52">
        <v>22.2</v>
      </c>
      <c r="Q52">
        <v>200.6</v>
      </c>
      <c r="R52">
        <v>40.299999999999997</v>
      </c>
      <c r="S52">
        <v>314</v>
      </c>
      <c r="T52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major oxides</vt:lpstr>
      <vt:lpstr>trace elements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BROMILEY Geoffrey</dc:creator>
  <cp:lastModifiedBy>BROMILEY Geoffrey</cp:lastModifiedBy>
  <dcterms:created xsi:type="dcterms:W3CDTF">2018-02-02T09:46:21Z</dcterms:created>
  <dcterms:modified xsi:type="dcterms:W3CDTF">2020-12-15T14:28:48Z</dcterms:modified>
</cp:coreProperties>
</file>