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20" windowWidth="19155" windowHeight="8475" activeTab="3"/>
  </bookViews>
  <sheets>
    <sheet name="Chart1" sheetId="4" r:id="rId1"/>
    <sheet name="nonboosted" sheetId="1" r:id="rId2"/>
    <sheet name="adaboost" sheetId="3" r:id="rId3"/>
    <sheet name="invboost" sheetId="2" r:id="rId4"/>
  </sheets>
  <calcPr calcId="125725"/>
</workbook>
</file>

<file path=xl/calcChain.xml><?xml version="1.0" encoding="utf-8"?>
<calcChain xmlns="http://schemas.openxmlformats.org/spreadsheetml/2006/main">
  <c r="D4" i="3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E3"/>
  <c r="D3"/>
  <c r="L5" i="1"/>
  <c r="L6"/>
  <c r="L7"/>
  <c r="L8"/>
  <c r="L9"/>
  <c r="L10"/>
  <c r="L11"/>
  <c r="L4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K5"/>
  <c r="K6"/>
  <c r="K7"/>
  <c r="K8"/>
  <c r="K9"/>
  <c r="K10"/>
  <c r="K11"/>
  <c r="K4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L3"/>
  <c r="K3"/>
  <c r="E5"/>
  <c r="E6"/>
  <c r="E7"/>
  <c r="E8"/>
  <c r="E9"/>
  <c r="E10"/>
  <c r="E11"/>
  <c r="E4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D5"/>
  <c r="D6"/>
  <c r="D7"/>
  <c r="D8"/>
  <c r="D9"/>
  <c r="D10"/>
  <c r="D11"/>
  <c r="D4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E3"/>
  <c r="D3"/>
  <c r="E36" i="2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E4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"/>
</calcChain>
</file>

<file path=xl/sharedStrings.xml><?xml version="1.0" encoding="utf-8"?>
<sst xmlns="http://schemas.openxmlformats.org/spreadsheetml/2006/main" count="125" uniqueCount="42">
  <si>
    <t>asl</t>
  </si>
  <si>
    <t>asl_msl</t>
  </si>
  <si>
    <t>asl_msl_wnd2</t>
  </si>
  <si>
    <t>asl_msl_wnd3</t>
  </si>
  <si>
    <t>asl_wnd2</t>
  </si>
  <si>
    <t>asl_wnd2_msl</t>
  </si>
  <si>
    <t>asl_wnd3</t>
  </si>
  <si>
    <t>asl_wnd3_msl</t>
  </si>
  <si>
    <t>masl</t>
  </si>
  <si>
    <t>mpqa</t>
  </si>
  <si>
    <t>mpqa_asl</t>
  </si>
  <si>
    <t>mpqa_asl_msl</t>
  </si>
  <si>
    <t>mpqa_asl_msl_wnd2</t>
  </si>
  <si>
    <t>mpqa_asl_msl_wnd3</t>
  </si>
  <si>
    <t>mpqa_asl_wnd2</t>
  </si>
  <si>
    <t>mpqa_asl_wnd2_msl</t>
  </si>
  <si>
    <t>mpqa_asl_wnd3</t>
  </si>
  <si>
    <t>mpqa_asl_wnd3_msl</t>
  </si>
  <si>
    <t>mpqa_msl</t>
  </si>
  <si>
    <t>mpqa_msl_asl</t>
  </si>
  <si>
    <t>mpqa_msl_asl_wnd2</t>
  </si>
  <si>
    <t>size</t>
  </si>
  <si>
    <t>algo</t>
  </si>
  <si>
    <t>common</t>
  </si>
  <si>
    <t>accuracy</t>
  </si>
  <si>
    <t>f-1</t>
  </si>
  <si>
    <t>GI</t>
  </si>
  <si>
    <t>PCMA</t>
  </si>
  <si>
    <t>mpqa_msl_asl_wnd3</t>
  </si>
  <si>
    <t>mpqa_msl_wnd2</t>
  </si>
  <si>
    <t>mpqa_msl_wnd2_asl</t>
  </si>
  <si>
    <t>mpqa_msl_wnd3</t>
  </si>
  <si>
    <t>mpqa_msl_wnd3_asl</t>
  </si>
  <si>
    <t>mpqa_wnd2</t>
  </si>
  <si>
    <t>mpqa_wnd2_asl</t>
  </si>
  <si>
    <t>mpqa_wnd2_asl_msl</t>
  </si>
  <si>
    <t>mpqa_wnd2_msl</t>
  </si>
  <si>
    <t>mpqa_wnd2_msl_asl</t>
  </si>
  <si>
    <t>mpqa_wnd3</t>
  </si>
  <si>
    <t>mpqa_wnd3_asl_msl</t>
  </si>
  <si>
    <t>mpqa_wnd3_msl</t>
  </si>
  <si>
    <t>mpqa_wnd3_msl_asl</t>
  </si>
</sst>
</file>

<file path=xl/styles.xml><?xml version="1.0" encoding="utf-8"?>
<styleSheet xmlns="http://schemas.openxmlformats.org/spreadsheetml/2006/main">
  <numFmts count="2">
    <numFmt numFmtId="166" formatCode="0.00000"/>
    <numFmt numFmtId="167" formatCode="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166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nonboosted!$B$2</c:f>
              <c:strCache>
                <c:ptCount val="1"/>
                <c:pt idx="0">
                  <c:v>size</c:v>
                </c:pt>
              </c:strCache>
            </c:strRef>
          </c:tx>
          <c:cat>
            <c:strRef>
              <c:f>nonboosted!$A$3:$A$12</c:f>
              <c:strCache>
                <c:ptCount val="10"/>
                <c:pt idx="0">
                  <c:v>asl</c:v>
                </c:pt>
                <c:pt idx="1">
                  <c:v>masl</c:v>
                </c:pt>
                <c:pt idx="2">
                  <c:v>asl_msl</c:v>
                </c:pt>
                <c:pt idx="3">
                  <c:v>asl_msl_wnd2</c:v>
                </c:pt>
                <c:pt idx="4">
                  <c:v>asl_msl_wnd3</c:v>
                </c:pt>
                <c:pt idx="5">
                  <c:v>asl_wnd2</c:v>
                </c:pt>
                <c:pt idx="6">
                  <c:v>asl_wnd2_msl</c:v>
                </c:pt>
                <c:pt idx="7">
                  <c:v>asl_wnd3</c:v>
                </c:pt>
                <c:pt idx="8">
                  <c:v>asl_wnd3_msl</c:v>
                </c:pt>
                <c:pt idx="9">
                  <c:v>mpqa</c:v>
                </c:pt>
              </c:strCache>
            </c:strRef>
          </c:cat>
          <c:val>
            <c:numRef>
              <c:f>nonboosted!$B$3:$B$37</c:f>
              <c:numCache>
                <c:formatCode>General</c:formatCode>
                <c:ptCount val="35"/>
                <c:pt idx="0">
                  <c:v>8189</c:v>
                </c:pt>
                <c:pt idx="1">
                  <c:v>56696</c:v>
                </c:pt>
                <c:pt idx="2">
                  <c:v>87528</c:v>
                </c:pt>
                <c:pt idx="3">
                  <c:v>107598</c:v>
                </c:pt>
                <c:pt idx="4">
                  <c:v>107581</c:v>
                </c:pt>
                <c:pt idx="5">
                  <c:v>15118</c:v>
                </c:pt>
                <c:pt idx="6">
                  <c:v>98792</c:v>
                </c:pt>
                <c:pt idx="7">
                  <c:v>15151</c:v>
                </c:pt>
                <c:pt idx="8">
                  <c:v>98712</c:v>
                </c:pt>
                <c:pt idx="9">
                  <c:v>6436</c:v>
                </c:pt>
                <c:pt idx="10">
                  <c:v>12720</c:v>
                </c:pt>
                <c:pt idx="11">
                  <c:v>94337</c:v>
                </c:pt>
                <c:pt idx="12">
                  <c:v>113366</c:v>
                </c:pt>
                <c:pt idx="13">
                  <c:v>113370</c:v>
                </c:pt>
                <c:pt idx="14">
                  <c:v>22892</c:v>
                </c:pt>
                <c:pt idx="15">
                  <c:v>101113</c:v>
                </c:pt>
                <c:pt idx="16">
                  <c:v>22910</c:v>
                </c:pt>
                <c:pt idx="17">
                  <c:v>101115</c:v>
                </c:pt>
                <c:pt idx="18">
                  <c:v>90391</c:v>
                </c:pt>
                <c:pt idx="19">
                  <c:v>88765</c:v>
                </c:pt>
                <c:pt idx="20">
                  <c:v>107490</c:v>
                </c:pt>
                <c:pt idx="21">
                  <c:v>107491</c:v>
                </c:pt>
                <c:pt idx="22">
                  <c:v>108711</c:v>
                </c:pt>
                <c:pt idx="23">
                  <c:v>109159</c:v>
                </c:pt>
                <c:pt idx="24">
                  <c:v>108694</c:v>
                </c:pt>
                <c:pt idx="25">
                  <c:v>109146</c:v>
                </c:pt>
                <c:pt idx="26">
                  <c:v>14379</c:v>
                </c:pt>
                <c:pt idx="27">
                  <c:v>19813</c:v>
                </c:pt>
                <c:pt idx="28">
                  <c:v>98489</c:v>
                </c:pt>
                <c:pt idx="29">
                  <c:v>98805</c:v>
                </c:pt>
                <c:pt idx="30">
                  <c:v>97185</c:v>
                </c:pt>
                <c:pt idx="31">
                  <c:v>14452</c:v>
                </c:pt>
                <c:pt idx="32">
                  <c:v>98505</c:v>
                </c:pt>
                <c:pt idx="33">
                  <c:v>98828</c:v>
                </c:pt>
                <c:pt idx="34">
                  <c:v>97201</c:v>
                </c:pt>
              </c:numCache>
            </c:numRef>
          </c:val>
        </c:ser>
        <c:axId val="114018944"/>
        <c:axId val="114017408"/>
      </c:barChart>
      <c:lineChart>
        <c:grouping val="standard"/>
        <c:ser>
          <c:idx val="1"/>
          <c:order val="1"/>
          <c:tx>
            <c:strRef>
              <c:f>nonboosted!$E$2</c:f>
              <c:strCache>
                <c:ptCount val="1"/>
                <c:pt idx="0">
                  <c:v>f-1</c:v>
                </c:pt>
              </c:strCache>
            </c:strRef>
          </c:tx>
          <c:cat>
            <c:strRef>
              <c:f>nonboosted!$A$3:$A$37</c:f>
              <c:strCache>
                <c:ptCount val="35"/>
                <c:pt idx="0">
                  <c:v>asl</c:v>
                </c:pt>
                <c:pt idx="1">
                  <c:v>masl</c:v>
                </c:pt>
                <c:pt idx="2">
                  <c:v>asl_msl</c:v>
                </c:pt>
                <c:pt idx="3">
                  <c:v>asl_msl_wnd2</c:v>
                </c:pt>
                <c:pt idx="4">
                  <c:v>asl_msl_wnd3</c:v>
                </c:pt>
                <c:pt idx="5">
                  <c:v>asl_wnd2</c:v>
                </c:pt>
                <c:pt idx="6">
                  <c:v>asl_wnd2_msl</c:v>
                </c:pt>
                <c:pt idx="7">
                  <c:v>asl_wnd3</c:v>
                </c:pt>
                <c:pt idx="8">
                  <c:v>asl_wnd3_msl</c:v>
                </c:pt>
                <c:pt idx="9">
                  <c:v>mpqa</c:v>
                </c:pt>
                <c:pt idx="10">
                  <c:v>mpqa_asl</c:v>
                </c:pt>
                <c:pt idx="11">
                  <c:v>mpqa_asl_msl</c:v>
                </c:pt>
                <c:pt idx="12">
                  <c:v>mpqa_asl_msl_wnd2</c:v>
                </c:pt>
                <c:pt idx="13">
                  <c:v>mpqa_asl_msl_wnd3</c:v>
                </c:pt>
                <c:pt idx="14">
                  <c:v>mpqa_asl_wnd2</c:v>
                </c:pt>
                <c:pt idx="15">
                  <c:v>mpqa_asl_wnd2_msl</c:v>
                </c:pt>
                <c:pt idx="16">
                  <c:v>mpqa_asl_wnd3</c:v>
                </c:pt>
                <c:pt idx="17">
                  <c:v>mpqa_asl_wnd3_msl</c:v>
                </c:pt>
                <c:pt idx="18">
                  <c:v>mpqa_msl</c:v>
                </c:pt>
                <c:pt idx="19">
                  <c:v>mpqa_msl_asl</c:v>
                </c:pt>
                <c:pt idx="20">
                  <c:v>mpqa_msl_asl_wnd2</c:v>
                </c:pt>
                <c:pt idx="21">
                  <c:v>mpqa_msl_asl_wnd3</c:v>
                </c:pt>
                <c:pt idx="22">
                  <c:v>mpqa_msl_wnd2</c:v>
                </c:pt>
                <c:pt idx="23">
                  <c:v>mpqa_msl_wnd2_asl</c:v>
                </c:pt>
                <c:pt idx="24">
                  <c:v>mpqa_msl_wnd3</c:v>
                </c:pt>
                <c:pt idx="25">
                  <c:v>mpqa_msl_wnd3_asl</c:v>
                </c:pt>
                <c:pt idx="26">
                  <c:v>mpqa_wnd2</c:v>
                </c:pt>
                <c:pt idx="27">
                  <c:v>mpqa_wnd2_asl</c:v>
                </c:pt>
                <c:pt idx="28">
                  <c:v>mpqa_wnd2_asl_msl</c:v>
                </c:pt>
                <c:pt idx="29">
                  <c:v>mpqa_wnd2_msl</c:v>
                </c:pt>
                <c:pt idx="30">
                  <c:v>mpqa_wnd2_msl_asl</c:v>
                </c:pt>
                <c:pt idx="31">
                  <c:v>mpqa_wnd3</c:v>
                </c:pt>
                <c:pt idx="32">
                  <c:v>mpqa_wnd3_asl_msl</c:v>
                </c:pt>
                <c:pt idx="33">
                  <c:v>mpqa_wnd3_msl</c:v>
                </c:pt>
                <c:pt idx="34">
                  <c:v>mpqa_wnd3_msl_asl</c:v>
                </c:pt>
              </c:strCache>
            </c:strRef>
          </c:cat>
          <c:val>
            <c:numRef>
              <c:f>nonboosted!$H$3:$H$37</c:f>
              <c:numCache>
                <c:formatCode>General</c:formatCode>
                <c:ptCount val="35"/>
                <c:pt idx="0">
                  <c:v>0.83641746854182097</c:v>
                </c:pt>
                <c:pt idx="1">
                  <c:v>0.72865150016485303</c:v>
                </c:pt>
                <c:pt idx="2">
                  <c:v>0.70371281042537503</c:v>
                </c:pt>
                <c:pt idx="3">
                  <c:v>0.71216475095785403</c:v>
                </c:pt>
                <c:pt idx="4">
                  <c:v>0.71397642530671201</c:v>
                </c:pt>
                <c:pt idx="5">
                  <c:v>0.76279863481228705</c:v>
                </c:pt>
                <c:pt idx="6">
                  <c:v>0.69812206572769997</c:v>
                </c:pt>
                <c:pt idx="7">
                  <c:v>0.763496143958869</c:v>
                </c:pt>
                <c:pt idx="8">
                  <c:v>0.70007057163020503</c:v>
                </c:pt>
                <c:pt idx="9">
                  <c:v>0.98105263157894695</c:v>
                </c:pt>
                <c:pt idx="10">
                  <c:v>0.964925954793453</c:v>
                </c:pt>
                <c:pt idx="11">
                  <c:v>0.90933069568084401</c:v>
                </c:pt>
                <c:pt idx="12">
                  <c:v>0.90805687203791496</c:v>
                </c:pt>
                <c:pt idx="13">
                  <c:v>0.90960809102401996</c:v>
                </c:pt>
                <c:pt idx="14">
                  <c:v>0.93964334705075403</c:v>
                </c:pt>
                <c:pt idx="15">
                  <c:v>0.923365655301845</c:v>
                </c:pt>
                <c:pt idx="16">
                  <c:v>0.93943565037852705</c:v>
                </c:pt>
                <c:pt idx="17">
                  <c:v>0.92302878598247795</c:v>
                </c:pt>
                <c:pt idx="18">
                  <c:v>0.90861812778603301</c:v>
                </c:pt>
                <c:pt idx="19">
                  <c:v>0.91526635681086899</c:v>
                </c:pt>
                <c:pt idx="20">
                  <c:v>0.91002394799863195</c:v>
                </c:pt>
                <c:pt idx="21">
                  <c:v>0.91064703868538199</c:v>
                </c:pt>
                <c:pt idx="22">
                  <c:v>0.90237841675541397</c:v>
                </c:pt>
                <c:pt idx="23">
                  <c:v>0.90280179868557597</c:v>
                </c:pt>
                <c:pt idx="24">
                  <c:v>0.90283687943262403</c:v>
                </c:pt>
                <c:pt idx="25">
                  <c:v>0.90286899412374699</c:v>
                </c:pt>
                <c:pt idx="26">
                  <c:v>0.957310162448054</c:v>
                </c:pt>
                <c:pt idx="27">
                  <c:v>0.95402298850574696</c:v>
                </c:pt>
                <c:pt idx="28">
                  <c:v>0.93080141615706502</c:v>
                </c:pt>
                <c:pt idx="29">
                  <c:v>0.92297432477492503</c:v>
                </c:pt>
                <c:pt idx="30">
                  <c:v>0.93009320905459403</c:v>
                </c:pt>
                <c:pt idx="31">
                  <c:v>0.95662014334213497</c:v>
                </c:pt>
                <c:pt idx="32">
                  <c:v>0.93123393316195402</c:v>
                </c:pt>
                <c:pt idx="33">
                  <c:v>0.92379679144384996</c:v>
                </c:pt>
                <c:pt idx="34">
                  <c:v>0.93013972055888205</c:v>
                </c:pt>
              </c:numCache>
            </c:numRef>
          </c:val>
        </c:ser>
        <c:ser>
          <c:idx val="2"/>
          <c:order val="2"/>
          <c:tx>
            <c:strRef>
              <c:f>nonboosted!$D$2</c:f>
              <c:strCache>
                <c:ptCount val="1"/>
                <c:pt idx="0">
                  <c:v>accuracy</c:v>
                </c:pt>
              </c:strCache>
            </c:strRef>
          </c:tx>
          <c:cat>
            <c:strRef>
              <c:f>nonboosted!$A$3:$A$37</c:f>
              <c:strCache>
                <c:ptCount val="35"/>
                <c:pt idx="0">
                  <c:v>asl</c:v>
                </c:pt>
                <c:pt idx="1">
                  <c:v>masl</c:v>
                </c:pt>
                <c:pt idx="2">
                  <c:v>asl_msl</c:v>
                </c:pt>
                <c:pt idx="3">
                  <c:v>asl_msl_wnd2</c:v>
                </c:pt>
                <c:pt idx="4">
                  <c:v>asl_msl_wnd3</c:v>
                </c:pt>
                <c:pt idx="5">
                  <c:v>asl_wnd2</c:v>
                </c:pt>
                <c:pt idx="6">
                  <c:v>asl_wnd2_msl</c:v>
                </c:pt>
                <c:pt idx="7">
                  <c:v>asl_wnd3</c:v>
                </c:pt>
                <c:pt idx="8">
                  <c:v>asl_wnd3_msl</c:v>
                </c:pt>
                <c:pt idx="9">
                  <c:v>mpqa</c:v>
                </c:pt>
                <c:pt idx="10">
                  <c:v>mpqa_asl</c:v>
                </c:pt>
                <c:pt idx="11">
                  <c:v>mpqa_asl_msl</c:v>
                </c:pt>
                <c:pt idx="12">
                  <c:v>mpqa_asl_msl_wnd2</c:v>
                </c:pt>
                <c:pt idx="13">
                  <c:v>mpqa_asl_msl_wnd3</c:v>
                </c:pt>
                <c:pt idx="14">
                  <c:v>mpqa_asl_wnd2</c:v>
                </c:pt>
                <c:pt idx="15">
                  <c:v>mpqa_asl_wnd2_msl</c:v>
                </c:pt>
                <c:pt idx="16">
                  <c:v>mpqa_asl_wnd3</c:v>
                </c:pt>
                <c:pt idx="17">
                  <c:v>mpqa_asl_wnd3_msl</c:v>
                </c:pt>
                <c:pt idx="18">
                  <c:v>mpqa_msl</c:v>
                </c:pt>
                <c:pt idx="19">
                  <c:v>mpqa_msl_asl</c:v>
                </c:pt>
                <c:pt idx="20">
                  <c:v>mpqa_msl_asl_wnd2</c:v>
                </c:pt>
                <c:pt idx="21">
                  <c:v>mpqa_msl_asl_wnd3</c:v>
                </c:pt>
                <c:pt idx="22">
                  <c:v>mpqa_msl_wnd2</c:v>
                </c:pt>
                <c:pt idx="23">
                  <c:v>mpqa_msl_wnd2_asl</c:v>
                </c:pt>
                <c:pt idx="24">
                  <c:v>mpqa_msl_wnd3</c:v>
                </c:pt>
                <c:pt idx="25">
                  <c:v>mpqa_msl_wnd3_asl</c:v>
                </c:pt>
                <c:pt idx="26">
                  <c:v>mpqa_wnd2</c:v>
                </c:pt>
                <c:pt idx="27">
                  <c:v>mpqa_wnd2_asl</c:v>
                </c:pt>
                <c:pt idx="28">
                  <c:v>mpqa_wnd2_asl_msl</c:v>
                </c:pt>
                <c:pt idx="29">
                  <c:v>mpqa_wnd2_msl</c:v>
                </c:pt>
                <c:pt idx="30">
                  <c:v>mpqa_wnd2_msl_asl</c:v>
                </c:pt>
                <c:pt idx="31">
                  <c:v>mpqa_wnd3</c:v>
                </c:pt>
                <c:pt idx="32">
                  <c:v>mpqa_wnd3_asl_msl</c:v>
                </c:pt>
                <c:pt idx="33">
                  <c:v>mpqa_wnd3_msl</c:v>
                </c:pt>
                <c:pt idx="34">
                  <c:v>mpqa_wnd3_msl_asl</c:v>
                </c:pt>
              </c:strCache>
            </c:strRef>
          </c:cat>
          <c:val>
            <c:numRef>
              <c:f>nonboosted!$G$3:$G$37</c:f>
              <c:numCache>
                <c:formatCode>General</c:formatCode>
                <c:ptCount val="35"/>
                <c:pt idx="0">
                  <c:v>0.78439024390243905</c:v>
                </c:pt>
                <c:pt idx="1">
                  <c:v>0.62038745387453897</c:v>
                </c:pt>
                <c:pt idx="2">
                  <c:v>0.63217338217338204</c:v>
                </c:pt>
                <c:pt idx="3">
                  <c:v>0.62889780796542105</c:v>
                </c:pt>
                <c:pt idx="4">
                  <c:v>0.63108904747130001</c:v>
                </c:pt>
                <c:pt idx="5">
                  <c:v>0.69897130481862502</c:v>
                </c:pt>
                <c:pt idx="6">
                  <c:v>0.61907582938388594</c:v>
                </c:pt>
                <c:pt idx="7">
                  <c:v>0.70129870129870098</c:v>
                </c:pt>
                <c:pt idx="8">
                  <c:v>0.62109955423477003</c:v>
                </c:pt>
                <c:pt idx="9">
                  <c:v>0.98428222144603605</c:v>
                </c:pt>
                <c:pt idx="10">
                  <c:v>0.96869565217391296</c:v>
                </c:pt>
                <c:pt idx="11">
                  <c:v>0.91400875547216998</c:v>
                </c:pt>
                <c:pt idx="12">
                  <c:v>0.91336707353378999</c:v>
                </c:pt>
                <c:pt idx="13">
                  <c:v>0.91488095238095202</c:v>
                </c:pt>
                <c:pt idx="14">
                  <c:v>0.94493116395494403</c:v>
                </c:pt>
                <c:pt idx="15">
                  <c:v>0.92937445949841502</c:v>
                </c:pt>
                <c:pt idx="16">
                  <c:v>0.94487942373943001</c:v>
                </c:pt>
                <c:pt idx="17">
                  <c:v>0.92906574394463703</c:v>
                </c:pt>
                <c:pt idx="18">
                  <c:v>0.92348367029548994</c:v>
                </c:pt>
                <c:pt idx="19">
                  <c:v>0.92678405931417995</c:v>
                </c:pt>
                <c:pt idx="20">
                  <c:v>0.92207407407407405</c:v>
                </c:pt>
                <c:pt idx="21">
                  <c:v>0.92264374629519896</c:v>
                </c:pt>
                <c:pt idx="22">
                  <c:v>0.91793494479259896</c:v>
                </c:pt>
                <c:pt idx="23">
                  <c:v>0.91703572483023299</c:v>
                </c:pt>
                <c:pt idx="24">
                  <c:v>0.91830649970184897</c:v>
                </c:pt>
                <c:pt idx="25">
                  <c:v>0.91708468574800805</c:v>
                </c:pt>
                <c:pt idx="26">
                  <c:v>0.96406995230524595</c:v>
                </c:pt>
                <c:pt idx="27">
                  <c:v>0.96013702896293995</c:v>
                </c:pt>
                <c:pt idx="28">
                  <c:v>0.93818286371477899</c:v>
                </c:pt>
                <c:pt idx="29">
                  <c:v>0.93371592539454795</c:v>
                </c:pt>
                <c:pt idx="30">
                  <c:v>0.939341421143847</c:v>
                </c:pt>
                <c:pt idx="31">
                  <c:v>0.96346886912325302</c:v>
                </c:pt>
                <c:pt idx="32">
                  <c:v>0.93852341281241003</c:v>
                </c:pt>
                <c:pt idx="33">
                  <c:v>0.93452039058012604</c:v>
                </c:pt>
                <c:pt idx="34">
                  <c:v>0.939393939393939</c:v>
                </c:pt>
              </c:numCache>
            </c:numRef>
          </c:val>
        </c:ser>
        <c:marker val="1"/>
        <c:axId val="114001792"/>
        <c:axId val="114003328"/>
      </c:lineChart>
      <c:catAx>
        <c:axId val="114001792"/>
        <c:scaling>
          <c:orientation val="minMax"/>
        </c:scaling>
        <c:axPos val="b"/>
        <c:tickLblPos val="nextTo"/>
        <c:crossAx val="114003328"/>
        <c:crosses val="autoZero"/>
        <c:auto val="1"/>
        <c:lblAlgn val="ctr"/>
        <c:lblOffset val="100"/>
      </c:catAx>
      <c:valAx>
        <c:axId val="114003328"/>
        <c:scaling>
          <c:orientation val="minMax"/>
        </c:scaling>
        <c:axPos val="l"/>
        <c:majorGridlines/>
        <c:numFmt formatCode="General" sourceLinked="1"/>
        <c:tickLblPos val="nextTo"/>
        <c:crossAx val="114001792"/>
        <c:crosses val="autoZero"/>
        <c:crossBetween val="between"/>
      </c:valAx>
      <c:valAx>
        <c:axId val="114017408"/>
        <c:scaling>
          <c:orientation val="minMax"/>
        </c:scaling>
        <c:axPos val="r"/>
        <c:numFmt formatCode="General" sourceLinked="1"/>
        <c:tickLblPos val="nextTo"/>
        <c:crossAx val="114018944"/>
        <c:crosses val="max"/>
        <c:crossBetween val="between"/>
      </c:valAx>
      <c:catAx>
        <c:axId val="114018944"/>
        <c:scaling>
          <c:orientation val="minMax"/>
        </c:scaling>
        <c:delete val="1"/>
        <c:axPos val="b"/>
        <c:tickLblPos val="none"/>
        <c:crossAx val="114017408"/>
        <c:crosses val="autoZero"/>
        <c:auto val="1"/>
        <c:lblAlgn val="ctr"/>
        <c:lblOffset val="100"/>
      </c:catAx>
    </c:plotArea>
    <c:legend>
      <c:legendPos val="r"/>
      <c:layout/>
    </c:legend>
    <c:plotVisOnly val="1"/>
    <c:dispBlanksAs val="gap"/>
  </c:chart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4" workbookViewId="0" zoomToFit="1"/>
  </sheetViews>
  <pageMargins left="0.7" right="0.7" top="0.75" bottom="0.75" header="0.3" footer="0.3"/>
  <pageSetup paperSize="0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4554" cy="629330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7"/>
  <sheetViews>
    <sheetView workbookViewId="0">
      <selection activeCell="B37" sqref="B3:B37"/>
    </sheetView>
  </sheetViews>
  <sheetFormatPr defaultRowHeight="15"/>
  <cols>
    <col min="1" max="1" width="19.7109375" bestFit="1" customWidth="1"/>
  </cols>
  <sheetData>
    <row r="1" spans="1:15" s="1" customFormat="1">
      <c r="C1" s="2" t="s">
        <v>26</v>
      </c>
      <c r="D1" s="2"/>
      <c r="E1" s="2"/>
      <c r="F1" s="3"/>
      <c r="G1" s="3"/>
      <c r="H1" s="3"/>
      <c r="I1" s="3"/>
      <c r="J1" s="2" t="s">
        <v>27</v>
      </c>
      <c r="K1" s="2"/>
      <c r="L1" s="2"/>
    </row>
    <row r="2" spans="1:15" s="1" customFormat="1">
      <c r="A2" s="1" t="s">
        <v>22</v>
      </c>
      <c r="B2" s="1" t="s">
        <v>21</v>
      </c>
      <c r="C2" s="1" t="s">
        <v>23</v>
      </c>
      <c r="D2" s="1" t="s">
        <v>24</v>
      </c>
      <c r="E2" s="1" t="s">
        <v>25</v>
      </c>
      <c r="J2" s="1" t="s">
        <v>23</v>
      </c>
      <c r="K2" s="1" t="s">
        <v>24</v>
      </c>
      <c r="L2" s="1" t="s">
        <v>25</v>
      </c>
    </row>
    <row r="3" spans="1:15">
      <c r="A3" t="s">
        <v>0</v>
      </c>
      <c r="B3">
        <v>8189</v>
      </c>
      <c r="C3">
        <v>1025</v>
      </c>
      <c r="D3" s="5">
        <f>G3*100</f>
        <v>78.439024390243901</v>
      </c>
      <c r="E3" s="5">
        <f>H3*100</f>
        <v>83.641746854182102</v>
      </c>
      <c r="G3">
        <v>0.78439024390243905</v>
      </c>
      <c r="H3">
        <v>0.83641746854182097</v>
      </c>
      <c r="J3">
        <v>86</v>
      </c>
      <c r="K3" s="5">
        <f>N3*100</f>
        <v>89.534883720930196</v>
      </c>
      <c r="L3" s="5">
        <f>O3*100</f>
        <v>88</v>
      </c>
      <c r="N3">
        <v>0.89534883720930203</v>
      </c>
      <c r="O3">
        <v>0.88</v>
      </c>
    </row>
    <row r="4" spans="1:15">
      <c r="A4" t="s">
        <v>8</v>
      </c>
      <c r="B4">
        <v>56696</v>
      </c>
      <c r="C4">
        <v>2168</v>
      </c>
      <c r="D4" s="5">
        <f>G4*100</f>
        <v>62.038745387453901</v>
      </c>
      <c r="E4" s="5">
        <f>H4*100</f>
        <v>72.865150016485302</v>
      </c>
      <c r="G4">
        <v>0.62038745387453897</v>
      </c>
      <c r="H4">
        <v>0.72865150016485303</v>
      </c>
      <c r="J4">
        <v>158</v>
      </c>
      <c r="K4" s="5">
        <f>N4*100</f>
        <v>77.2151898734177</v>
      </c>
      <c r="L4" s="5">
        <f>O4*100</f>
        <v>79.545454545454504</v>
      </c>
      <c r="N4">
        <v>0.772151898734177</v>
      </c>
      <c r="O4">
        <v>0.79545454545454497</v>
      </c>
    </row>
    <row r="5" spans="1:15">
      <c r="A5" t="s">
        <v>1</v>
      </c>
      <c r="B5">
        <v>87528</v>
      </c>
      <c r="C5">
        <v>3276</v>
      </c>
      <c r="D5" s="5">
        <f t="shared" ref="D5:D37" si="0">G5*100</f>
        <v>63.217338217338202</v>
      </c>
      <c r="E5" s="5">
        <f t="shared" ref="E5:E37" si="1">H5*100</f>
        <v>70.371281042537504</v>
      </c>
      <c r="G5">
        <v>0.63217338217338204</v>
      </c>
      <c r="H5">
        <v>0.70371281042537503</v>
      </c>
      <c r="J5">
        <v>411</v>
      </c>
      <c r="K5" s="5">
        <f t="shared" ref="K5:K37" si="2">N5*100</f>
        <v>60.583941605839399</v>
      </c>
      <c r="L5" s="5">
        <f t="shared" ref="L5:L37" si="3">O5*100</f>
        <v>65.384615384615401</v>
      </c>
      <c r="N5">
        <v>0.60583941605839398</v>
      </c>
      <c r="O5">
        <v>0.65384615384615397</v>
      </c>
    </row>
    <row r="6" spans="1:15">
      <c r="A6" t="s">
        <v>2</v>
      </c>
      <c r="B6">
        <v>107598</v>
      </c>
      <c r="C6">
        <v>3239</v>
      </c>
      <c r="D6" s="5">
        <f t="shared" si="0"/>
        <v>62.889780796542105</v>
      </c>
      <c r="E6" s="5">
        <f t="shared" si="1"/>
        <v>71.216475095785398</v>
      </c>
      <c r="G6">
        <v>0.62889780796542105</v>
      </c>
      <c r="H6">
        <v>0.71216475095785403</v>
      </c>
      <c r="J6">
        <v>446</v>
      </c>
      <c r="K6" s="5">
        <f t="shared" si="2"/>
        <v>59.641255605381204</v>
      </c>
      <c r="L6" s="5">
        <f t="shared" si="3"/>
        <v>64.566929133858295</v>
      </c>
      <c r="N6">
        <v>0.59641255605381205</v>
      </c>
      <c r="O6">
        <v>0.64566929133858297</v>
      </c>
    </row>
    <row r="7" spans="1:15">
      <c r="A7" t="s">
        <v>3</v>
      </c>
      <c r="B7">
        <v>107581</v>
      </c>
      <c r="C7">
        <v>3223</v>
      </c>
      <c r="D7" s="5">
        <f t="shared" si="0"/>
        <v>63.108904747129998</v>
      </c>
      <c r="E7" s="5">
        <f t="shared" si="1"/>
        <v>71.397642530671206</v>
      </c>
      <c r="G7">
        <v>0.63108904747130001</v>
      </c>
      <c r="H7">
        <v>0.71397642530671201</v>
      </c>
      <c r="J7">
        <v>446</v>
      </c>
      <c r="K7" s="5">
        <f t="shared" si="2"/>
        <v>59.641255605381204</v>
      </c>
      <c r="L7" s="5">
        <f t="shared" si="3"/>
        <v>64.566929133858295</v>
      </c>
      <c r="N7">
        <v>0.59641255605381205</v>
      </c>
      <c r="O7">
        <v>0.64566929133858297</v>
      </c>
    </row>
    <row r="8" spans="1:15">
      <c r="A8" t="s">
        <v>4</v>
      </c>
      <c r="B8">
        <v>15118</v>
      </c>
      <c r="C8">
        <v>1847</v>
      </c>
      <c r="D8" s="5">
        <f t="shared" si="0"/>
        <v>69.897130481862504</v>
      </c>
      <c r="E8" s="5">
        <f t="shared" si="1"/>
        <v>76.279863481228702</v>
      </c>
      <c r="G8">
        <v>0.69897130481862502</v>
      </c>
      <c r="H8">
        <v>0.76279863481228705</v>
      </c>
      <c r="J8">
        <v>119</v>
      </c>
      <c r="K8" s="5">
        <f t="shared" si="2"/>
        <v>84.873949579831901</v>
      </c>
      <c r="L8" s="5">
        <f t="shared" si="3"/>
        <v>83.928571428571402</v>
      </c>
      <c r="N8">
        <v>0.84873949579831898</v>
      </c>
      <c r="O8">
        <v>0.83928571428571397</v>
      </c>
    </row>
    <row r="9" spans="1:15">
      <c r="A9" t="s">
        <v>5</v>
      </c>
      <c r="B9">
        <v>98792</v>
      </c>
      <c r="C9">
        <v>3376</v>
      </c>
      <c r="D9" s="5">
        <f t="shared" si="0"/>
        <v>61.907582938388593</v>
      </c>
      <c r="E9" s="5">
        <f t="shared" si="1"/>
        <v>69.812206572769995</v>
      </c>
      <c r="G9">
        <v>0.61907582938388594</v>
      </c>
      <c r="H9">
        <v>0.69812206572769997</v>
      </c>
      <c r="J9">
        <v>440</v>
      </c>
      <c r="K9" s="5">
        <f t="shared" si="2"/>
        <v>59.772727272727302</v>
      </c>
      <c r="L9" s="5">
        <f t="shared" si="3"/>
        <v>64.950495049504994</v>
      </c>
      <c r="N9">
        <v>0.597727272727273</v>
      </c>
      <c r="O9">
        <v>0.64950495049504997</v>
      </c>
    </row>
    <row r="10" spans="1:15">
      <c r="A10" t="s">
        <v>6</v>
      </c>
      <c r="B10">
        <v>15151</v>
      </c>
      <c r="C10">
        <v>1848</v>
      </c>
      <c r="D10" s="5">
        <f t="shared" si="0"/>
        <v>70.129870129870099</v>
      </c>
      <c r="E10" s="5">
        <f t="shared" si="1"/>
        <v>76.349614395886903</v>
      </c>
      <c r="G10">
        <v>0.70129870129870098</v>
      </c>
      <c r="H10">
        <v>0.763496143958869</v>
      </c>
      <c r="J10">
        <v>120</v>
      </c>
      <c r="K10" s="5">
        <f t="shared" si="2"/>
        <v>85.8333333333333</v>
      </c>
      <c r="L10" s="5">
        <f t="shared" si="3"/>
        <v>84.684684684684697</v>
      </c>
      <c r="N10">
        <v>0.85833333333333295</v>
      </c>
      <c r="O10">
        <v>0.84684684684684697</v>
      </c>
    </row>
    <row r="11" spans="1:15">
      <c r="A11" t="s">
        <v>7</v>
      </c>
      <c r="B11">
        <v>98712</v>
      </c>
      <c r="C11">
        <v>3365</v>
      </c>
      <c r="D11" s="5">
        <f t="shared" si="0"/>
        <v>62.109955423477004</v>
      </c>
      <c r="E11" s="5">
        <f t="shared" si="1"/>
        <v>70.007057163020505</v>
      </c>
      <c r="G11">
        <v>0.62109955423477003</v>
      </c>
      <c r="H11">
        <v>0.70007057163020503</v>
      </c>
      <c r="J11">
        <v>440</v>
      </c>
      <c r="K11" s="5">
        <f t="shared" si="2"/>
        <v>60.454545454545404</v>
      </c>
      <c r="L11" s="5">
        <f t="shared" si="3"/>
        <v>65.476190476190496</v>
      </c>
      <c r="N11">
        <v>0.60454545454545405</v>
      </c>
      <c r="O11">
        <v>0.65476190476190499</v>
      </c>
    </row>
    <row r="12" spans="1:15">
      <c r="A12" t="s">
        <v>9</v>
      </c>
      <c r="B12">
        <v>6436</v>
      </c>
      <c r="C12">
        <v>2863</v>
      </c>
      <c r="D12" s="5">
        <f t="shared" si="0"/>
        <v>98.428222144603609</v>
      </c>
      <c r="E12" s="5">
        <f t="shared" si="1"/>
        <v>98.105263157894697</v>
      </c>
      <c r="G12">
        <v>0.98428222144603605</v>
      </c>
      <c r="H12">
        <v>0.98105263157894695</v>
      </c>
      <c r="J12">
        <v>58</v>
      </c>
      <c r="K12" s="5">
        <f t="shared" si="2"/>
        <v>98.275862068965509</v>
      </c>
      <c r="L12" s="5">
        <f t="shared" si="3"/>
        <v>96.774193548387103</v>
      </c>
      <c r="N12">
        <v>0.98275862068965503</v>
      </c>
      <c r="O12">
        <v>0.967741935483871</v>
      </c>
    </row>
    <row r="13" spans="1:15">
      <c r="A13" t="s">
        <v>10</v>
      </c>
      <c r="B13">
        <v>12720</v>
      </c>
      <c r="C13">
        <v>2875</v>
      </c>
      <c r="D13" s="5">
        <f t="shared" si="0"/>
        <v>96.869565217391298</v>
      </c>
      <c r="E13" s="5">
        <f t="shared" si="1"/>
        <v>96.492595479345297</v>
      </c>
      <c r="G13">
        <v>0.96869565217391296</v>
      </c>
      <c r="H13">
        <v>0.964925954793453</v>
      </c>
      <c r="J13">
        <v>128</v>
      </c>
      <c r="K13" s="5">
        <f t="shared" si="2"/>
        <v>92.1875</v>
      </c>
      <c r="L13" s="5">
        <f t="shared" si="3"/>
        <v>89.5833333333333</v>
      </c>
      <c r="N13">
        <v>0.921875</v>
      </c>
      <c r="O13">
        <v>0.89583333333333304</v>
      </c>
    </row>
    <row r="14" spans="1:15">
      <c r="A14" t="s">
        <v>11</v>
      </c>
      <c r="B14">
        <v>94337</v>
      </c>
      <c r="C14">
        <v>3198</v>
      </c>
      <c r="D14" s="5">
        <f t="shared" si="0"/>
        <v>91.400875547216998</v>
      </c>
      <c r="E14" s="5">
        <f t="shared" si="1"/>
        <v>90.933069568084406</v>
      </c>
      <c r="G14">
        <v>0.91400875547216998</v>
      </c>
      <c r="H14">
        <v>0.90933069568084401</v>
      </c>
      <c r="J14">
        <v>439</v>
      </c>
      <c r="K14" s="5">
        <f t="shared" si="2"/>
        <v>80.410022779043302</v>
      </c>
      <c r="L14" s="5">
        <f t="shared" si="3"/>
        <v>77.248677248677197</v>
      </c>
      <c r="N14">
        <v>0.804100227790433</v>
      </c>
      <c r="O14">
        <v>0.772486772486772</v>
      </c>
    </row>
    <row r="15" spans="1:15">
      <c r="A15" t="s">
        <v>12</v>
      </c>
      <c r="B15">
        <v>113366</v>
      </c>
      <c r="C15">
        <v>3359</v>
      </c>
      <c r="D15" s="5">
        <f t="shared" si="0"/>
        <v>91.336707353378998</v>
      </c>
      <c r="E15" s="5">
        <f t="shared" si="1"/>
        <v>90.805687203791493</v>
      </c>
      <c r="G15">
        <v>0.91336707353378999</v>
      </c>
      <c r="H15">
        <v>0.90805687203791496</v>
      </c>
      <c r="J15">
        <v>464</v>
      </c>
      <c r="K15" s="5">
        <f t="shared" si="2"/>
        <v>82.5431034482759</v>
      </c>
      <c r="L15" s="5">
        <f t="shared" si="3"/>
        <v>79.177377892030904</v>
      </c>
      <c r="N15">
        <v>0.82543103448275901</v>
      </c>
      <c r="O15">
        <v>0.79177377892030898</v>
      </c>
    </row>
    <row r="16" spans="1:15">
      <c r="A16" t="s">
        <v>13</v>
      </c>
      <c r="B16">
        <v>113370</v>
      </c>
      <c r="C16">
        <v>3360</v>
      </c>
      <c r="D16" s="5">
        <f t="shared" si="0"/>
        <v>91.488095238095198</v>
      </c>
      <c r="E16" s="5">
        <f t="shared" si="1"/>
        <v>90.960809102401996</v>
      </c>
      <c r="G16">
        <v>0.91488095238095202</v>
      </c>
      <c r="H16">
        <v>0.90960809102401996</v>
      </c>
      <c r="J16">
        <v>462</v>
      </c>
      <c r="K16" s="5">
        <f t="shared" si="2"/>
        <v>82.900432900432889</v>
      </c>
      <c r="L16" s="5">
        <f t="shared" si="3"/>
        <v>79.586563307493492</v>
      </c>
      <c r="N16">
        <v>0.82900432900432897</v>
      </c>
      <c r="O16">
        <v>0.79586563307493496</v>
      </c>
    </row>
    <row r="17" spans="1:15">
      <c r="A17" t="s">
        <v>14</v>
      </c>
      <c r="B17">
        <v>22892</v>
      </c>
      <c r="C17">
        <v>3196</v>
      </c>
      <c r="D17" s="5">
        <f t="shared" si="0"/>
        <v>94.493116395494397</v>
      </c>
      <c r="E17" s="5">
        <f t="shared" si="1"/>
        <v>93.964334705075402</v>
      </c>
      <c r="G17">
        <v>0.94493116395494403</v>
      </c>
      <c r="H17">
        <v>0.93964334705075403</v>
      </c>
      <c r="J17">
        <v>186</v>
      </c>
      <c r="K17" s="5">
        <f t="shared" si="2"/>
        <v>91.935483870967701</v>
      </c>
      <c r="L17" s="5">
        <f t="shared" si="3"/>
        <v>89.361702127659598</v>
      </c>
      <c r="N17">
        <v>0.91935483870967705</v>
      </c>
      <c r="O17">
        <v>0.89361702127659604</v>
      </c>
    </row>
    <row r="18" spans="1:15">
      <c r="A18" t="s">
        <v>15</v>
      </c>
      <c r="B18">
        <v>101113</v>
      </c>
      <c r="C18">
        <v>3469</v>
      </c>
      <c r="D18" s="5">
        <f t="shared" si="0"/>
        <v>92.937445949841504</v>
      </c>
      <c r="E18" s="5">
        <f t="shared" si="1"/>
        <v>92.336565530184501</v>
      </c>
      <c r="G18">
        <v>0.92937445949841502</v>
      </c>
      <c r="H18">
        <v>0.923365655301845</v>
      </c>
      <c r="J18">
        <v>449</v>
      </c>
      <c r="K18" s="5">
        <f t="shared" si="2"/>
        <v>82.850779510022292</v>
      </c>
      <c r="L18" s="5">
        <f t="shared" si="3"/>
        <v>79.466666666666697</v>
      </c>
      <c r="N18">
        <v>0.82850779510022299</v>
      </c>
      <c r="O18">
        <v>0.79466666666666697</v>
      </c>
    </row>
    <row r="19" spans="1:15">
      <c r="A19" t="s">
        <v>16</v>
      </c>
      <c r="B19">
        <v>22910</v>
      </c>
      <c r="C19">
        <v>3193</v>
      </c>
      <c r="D19" s="5">
        <f t="shared" si="0"/>
        <v>94.487942373943</v>
      </c>
      <c r="E19" s="5">
        <f t="shared" si="1"/>
        <v>93.943565037852707</v>
      </c>
      <c r="G19">
        <v>0.94487942373943001</v>
      </c>
      <c r="H19">
        <v>0.93943565037852705</v>
      </c>
      <c r="J19">
        <v>186</v>
      </c>
      <c r="K19" s="5">
        <f t="shared" si="2"/>
        <v>91.935483870967701</v>
      </c>
      <c r="L19" s="5">
        <f t="shared" si="3"/>
        <v>89.361702127659598</v>
      </c>
      <c r="N19">
        <v>0.91935483870967705</v>
      </c>
      <c r="O19">
        <v>0.89361702127659604</v>
      </c>
    </row>
    <row r="20" spans="1:15">
      <c r="A20" t="s">
        <v>17</v>
      </c>
      <c r="B20">
        <v>101115</v>
      </c>
      <c r="C20">
        <v>3468</v>
      </c>
      <c r="D20" s="5">
        <f t="shared" si="0"/>
        <v>92.906574394463703</v>
      </c>
      <c r="E20" s="5">
        <f t="shared" si="1"/>
        <v>92.302878598247801</v>
      </c>
      <c r="G20">
        <v>0.92906574394463703</v>
      </c>
      <c r="H20">
        <v>0.92302878598247795</v>
      </c>
      <c r="J20">
        <v>449</v>
      </c>
      <c r="K20" s="5">
        <f t="shared" si="2"/>
        <v>82.628062360801806</v>
      </c>
      <c r="L20" s="5">
        <f t="shared" si="3"/>
        <v>79.255319148936195</v>
      </c>
      <c r="N20">
        <v>0.82628062360801802</v>
      </c>
      <c r="O20">
        <v>0.79255319148936199</v>
      </c>
    </row>
    <row r="21" spans="1:15">
      <c r="A21" t="s">
        <v>18</v>
      </c>
      <c r="B21">
        <v>90391</v>
      </c>
      <c r="C21">
        <v>3215</v>
      </c>
      <c r="D21" s="5">
        <f t="shared" si="0"/>
        <v>92.348367029548996</v>
      </c>
      <c r="E21" s="5">
        <f t="shared" si="1"/>
        <v>90.861812778603309</v>
      </c>
      <c r="G21">
        <v>0.92348367029548994</v>
      </c>
      <c r="H21">
        <v>0.90861812778603301</v>
      </c>
      <c r="J21">
        <v>436</v>
      </c>
      <c r="K21" s="5">
        <f t="shared" si="2"/>
        <v>82.110091743119298</v>
      </c>
      <c r="L21" s="5">
        <f t="shared" si="3"/>
        <v>75.625</v>
      </c>
      <c r="N21">
        <v>0.82110091743119296</v>
      </c>
      <c r="O21">
        <v>0.75624999999999998</v>
      </c>
    </row>
    <row r="22" spans="1:15">
      <c r="A22" t="s">
        <v>19</v>
      </c>
      <c r="B22">
        <v>88765</v>
      </c>
      <c r="C22">
        <v>3237</v>
      </c>
      <c r="D22" s="5">
        <f t="shared" si="0"/>
        <v>92.678405931417998</v>
      </c>
      <c r="E22" s="5">
        <f t="shared" si="1"/>
        <v>91.526635681086901</v>
      </c>
      <c r="G22">
        <v>0.92678405931417995</v>
      </c>
      <c r="H22">
        <v>0.91526635681086899</v>
      </c>
      <c r="J22">
        <v>426</v>
      </c>
      <c r="K22" s="5">
        <f t="shared" si="2"/>
        <v>82.863849765258209</v>
      </c>
      <c r="L22" s="5">
        <f t="shared" si="3"/>
        <v>76.527331189710594</v>
      </c>
      <c r="N22">
        <v>0.82863849765258202</v>
      </c>
      <c r="O22">
        <v>0.76527331189710601</v>
      </c>
    </row>
    <row r="23" spans="1:15">
      <c r="A23" t="s">
        <v>20</v>
      </c>
      <c r="B23">
        <v>107490</v>
      </c>
      <c r="C23">
        <v>3375</v>
      </c>
      <c r="D23" s="5">
        <f t="shared" si="0"/>
        <v>92.207407407407402</v>
      </c>
      <c r="E23" s="5">
        <f t="shared" si="1"/>
        <v>91.002394799863197</v>
      </c>
      <c r="G23">
        <v>0.92207407407407405</v>
      </c>
      <c r="H23">
        <v>0.91002394799863195</v>
      </c>
      <c r="J23">
        <v>458</v>
      </c>
      <c r="K23" s="5">
        <f t="shared" si="2"/>
        <v>84.934497816593904</v>
      </c>
      <c r="L23" s="5">
        <f t="shared" si="3"/>
        <v>78.899082568807302</v>
      </c>
      <c r="N23">
        <v>0.84934497816593901</v>
      </c>
      <c r="O23">
        <v>0.78899082568807299</v>
      </c>
    </row>
    <row r="24" spans="1:15">
      <c r="A24" t="s">
        <v>28</v>
      </c>
      <c r="B24">
        <v>107491</v>
      </c>
      <c r="C24">
        <v>3374</v>
      </c>
      <c r="D24" s="5">
        <f t="shared" si="0"/>
        <v>92.264374629519892</v>
      </c>
      <c r="E24" s="5">
        <f t="shared" si="1"/>
        <v>91.064703868538203</v>
      </c>
      <c r="G24">
        <v>0.92264374629519896</v>
      </c>
      <c r="H24">
        <v>0.91064703868538199</v>
      </c>
      <c r="J24">
        <v>456</v>
      </c>
      <c r="K24" s="5">
        <f t="shared" si="2"/>
        <v>85.3070175438597</v>
      </c>
      <c r="L24" s="5">
        <f t="shared" si="3"/>
        <v>79.384615384615401</v>
      </c>
      <c r="N24">
        <v>0.85307017543859698</v>
      </c>
      <c r="O24">
        <v>0.79384615384615398</v>
      </c>
    </row>
    <row r="25" spans="1:15">
      <c r="A25" t="s">
        <v>29</v>
      </c>
      <c r="B25">
        <v>108711</v>
      </c>
      <c r="C25">
        <v>3351</v>
      </c>
      <c r="D25" s="5">
        <f t="shared" si="0"/>
        <v>91.793494479259891</v>
      </c>
      <c r="E25" s="5">
        <f t="shared" si="1"/>
        <v>90.237841675541404</v>
      </c>
      <c r="G25">
        <v>0.91793494479259896</v>
      </c>
      <c r="H25">
        <v>0.90237841675541397</v>
      </c>
      <c r="J25">
        <v>464</v>
      </c>
      <c r="K25" s="5">
        <f t="shared" si="2"/>
        <v>84.482758620689708</v>
      </c>
      <c r="L25" s="5">
        <f t="shared" si="3"/>
        <v>78.048780487804905</v>
      </c>
      <c r="N25">
        <v>0.84482758620689702</v>
      </c>
      <c r="O25">
        <v>0.78048780487804903</v>
      </c>
    </row>
    <row r="26" spans="1:15">
      <c r="A26" t="s">
        <v>30</v>
      </c>
      <c r="B26">
        <v>109159</v>
      </c>
      <c r="C26">
        <v>3387</v>
      </c>
      <c r="D26" s="5">
        <f t="shared" si="0"/>
        <v>91.703572483023294</v>
      </c>
      <c r="E26" s="5">
        <f t="shared" si="1"/>
        <v>90.280179868557596</v>
      </c>
      <c r="G26">
        <v>0.91703572483023299</v>
      </c>
      <c r="H26">
        <v>0.90280179868557597</v>
      </c>
      <c r="J26">
        <v>468</v>
      </c>
      <c r="K26" s="5">
        <f t="shared" si="2"/>
        <v>84.401709401709397</v>
      </c>
      <c r="L26" s="5">
        <f t="shared" si="3"/>
        <v>78.208955223880608</v>
      </c>
      <c r="N26">
        <v>0.84401709401709402</v>
      </c>
      <c r="O26">
        <v>0.78208955223880605</v>
      </c>
    </row>
    <row r="27" spans="1:15">
      <c r="A27" t="s">
        <v>31</v>
      </c>
      <c r="B27">
        <v>108694</v>
      </c>
      <c r="C27">
        <v>3354</v>
      </c>
      <c r="D27" s="5">
        <f t="shared" si="0"/>
        <v>91.830649970184894</v>
      </c>
      <c r="E27" s="5">
        <f t="shared" si="1"/>
        <v>90.283687943262407</v>
      </c>
      <c r="G27">
        <v>0.91830649970184897</v>
      </c>
      <c r="H27">
        <v>0.90283687943262403</v>
      </c>
      <c r="J27">
        <v>464</v>
      </c>
      <c r="K27" s="5">
        <f t="shared" si="2"/>
        <v>84.482758620689708</v>
      </c>
      <c r="L27" s="5">
        <f t="shared" si="3"/>
        <v>78.048780487804905</v>
      </c>
      <c r="N27">
        <v>0.84482758620689702</v>
      </c>
      <c r="O27">
        <v>0.78048780487804903</v>
      </c>
    </row>
    <row r="28" spans="1:15">
      <c r="A28" t="s">
        <v>32</v>
      </c>
      <c r="B28">
        <v>109146</v>
      </c>
      <c r="C28">
        <v>3389</v>
      </c>
      <c r="D28" s="5">
        <f t="shared" si="0"/>
        <v>91.708468574800804</v>
      </c>
      <c r="E28" s="5">
        <f t="shared" si="1"/>
        <v>90.286899412374694</v>
      </c>
      <c r="G28">
        <v>0.91708468574800805</v>
      </c>
      <c r="H28">
        <v>0.90286899412374699</v>
      </c>
      <c r="J28">
        <v>467</v>
      </c>
      <c r="K28" s="5">
        <f t="shared" si="2"/>
        <v>84.368308351177703</v>
      </c>
      <c r="L28" s="5">
        <f t="shared" si="3"/>
        <v>78.208955223880608</v>
      </c>
      <c r="N28">
        <v>0.84368308351177701</v>
      </c>
      <c r="O28">
        <v>0.78208955223880605</v>
      </c>
    </row>
    <row r="29" spans="1:15">
      <c r="A29" t="s">
        <v>33</v>
      </c>
      <c r="B29">
        <v>14379</v>
      </c>
      <c r="C29">
        <v>3145</v>
      </c>
      <c r="D29" s="5">
        <f t="shared" si="0"/>
        <v>96.406995230524601</v>
      </c>
      <c r="E29" s="5">
        <f t="shared" si="1"/>
        <v>95.731016244805403</v>
      </c>
      <c r="G29">
        <v>0.96406995230524595</v>
      </c>
      <c r="H29">
        <v>0.957310162448054</v>
      </c>
      <c r="J29">
        <v>114</v>
      </c>
      <c r="K29" s="5">
        <f t="shared" si="2"/>
        <v>93.859649122806999</v>
      </c>
      <c r="L29" s="5">
        <f t="shared" si="3"/>
        <v>90.1408450704225</v>
      </c>
      <c r="N29">
        <v>0.93859649122806998</v>
      </c>
      <c r="O29">
        <v>0.90140845070422504</v>
      </c>
    </row>
    <row r="30" spans="1:15">
      <c r="A30" t="s">
        <v>34</v>
      </c>
      <c r="B30">
        <v>19813</v>
      </c>
      <c r="C30">
        <v>3211</v>
      </c>
      <c r="D30" s="5">
        <f t="shared" si="0"/>
        <v>96.013702896293992</v>
      </c>
      <c r="E30" s="5">
        <f t="shared" si="1"/>
        <v>95.402298850574695</v>
      </c>
      <c r="G30">
        <v>0.96013702896293995</v>
      </c>
      <c r="H30">
        <v>0.95402298850574696</v>
      </c>
      <c r="J30">
        <v>174</v>
      </c>
      <c r="K30" s="5">
        <f t="shared" si="2"/>
        <v>92.528735632183896</v>
      </c>
      <c r="L30" s="5">
        <f t="shared" si="3"/>
        <v>89.763779527559095</v>
      </c>
      <c r="N30">
        <v>0.92528735632183901</v>
      </c>
      <c r="O30">
        <v>0.89763779527559096</v>
      </c>
    </row>
    <row r="31" spans="1:15">
      <c r="A31" t="s">
        <v>35</v>
      </c>
      <c r="B31">
        <v>98489</v>
      </c>
      <c r="C31">
        <v>3478</v>
      </c>
      <c r="D31" s="5">
        <f t="shared" si="0"/>
        <v>93.818286371477896</v>
      </c>
      <c r="E31" s="5">
        <f t="shared" si="1"/>
        <v>93.080141615706509</v>
      </c>
      <c r="G31">
        <v>0.93818286371477899</v>
      </c>
      <c r="H31">
        <v>0.93080141615706502</v>
      </c>
      <c r="J31">
        <v>446</v>
      </c>
      <c r="K31" s="5">
        <f t="shared" si="2"/>
        <v>84.304932735425993</v>
      </c>
      <c r="L31" s="5">
        <f t="shared" si="3"/>
        <v>80.225988700564997</v>
      </c>
      <c r="N31">
        <v>0.84304932735425997</v>
      </c>
      <c r="O31">
        <v>0.80225988700564999</v>
      </c>
    </row>
    <row r="32" spans="1:15">
      <c r="A32" t="s">
        <v>36</v>
      </c>
      <c r="B32">
        <v>98805</v>
      </c>
      <c r="C32">
        <v>3485</v>
      </c>
      <c r="D32" s="5">
        <f t="shared" si="0"/>
        <v>93.371592539454795</v>
      </c>
      <c r="E32" s="5">
        <f t="shared" si="1"/>
        <v>92.297432477492507</v>
      </c>
      <c r="G32">
        <v>0.93371592539454795</v>
      </c>
      <c r="H32">
        <v>0.92297432477492503</v>
      </c>
      <c r="J32">
        <v>450</v>
      </c>
      <c r="K32" s="5">
        <f t="shared" si="2"/>
        <v>84.6666666666667</v>
      </c>
      <c r="L32" s="5">
        <f t="shared" si="3"/>
        <v>78.769230769230802</v>
      </c>
      <c r="N32">
        <v>0.84666666666666701</v>
      </c>
      <c r="O32">
        <v>0.78769230769230802</v>
      </c>
    </row>
    <row r="33" spans="1:15">
      <c r="A33" t="s">
        <v>37</v>
      </c>
      <c r="B33">
        <v>97185</v>
      </c>
      <c r="C33">
        <v>3462</v>
      </c>
      <c r="D33" s="5">
        <f t="shared" si="0"/>
        <v>93.934142114384699</v>
      </c>
      <c r="E33" s="5">
        <f t="shared" si="1"/>
        <v>93.009320905459404</v>
      </c>
      <c r="G33">
        <v>0.939341421143847</v>
      </c>
      <c r="H33">
        <v>0.93009320905459403</v>
      </c>
      <c r="J33">
        <v>442</v>
      </c>
      <c r="K33" s="5">
        <f t="shared" si="2"/>
        <v>85.294117647058798</v>
      </c>
      <c r="L33" s="5">
        <f t="shared" si="3"/>
        <v>79.623824451410698</v>
      </c>
      <c r="N33">
        <v>0.85294117647058798</v>
      </c>
      <c r="O33">
        <v>0.79623824451410696</v>
      </c>
    </row>
    <row r="34" spans="1:15">
      <c r="A34" t="s">
        <v>38</v>
      </c>
      <c r="B34">
        <v>14452</v>
      </c>
      <c r="C34">
        <v>3148</v>
      </c>
      <c r="D34" s="5">
        <f t="shared" si="0"/>
        <v>96.346886912325303</v>
      </c>
      <c r="E34" s="5">
        <f t="shared" si="1"/>
        <v>95.662014334213495</v>
      </c>
      <c r="G34">
        <v>0.96346886912325302</v>
      </c>
      <c r="H34">
        <v>0.95662014334213497</v>
      </c>
      <c r="J34">
        <v>116</v>
      </c>
      <c r="K34" s="5">
        <f t="shared" si="2"/>
        <v>93.965517241379303</v>
      </c>
      <c r="L34" s="5">
        <f t="shared" si="3"/>
        <v>90.410958904109592</v>
      </c>
      <c r="N34">
        <v>0.93965517241379304</v>
      </c>
      <c r="O34">
        <v>0.90410958904109595</v>
      </c>
    </row>
    <row r="35" spans="1:15">
      <c r="A35" t="s">
        <v>39</v>
      </c>
      <c r="B35">
        <v>98505</v>
      </c>
      <c r="C35">
        <v>3481</v>
      </c>
      <c r="D35" s="5">
        <f t="shared" si="0"/>
        <v>93.852341281240996</v>
      </c>
      <c r="E35" s="5">
        <f t="shared" si="1"/>
        <v>93.123393316195404</v>
      </c>
      <c r="G35">
        <v>0.93852341281241003</v>
      </c>
      <c r="H35">
        <v>0.93123393316195402</v>
      </c>
      <c r="J35">
        <v>443</v>
      </c>
      <c r="K35" s="5">
        <f t="shared" si="2"/>
        <v>84.424379232505601</v>
      </c>
      <c r="L35" s="5">
        <f t="shared" si="3"/>
        <v>80.341880341880298</v>
      </c>
      <c r="N35">
        <v>0.84424379232505598</v>
      </c>
      <c r="O35">
        <v>0.80341880341880301</v>
      </c>
    </row>
    <row r="36" spans="1:15">
      <c r="A36" t="s">
        <v>40</v>
      </c>
      <c r="B36">
        <v>98828</v>
      </c>
      <c r="C36">
        <v>3482</v>
      </c>
      <c r="D36" s="5">
        <f t="shared" si="0"/>
        <v>93.452039058012602</v>
      </c>
      <c r="E36" s="5">
        <f t="shared" si="1"/>
        <v>92.379679144384994</v>
      </c>
      <c r="G36">
        <v>0.93452039058012604</v>
      </c>
      <c r="H36">
        <v>0.92379679144384996</v>
      </c>
      <c r="J36">
        <v>449</v>
      </c>
      <c r="K36" s="5">
        <f t="shared" si="2"/>
        <v>85.077951002227209</v>
      </c>
      <c r="L36" s="5">
        <f t="shared" si="3"/>
        <v>79.384615384615401</v>
      </c>
      <c r="N36">
        <v>0.85077951002227203</v>
      </c>
      <c r="O36">
        <v>0.79384615384615398</v>
      </c>
    </row>
    <row r="37" spans="1:15">
      <c r="A37" t="s">
        <v>41</v>
      </c>
      <c r="B37">
        <v>97201</v>
      </c>
      <c r="C37">
        <v>3465</v>
      </c>
      <c r="D37" s="5">
        <f t="shared" si="0"/>
        <v>93.939393939393895</v>
      </c>
      <c r="E37" s="5">
        <f t="shared" si="1"/>
        <v>93.013972055888203</v>
      </c>
      <c r="G37">
        <v>0.939393939393939</v>
      </c>
      <c r="H37">
        <v>0.93013972055888205</v>
      </c>
      <c r="J37">
        <v>440</v>
      </c>
      <c r="K37" s="5">
        <f t="shared" si="2"/>
        <v>85.909090909090907</v>
      </c>
      <c r="L37" s="5">
        <f t="shared" si="3"/>
        <v>80.503144654088103</v>
      </c>
      <c r="N37">
        <v>0.85909090909090902</v>
      </c>
      <c r="O37">
        <v>0.80503144654088099</v>
      </c>
    </row>
  </sheetData>
  <mergeCells count="2">
    <mergeCell ref="C1:E1"/>
    <mergeCell ref="J1:L1"/>
  </mergeCells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36"/>
  <sheetViews>
    <sheetView topLeftCell="A22" zoomScaleNormal="100" workbookViewId="0">
      <selection activeCell="B3" sqref="B3:E36"/>
    </sheetView>
  </sheetViews>
  <sheetFormatPr defaultRowHeight="15"/>
  <cols>
    <col min="1" max="1" width="19.7109375" bestFit="1" customWidth="1"/>
  </cols>
  <sheetData>
    <row r="1" spans="1:8">
      <c r="A1" s="1"/>
      <c r="B1" s="1"/>
      <c r="C1" s="2" t="s">
        <v>27</v>
      </c>
      <c r="D1" s="2"/>
      <c r="E1" s="2"/>
    </row>
    <row r="2" spans="1:8">
      <c r="A2" s="1" t="s">
        <v>22</v>
      </c>
      <c r="B2" s="1" t="s">
        <v>21</v>
      </c>
      <c r="C2" s="1" t="s">
        <v>23</v>
      </c>
      <c r="D2" s="1" t="s">
        <v>24</v>
      </c>
      <c r="E2" s="1" t="s">
        <v>25</v>
      </c>
    </row>
    <row r="3" spans="1:8">
      <c r="A3" t="s">
        <v>0</v>
      </c>
      <c r="B3">
        <v>8189</v>
      </c>
      <c r="C3">
        <v>86</v>
      </c>
      <c r="D3" s="5">
        <f>G3* 100</f>
        <v>89.534883720930196</v>
      </c>
      <c r="E3" s="5">
        <f>H3* 100</f>
        <v>88</v>
      </c>
      <c r="G3">
        <v>0.89534883720930203</v>
      </c>
      <c r="H3">
        <v>0.88</v>
      </c>
    </row>
    <row r="4" spans="1:8">
      <c r="A4" t="s">
        <v>1</v>
      </c>
      <c r="B4">
        <v>99868</v>
      </c>
      <c r="C4">
        <v>432</v>
      </c>
      <c r="D4" s="5">
        <f t="shared" ref="D4:D36" si="0">G4* 100</f>
        <v>50.925925925925895</v>
      </c>
      <c r="E4" s="5">
        <f t="shared" ref="E4:E36" si="1">H4* 100</f>
        <v>60.885608856088602</v>
      </c>
      <c r="G4">
        <v>0.50925925925925897</v>
      </c>
      <c r="H4">
        <v>0.60885608856088602</v>
      </c>
    </row>
    <row r="5" spans="1:8">
      <c r="A5" t="s">
        <v>2</v>
      </c>
      <c r="B5">
        <v>123750</v>
      </c>
      <c r="C5">
        <v>471</v>
      </c>
      <c r="D5" s="5">
        <f t="shared" si="0"/>
        <v>49.044585987261101</v>
      </c>
      <c r="E5" s="5">
        <f t="shared" si="1"/>
        <v>59.595959595959599</v>
      </c>
      <c r="G5">
        <v>0.49044585987261102</v>
      </c>
      <c r="H5">
        <v>0.59595959595959602</v>
      </c>
    </row>
    <row r="6" spans="1:8">
      <c r="A6" t="s">
        <v>3</v>
      </c>
      <c r="B6">
        <v>123742</v>
      </c>
      <c r="C6">
        <v>471</v>
      </c>
      <c r="D6" s="5">
        <f t="shared" si="0"/>
        <v>49.044585987261101</v>
      </c>
      <c r="E6" s="5">
        <f t="shared" si="1"/>
        <v>59.595959595959599</v>
      </c>
      <c r="G6">
        <v>0.49044585987261102</v>
      </c>
      <c r="H6">
        <v>0.59595959595959602</v>
      </c>
    </row>
    <row r="7" spans="1:8">
      <c r="A7" t="s">
        <v>4</v>
      </c>
      <c r="B7">
        <v>26829</v>
      </c>
      <c r="C7">
        <v>174</v>
      </c>
      <c r="D7" s="5">
        <f t="shared" si="0"/>
        <v>72.413793103448299</v>
      </c>
      <c r="E7" s="5">
        <f t="shared" si="1"/>
        <v>72.413793103448299</v>
      </c>
      <c r="G7">
        <v>0.72413793103448298</v>
      </c>
      <c r="H7">
        <v>0.72413793103448298</v>
      </c>
    </row>
    <row r="8" spans="1:8">
      <c r="A8" t="s">
        <v>5</v>
      </c>
      <c r="B8">
        <v>107537</v>
      </c>
      <c r="C8">
        <v>458</v>
      </c>
      <c r="D8" s="5">
        <f t="shared" si="0"/>
        <v>54.366812227074199</v>
      </c>
      <c r="E8" s="5">
        <f t="shared" si="1"/>
        <v>62.068965517241402</v>
      </c>
      <c r="G8">
        <v>0.54366812227074202</v>
      </c>
      <c r="H8">
        <v>0.62068965517241403</v>
      </c>
    </row>
    <row r="9" spans="1:8">
      <c r="A9" t="s">
        <v>6</v>
      </c>
      <c r="B9">
        <v>26841</v>
      </c>
      <c r="C9">
        <v>174</v>
      </c>
      <c r="D9" s="5">
        <f t="shared" si="0"/>
        <v>72.413793103448299</v>
      </c>
      <c r="E9" s="5">
        <f t="shared" si="1"/>
        <v>72.413793103448299</v>
      </c>
      <c r="G9">
        <v>0.72413793103448298</v>
      </c>
      <c r="H9">
        <v>0.72413793103448298</v>
      </c>
    </row>
    <row r="10" spans="1:8">
      <c r="A10" t="s">
        <v>7</v>
      </c>
      <c r="B10">
        <v>107592</v>
      </c>
      <c r="C10">
        <v>458</v>
      </c>
      <c r="D10" s="5">
        <f t="shared" si="0"/>
        <v>54.585152838427994</v>
      </c>
      <c r="E10" s="5">
        <f t="shared" si="1"/>
        <v>62.318840579710098</v>
      </c>
      <c r="G10">
        <v>0.54585152838427997</v>
      </c>
      <c r="H10">
        <v>0.623188405797101</v>
      </c>
    </row>
    <row r="11" spans="1:8">
      <c r="A11" t="s">
        <v>9</v>
      </c>
      <c r="B11">
        <v>6436</v>
      </c>
      <c r="C11">
        <v>58</v>
      </c>
      <c r="D11" s="5">
        <f t="shared" si="0"/>
        <v>98.275862068965509</v>
      </c>
      <c r="E11" s="5">
        <f t="shared" si="1"/>
        <v>96.774193548387103</v>
      </c>
      <c r="G11">
        <v>0.98275862068965503</v>
      </c>
      <c r="H11">
        <v>0.967741935483871</v>
      </c>
    </row>
    <row r="12" spans="1:8">
      <c r="A12" t="s">
        <v>10</v>
      </c>
      <c r="B12">
        <v>12720</v>
      </c>
      <c r="C12">
        <v>128</v>
      </c>
      <c r="D12" s="5">
        <f t="shared" si="0"/>
        <v>92.1875</v>
      </c>
      <c r="E12" s="5">
        <f t="shared" si="1"/>
        <v>89.5833333333333</v>
      </c>
      <c r="G12">
        <v>0.921875</v>
      </c>
      <c r="H12">
        <v>0.89583333333333304</v>
      </c>
    </row>
    <row r="13" spans="1:8">
      <c r="A13" t="s">
        <v>11</v>
      </c>
      <c r="B13">
        <v>100240</v>
      </c>
      <c r="C13">
        <v>441</v>
      </c>
      <c r="D13" s="5">
        <f t="shared" si="0"/>
        <v>77.551020408163296</v>
      </c>
      <c r="E13" s="5">
        <f t="shared" si="1"/>
        <v>72.727272727272691</v>
      </c>
      <c r="G13">
        <v>0.77551020408163296</v>
      </c>
      <c r="H13">
        <v>0.72727272727272696</v>
      </c>
    </row>
    <row r="14" spans="1:8">
      <c r="A14" t="s">
        <v>12</v>
      </c>
      <c r="B14">
        <v>122377</v>
      </c>
      <c r="C14">
        <v>475</v>
      </c>
      <c r="D14" s="5">
        <f t="shared" si="0"/>
        <v>78.105263157894697</v>
      </c>
      <c r="E14" s="5">
        <f t="shared" si="1"/>
        <v>73.469387755102005</v>
      </c>
      <c r="G14">
        <v>0.781052631578947</v>
      </c>
      <c r="H14">
        <v>0.73469387755102</v>
      </c>
    </row>
    <row r="15" spans="1:8">
      <c r="A15" t="s">
        <v>13</v>
      </c>
      <c r="B15">
        <v>122364</v>
      </c>
      <c r="C15">
        <v>473</v>
      </c>
      <c r="D15" s="5">
        <f t="shared" si="0"/>
        <v>78.435517970401705</v>
      </c>
      <c r="E15" s="5">
        <f t="shared" si="1"/>
        <v>73.846153846153896</v>
      </c>
      <c r="G15">
        <v>0.78435517970401702</v>
      </c>
      <c r="H15">
        <v>0.73846153846153895</v>
      </c>
    </row>
    <row r="16" spans="1:8">
      <c r="A16" t="s">
        <v>14</v>
      </c>
      <c r="B16">
        <v>31648</v>
      </c>
      <c r="C16">
        <v>209</v>
      </c>
      <c r="D16" s="5">
        <f t="shared" si="0"/>
        <v>87.081339712918705</v>
      </c>
      <c r="E16" s="5">
        <f t="shared" si="1"/>
        <v>83.832335329341305</v>
      </c>
      <c r="G16">
        <v>0.87081339712918704</v>
      </c>
      <c r="H16">
        <v>0.83832335329341301</v>
      </c>
    </row>
    <row r="17" spans="1:8">
      <c r="A17" t="s">
        <v>15</v>
      </c>
      <c r="B17">
        <v>107811</v>
      </c>
      <c r="C17">
        <v>469</v>
      </c>
      <c r="D17" s="5">
        <f t="shared" si="0"/>
        <v>78.8912579957356</v>
      </c>
      <c r="E17" s="5">
        <f t="shared" si="1"/>
        <v>74.550128534704399</v>
      </c>
      <c r="G17">
        <v>0.78891257995735597</v>
      </c>
      <c r="H17">
        <v>0.74550128534704396</v>
      </c>
    </row>
    <row r="18" spans="1:8">
      <c r="A18" t="s">
        <v>16</v>
      </c>
      <c r="B18">
        <v>31637</v>
      </c>
      <c r="C18">
        <v>209</v>
      </c>
      <c r="D18" s="5">
        <f t="shared" si="0"/>
        <v>87.081339712918705</v>
      </c>
      <c r="E18" s="5">
        <f t="shared" si="1"/>
        <v>83.832335329341305</v>
      </c>
      <c r="G18">
        <v>0.87081339712918704</v>
      </c>
      <c r="H18">
        <v>0.83832335329341301</v>
      </c>
    </row>
    <row r="19" spans="1:8">
      <c r="A19" t="s">
        <v>17</v>
      </c>
      <c r="B19">
        <v>107750</v>
      </c>
      <c r="C19">
        <v>469</v>
      </c>
      <c r="D19" s="5">
        <f t="shared" si="0"/>
        <v>78.464818763326207</v>
      </c>
      <c r="E19" s="5">
        <f t="shared" si="1"/>
        <v>74.168797953964201</v>
      </c>
      <c r="G19">
        <v>0.78464818763326205</v>
      </c>
      <c r="H19">
        <v>0.74168797953964205</v>
      </c>
    </row>
    <row r="20" spans="1:8">
      <c r="A20" t="s">
        <v>18</v>
      </c>
      <c r="B20">
        <v>101344</v>
      </c>
      <c r="C20">
        <v>456</v>
      </c>
      <c r="D20" s="5">
        <f t="shared" si="0"/>
        <v>75.219298245613999</v>
      </c>
      <c r="E20" s="5">
        <f t="shared" si="1"/>
        <v>65.861027190332294</v>
      </c>
      <c r="G20">
        <v>0.75219298245613997</v>
      </c>
      <c r="H20">
        <v>0.658610271903323</v>
      </c>
    </row>
    <row r="21" spans="1:8">
      <c r="A21" t="s">
        <v>19</v>
      </c>
      <c r="B21">
        <v>99585</v>
      </c>
      <c r="C21">
        <v>435</v>
      </c>
      <c r="D21" s="5">
        <f t="shared" si="0"/>
        <v>78.620689655172399</v>
      </c>
      <c r="E21" s="5">
        <f t="shared" si="1"/>
        <v>70.287539936102192</v>
      </c>
      <c r="G21">
        <v>0.78620689655172404</v>
      </c>
      <c r="H21">
        <v>0.70287539936102195</v>
      </c>
    </row>
    <row r="22" spans="1:8">
      <c r="A22" t="s">
        <v>20</v>
      </c>
      <c r="B22">
        <v>122181</v>
      </c>
      <c r="C22">
        <v>472</v>
      </c>
      <c r="D22" s="5">
        <f t="shared" si="0"/>
        <v>80.720338983050794</v>
      </c>
      <c r="E22" s="5">
        <f t="shared" si="1"/>
        <v>73.469387755102005</v>
      </c>
      <c r="G22">
        <v>0.80720338983050799</v>
      </c>
      <c r="H22">
        <v>0.73469387755102</v>
      </c>
    </row>
    <row r="23" spans="1:8">
      <c r="A23" t="s">
        <v>28</v>
      </c>
      <c r="B23">
        <v>122165</v>
      </c>
      <c r="C23">
        <v>470</v>
      </c>
      <c r="D23" s="5">
        <f t="shared" si="0"/>
        <v>81.063829787233999</v>
      </c>
      <c r="E23" s="5">
        <f t="shared" si="1"/>
        <v>73.900293255131999</v>
      </c>
      <c r="G23">
        <v>0.81063829787233999</v>
      </c>
      <c r="H23">
        <v>0.73900293255131999</v>
      </c>
    </row>
    <row r="24" spans="1:8">
      <c r="A24" t="s">
        <v>29</v>
      </c>
      <c r="B24">
        <v>123335</v>
      </c>
      <c r="C24">
        <v>481</v>
      </c>
      <c r="D24" s="5">
        <f t="shared" si="0"/>
        <v>77.546777546777506</v>
      </c>
      <c r="E24" s="5">
        <f t="shared" si="1"/>
        <v>68.421052631578902</v>
      </c>
      <c r="G24">
        <v>0.77546777546777501</v>
      </c>
      <c r="H24">
        <v>0.68421052631578905</v>
      </c>
    </row>
    <row r="25" spans="1:8">
      <c r="A25" t="s">
        <v>30</v>
      </c>
      <c r="B25">
        <v>123566</v>
      </c>
      <c r="C25">
        <v>487</v>
      </c>
      <c r="D25" s="5">
        <f t="shared" si="0"/>
        <v>77.823408624229998</v>
      </c>
      <c r="E25" s="5">
        <f t="shared" si="1"/>
        <v>69.318181818181799</v>
      </c>
      <c r="G25">
        <v>0.77823408624229995</v>
      </c>
      <c r="H25">
        <v>0.69318181818181801</v>
      </c>
    </row>
    <row r="26" spans="1:8">
      <c r="A26" t="s">
        <v>31</v>
      </c>
      <c r="B26">
        <v>123308</v>
      </c>
      <c r="C26">
        <v>481</v>
      </c>
      <c r="D26" s="5">
        <f t="shared" si="0"/>
        <v>77.546777546777506</v>
      </c>
      <c r="E26" s="5">
        <f t="shared" si="1"/>
        <v>68.421052631578902</v>
      </c>
      <c r="G26">
        <v>0.77546777546777501</v>
      </c>
      <c r="H26">
        <v>0.68421052631578905</v>
      </c>
    </row>
    <row r="27" spans="1:8">
      <c r="A27" t="s">
        <v>32</v>
      </c>
      <c r="B27">
        <v>123559</v>
      </c>
      <c r="C27">
        <v>486</v>
      </c>
      <c r="D27" s="5">
        <f t="shared" si="0"/>
        <v>77.7777777777778</v>
      </c>
      <c r="E27" s="5">
        <f t="shared" si="1"/>
        <v>69.318181818181799</v>
      </c>
      <c r="G27">
        <v>0.77777777777777801</v>
      </c>
      <c r="H27">
        <v>0.69318181818181801</v>
      </c>
    </row>
    <row r="28" spans="1:8">
      <c r="A28" t="s">
        <v>33</v>
      </c>
      <c r="B28">
        <v>25086</v>
      </c>
      <c r="C28">
        <v>148</v>
      </c>
      <c r="D28" s="5">
        <f t="shared" si="0"/>
        <v>85.810810810810807</v>
      </c>
      <c r="E28" s="5">
        <f t="shared" si="1"/>
        <v>80.373831775700893</v>
      </c>
      <c r="G28">
        <v>0.858108108108108</v>
      </c>
      <c r="H28">
        <v>0.80373831775700899</v>
      </c>
    </row>
    <row r="29" spans="1:8">
      <c r="A29" t="s">
        <v>34</v>
      </c>
      <c r="B29">
        <v>29978</v>
      </c>
      <c r="C29">
        <v>203</v>
      </c>
      <c r="D29" s="5">
        <f t="shared" si="0"/>
        <v>87.192118226600996</v>
      </c>
      <c r="E29" s="5">
        <f t="shared" si="1"/>
        <v>83.116883116883102</v>
      </c>
      <c r="G29">
        <v>0.87192118226601001</v>
      </c>
      <c r="H29">
        <v>0.831168831168831</v>
      </c>
    </row>
    <row r="30" spans="1:8">
      <c r="A30" t="s">
        <v>35</v>
      </c>
      <c r="B30">
        <v>105966</v>
      </c>
      <c r="C30">
        <v>452</v>
      </c>
      <c r="D30" s="5">
        <f t="shared" si="0"/>
        <v>79.424778761061901</v>
      </c>
      <c r="E30" s="5">
        <f t="shared" si="1"/>
        <v>73.198847262247796</v>
      </c>
      <c r="G30">
        <v>0.79424778761061898</v>
      </c>
      <c r="H30">
        <v>0.73198847262247801</v>
      </c>
    </row>
    <row r="31" spans="1:8">
      <c r="A31" t="s">
        <v>36</v>
      </c>
      <c r="B31">
        <v>107440</v>
      </c>
      <c r="C31">
        <v>466</v>
      </c>
      <c r="D31" s="5">
        <f t="shared" si="0"/>
        <v>75.965665236051507</v>
      </c>
      <c r="E31" s="5">
        <f t="shared" si="1"/>
        <v>67.441860465116292</v>
      </c>
      <c r="G31">
        <v>0.75965665236051505</v>
      </c>
      <c r="H31">
        <v>0.67441860465116299</v>
      </c>
    </row>
    <row r="32" spans="1:8">
      <c r="A32" t="s">
        <v>37</v>
      </c>
      <c r="B32">
        <v>105954</v>
      </c>
      <c r="C32">
        <v>451</v>
      </c>
      <c r="D32" s="5">
        <f t="shared" si="0"/>
        <v>78.713968957871401</v>
      </c>
      <c r="E32" s="5">
        <f t="shared" si="1"/>
        <v>71.257485029940099</v>
      </c>
      <c r="G32">
        <v>0.78713968957871405</v>
      </c>
      <c r="H32">
        <v>0.71257485029940104</v>
      </c>
    </row>
    <row r="33" spans="1:8">
      <c r="A33" t="s">
        <v>38</v>
      </c>
      <c r="B33">
        <v>25109</v>
      </c>
      <c r="C33">
        <v>148</v>
      </c>
      <c r="D33" s="5">
        <f t="shared" si="0"/>
        <v>86.486486486486498</v>
      </c>
      <c r="E33" s="5">
        <f t="shared" si="1"/>
        <v>81.132075471698101</v>
      </c>
      <c r="G33">
        <v>0.86486486486486502</v>
      </c>
      <c r="H33">
        <v>0.81132075471698095</v>
      </c>
    </row>
    <row r="34" spans="1:8">
      <c r="A34" t="s">
        <v>39</v>
      </c>
      <c r="B34">
        <v>105934</v>
      </c>
      <c r="C34">
        <v>451</v>
      </c>
      <c r="D34" s="5">
        <f t="shared" si="0"/>
        <v>79.822616407982309</v>
      </c>
      <c r="E34" s="5">
        <f t="shared" si="1"/>
        <v>73.775216138328503</v>
      </c>
      <c r="G34">
        <v>0.79822616407982305</v>
      </c>
      <c r="H34">
        <v>0.73775216138328503</v>
      </c>
    </row>
    <row r="35" spans="1:8">
      <c r="A35" t="s">
        <v>40</v>
      </c>
      <c r="B35">
        <v>107409</v>
      </c>
      <c r="C35">
        <v>465</v>
      </c>
      <c r="D35" s="5">
        <f t="shared" si="0"/>
        <v>75.913978494623706</v>
      </c>
      <c r="E35" s="5">
        <f t="shared" si="1"/>
        <v>67.251461988304101</v>
      </c>
      <c r="G35">
        <v>0.75913978494623702</v>
      </c>
      <c r="H35">
        <v>0.67251461988304095</v>
      </c>
    </row>
    <row r="36" spans="1:8">
      <c r="A36" t="s">
        <v>41</v>
      </c>
      <c r="B36">
        <v>105901</v>
      </c>
      <c r="C36">
        <v>450</v>
      </c>
      <c r="D36" s="5">
        <f t="shared" si="0"/>
        <v>78.8888888888889</v>
      </c>
      <c r="E36" s="5">
        <f t="shared" si="1"/>
        <v>71.29909365558909</v>
      </c>
      <c r="G36">
        <v>0.78888888888888897</v>
      </c>
      <c r="H36">
        <v>0.71299093655589096</v>
      </c>
    </row>
  </sheetData>
  <mergeCells count="1">
    <mergeCell ref="C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B3" sqref="B3:E36"/>
    </sheetView>
  </sheetViews>
  <sheetFormatPr defaultRowHeight="15"/>
  <cols>
    <col min="1" max="1" width="19.7109375" bestFit="1" customWidth="1"/>
  </cols>
  <sheetData>
    <row r="1" spans="1:8">
      <c r="A1" s="1"/>
      <c r="B1" s="1"/>
      <c r="C1" s="2" t="s">
        <v>27</v>
      </c>
      <c r="D1" s="2"/>
      <c r="E1" s="2"/>
    </row>
    <row r="2" spans="1:8">
      <c r="A2" s="1" t="s">
        <v>22</v>
      </c>
      <c r="B2" s="1" t="s">
        <v>21</v>
      </c>
      <c r="C2" s="1" t="s">
        <v>23</v>
      </c>
      <c r="D2" s="1" t="s">
        <v>24</v>
      </c>
      <c r="E2" s="1" t="s">
        <v>25</v>
      </c>
    </row>
    <row r="3" spans="1:8">
      <c r="A3" t="s">
        <v>0</v>
      </c>
      <c r="B3">
        <v>8189</v>
      </c>
      <c r="C3">
        <v>86</v>
      </c>
      <c r="D3" s="4">
        <f>G3* 100</f>
        <v>89.534883720930196</v>
      </c>
      <c r="E3" s="4">
        <f>H3*100</f>
        <v>88</v>
      </c>
      <c r="G3">
        <v>0.89534883720930203</v>
      </c>
      <c r="H3">
        <v>0.88</v>
      </c>
    </row>
    <row r="4" spans="1:8">
      <c r="A4" t="s">
        <v>1</v>
      </c>
      <c r="B4">
        <v>100154</v>
      </c>
      <c r="C4">
        <v>435</v>
      </c>
      <c r="D4" s="4">
        <f t="shared" ref="D4:D36" si="0">G4* 100</f>
        <v>66.2068965517241</v>
      </c>
      <c r="E4" s="4">
        <f t="shared" ref="E4:E36" si="1">H4*100</f>
        <v>68.522483940042804</v>
      </c>
      <c r="G4">
        <v>0.66206896551724104</v>
      </c>
      <c r="H4">
        <v>0.685224839400428</v>
      </c>
    </row>
    <row r="5" spans="1:8">
      <c r="A5" t="s">
        <v>2</v>
      </c>
      <c r="B5">
        <v>122641</v>
      </c>
      <c r="C5">
        <v>463</v>
      </c>
      <c r="D5" s="4">
        <f t="shared" si="0"/>
        <v>67.602591792656597</v>
      </c>
      <c r="E5" s="4">
        <f t="shared" si="1"/>
        <v>70.119521912350606</v>
      </c>
      <c r="G5">
        <v>0.67602591792656597</v>
      </c>
      <c r="H5">
        <v>0.70119521912350602</v>
      </c>
    </row>
    <row r="6" spans="1:8">
      <c r="A6" t="s">
        <v>3</v>
      </c>
      <c r="B6">
        <v>122611</v>
      </c>
      <c r="C6">
        <v>463</v>
      </c>
      <c r="D6" s="4">
        <f t="shared" si="0"/>
        <v>67.386609071274293</v>
      </c>
      <c r="E6" s="4">
        <f t="shared" si="1"/>
        <v>69.98011928429419</v>
      </c>
      <c r="G6">
        <v>0.67386609071274295</v>
      </c>
      <c r="H6">
        <v>0.69980119284294195</v>
      </c>
    </row>
    <row r="7" spans="1:8">
      <c r="A7" t="s">
        <v>4</v>
      </c>
      <c r="B7">
        <v>26798</v>
      </c>
      <c r="C7">
        <v>172</v>
      </c>
      <c r="D7" s="4">
        <f t="shared" si="0"/>
        <v>76.744186046511601</v>
      </c>
      <c r="E7" s="4">
        <f t="shared" si="1"/>
        <v>75.90361445783131</v>
      </c>
      <c r="G7">
        <v>0.76744186046511598</v>
      </c>
      <c r="H7">
        <v>0.75903614457831303</v>
      </c>
    </row>
    <row r="8" spans="1:8">
      <c r="A8" t="s">
        <v>5</v>
      </c>
      <c r="B8">
        <v>107211</v>
      </c>
      <c r="C8">
        <v>458</v>
      </c>
      <c r="D8" s="4">
        <f t="shared" si="0"/>
        <v>66.3755458515284</v>
      </c>
      <c r="E8" s="4">
        <f t="shared" si="1"/>
        <v>68.442622950819697</v>
      </c>
      <c r="G8">
        <v>0.66375545851528395</v>
      </c>
      <c r="H8">
        <v>0.68442622950819698</v>
      </c>
    </row>
    <row r="9" spans="1:8">
      <c r="A9" t="s">
        <v>6</v>
      </c>
      <c r="B9">
        <v>26806</v>
      </c>
      <c r="C9">
        <v>172</v>
      </c>
      <c r="D9" s="4">
        <f t="shared" si="0"/>
        <v>76.162790697674396</v>
      </c>
      <c r="E9" s="4">
        <f t="shared" si="1"/>
        <v>75.449101796407206</v>
      </c>
      <c r="G9">
        <v>0.76162790697674398</v>
      </c>
      <c r="H9">
        <v>0.75449101796407203</v>
      </c>
    </row>
    <row r="10" spans="1:8">
      <c r="A10" t="s">
        <v>7</v>
      </c>
      <c r="B10">
        <v>107231</v>
      </c>
      <c r="C10">
        <v>459</v>
      </c>
      <c r="D10" s="4">
        <f t="shared" si="0"/>
        <v>66.230936819172101</v>
      </c>
      <c r="E10" s="4">
        <f t="shared" si="1"/>
        <v>68.3026584867076</v>
      </c>
      <c r="G10">
        <v>0.66230936819172104</v>
      </c>
      <c r="H10">
        <v>0.68302658486707601</v>
      </c>
    </row>
    <row r="11" spans="1:8">
      <c r="A11" t="s">
        <v>9</v>
      </c>
      <c r="B11">
        <v>6436</v>
      </c>
      <c r="C11">
        <v>58</v>
      </c>
      <c r="D11" s="4">
        <f t="shared" si="0"/>
        <v>98.275862068965509</v>
      </c>
      <c r="E11" s="4">
        <f t="shared" si="1"/>
        <v>96.774193548387103</v>
      </c>
      <c r="G11">
        <v>0.98275862068965503</v>
      </c>
      <c r="H11">
        <v>0.967741935483871</v>
      </c>
    </row>
    <row r="12" spans="1:8">
      <c r="A12" t="s">
        <v>10</v>
      </c>
      <c r="B12">
        <v>12720</v>
      </c>
      <c r="C12">
        <v>128</v>
      </c>
      <c r="D12" s="4">
        <f t="shared" si="0"/>
        <v>92.1875</v>
      </c>
      <c r="E12" s="4">
        <f t="shared" si="1"/>
        <v>89.5833333333333</v>
      </c>
      <c r="G12">
        <v>0.921875</v>
      </c>
      <c r="H12">
        <v>0.89583333333333304</v>
      </c>
    </row>
    <row r="13" spans="1:8">
      <c r="A13" t="s">
        <v>11</v>
      </c>
      <c r="B13">
        <v>100206</v>
      </c>
      <c r="C13">
        <v>446</v>
      </c>
      <c r="D13" s="4">
        <f t="shared" si="0"/>
        <v>80.717488789237706</v>
      </c>
      <c r="E13" s="4">
        <f t="shared" si="1"/>
        <v>77.486910994764401</v>
      </c>
      <c r="G13">
        <v>0.80717488789237701</v>
      </c>
      <c r="H13">
        <v>0.77486910994764402</v>
      </c>
    </row>
    <row r="14" spans="1:8">
      <c r="A14" t="s">
        <v>12</v>
      </c>
      <c r="B14">
        <v>122090</v>
      </c>
      <c r="C14">
        <v>475</v>
      </c>
      <c r="D14" s="4">
        <f t="shared" si="0"/>
        <v>82.526315789473699</v>
      </c>
      <c r="E14" s="4">
        <f t="shared" si="1"/>
        <v>78.987341772151893</v>
      </c>
      <c r="G14">
        <v>0.82526315789473703</v>
      </c>
      <c r="H14">
        <v>0.78987341772151898</v>
      </c>
    </row>
    <row r="15" spans="1:8">
      <c r="A15" t="s">
        <v>13</v>
      </c>
      <c r="B15">
        <v>122079</v>
      </c>
      <c r="C15">
        <v>474</v>
      </c>
      <c r="D15" s="4">
        <f t="shared" si="0"/>
        <v>82.700421940928308</v>
      </c>
      <c r="E15" s="4">
        <f t="shared" si="1"/>
        <v>79.1878172588833</v>
      </c>
      <c r="G15">
        <v>0.82700421940928304</v>
      </c>
      <c r="H15">
        <v>0.79187817258883297</v>
      </c>
    </row>
    <row r="16" spans="1:8">
      <c r="A16" t="s">
        <v>14</v>
      </c>
      <c r="B16">
        <v>31642</v>
      </c>
      <c r="C16">
        <v>208</v>
      </c>
      <c r="D16" s="4">
        <f t="shared" si="0"/>
        <v>87.5</v>
      </c>
      <c r="E16" s="4">
        <f t="shared" si="1"/>
        <v>83.950617283950606</v>
      </c>
      <c r="G16">
        <v>0.875</v>
      </c>
      <c r="H16">
        <v>0.83950617283950602</v>
      </c>
    </row>
    <row r="17" spans="1:8">
      <c r="A17" t="s">
        <v>15</v>
      </c>
      <c r="B17">
        <v>107765</v>
      </c>
      <c r="C17">
        <v>465</v>
      </c>
      <c r="D17" s="4">
        <f t="shared" si="0"/>
        <v>83.870967741935502</v>
      </c>
      <c r="E17" s="4">
        <f t="shared" si="1"/>
        <v>80.314960629921302</v>
      </c>
      <c r="G17">
        <v>0.83870967741935498</v>
      </c>
      <c r="H17">
        <v>0.80314960629921295</v>
      </c>
    </row>
    <row r="18" spans="1:8">
      <c r="A18" t="s">
        <v>16</v>
      </c>
      <c r="B18">
        <v>31635</v>
      </c>
      <c r="C18">
        <v>209</v>
      </c>
      <c r="D18" s="4">
        <f t="shared" si="0"/>
        <v>88.038277511961709</v>
      </c>
      <c r="E18" s="4">
        <f t="shared" si="1"/>
        <v>84.848484848484802</v>
      </c>
      <c r="G18">
        <v>0.88038277511961704</v>
      </c>
      <c r="H18">
        <v>0.84848484848484795</v>
      </c>
    </row>
    <row r="19" spans="1:8">
      <c r="A19" t="s">
        <v>17</v>
      </c>
      <c r="B19">
        <v>107747</v>
      </c>
      <c r="C19">
        <v>466</v>
      </c>
      <c r="D19" s="4">
        <f t="shared" si="0"/>
        <v>83.905579399141601</v>
      </c>
      <c r="E19" s="4">
        <f t="shared" si="1"/>
        <v>80.417754569190606</v>
      </c>
      <c r="G19">
        <v>0.83905579399141605</v>
      </c>
      <c r="H19">
        <v>0.80417754569190603</v>
      </c>
    </row>
    <row r="20" spans="1:8">
      <c r="A20" t="s">
        <v>18</v>
      </c>
      <c r="B20">
        <v>101556</v>
      </c>
      <c r="C20">
        <v>456</v>
      </c>
      <c r="D20" s="4">
        <f t="shared" si="0"/>
        <v>80.482456140350905</v>
      </c>
      <c r="E20" s="4">
        <f t="shared" si="1"/>
        <v>74.929577464788693</v>
      </c>
      <c r="G20">
        <v>0.804824561403509</v>
      </c>
      <c r="H20">
        <v>0.74929577464788699</v>
      </c>
    </row>
    <row r="21" spans="1:8">
      <c r="A21" t="s">
        <v>19</v>
      </c>
      <c r="B21">
        <v>99537</v>
      </c>
      <c r="C21">
        <v>445</v>
      </c>
      <c r="D21" s="4">
        <f t="shared" si="0"/>
        <v>81.348314606741596</v>
      </c>
      <c r="E21" s="4">
        <f t="shared" si="1"/>
        <v>75.801749271136998</v>
      </c>
      <c r="G21">
        <v>0.81348314606741601</v>
      </c>
      <c r="H21">
        <v>0.75801749271136998</v>
      </c>
    </row>
    <row r="22" spans="1:8">
      <c r="A22" t="s">
        <v>20</v>
      </c>
      <c r="B22">
        <v>121869</v>
      </c>
      <c r="C22">
        <v>475</v>
      </c>
      <c r="D22" s="4">
        <f t="shared" si="0"/>
        <v>82.947368421052602</v>
      </c>
      <c r="E22" s="4">
        <f t="shared" si="1"/>
        <v>77.437325905292496</v>
      </c>
      <c r="G22">
        <v>0.82947368421052603</v>
      </c>
      <c r="H22">
        <v>0.77437325905292498</v>
      </c>
    </row>
    <row r="23" spans="1:8">
      <c r="A23" t="s">
        <v>28</v>
      </c>
      <c r="B23">
        <v>121862</v>
      </c>
      <c r="C23">
        <v>474</v>
      </c>
      <c r="D23" s="4">
        <f t="shared" si="0"/>
        <v>83.122362869198298</v>
      </c>
      <c r="E23" s="4">
        <f t="shared" si="1"/>
        <v>77.653631284916202</v>
      </c>
      <c r="G23">
        <v>0.83122362869198296</v>
      </c>
      <c r="H23">
        <v>0.77653631284916202</v>
      </c>
    </row>
    <row r="24" spans="1:8">
      <c r="A24" t="s">
        <v>29</v>
      </c>
      <c r="B24">
        <v>123098</v>
      </c>
      <c r="C24">
        <v>482</v>
      </c>
      <c r="D24" s="4">
        <f t="shared" si="0"/>
        <v>82.365145228215795</v>
      </c>
      <c r="E24" s="4">
        <f t="shared" si="1"/>
        <v>76.584022038567497</v>
      </c>
      <c r="G24">
        <v>0.82365145228215797</v>
      </c>
      <c r="H24">
        <v>0.76584022038567501</v>
      </c>
    </row>
    <row r="25" spans="1:8">
      <c r="A25" t="s">
        <v>30</v>
      </c>
      <c r="B25">
        <v>123358</v>
      </c>
      <c r="C25">
        <v>485</v>
      </c>
      <c r="D25" s="4">
        <f t="shared" si="0"/>
        <v>82.474226804123703</v>
      </c>
      <c r="E25" s="4">
        <f t="shared" si="1"/>
        <v>76.9647696476965</v>
      </c>
      <c r="G25">
        <v>0.82474226804123696</v>
      </c>
      <c r="H25">
        <v>0.76964769647696496</v>
      </c>
    </row>
    <row r="26" spans="1:8">
      <c r="A26" t="s">
        <v>31</v>
      </c>
      <c r="B26">
        <v>123081</v>
      </c>
      <c r="C26">
        <v>482</v>
      </c>
      <c r="D26" s="4">
        <f t="shared" si="0"/>
        <v>82.365145228215795</v>
      </c>
      <c r="E26" s="4">
        <f t="shared" si="1"/>
        <v>76.584022038567497</v>
      </c>
      <c r="G26">
        <v>0.82365145228215797</v>
      </c>
      <c r="H26">
        <v>0.76584022038567501</v>
      </c>
    </row>
    <row r="27" spans="1:8">
      <c r="A27" t="s">
        <v>32</v>
      </c>
      <c r="B27">
        <v>123355</v>
      </c>
      <c r="C27">
        <v>485</v>
      </c>
      <c r="D27" s="4">
        <f t="shared" si="0"/>
        <v>82.268041237113394</v>
      </c>
      <c r="E27" s="4">
        <f t="shared" si="1"/>
        <v>76.756756756756701</v>
      </c>
      <c r="G27">
        <v>0.82268041237113398</v>
      </c>
      <c r="H27">
        <v>0.76756756756756706</v>
      </c>
    </row>
    <row r="28" spans="1:8">
      <c r="A28" t="s">
        <v>33</v>
      </c>
      <c r="B28">
        <v>25113</v>
      </c>
      <c r="C28">
        <v>149</v>
      </c>
      <c r="D28" s="4">
        <f t="shared" si="0"/>
        <v>85.2348993288591</v>
      </c>
      <c r="E28" s="4">
        <f t="shared" si="1"/>
        <v>79.245283018867894</v>
      </c>
      <c r="G28">
        <v>0.85234899328859104</v>
      </c>
      <c r="H28">
        <v>0.79245283018867896</v>
      </c>
    </row>
    <row r="29" spans="1:8">
      <c r="A29" t="s">
        <v>34</v>
      </c>
      <c r="B29">
        <v>30003</v>
      </c>
      <c r="C29">
        <v>203</v>
      </c>
      <c r="D29" s="4">
        <f t="shared" si="0"/>
        <v>87.192118226600996</v>
      </c>
      <c r="E29" s="4">
        <f t="shared" si="1"/>
        <v>82.894736842105303</v>
      </c>
      <c r="G29">
        <v>0.87192118226601001</v>
      </c>
      <c r="H29">
        <v>0.82894736842105299</v>
      </c>
    </row>
    <row r="30" spans="1:8">
      <c r="A30" t="s">
        <v>35</v>
      </c>
      <c r="B30">
        <v>105963</v>
      </c>
      <c r="C30">
        <v>455</v>
      </c>
      <c r="D30" s="4">
        <f t="shared" si="0"/>
        <v>83.516483516483504</v>
      </c>
      <c r="E30" s="4">
        <f t="shared" si="1"/>
        <v>78.991596638655508</v>
      </c>
      <c r="G30">
        <v>0.83516483516483497</v>
      </c>
      <c r="H30">
        <v>0.78991596638655504</v>
      </c>
    </row>
    <row r="31" spans="1:8">
      <c r="A31" t="s">
        <v>36</v>
      </c>
      <c r="B31">
        <v>107480</v>
      </c>
      <c r="C31">
        <v>465</v>
      </c>
      <c r="D31" s="4">
        <f t="shared" si="0"/>
        <v>81.505376344086002</v>
      </c>
      <c r="E31" s="4">
        <f t="shared" si="1"/>
        <v>75.287356321839098</v>
      </c>
      <c r="G31">
        <v>0.81505376344086</v>
      </c>
      <c r="H31">
        <v>0.75287356321839105</v>
      </c>
    </row>
    <row r="32" spans="1:8">
      <c r="A32" t="s">
        <v>37</v>
      </c>
      <c r="B32">
        <v>105896</v>
      </c>
      <c r="C32">
        <v>458</v>
      </c>
      <c r="D32" s="4">
        <f t="shared" si="0"/>
        <v>82.532751091703105</v>
      </c>
      <c r="E32" s="4">
        <f t="shared" si="1"/>
        <v>76.744186046511601</v>
      </c>
      <c r="G32">
        <v>0.82532751091703105</v>
      </c>
      <c r="H32">
        <v>0.76744186046511598</v>
      </c>
    </row>
    <row r="33" spans="1:8">
      <c r="A33" t="s">
        <v>38</v>
      </c>
      <c r="B33">
        <v>25150</v>
      </c>
      <c r="C33">
        <v>148</v>
      </c>
      <c r="D33" s="4">
        <f t="shared" si="0"/>
        <v>86.486486486486498</v>
      </c>
      <c r="E33" s="4">
        <f t="shared" si="1"/>
        <v>80.769230769230802</v>
      </c>
      <c r="G33">
        <v>0.86486486486486502</v>
      </c>
      <c r="H33">
        <v>0.80769230769230804</v>
      </c>
    </row>
    <row r="34" spans="1:8">
      <c r="A34" t="s">
        <v>39</v>
      </c>
      <c r="B34">
        <v>105956</v>
      </c>
      <c r="C34">
        <v>453</v>
      </c>
      <c r="D34" s="4">
        <f t="shared" si="0"/>
        <v>84.105960264900702</v>
      </c>
      <c r="E34" s="4">
        <f t="shared" si="1"/>
        <v>79.775280898876403</v>
      </c>
      <c r="G34">
        <v>0.84105960264900703</v>
      </c>
      <c r="H34">
        <v>0.797752808988764</v>
      </c>
    </row>
    <row r="35" spans="1:8">
      <c r="A35" t="s">
        <v>40</v>
      </c>
      <c r="B35">
        <v>107453</v>
      </c>
      <c r="C35">
        <v>463</v>
      </c>
      <c r="D35" s="4">
        <f t="shared" si="0"/>
        <v>81.857451403887708</v>
      </c>
      <c r="E35" s="4">
        <f t="shared" si="1"/>
        <v>75.722543352601207</v>
      </c>
      <c r="G35">
        <v>0.81857451403887704</v>
      </c>
      <c r="H35">
        <v>0.75722543352601202</v>
      </c>
    </row>
    <row r="36" spans="1:8">
      <c r="A36" t="s">
        <v>41</v>
      </c>
      <c r="B36">
        <v>105856</v>
      </c>
      <c r="C36">
        <v>456</v>
      </c>
      <c r="D36" s="4">
        <f t="shared" si="0"/>
        <v>82.894736842105303</v>
      </c>
      <c r="E36" s="4">
        <f t="shared" si="1"/>
        <v>77.1929824561403</v>
      </c>
      <c r="G36">
        <v>0.82894736842105299</v>
      </c>
      <c r="H36">
        <v>0.77192982456140302</v>
      </c>
    </row>
  </sheetData>
  <mergeCells count="1"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nonboosted</vt:lpstr>
      <vt:lpstr>adaboost</vt:lpstr>
      <vt:lpstr>invboost</vt:lpstr>
      <vt:lpstr>Chart1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s1n</dc:creator>
  <cp:lastModifiedBy>s1n</cp:lastModifiedBy>
  <dcterms:created xsi:type="dcterms:W3CDTF">2010-11-25T23:48:49Z</dcterms:created>
  <dcterms:modified xsi:type="dcterms:W3CDTF">2010-11-26T03:22:37Z</dcterms:modified>
</cp:coreProperties>
</file>