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55744329f0542280/Робочий стіл/2 Ročník/SVP/FlorenceTeam/DataInput/"/>
    </mc:Choice>
  </mc:AlternateContent>
  <xr:revisionPtr revIDLastSave="61" documentId="13_ncr:1_{0DD48772-359D-4622-A717-E444D339F9A3}" xr6:coauthVersionLast="47" xr6:coauthVersionMax="47" xr10:uidLastSave="{F4F12217-D333-4A61-A775-6082AAC461D2}"/>
  <bookViews>
    <workbookView xWindow="-120" yWindow="-120" windowWidth="20730" windowHeight="11160" xr2:uid="{00000000-000D-0000-FFFF-FFFF00000000}"/>
  </bookViews>
  <sheets>
    <sheet name="ZakladneInfo" sheetId="1" r:id="rId1"/>
    <sheet name="VstupneData" sheetId="2" r:id="rId2"/>
    <sheet name="VystupneData" sheetId="3" r:id="rId3"/>
    <sheet name="Charakteristiky" sheetId="4" r:id="rId4"/>
    <sheet name="PomocneUdaj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6" i="2" l="1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<sst xmlns="http://schemas.openxmlformats.org/spreadsheetml/2006/main" count="840" uniqueCount="186">
  <si>
    <t>Poradové číslo</t>
  </si>
  <si>
    <t>Názov sídla</t>
  </si>
  <si>
    <t>Typ sídla</t>
  </si>
  <si>
    <t>Kraj</t>
  </si>
  <si>
    <t>Štát</t>
  </si>
  <si>
    <t>Pocet_obyvatelov_sidla</t>
  </si>
  <si>
    <t>Teplota_01</t>
  </si>
  <si>
    <t>Teplota_02</t>
  </si>
  <si>
    <t>Teplota_03</t>
  </si>
  <si>
    <t>Teplota_04</t>
  </si>
  <si>
    <t>Teplota_05</t>
  </si>
  <si>
    <t>Teplota_06</t>
  </si>
  <si>
    <t>Teplota_07</t>
  </si>
  <si>
    <t>Teplota_08</t>
  </si>
  <si>
    <t>Teplota_09</t>
  </si>
  <si>
    <t>Teplota_10</t>
  </si>
  <si>
    <t>Teplota_11</t>
  </si>
  <si>
    <t>Teplota_12</t>
  </si>
  <si>
    <t>Zrazky_01</t>
  </si>
  <si>
    <t>Zrazky_02</t>
  </si>
  <si>
    <t>Zrazky_03</t>
  </si>
  <si>
    <t>Zrazky_04</t>
  </si>
  <si>
    <t>Zrazky_05</t>
  </si>
  <si>
    <t>Zrazky_06</t>
  </si>
  <si>
    <t>Zrazky_07</t>
  </si>
  <si>
    <t>Zrazky_08</t>
  </si>
  <si>
    <t>Zrazky_09</t>
  </si>
  <si>
    <t>Zrazky_10</t>
  </si>
  <si>
    <t>Zrazky_11</t>
  </si>
  <si>
    <t>Zrazky_12</t>
  </si>
  <si>
    <t>Vzdialenost_km</t>
  </si>
  <si>
    <t>Paris</t>
  </si>
  <si>
    <t>Mesto</t>
  </si>
  <si>
    <t>Île-de-France</t>
  </si>
  <si>
    <t>Francúzsko</t>
  </si>
  <si>
    <t>London</t>
  </si>
  <si>
    <t>Greater London</t>
  </si>
  <si>
    <t>Spojené kráľovstvo</t>
  </si>
  <si>
    <t>Rome</t>
  </si>
  <si>
    <t>Lazio</t>
  </si>
  <si>
    <t>Taliansko</t>
  </si>
  <si>
    <t>Berlin</t>
  </si>
  <si>
    <t>Berlín</t>
  </si>
  <si>
    <t>Nemecko</t>
  </si>
  <si>
    <t>Madrid</t>
  </si>
  <si>
    <t>Španielsko</t>
  </si>
  <si>
    <t>Amsterdam</t>
  </si>
  <si>
    <t>Severné Holandsko</t>
  </si>
  <si>
    <t>Holandsko</t>
  </si>
  <si>
    <t>Prague</t>
  </si>
  <si>
    <t>Praha</t>
  </si>
  <si>
    <t>Česká republika</t>
  </si>
  <si>
    <t>Vienna</t>
  </si>
  <si>
    <t>Dolné Rakúsko</t>
  </si>
  <si>
    <t>Rakúsko</t>
  </si>
  <si>
    <t>Zurich</t>
  </si>
  <si>
    <t>Zürich</t>
  </si>
  <si>
    <t>Švajčiarsko</t>
  </si>
  <si>
    <t>Barcelona</t>
  </si>
  <si>
    <t>Katalánsko</t>
  </si>
  <si>
    <t>Budapest</t>
  </si>
  <si>
    <t>Budapešť</t>
  </si>
  <si>
    <t>Maďarsko</t>
  </si>
  <si>
    <t>Edinburgh</t>
  </si>
  <si>
    <t>Škótsko</t>
  </si>
  <si>
    <t>Athens</t>
  </si>
  <si>
    <t>Attika</t>
  </si>
  <si>
    <t>Grécko</t>
  </si>
  <si>
    <t>Oslo</t>
  </si>
  <si>
    <t>Nórsko</t>
  </si>
  <si>
    <t>Copenhagen</t>
  </si>
  <si>
    <t>Hovedstaden</t>
  </si>
  <si>
    <t>Dánsko</t>
  </si>
  <si>
    <t>Geneva</t>
  </si>
  <si>
    <t>Ženevská oblasť</t>
  </si>
  <si>
    <t>Stockholm</t>
  </si>
  <si>
    <t>Švédsko</t>
  </si>
  <si>
    <t>Bratislava</t>
  </si>
  <si>
    <t>Bratislavský kraj</t>
  </si>
  <si>
    <t>Slovensko</t>
  </si>
  <si>
    <t>Lille</t>
  </si>
  <si>
    <t>Hauts-de-France</t>
  </si>
  <si>
    <t>Milan</t>
  </si>
  <si>
    <t>Lombardsko</t>
  </si>
  <si>
    <t>Kraków</t>
  </si>
  <si>
    <t>Malopoľské vojvodstvo</t>
  </si>
  <si>
    <t>Poľsko</t>
  </si>
  <si>
    <t>Warsaw</t>
  </si>
  <si>
    <t>Mazovské vojvodstvo</t>
  </si>
  <si>
    <t>Belgrade</t>
  </si>
  <si>
    <t>Vojvodina</t>
  </si>
  <si>
    <t>Srbsko</t>
  </si>
  <si>
    <t>Sofia</t>
  </si>
  <si>
    <t>Sofijska oblasť</t>
  </si>
  <si>
    <t>Bulharsko</t>
  </si>
  <si>
    <t>Dubrovnik</t>
  </si>
  <si>
    <t>Dubrovnícka oblasť</t>
  </si>
  <si>
    <t>Chorvátsko</t>
  </si>
  <si>
    <t>Salzburg</t>
  </si>
  <si>
    <t>Salzbursko</t>
  </si>
  <si>
    <t>Hamburg</t>
  </si>
  <si>
    <t>Hamburský kraj</t>
  </si>
  <si>
    <t>Lisbon</t>
  </si>
  <si>
    <t>Lisabonský región</t>
  </si>
  <si>
    <t>Portugalsko</t>
  </si>
  <si>
    <t>Rotterdam</t>
  </si>
  <si>
    <t>Juhozápadné Holandsko</t>
  </si>
  <si>
    <t>Dublin</t>
  </si>
  <si>
    <t>Leinster</t>
  </si>
  <si>
    <t>Írsko</t>
  </si>
  <si>
    <t>Ábelová</t>
  </si>
  <si>
    <t>Obec</t>
  </si>
  <si>
    <t>Banskobystrický kraj</t>
  </si>
  <si>
    <t>Abrahámovce</t>
  </si>
  <si>
    <t>Prešovský kraj</t>
  </si>
  <si>
    <t>Adidovce</t>
  </si>
  <si>
    <t>Alekšince</t>
  </si>
  <si>
    <t>Nitriansky kraj</t>
  </si>
  <si>
    <t>Andrejová</t>
  </si>
  <si>
    <t>Ardanovce</t>
  </si>
  <si>
    <t>Davidov</t>
  </si>
  <si>
    <t>Dargov</t>
  </si>
  <si>
    <t>Košický kraj</t>
  </si>
  <si>
    <t>Debraď</t>
  </si>
  <si>
    <t>Dedačov</t>
  </si>
  <si>
    <t>Detrik</t>
  </si>
  <si>
    <t>Dlhé Klčovo</t>
  </si>
  <si>
    <t>Dlhé Stráže</t>
  </si>
  <si>
    <t>Dobrá Niva</t>
  </si>
  <si>
    <t>Dobrá Voda</t>
  </si>
  <si>
    <t>Trnavský kraj</t>
  </si>
  <si>
    <t>Dolná Mariková</t>
  </si>
  <si>
    <t>Trenčiansky kraj</t>
  </si>
  <si>
    <t>Dolné Obdokovce</t>
  </si>
  <si>
    <t>Dolný Lopašov</t>
  </si>
  <si>
    <t>Dolný Lieskov</t>
  </si>
  <si>
    <t>Dolné Saliby</t>
  </si>
  <si>
    <t>Doľany</t>
  </si>
  <si>
    <t>Dubinné</t>
  </si>
  <si>
    <t>Dubovany</t>
  </si>
  <si>
    <t>Ducové</t>
  </si>
  <si>
    <t>Ďurďoš</t>
  </si>
  <si>
    <t>Ďapalovce</t>
  </si>
  <si>
    <t>Žakovce</t>
  </si>
  <si>
    <t>Žalobín</t>
  </si>
  <si>
    <t>Železná Breznica</t>
  </si>
  <si>
    <t>Záhorská Ves</t>
  </si>
  <si>
    <t>Bratislavsky kraj</t>
  </si>
  <si>
    <t>Kiev</t>
  </si>
  <si>
    <t>Kyjevská oblasť</t>
  </si>
  <si>
    <t>Ukrajina</t>
  </si>
  <si>
    <t>Sevastopoľ</t>
  </si>
  <si>
    <t>Krym</t>
  </si>
  <si>
    <t>Jalta</t>
  </si>
  <si>
    <t>Záporožie</t>
  </si>
  <si>
    <t>Záporožská oblasť</t>
  </si>
  <si>
    <t>Odesa</t>
  </si>
  <si>
    <t>Odeská oblasť</t>
  </si>
  <si>
    <t>Január</t>
  </si>
  <si>
    <t>Február</t>
  </si>
  <si>
    <t>Marec</t>
  </si>
  <si>
    <t>Apríl</t>
  </si>
  <si>
    <t>Máj</t>
  </si>
  <si>
    <t>Jún</t>
  </si>
  <si>
    <t>Júl</t>
  </si>
  <si>
    <t>August</t>
  </si>
  <si>
    <t>September</t>
  </si>
  <si>
    <t>Október</t>
  </si>
  <si>
    <t>November</t>
  </si>
  <si>
    <t>December</t>
  </si>
  <si>
    <t>Nadmorska_vyska_m</t>
  </si>
  <si>
    <t>Rozloha_sídla_km²</t>
  </si>
  <si>
    <t>Mestá s nadmorskou výškou menšou ako vybraná hodnota</t>
  </si>
  <si>
    <t>Obce s nadmorskou výškou väčšou alebo rovnou vybranej hodnote</t>
  </si>
  <si>
    <t>------------------------</t>
  </si>
  <si>
    <t>Názov tímu</t>
  </si>
  <si>
    <t>Project Manager</t>
  </si>
  <si>
    <t>Developer</t>
  </si>
  <si>
    <t>Tester</t>
  </si>
  <si>
    <t>Data Analyser</t>
  </si>
  <si>
    <t>--------------------------</t>
  </si>
  <si>
    <t>Florence Team</t>
  </si>
  <si>
    <t>Strelchenko Oleksandr</t>
  </si>
  <si>
    <t>Tanchuk Oleksandr</t>
  </si>
  <si>
    <t>Sheremet Yaroslav</t>
  </si>
  <si>
    <t>Hapochka Valentyn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</si>
</sst>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sz val="11"/>
      <color rgb="FF242424"/>
      <name val="Aptos Narrow"/>
      <charset val="1"/>
    </font>
    <font>
      <sz val="11"/>
      <color theme="1"/>
      <name val="Aptos Narrow"/>
    </font>
    <font>
      <sz val="12"/>
      <color theme="1"/>
      <name val="Gg Sans"/>
      <charset val="1"/>
    </font>
    <font>
      <sz val="12"/>
      <color theme="1"/>
      <name val="Aptos Narrow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b/>
      <sz val="11"/>
      <color rgb="FF3F3F3F"/>
      <name val="Aptos Narrow"/>
      <family val="2"/>
      <charset val="204"/>
      <scheme val="minor"/>
    </font>
    <font>
      <sz val="13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rgb="FF19197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DD8E6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theme="4" tint="0.49995422223578601"/>
      </bottom>
      <diagonal/>
    </border>
    <border>
      <left style="thin">
        <color indexed="64"/>
      </left>
      <right/>
      <top/>
      <bottom style="thick">
        <color theme="4" tint="0.49995422223578601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3" applyNumberFormat="0" applyAlignment="0" applyProtection="0"/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0" fontId="5" fillId="0" borderId="2" xfId="1" applyAlignment="1">
      <alignment horizontal="center" vertical="center"/>
    </xf>
    <xf numFmtId="0" fontId="7" fillId="2" borderId="3" xfId="3" applyAlignment="1">
      <alignment horizontal="left" indent="7"/>
    </xf>
    <xf numFmtId="0" fontId="6" fillId="0" borderId="1" xfId="2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6" fillId="0" borderId="8" xfId="2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5" fillId="0" borderId="5" xfId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8" fillId="0" borderId="6" xfId="1" applyFont="1" applyFill="1" applyBorder="1" applyAlignment="1">
      <alignment horizontal="center" vertical="center"/>
    </xf>
    <xf numFmtId="0" fontId="8" fillId="0" borderId="2" xfId="1" applyFont="1" applyFill="1" applyAlignment="1">
      <alignment horizontal="center" vertical="center"/>
    </xf>
    <xf numFmtId="0" fontId="5" fillId="0" borderId="2" xfId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9" fillId="3" borderId="0" xfId="0" applyFont="1" applyFill="1"/>
  </cellXfs>
  <cellStyles count="4">
    <cellStyle name="Nadpis 2" xfId="1" builtinId="17"/>
    <cellStyle name="Nadpis 4" xfId="2" builtinId="19"/>
    <cellStyle name="Normálna" xfId="0" builtinId="0"/>
    <cellStyle name="Výstup" xfId="3" builtinId="21"/>
  </cellStyles>
  <dxfs count="0"/>
  <tableStyles count="0" defaultTableStyle="TableStyleMedium2" defaultPivotStyle="PivotStyleMedium9"/>
  <colors>
    <mruColors>
      <color rgb="FFFFB7B7"/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D6" sqref="D6"/>
    </sheetView>
  </sheetViews>
  <sheetFormatPr defaultRowHeight="15"/>
  <cols>
    <col min="1" max="1" width="16.140625" bestFit="1" customWidth="1"/>
    <col min="2" max="2" width="19.5703125" customWidth="1"/>
    <col min="4" max="4" width="49.42578125" customWidth="1"/>
  </cols>
  <sheetData>
    <row r="1" spans="1:2">
      <c r="A1" s="35" t="s">
        <v>174</v>
      </c>
      <c r="B1" s="35" t="s">
        <v>180</v>
      </c>
    </row>
    <row r="2" spans="1:2">
      <c r="A2" s="35" t="s">
        <v>175</v>
      </c>
      <c r="B2" s="37" t="s">
        <v>181</v>
      </c>
    </row>
    <row r="3" spans="1:2">
      <c r="A3" s="36" t="s">
        <v>176</v>
      </c>
      <c r="B3" t="s">
        <v>182</v>
      </c>
    </row>
    <row r="4" spans="1:2">
      <c r="A4" s="36" t="s">
        <v>177</v>
      </c>
      <c r="B4" t="s">
        <v>183</v>
      </c>
    </row>
    <row r="5" spans="1:2">
      <c r="A5" s="36" t="s">
        <v>178</v>
      </c>
      <c r="B5" t="s">
        <v>184</v>
      </c>
    </row>
    <row r="6" spans="1:2">
      <c r="A6" s="36" t="s">
        <v>179</v>
      </c>
      <c r="B6" t="s">
        <v>185</v>
      </c>
    </row>
    <row r="7" spans="1:2">
      <c r="A7" s="35" t="s">
        <v>174</v>
      </c>
      <c r="B7" s="35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F8D5C-AF1B-4D1C-B750-4A41706F541D}">
  <dimension ref="A1:AX85"/>
  <sheetViews>
    <sheetView zoomScale="115" zoomScaleNormal="115" workbookViewId="0">
      <pane xSplit="2" ySplit="1" topLeftCell="C2" activePane="bottomRight" state="frozen"/>
      <selection pane="topRight"/>
      <selection pane="bottomLeft"/>
      <selection pane="bottomRight" activeCell="C4" sqref="C4"/>
    </sheetView>
  </sheetViews>
  <sheetFormatPr defaultRowHeight="15"/>
  <cols>
    <col min="1" max="1" width="16.28515625" bestFit="1" customWidth="1"/>
    <col min="2" max="2" width="16.5703125" bestFit="1" customWidth="1"/>
    <col min="3" max="3" width="10.140625" bestFit="1" customWidth="1"/>
    <col min="4" max="4" width="23.140625" bestFit="1" customWidth="1"/>
    <col min="5" max="5" width="17.7109375" bestFit="1" customWidth="1"/>
    <col min="6" max="6" width="25.42578125" customWidth="1"/>
    <col min="7" max="7" width="20.85546875" bestFit="1" customWidth="1"/>
    <col min="8" max="8" width="23.5703125" bestFit="1" customWidth="1"/>
    <col min="9" max="20" width="12.42578125" bestFit="1" customWidth="1"/>
    <col min="21" max="32" width="11.28515625" bestFit="1" customWidth="1"/>
    <col min="33" max="33" width="17.28515625" bestFit="1" customWidth="1"/>
    <col min="34" max="34" width="11.28515625" customWidth="1"/>
    <col min="35" max="35" width="14.42578125" customWidth="1"/>
    <col min="36" max="36" width="19" customWidth="1"/>
    <col min="37" max="37" width="15.7109375" customWidth="1"/>
    <col min="38" max="38" width="17.42578125" customWidth="1"/>
    <col min="39" max="39" width="16.5703125" customWidth="1"/>
  </cols>
  <sheetData>
    <row r="1" spans="1:50" ht="18" thickBo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171</v>
      </c>
      <c r="H1" s="11" t="s">
        <v>170</v>
      </c>
      <c r="I1" s="31" t="s">
        <v>6</v>
      </c>
      <c r="J1" s="32" t="s">
        <v>7</v>
      </c>
      <c r="K1" s="32" t="s">
        <v>8</v>
      </c>
      <c r="L1" s="32" t="s">
        <v>9</v>
      </c>
      <c r="M1" s="32" t="s">
        <v>10</v>
      </c>
      <c r="N1" s="32" t="s">
        <v>11</v>
      </c>
      <c r="O1" s="33" t="s">
        <v>12</v>
      </c>
      <c r="P1" s="33" t="s">
        <v>13</v>
      </c>
      <c r="Q1" s="33" t="s">
        <v>14</v>
      </c>
      <c r="R1" s="33" t="s">
        <v>15</v>
      </c>
      <c r="S1" s="33" t="s">
        <v>16</v>
      </c>
      <c r="T1" s="33" t="s">
        <v>17</v>
      </c>
      <c r="U1" s="33" t="s">
        <v>18</v>
      </c>
      <c r="V1" s="33" t="s">
        <v>19</v>
      </c>
      <c r="W1" s="33" t="s">
        <v>20</v>
      </c>
      <c r="X1" s="33" t="s">
        <v>21</v>
      </c>
      <c r="Y1" s="33" t="s">
        <v>22</v>
      </c>
      <c r="Z1" s="33" t="s">
        <v>23</v>
      </c>
      <c r="AA1" s="33" t="s">
        <v>24</v>
      </c>
      <c r="AB1" s="33" t="s">
        <v>25</v>
      </c>
      <c r="AC1" s="33" t="s">
        <v>26</v>
      </c>
      <c r="AD1" s="33" t="s">
        <v>27</v>
      </c>
      <c r="AE1" s="33" t="s">
        <v>28</v>
      </c>
      <c r="AF1" s="33" t="s">
        <v>29</v>
      </c>
      <c r="AG1" s="25" t="s">
        <v>30</v>
      </c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 ht="16.5" thickTop="1">
      <c r="A2" s="12">
        <f>ROW(A2)-ROW($A$1)</f>
        <v>1</v>
      </c>
      <c r="B2" s="13" t="s">
        <v>31</v>
      </c>
      <c r="C2" s="14" t="s">
        <v>32</v>
      </c>
      <c r="D2" s="14" t="s">
        <v>33</v>
      </c>
      <c r="E2" s="14" t="s">
        <v>34</v>
      </c>
      <c r="F2" s="15">
        <v>2165000</v>
      </c>
      <c r="G2" s="5">
        <v>105.4</v>
      </c>
      <c r="H2" s="14">
        <v>35</v>
      </c>
      <c r="I2" s="8">
        <v>4.17</v>
      </c>
      <c r="J2" s="4">
        <v>4.72</v>
      </c>
      <c r="K2" s="4">
        <v>6.39</v>
      </c>
      <c r="L2" s="4">
        <v>7.78</v>
      </c>
      <c r="M2" s="4">
        <v>10</v>
      </c>
      <c r="N2" s="4">
        <v>15</v>
      </c>
      <c r="O2" s="4">
        <v>16.670000000000002</v>
      </c>
      <c r="P2" s="4">
        <v>16.11</v>
      </c>
      <c r="Q2" s="4">
        <v>13.89</v>
      </c>
      <c r="R2" s="4">
        <v>10.28</v>
      </c>
      <c r="S2" s="4">
        <v>6.39</v>
      </c>
      <c r="T2" s="30">
        <v>4.5</v>
      </c>
      <c r="U2" s="5">
        <v>49</v>
      </c>
      <c r="V2" s="5">
        <v>41</v>
      </c>
      <c r="W2" s="5">
        <v>43</v>
      </c>
      <c r="X2" s="5">
        <v>46</v>
      </c>
      <c r="Y2" s="5">
        <v>55</v>
      </c>
      <c r="Z2" s="5">
        <v>57</v>
      </c>
      <c r="AA2" s="5">
        <v>56</v>
      </c>
      <c r="AB2" s="5">
        <v>60</v>
      </c>
      <c r="AC2" s="5">
        <v>53</v>
      </c>
      <c r="AD2" s="5">
        <v>56</v>
      </c>
      <c r="AE2" s="5">
        <v>51</v>
      </c>
      <c r="AF2" s="6">
        <v>60</v>
      </c>
      <c r="AG2" s="26">
        <v>1700</v>
      </c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>
      <c r="A3" s="12">
        <f t="shared" ref="A3:A66" si="0">ROW(A3)-ROW($A$1)</f>
        <v>2</v>
      </c>
      <c r="B3" s="13" t="s">
        <v>35</v>
      </c>
      <c r="C3" s="14" t="s">
        <v>32</v>
      </c>
      <c r="D3" s="14" t="s">
        <v>36</v>
      </c>
      <c r="E3" s="14" t="s">
        <v>37</v>
      </c>
      <c r="F3" s="15">
        <v>8982000</v>
      </c>
      <c r="G3" s="5">
        <v>1572</v>
      </c>
      <c r="H3" s="14">
        <v>35</v>
      </c>
      <c r="I3" s="9">
        <v>4.17</v>
      </c>
      <c r="J3" s="5">
        <v>4.17</v>
      </c>
      <c r="K3" s="5">
        <v>6.11</v>
      </c>
      <c r="L3" s="5">
        <v>7.78</v>
      </c>
      <c r="M3" s="5">
        <v>9.7200000000000006</v>
      </c>
      <c r="N3" s="5">
        <v>14.17</v>
      </c>
      <c r="O3" s="5">
        <v>15</v>
      </c>
      <c r="P3" s="5">
        <v>15</v>
      </c>
      <c r="Q3" s="5">
        <v>13.06</v>
      </c>
      <c r="R3" s="5">
        <v>9.44</v>
      </c>
      <c r="S3" s="5">
        <v>6.11</v>
      </c>
      <c r="T3" s="6">
        <v>4.17</v>
      </c>
      <c r="U3" s="4">
        <v>52</v>
      </c>
      <c r="V3" s="4">
        <v>42</v>
      </c>
      <c r="W3" s="4">
        <v>45</v>
      </c>
      <c r="X3" s="4">
        <v>39</v>
      </c>
      <c r="Y3" s="5">
        <v>45</v>
      </c>
      <c r="Z3" s="5">
        <v>48</v>
      </c>
      <c r="AA3" s="5">
        <v>50</v>
      </c>
      <c r="AB3" s="5">
        <v>52</v>
      </c>
      <c r="AC3" s="5">
        <v>55</v>
      </c>
      <c r="AD3" s="5">
        <v>58</v>
      </c>
      <c r="AE3" s="5">
        <v>56</v>
      </c>
      <c r="AF3" s="6">
        <v>60</v>
      </c>
      <c r="AG3" s="26">
        <v>1907</v>
      </c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>
      <c r="A4" s="12">
        <f t="shared" si="0"/>
        <v>3</v>
      </c>
      <c r="B4" s="13" t="s">
        <v>38</v>
      </c>
      <c r="C4" s="14" t="s">
        <v>32</v>
      </c>
      <c r="D4" s="14" t="s">
        <v>39</v>
      </c>
      <c r="E4" s="14" t="s">
        <v>40</v>
      </c>
      <c r="F4" s="15">
        <v>2873000</v>
      </c>
      <c r="G4" s="5">
        <v>1285</v>
      </c>
      <c r="H4" s="14">
        <v>21</v>
      </c>
      <c r="I4" s="9">
        <v>7.5</v>
      </c>
      <c r="J4" s="5">
        <v>7.5</v>
      </c>
      <c r="K4" s="5">
        <v>7.5</v>
      </c>
      <c r="L4" s="5">
        <v>7.5</v>
      </c>
      <c r="M4" s="5">
        <v>8.5</v>
      </c>
      <c r="N4" s="5">
        <v>11.5</v>
      </c>
      <c r="O4" s="5">
        <v>12.5</v>
      </c>
      <c r="P4" s="5">
        <v>12</v>
      </c>
      <c r="Q4" s="5">
        <v>11.5</v>
      </c>
      <c r="R4" s="5">
        <v>8</v>
      </c>
      <c r="S4" s="5">
        <v>6.5</v>
      </c>
      <c r="T4" s="6">
        <v>4</v>
      </c>
      <c r="U4" s="5">
        <v>85</v>
      </c>
      <c r="V4" s="5">
        <v>75</v>
      </c>
      <c r="W4" s="5">
        <v>77</v>
      </c>
      <c r="X4" s="5">
        <v>75</v>
      </c>
      <c r="Y4" s="5">
        <v>60</v>
      </c>
      <c r="Z4" s="5">
        <v>39</v>
      </c>
      <c r="AA4" s="5">
        <v>25</v>
      </c>
      <c r="AB4" s="5">
        <v>28</v>
      </c>
      <c r="AC4" s="5">
        <v>59</v>
      </c>
      <c r="AD4" s="5">
        <v>81</v>
      </c>
      <c r="AE4" s="5">
        <v>97</v>
      </c>
      <c r="AF4" s="6">
        <v>85</v>
      </c>
      <c r="AG4" s="26">
        <v>1500</v>
      </c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>
      <c r="A5" s="12">
        <f t="shared" si="0"/>
        <v>4</v>
      </c>
      <c r="B5" s="13" t="s">
        <v>41</v>
      </c>
      <c r="C5" s="14" t="s">
        <v>32</v>
      </c>
      <c r="D5" s="14" t="s">
        <v>42</v>
      </c>
      <c r="E5" s="14" t="s">
        <v>43</v>
      </c>
      <c r="F5" s="15">
        <v>3769000</v>
      </c>
      <c r="G5" s="5">
        <v>891.8</v>
      </c>
      <c r="H5" s="14">
        <v>34</v>
      </c>
      <c r="I5" s="10">
        <v>3.89</v>
      </c>
      <c r="J5" s="7">
        <v>4.4400000000000004</v>
      </c>
      <c r="K5" s="7">
        <v>6.11</v>
      </c>
      <c r="L5" s="7">
        <v>8.89</v>
      </c>
      <c r="M5" s="7">
        <v>11.11</v>
      </c>
      <c r="N5" s="7">
        <v>16.11</v>
      </c>
      <c r="O5" s="7">
        <v>16.670000000000002</v>
      </c>
      <c r="P5" s="7">
        <v>16.11</v>
      </c>
      <c r="Q5" s="7">
        <v>12.22</v>
      </c>
      <c r="R5" s="7">
        <v>9.7200000000000006</v>
      </c>
      <c r="S5" s="7">
        <v>6.11</v>
      </c>
      <c r="T5" s="6">
        <v>4.5</v>
      </c>
      <c r="U5" s="5">
        <v>42</v>
      </c>
      <c r="V5" s="5">
        <v>37</v>
      </c>
      <c r="W5" s="5">
        <v>42</v>
      </c>
      <c r="X5" s="5">
        <v>44</v>
      </c>
      <c r="Y5" s="5">
        <v>49</v>
      </c>
      <c r="Z5" s="5">
        <v>58</v>
      </c>
      <c r="AA5" s="5">
        <v>60</v>
      </c>
      <c r="AB5" s="5">
        <v>57</v>
      </c>
      <c r="AC5" s="5">
        <v>52</v>
      </c>
      <c r="AD5" s="5">
        <v>49</v>
      </c>
      <c r="AE5" s="5">
        <v>45</v>
      </c>
      <c r="AF5" s="6">
        <v>43</v>
      </c>
      <c r="AG5" s="26">
        <v>850</v>
      </c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>
      <c r="A6" s="12">
        <f t="shared" si="0"/>
        <v>5</v>
      </c>
      <c r="B6" s="13" t="s">
        <v>44</v>
      </c>
      <c r="C6" s="14" t="s">
        <v>32</v>
      </c>
      <c r="D6" s="14" t="s">
        <v>44</v>
      </c>
      <c r="E6" s="14" t="s">
        <v>45</v>
      </c>
      <c r="F6" s="15">
        <v>3200000</v>
      </c>
      <c r="G6" s="5">
        <v>604.29999999999995</v>
      </c>
      <c r="H6" s="14">
        <v>667</v>
      </c>
      <c r="I6" s="9">
        <v>3.89</v>
      </c>
      <c r="J6" s="5">
        <v>4.4400000000000004</v>
      </c>
      <c r="K6" s="5">
        <v>7.22</v>
      </c>
      <c r="L6" s="5">
        <v>10</v>
      </c>
      <c r="M6" s="5">
        <v>13.06</v>
      </c>
      <c r="N6" s="5">
        <v>20.28</v>
      </c>
      <c r="O6" s="5">
        <v>26.39</v>
      </c>
      <c r="P6" s="5">
        <v>25</v>
      </c>
      <c r="Q6" s="5">
        <v>21.11</v>
      </c>
      <c r="R6" s="5">
        <v>18.329999999999998</v>
      </c>
      <c r="S6" s="5">
        <v>10</v>
      </c>
      <c r="T6" s="6">
        <v>4.4400000000000004</v>
      </c>
      <c r="U6" s="5">
        <v>25</v>
      </c>
      <c r="V6" s="5">
        <v>20</v>
      </c>
      <c r="W6" s="5">
        <v>18</v>
      </c>
      <c r="X6" s="5">
        <v>25</v>
      </c>
      <c r="Y6" s="5">
        <v>17</v>
      </c>
      <c r="Z6" s="5">
        <v>11</v>
      </c>
      <c r="AA6" s="5">
        <v>5</v>
      </c>
      <c r="AB6" s="5">
        <v>7</v>
      </c>
      <c r="AC6" s="5">
        <v>18</v>
      </c>
      <c r="AD6" s="5">
        <v>25</v>
      </c>
      <c r="AE6" s="5">
        <v>29</v>
      </c>
      <c r="AF6" s="6">
        <v>30</v>
      </c>
      <c r="AG6" s="26">
        <v>2812</v>
      </c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>
      <c r="A7" s="12">
        <f t="shared" si="0"/>
        <v>6</v>
      </c>
      <c r="B7" s="13" t="s">
        <v>46</v>
      </c>
      <c r="C7" s="14" t="s">
        <v>32</v>
      </c>
      <c r="D7" s="14" t="s">
        <v>47</v>
      </c>
      <c r="E7" s="14" t="s">
        <v>48</v>
      </c>
      <c r="F7" s="15">
        <v>872000</v>
      </c>
      <c r="G7" s="5">
        <v>219.3</v>
      </c>
      <c r="H7" s="14">
        <v>2</v>
      </c>
      <c r="I7" s="9">
        <v>5.5</v>
      </c>
      <c r="J7" s="5">
        <v>5.5</v>
      </c>
      <c r="K7" s="5">
        <v>6.5</v>
      </c>
      <c r="L7" s="5">
        <v>7</v>
      </c>
      <c r="M7" s="5">
        <v>8.5</v>
      </c>
      <c r="N7" s="5">
        <v>9</v>
      </c>
      <c r="O7" s="5">
        <v>10.5</v>
      </c>
      <c r="P7" s="5">
        <v>10.5</v>
      </c>
      <c r="Q7" s="5">
        <v>8</v>
      </c>
      <c r="R7" s="5">
        <v>6.5</v>
      </c>
      <c r="S7" s="5">
        <v>5</v>
      </c>
      <c r="T7" s="6">
        <v>4</v>
      </c>
      <c r="U7" s="5">
        <v>80</v>
      </c>
      <c r="V7" s="5">
        <v>72</v>
      </c>
      <c r="W7" s="5">
        <v>75</v>
      </c>
      <c r="X7" s="5">
        <v>55</v>
      </c>
      <c r="Y7" s="5">
        <v>65</v>
      </c>
      <c r="Z7" s="5">
        <v>70</v>
      </c>
      <c r="AA7" s="5">
        <v>75</v>
      </c>
      <c r="AB7" s="5">
        <v>75</v>
      </c>
      <c r="AC7" s="5">
        <v>75</v>
      </c>
      <c r="AD7" s="5">
        <v>80</v>
      </c>
      <c r="AE7" s="5">
        <v>85</v>
      </c>
      <c r="AF7" s="6">
        <v>85</v>
      </c>
      <c r="AG7" s="26">
        <v>1470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ht="17.25" customHeight="1">
      <c r="A8" s="12">
        <f t="shared" si="0"/>
        <v>7</v>
      </c>
      <c r="B8" s="13" t="s">
        <v>49</v>
      </c>
      <c r="C8" s="14" t="s">
        <v>32</v>
      </c>
      <c r="D8" s="14" t="s">
        <v>50</v>
      </c>
      <c r="E8" s="14" t="s">
        <v>51</v>
      </c>
      <c r="F8" s="15">
        <v>1300000</v>
      </c>
      <c r="G8" s="5">
        <v>496</v>
      </c>
      <c r="H8" s="14">
        <v>200</v>
      </c>
      <c r="I8" s="9">
        <v>4.17</v>
      </c>
      <c r="J8" s="5">
        <v>4.72</v>
      </c>
      <c r="K8" s="5">
        <v>7.22</v>
      </c>
      <c r="L8" s="5">
        <v>8.89</v>
      </c>
      <c r="M8" s="5">
        <v>11.67</v>
      </c>
      <c r="N8" s="5">
        <v>16.11</v>
      </c>
      <c r="O8" s="5">
        <v>16.670000000000002</v>
      </c>
      <c r="P8" s="5">
        <v>16.11</v>
      </c>
      <c r="Q8" s="5">
        <v>12.78</v>
      </c>
      <c r="R8" s="5">
        <v>9.7200000000000006</v>
      </c>
      <c r="S8" s="5">
        <v>6.11</v>
      </c>
      <c r="T8" s="6">
        <v>4.4400000000000004</v>
      </c>
      <c r="U8" s="5">
        <v>35</v>
      </c>
      <c r="V8" s="5">
        <v>31</v>
      </c>
      <c r="W8" s="5">
        <v>35</v>
      </c>
      <c r="X8" s="5">
        <v>42</v>
      </c>
      <c r="Y8" s="5">
        <v>50</v>
      </c>
      <c r="Z8" s="5">
        <v>55</v>
      </c>
      <c r="AA8" s="5">
        <v>65</v>
      </c>
      <c r="AB8" s="5">
        <v>65</v>
      </c>
      <c r="AC8" s="5">
        <v>62</v>
      </c>
      <c r="AD8" s="5">
        <v>55</v>
      </c>
      <c r="AE8" s="5">
        <v>48</v>
      </c>
      <c r="AF8" s="6">
        <v>45</v>
      </c>
      <c r="AG8" s="26">
        <v>700</v>
      </c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>
      <c r="A9" s="12">
        <f t="shared" si="0"/>
        <v>8</v>
      </c>
      <c r="B9" s="13" t="s">
        <v>52</v>
      </c>
      <c r="C9" s="14" t="s">
        <v>32</v>
      </c>
      <c r="D9" s="14" t="s">
        <v>53</v>
      </c>
      <c r="E9" s="14" t="s">
        <v>54</v>
      </c>
      <c r="F9" s="15">
        <v>1900000</v>
      </c>
      <c r="G9" s="5">
        <v>414.6</v>
      </c>
      <c r="H9" s="14">
        <v>171</v>
      </c>
      <c r="I9" s="9">
        <v>3.89</v>
      </c>
      <c r="J9" s="5">
        <v>4.72</v>
      </c>
      <c r="K9" s="5">
        <v>6.94</v>
      </c>
      <c r="L9" s="5">
        <v>8.89</v>
      </c>
      <c r="M9" s="5">
        <v>11.11</v>
      </c>
      <c r="N9" s="5">
        <v>16.11</v>
      </c>
      <c r="O9" s="5">
        <v>18.059999999999999</v>
      </c>
      <c r="P9" s="5">
        <v>18.059999999999999</v>
      </c>
      <c r="Q9" s="5">
        <v>12.78</v>
      </c>
      <c r="R9" s="5">
        <v>9.7200000000000006</v>
      </c>
      <c r="S9" s="5">
        <v>6.11</v>
      </c>
      <c r="T9" s="6">
        <v>4.17</v>
      </c>
      <c r="U9" s="5">
        <v>40</v>
      </c>
      <c r="V9" s="5">
        <v>37</v>
      </c>
      <c r="W9" s="5">
        <v>39</v>
      </c>
      <c r="X9" s="5">
        <v>46</v>
      </c>
      <c r="Y9" s="5">
        <v>55</v>
      </c>
      <c r="Z9" s="5">
        <v>60</v>
      </c>
      <c r="AA9" s="5">
        <v>70</v>
      </c>
      <c r="AB9" s="5">
        <v>70</v>
      </c>
      <c r="AC9" s="5">
        <v>68</v>
      </c>
      <c r="AD9" s="5">
        <v>55</v>
      </c>
      <c r="AE9" s="5">
        <v>50</v>
      </c>
      <c r="AF9" s="6">
        <v>50</v>
      </c>
      <c r="AG9" s="26">
        <v>478</v>
      </c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>
      <c r="A10" s="12">
        <f t="shared" si="0"/>
        <v>9</v>
      </c>
      <c r="B10" s="13" t="s">
        <v>55</v>
      </c>
      <c r="C10" s="14" t="s">
        <v>32</v>
      </c>
      <c r="D10" s="14" t="s">
        <v>56</v>
      </c>
      <c r="E10" s="14" t="s">
        <v>57</v>
      </c>
      <c r="F10" s="15">
        <v>440000</v>
      </c>
      <c r="G10" s="5">
        <v>91.9</v>
      </c>
      <c r="H10" s="14">
        <v>396</v>
      </c>
      <c r="I10" s="9">
        <v>3.89</v>
      </c>
      <c r="J10" s="5">
        <v>4.72</v>
      </c>
      <c r="K10" s="5">
        <v>6.39</v>
      </c>
      <c r="L10" s="5">
        <v>8.89</v>
      </c>
      <c r="M10" s="5">
        <v>11.11</v>
      </c>
      <c r="N10" s="5">
        <v>15</v>
      </c>
      <c r="O10" s="5">
        <v>18.059999999999999</v>
      </c>
      <c r="P10" s="5">
        <v>17.78</v>
      </c>
      <c r="Q10" s="5">
        <v>12.78</v>
      </c>
      <c r="R10" s="5">
        <v>9.7200000000000006</v>
      </c>
      <c r="S10" s="5">
        <v>6.11</v>
      </c>
      <c r="T10" s="6">
        <v>4.17</v>
      </c>
      <c r="U10" s="5">
        <v>45</v>
      </c>
      <c r="V10" s="5">
        <v>42</v>
      </c>
      <c r="W10" s="5">
        <v>45</v>
      </c>
      <c r="X10" s="5">
        <v>50</v>
      </c>
      <c r="Y10" s="5">
        <v>55</v>
      </c>
      <c r="Z10" s="5">
        <v>60</v>
      </c>
      <c r="AA10" s="5">
        <v>70</v>
      </c>
      <c r="AB10" s="5">
        <v>70</v>
      </c>
      <c r="AC10" s="5">
        <v>65</v>
      </c>
      <c r="AD10" s="5">
        <v>55</v>
      </c>
      <c r="AE10" s="5">
        <v>50</v>
      </c>
      <c r="AF10" s="6">
        <v>50</v>
      </c>
      <c r="AG10" s="26">
        <v>1260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>
      <c r="A11" s="12">
        <f t="shared" si="0"/>
        <v>10</v>
      </c>
      <c r="B11" s="13" t="s">
        <v>58</v>
      </c>
      <c r="C11" s="14" t="s">
        <v>32</v>
      </c>
      <c r="D11" s="14" t="s">
        <v>59</v>
      </c>
      <c r="E11" s="14" t="s">
        <v>45</v>
      </c>
      <c r="F11" s="15">
        <v>1620000</v>
      </c>
      <c r="G11" s="5">
        <v>101.9</v>
      </c>
      <c r="H11" s="14">
        <v>12</v>
      </c>
      <c r="I11" s="8">
        <v>8.33</v>
      </c>
      <c r="J11" s="4">
        <v>9.17</v>
      </c>
      <c r="K11" s="4">
        <v>10.56</v>
      </c>
      <c r="L11" s="4">
        <v>12.78</v>
      </c>
      <c r="M11" s="4">
        <v>16.11</v>
      </c>
      <c r="N11" s="4">
        <v>20.28</v>
      </c>
      <c r="O11" s="4">
        <v>23.61</v>
      </c>
      <c r="P11" s="4">
        <v>23.33</v>
      </c>
      <c r="Q11" s="4">
        <v>21.67</v>
      </c>
      <c r="R11" s="4">
        <v>18.329999999999998</v>
      </c>
      <c r="S11" s="4">
        <v>14.44</v>
      </c>
      <c r="T11" s="6">
        <v>10</v>
      </c>
      <c r="U11" s="5">
        <v>44</v>
      </c>
      <c r="V11" s="5">
        <v>41</v>
      </c>
      <c r="W11" s="5">
        <v>43</v>
      </c>
      <c r="X11" s="5">
        <v>52</v>
      </c>
      <c r="Y11" s="5">
        <v>58</v>
      </c>
      <c r="Z11" s="5">
        <v>46</v>
      </c>
      <c r="AA11" s="5">
        <v>35</v>
      </c>
      <c r="AB11" s="5">
        <v>35</v>
      </c>
      <c r="AC11" s="5">
        <v>58</v>
      </c>
      <c r="AD11" s="5">
        <v>85</v>
      </c>
      <c r="AE11" s="5">
        <v>72</v>
      </c>
      <c r="AF11" s="6">
        <v>54</v>
      </c>
      <c r="AG11" s="26">
        <v>2200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>
      <c r="A12" s="12">
        <f t="shared" si="0"/>
        <v>11</v>
      </c>
      <c r="B12" s="13" t="s">
        <v>60</v>
      </c>
      <c r="C12" s="14" t="s">
        <v>32</v>
      </c>
      <c r="D12" s="14" t="s">
        <v>61</v>
      </c>
      <c r="E12" s="14" t="s">
        <v>62</v>
      </c>
      <c r="F12" s="15">
        <v>1750000</v>
      </c>
      <c r="G12" s="5">
        <v>525.20000000000005</v>
      </c>
      <c r="H12" s="14">
        <v>100</v>
      </c>
      <c r="I12" s="9">
        <v>4.72</v>
      </c>
      <c r="J12" s="5">
        <v>6.39</v>
      </c>
      <c r="K12" s="5">
        <v>8.33</v>
      </c>
      <c r="L12" s="5">
        <v>10.56</v>
      </c>
      <c r="M12" s="5">
        <v>13.89</v>
      </c>
      <c r="N12" s="5">
        <v>17.22</v>
      </c>
      <c r="O12" s="5">
        <v>18.059999999999999</v>
      </c>
      <c r="P12" s="5">
        <v>17.78</v>
      </c>
      <c r="Q12" s="5">
        <v>12.78</v>
      </c>
      <c r="R12" s="5">
        <v>9.7200000000000006</v>
      </c>
      <c r="S12" s="5">
        <v>6.11</v>
      </c>
      <c r="T12" s="6">
        <v>4.17</v>
      </c>
      <c r="U12" s="5">
        <v>40</v>
      </c>
      <c r="V12" s="5">
        <v>37</v>
      </c>
      <c r="W12" s="5">
        <v>42</v>
      </c>
      <c r="X12" s="5">
        <v>45</v>
      </c>
      <c r="Y12" s="5">
        <v>53</v>
      </c>
      <c r="Z12" s="5">
        <v>58</v>
      </c>
      <c r="AA12" s="5">
        <v>63</v>
      </c>
      <c r="AB12" s="5">
        <v>60</v>
      </c>
      <c r="AC12" s="5">
        <v>55</v>
      </c>
      <c r="AD12" s="5">
        <v>55</v>
      </c>
      <c r="AE12" s="5">
        <v>50</v>
      </c>
      <c r="AF12" s="6">
        <v>45</v>
      </c>
      <c r="AG12" s="26">
        <v>262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>
      <c r="A13" s="12">
        <f t="shared" si="0"/>
        <v>12</v>
      </c>
      <c r="B13" s="13" t="s">
        <v>63</v>
      </c>
      <c r="C13" s="14" t="s">
        <v>32</v>
      </c>
      <c r="D13" s="14" t="s">
        <v>64</v>
      </c>
      <c r="E13" s="14" t="s">
        <v>37</v>
      </c>
      <c r="F13" s="15">
        <v>540000</v>
      </c>
      <c r="G13" s="5">
        <v>264</v>
      </c>
      <c r="H13" s="14">
        <v>47</v>
      </c>
      <c r="I13" s="9">
        <v>5</v>
      </c>
      <c r="J13" s="5">
        <v>5</v>
      </c>
      <c r="K13" s="5">
        <v>6.11</v>
      </c>
      <c r="L13" s="5">
        <v>7.78</v>
      </c>
      <c r="M13" s="5">
        <v>9.7200000000000006</v>
      </c>
      <c r="N13" s="5">
        <v>13.06</v>
      </c>
      <c r="O13" s="5">
        <v>15</v>
      </c>
      <c r="P13" s="5">
        <v>15</v>
      </c>
      <c r="Q13" s="5">
        <v>13.06</v>
      </c>
      <c r="R13" s="5">
        <v>9.7200000000000006</v>
      </c>
      <c r="S13" s="5">
        <v>6.11</v>
      </c>
      <c r="T13" s="6">
        <v>4.4400000000000004</v>
      </c>
      <c r="U13" s="5">
        <v>60</v>
      </c>
      <c r="V13" s="5">
        <v>55</v>
      </c>
      <c r="W13" s="5">
        <v>57</v>
      </c>
      <c r="X13" s="5">
        <v>50</v>
      </c>
      <c r="Y13" s="5">
        <v>55</v>
      </c>
      <c r="Z13" s="5">
        <v>55</v>
      </c>
      <c r="AA13" s="5">
        <v>60</v>
      </c>
      <c r="AB13" s="5">
        <v>60</v>
      </c>
      <c r="AC13" s="5">
        <v>60</v>
      </c>
      <c r="AD13" s="5">
        <v>60</v>
      </c>
      <c r="AE13" s="5">
        <v>58</v>
      </c>
      <c r="AF13" s="6">
        <v>60</v>
      </c>
      <c r="AG13" s="26">
        <v>2543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>
      <c r="A14" s="12">
        <f t="shared" si="0"/>
        <v>13</v>
      </c>
      <c r="B14" s="13" t="s">
        <v>65</v>
      </c>
      <c r="C14" s="14" t="s">
        <v>32</v>
      </c>
      <c r="D14" s="14" t="s">
        <v>66</v>
      </c>
      <c r="E14" s="14" t="s">
        <v>67</v>
      </c>
      <c r="F14" s="15">
        <v>660000</v>
      </c>
      <c r="G14" s="5">
        <v>38</v>
      </c>
      <c r="H14" s="14">
        <v>70</v>
      </c>
      <c r="I14" s="9">
        <v>10</v>
      </c>
      <c r="J14" s="5">
        <v>10.5</v>
      </c>
      <c r="K14" s="5">
        <v>12.5</v>
      </c>
      <c r="L14" s="5">
        <v>16</v>
      </c>
      <c r="M14" s="5">
        <v>20.5</v>
      </c>
      <c r="N14" s="5">
        <v>25</v>
      </c>
      <c r="O14" s="5">
        <v>28</v>
      </c>
      <c r="P14" s="5">
        <v>28</v>
      </c>
      <c r="Q14" s="5">
        <v>24.5</v>
      </c>
      <c r="R14" s="5">
        <v>19.5</v>
      </c>
      <c r="S14" s="5">
        <v>15</v>
      </c>
      <c r="T14" s="6">
        <v>12</v>
      </c>
      <c r="U14" s="5">
        <v>50</v>
      </c>
      <c r="V14" s="5">
        <v>55</v>
      </c>
      <c r="W14" s="5">
        <v>60</v>
      </c>
      <c r="X14" s="5">
        <v>65</v>
      </c>
      <c r="Y14" s="5">
        <v>75</v>
      </c>
      <c r="Z14" s="5">
        <v>80</v>
      </c>
      <c r="AA14" s="5">
        <v>90</v>
      </c>
      <c r="AB14" s="5">
        <v>90</v>
      </c>
      <c r="AC14" s="5">
        <v>85</v>
      </c>
      <c r="AD14" s="5">
        <v>75</v>
      </c>
      <c r="AE14" s="5">
        <v>65</v>
      </c>
      <c r="AF14" s="6">
        <v>55</v>
      </c>
      <c r="AG14" s="26">
        <v>1715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>
      <c r="A15" s="12">
        <f t="shared" si="0"/>
        <v>14</v>
      </c>
      <c r="B15" s="13" t="s">
        <v>68</v>
      </c>
      <c r="C15" s="14" t="s">
        <v>32</v>
      </c>
      <c r="D15" s="14" t="s">
        <v>68</v>
      </c>
      <c r="E15" s="14" t="s">
        <v>69</v>
      </c>
      <c r="F15" s="15">
        <v>1000000</v>
      </c>
      <c r="G15" s="5">
        <v>454</v>
      </c>
      <c r="H15" s="14">
        <v>23</v>
      </c>
      <c r="I15" s="9">
        <v>4</v>
      </c>
      <c r="J15" s="5">
        <v>4.5</v>
      </c>
      <c r="K15" s="5">
        <v>6.5</v>
      </c>
      <c r="L15" s="5">
        <v>8.5</v>
      </c>
      <c r="M15" s="5">
        <v>10.5</v>
      </c>
      <c r="N15" s="5">
        <v>15</v>
      </c>
      <c r="O15" s="5">
        <v>16.3</v>
      </c>
      <c r="P15" s="5">
        <v>16.100000000000001</v>
      </c>
      <c r="Q15" s="5">
        <v>12.5</v>
      </c>
      <c r="R15" s="5">
        <v>8.5</v>
      </c>
      <c r="S15" s="5">
        <v>6.5</v>
      </c>
      <c r="T15" s="6">
        <v>4.5</v>
      </c>
      <c r="U15" s="5">
        <v>55</v>
      </c>
      <c r="V15" s="5">
        <v>55</v>
      </c>
      <c r="W15" s="5">
        <v>60</v>
      </c>
      <c r="X15" s="5">
        <v>55</v>
      </c>
      <c r="Y15" s="5">
        <v>55</v>
      </c>
      <c r="Z15" s="5">
        <v>70</v>
      </c>
      <c r="AA15" s="5">
        <v>75</v>
      </c>
      <c r="AB15" s="5">
        <v>70</v>
      </c>
      <c r="AC15" s="5">
        <v>70</v>
      </c>
      <c r="AD15" s="5">
        <v>60</v>
      </c>
      <c r="AE15" s="5">
        <v>60</v>
      </c>
      <c r="AF15" s="6">
        <v>55</v>
      </c>
      <c r="AG15" s="26">
        <v>1840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>
      <c r="A16" s="12">
        <f t="shared" si="0"/>
        <v>15</v>
      </c>
      <c r="B16" s="13" t="s">
        <v>70</v>
      </c>
      <c r="C16" s="14" t="s">
        <v>32</v>
      </c>
      <c r="D16" s="14" t="s">
        <v>71</v>
      </c>
      <c r="E16" s="14" t="s">
        <v>72</v>
      </c>
      <c r="F16" s="15">
        <v>1300000</v>
      </c>
      <c r="G16" s="5">
        <v>88.2</v>
      </c>
      <c r="H16" s="14">
        <v>13</v>
      </c>
      <c r="I16" s="9">
        <v>5.5</v>
      </c>
      <c r="J16" s="5">
        <v>5</v>
      </c>
      <c r="K16" s="5">
        <v>6.5</v>
      </c>
      <c r="L16" s="5">
        <v>7.5</v>
      </c>
      <c r="M16" s="5">
        <v>8.5</v>
      </c>
      <c r="N16" s="5">
        <v>9</v>
      </c>
      <c r="O16" s="5">
        <v>10</v>
      </c>
      <c r="P16" s="5">
        <v>10</v>
      </c>
      <c r="Q16" s="5">
        <v>8.5</v>
      </c>
      <c r="R16" s="5">
        <v>6.5</v>
      </c>
      <c r="S16" s="5">
        <v>5.5</v>
      </c>
      <c r="T16" s="6">
        <v>4.5</v>
      </c>
      <c r="U16" s="5">
        <v>70</v>
      </c>
      <c r="V16" s="5">
        <v>65</v>
      </c>
      <c r="W16" s="5">
        <v>70</v>
      </c>
      <c r="X16" s="5">
        <v>60</v>
      </c>
      <c r="Y16" s="5">
        <v>65</v>
      </c>
      <c r="Z16" s="5">
        <v>70</v>
      </c>
      <c r="AA16" s="5">
        <v>75</v>
      </c>
      <c r="AB16" s="5">
        <v>70</v>
      </c>
      <c r="AC16" s="5">
        <v>65</v>
      </c>
      <c r="AD16" s="5">
        <v>60</v>
      </c>
      <c r="AE16" s="5">
        <v>60</v>
      </c>
      <c r="AF16" s="6">
        <v>60</v>
      </c>
      <c r="AG16" s="26">
        <v>1283</v>
      </c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>
      <c r="A17" s="12">
        <f t="shared" si="0"/>
        <v>16</v>
      </c>
      <c r="B17" s="13" t="s">
        <v>73</v>
      </c>
      <c r="C17" s="14" t="s">
        <v>32</v>
      </c>
      <c r="D17" s="14" t="s">
        <v>74</v>
      </c>
      <c r="E17" s="14" t="s">
        <v>57</v>
      </c>
      <c r="F17" s="15">
        <v>200000</v>
      </c>
      <c r="G17" s="5">
        <v>15.1</v>
      </c>
      <c r="H17" s="14">
        <v>375</v>
      </c>
      <c r="I17" s="9">
        <v>6.5</v>
      </c>
      <c r="J17" s="5">
        <v>6.5</v>
      </c>
      <c r="K17" s="5">
        <v>7.5</v>
      </c>
      <c r="L17" s="5">
        <v>8.5</v>
      </c>
      <c r="M17" s="5">
        <v>9.5</v>
      </c>
      <c r="N17" s="5">
        <v>13.5</v>
      </c>
      <c r="O17" s="5">
        <v>14.5</v>
      </c>
      <c r="P17" s="5">
        <v>14.5</v>
      </c>
      <c r="Q17" s="5">
        <v>12.5</v>
      </c>
      <c r="R17" s="5">
        <v>9.5</v>
      </c>
      <c r="S17" s="5">
        <v>6</v>
      </c>
      <c r="T17" s="6">
        <v>4.5</v>
      </c>
      <c r="U17" s="5">
        <v>65</v>
      </c>
      <c r="V17" s="5">
        <v>60</v>
      </c>
      <c r="W17" s="5">
        <v>65</v>
      </c>
      <c r="X17" s="5">
        <v>70</v>
      </c>
      <c r="Y17" s="5">
        <v>75</v>
      </c>
      <c r="Z17" s="5">
        <v>80</v>
      </c>
      <c r="AA17" s="5">
        <v>85</v>
      </c>
      <c r="AB17" s="5">
        <v>85</v>
      </c>
      <c r="AC17" s="5">
        <v>75</v>
      </c>
      <c r="AD17" s="5">
        <v>70</v>
      </c>
      <c r="AE17" s="5">
        <v>65</v>
      </c>
      <c r="AF17" s="6">
        <v>65</v>
      </c>
      <c r="AG17" s="26">
        <v>1532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>
      <c r="A18" s="12">
        <f t="shared" si="0"/>
        <v>17</v>
      </c>
      <c r="B18" s="13" t="s">
        <v>75</v>
      </c>
      <c r="C18" s="14" t="s">
        <v>32</v>
      </c>
      <c r="D18" s="14" t="s">
        <v>75</v>
      </c>
      <c r="E18" s="14" t="s">
        <v>76</v>
      </c>
      <c r="F18" s="15">
        <v>975000</v>
      </c>
      <c r="G18" s="5">
        <v>188.1</v>
      </c>
      <c r="H18" s="14">
        <v>32</v>
      </c>
      <c r="I18" s="9">
        <v>5</v>
      </c>
      <c r="J18" s="5">
        <v>5</v>
      </c>
      <c r="K18" s="5">
        <v>6.5</v>
      </c>
      <c r="L18" s="5">
        <v>6.5</v>
      </c>
      <c r="M18" s="5">
        <v>7</v>
      </c>
      <c r="N18" s="5">
        <v>9</v>
      </c>
      <c r="O18" s="5">
        <v>9</v>
      </c>
      <c r="P18" s="5">
        <v>9</v>
      </c>
      <c r="Q18" s="5">
        <v>7</v>
      </c>
      <c r="R18" s="5">
        <v>6</v>
      </c>
      <c r="S18" s="5">
        <v>5</v>
      </c>
      <c r="T18" s="6">
        <v>4</v>
      </c>
      <c r="U18" s="5">
        <v>70</v>
      </c>
      <c r="V18" s="5">
        <v>60</v>
      </c>
      <c r="W18" s="5">
        <v>70</v>
      </c>
      <c r="X18" s="5">
        <v>75</v>
      </c>
      <c r="Y18" s="5">
        <v>75</v>
      </c>
      <c r="Z18" s="5">
        <v>80</v>
      </c>
      <c r="AA18" s="5">
        <v>85</v>
      </c>
      <c r="AB18" s="5">
        <v>85</v>
      </c>
      <c r="AC18" s="5">
        <v>75</v>
      </c>
      <c r="AD18" s="5">
        <v>65</v>
      </c>
      <c r="AE18" s="5">
        <v>60</v>
      </c>
      <c r="AF18" s="6">
        <v>60</v>
      </c>
      <c r="AG18" s="26">
        <v>1891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>
      <c r="A19" s="12">
        <f t="shared" si="0"/>
        <v>18</v>
      </c>
      <c r="B19" s="13" t="s">
        <v>77</v>
      </c>
      <c r="C19" s="14" t="s">
        <v>32</v>
      </c>
      <c r="D19" s="14" t="s">
        <v>78</v>
      </c>
      <c r="E19" s="14" t="s">
        <v>79</v>
      </c>
      <c r="F19" s="15">
        <v>430000</v>
      </c>
      <c r="G19" s="5">
        <v>367.6</v>
      </c>
      <c r="H19" s="14">
        <v>130</v>
      </c>
      <c r="I19" s="9">
        <v>5</v>
      </c>
      <c r="J19" s="5">
        <v>6.11</v>
      </c>
      <c r="K19" s="5">
        <v>8.33</v>
      </c>
      <c r="L19" s="5">
        <v>10</v>
      </c>
      <c r="M19" s="5">
        <v>12.22</v>
      </c>
      <c r="N19" s="5">
        <v>15.56</v>
      </c>
      <c r="O19" s="5">
        <v>18.059999999999999</v>
      </c>
      <c r="P19" s="5">
        <v>18.059999999999999</v>
      </c>
      <c r="Q19" s="5">
        <v>14.44</v>
      </c>
      <c r="R19" s="5">
        <v>10.56</v>
      </c>
      <c r="S19" s="5">
        <v>6.11</v>
      </c>
      <c r="T19" s="6">
        <v>4.17</v>
      </c>
      <c r="U19" s="5">
        <v>50</v>
      </c>
      <c r="V19" s="5">
        <v>45</v>
      </c>
      <c r="W19" s="5">
        <v>50</v>
      </c>
      <c r="X19" s="5">
        <v>55</v>
      </c>
      <c r="Y19" s="5">
        <v>60</v>
      </c>
      <c r="Z19" s="5">
        <v>65</v>
      </c>
      <c r="AA19" s="5">
        <v>70</v>
      </c>
      <c r="AB19" s="5">
        <v>70</v>
      </c>
      <c r="AC19" s="5">
        <v>65</v>
      </c>
      <c r="AD19" s="5">
        <v>60</v>
      </c>
      <c r="AE19" s="5">
        <v>55</v>
      </c>
      <c r="AF19" s="6">
        <v>55</v>
      </c>
      <c r="AG19" s="26">
        <v>403</v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>
      <c r="A20" s="12">
        <f t="shared" si="0"/>
        <v>19</v>
      </c>
      <c r="B20" s="13" t="s">
        <v>80</v>
      </c>
      <c r="C20" s="14" t="s">
        <v>32</v>
      </c>
      <c r="D20" s="14" t="s">
        <v>81</v>
      </c>
      <c r="E20" s="14" t="s">
        <v>34</v>
      </c>
      <c r="F20" s="15">
        <v>232000</v>
      </c>
      <c r="G20" s="5">
        <v>34.799999999999997</v>
      </c>
      <c r="H20" s="14">
        <v>20</v>
      </c>
      <c r="I20" s="9">
        <v>7</v>
      </c>
      <c r="J20" s="5">
        <v>6.5</v>
      </c>
      <c r="K20" s="5">
        <v>7.5</v>
      </c>
      <c r="L20" s="5">
        <v>9.5</v>
      </c>
      <c r="M20" s="5">
        <v>13.5</v>
      </c>
      <c r="N20" s="5">
        <v>16.5</v>
      </c>
      <c r="O20" s="5">
        <v>19</v>
      </c>
      <c r="P20" s="5">
        <v>19</v>
      </c>
      <c r="Q20" s="5">
        <v>16</v>
      </c>
      <c r="R20" s="5">
        <v>11.5</v>
      </c>
      <c r="S20" s="5">
        <v>7</v>
      </c>
      <c r="T20" s="6">
        <v>5.5</v>
      </c>
      <c r="U20" s="5">
        <v>75</v>
      </c>
      <c r="V20" s="5">
        <v>70</v>
      </c>
      <c r="W20" s="5">
        <v>75</v>
      </c>
      <c r="X20" s="5">
        <v>80</v>
      </c>
      <c r="Y20" s="5">
        <v>90</v>
      </c>
      <c r="Z20" s="5">
        <v>100</v>
      </c>
      <c r="AA20" s="5">
        <v>105</v>
      </c>
      <c r="AB20" s="5">
        <v>100</v>
      </c>
      <c r="AC20" s="5">
        <v>90</v>
      </c>
      <c r="AD20" s="5">
        <v>80</v>
      </c>
      <c r="AE20" s="5">
        <v>75</v>
      </c>
      <c r="AF20" s="6">
        <v>75</v>
      </c>
      <c r="AG20" s="26">
        <v>1660</v>
      </c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>
      <c r="A21" s="12">
        <f t="shared" si="0"/>
        <v>20</v>
      </c>
      <c r="B21" s="13" t="s">
        <v>82</v>
      </c>
      <c r="C21" s="14" t="s">
        <v>32</v>
      </c>
      <c r="D21" s="14" t="s">
        <v>83</v>
      </c>
      <c r="E21" s="14" t="s">
        <v>40</v>
      </c>
      <c r="F21" s="15">
        <v>1400000</v>
      </c>
      <c r="G21" s="5">
        <v>181.9</v>
      </c>
      <c r="H21" s="14">
        <v>122</v>
      </c>
      <c r="I21" s="9">
        <v>6.5</v>
      </c>
      <c r="J21" s="5">
        <v>7.5</v>
      </c>
      <c r="K21" s="5">
        <v>8.5</v>
      </c>
      <c r="L21" s="5">
        <v>8.5</v>
      </c>
      <c r="M21" s="5">
        <v>9</v>
      </c>
      <c r="N21" s="5">
        <v>13</v>
      </c>
      <c r="O21" s="5">
        <v>15</v>
      </c>
      <c r="P21" s="5">
        <v>15</v>
      </c>
      <c r="Q21" s="5">
        <v>13</v>
      </c>
      <c r="R21" s="5">
        <v>10.5</v>
      </c>
      <c r="S21" s="5">
        <v>6</v>
      </c>
      <c r="T21" s="6">
        <v>5</v>
      </c>
      <c r="U21" s="5">
        <v>60</v>
      </c>
      <c r="V21" s="5">
        <v>58</v>
      </c>
      <c r="W21" s="5">
        <v>62</v>
      </c>
      <c r="X21" s="5">
        <v>65</v>
      </c>
      <c r="Y21" s="5">
        <v>72</v>
      </c>
      <c r="Z21" s="5">
        <v>80</v>
      </c>
      <c r="AA21" s="5">
        <v>90</v>
      </c>
      <c r="AB21" s="5">
        <v>85</v>
      </c>
      <c r="AC21" s="5">
        <v>80</v>
      </c>
      <c r="AD21" s="5">
        <v>75</v>
      </c>
      <c r="AE21" s="5">
        <v>70</v>
      </c>
      <c r="AF21" s="6">
        <v>60</v>
      </c>
      <c r="AG21" s="26">
        <v>1248</v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>
      <c r="A22" s="12">
        <f t="shared" si="0"/>
        <v>21</v>
      </c>
      <c r="B22" s="13" t="s">
        <v>84</v>
      </c>
      <c r="C22" s="14" t="s">
        <v>32</v>
      </c>
      <c r="D22" s="14" t="s">
        <v>85</v>
      </c>
      <c r="E22" s="14" t="s">
        <v>86</v>
      </c>
      <c r="F22" s="15">
        <v>780000</v>
      </c>
      <c r="G22" s="5">
        <v>326</v>
      </c>
      <c r="H22" s="14">
        <v>219</v>
      </c>
      <c r="I22" s="9">
        <v>3.89</v>
      </c>
      <c r="J22" s="5">
        <v>4.72</v>
      </c>
      <c r="K22" s="5">
        <v>7.22</v>
      </c>
      <c r="L22" s="5">
        <v>8.89</v>
      </c>
      <c r="M22" s="5">
        <v>11.67</v>
      </c>
      <c r="N22" s="5">
        <v>16.11</v>
      </c>
      <c r="O22" s="5">
        <v>16.670000000000002</v>
      </c>
      <c r="P22" s="5">
        <v>16.11</v>
      </c>
      <c r="Q22" s="5">
        <v>12.78</v>
      </c>
      <c r="R22" s="5">
        <v>9.7200000000000006</v>
      </c>
      <c r="S22" s="5">
        <v>6.11</v>
      </c>
      <c r="T22" s="6">
        <v>4.4400000000000004</v>
      </c>
      <c r="U22" s="5">
        <v>45</v>
      </c>
      <c r="V22" s="5">
        <v>42</v>
      </c>
      <c r="W22" s="5">
        <v>48</v>
      </c>
      <c r="X22" s="5">
        <v>52</v>
      </c>
      <c r="Y22" s="5">
        <v>60</v>
      </c>
      <c r="Z22" s="5">
        <v>60</v>
      </c>
      <c r="AA22" s="5">
        <v>65</v>
      </c>
      <c r="AB22" s="5">
        <v>65</v>
      </c>
      <c r="AC22" s="5">
        <v>60</v>
      </c>
      <c r="AD22" s="5">
        <v>55</v>
      </c>
      <c r="AE22" s="5">
        <v>50</v>
      </c>
      <c r="AF22" s="6">
        <v>48</v>
      </c>
      <c r="AG22" s="26">
        <v>260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>
      <c r="A23" s="12">
        <f t="shared" si="0"/>
        <v>22</v>
      </c>
      <c r="B23" s="13" t="s">
        <v>87</v>
      </c>
      <c r="C23" s="14" t="s">
        <v>32</v>
      </c>
      <c r="D23" s="14" t="s">
        <v>88</v>
      </c>
      <c r="E23" s="14" t="s">
        <v>86</v>
      </c>
      <c r="F23" s="15">
        <v>1800000</v>
      </c>
      <c r="G23" s="5">
        <v>517.20000000000005</v>
      </c>
      <c r="H23" s="14">
        <v>100</v>
      </c>
      <c r="I23" s="9">
        <v>3.89</v>
      </c>
      <c r="J23" s="5">
        <v>3.89</v>
      </c>
      <c r="K23" s="5">
        <v>6.11</v>
      </c>
      <c r="L23" s="5">
        <v>7.78</v>
      </c>
      <c r="M23" s="5">
        <v>11.11</v>
      </c>
      <c r="N23" s="5">
        <v>16.11</v>
      </c>
      <c r="O23" s="5">
        <v>16.11</v>
      </c>
      <c r="P23" s="5">
        <v>16.11</v>
      </c>
      <c r="Q23" s="5">
        <v>11.67</v>
      </c>
      <c r="R23" s="5">
        <v>9.7200000000000006</v>
      </c>
      <c r="S23" s="5">
        <v>6.11</v>
      </c>
      <c r="T23" s="6">
        <v>4.4400000000000004</v>
      </c>
      <c r="U23" s="5">
        <v>50</v>
      </c>
      <c r="V23" s="5">
        <v>47</v>
      </c>
      <c r="W23" s="5">
        <v>55</v>
      </c>
      <c r="X23" s="5">
        <v>58</v>
      </c>
      <c r="Y23" s="5">
        <v>60</v>
      </c>
      <c r="Z23" s="5">
        <v>70</v>
      </c>
      <c r="AA23" s="5">
        <v>75</v>
      </c>
      <c r="AB23" s="5">
        <v>75</v>
      </c>
      <c r="AC23" s="5">
        <v>70</v>
      </c>
      <c r="AD23" s="5">
        <v>65</v>
      </c>
      <c r="AE23" s="5">
        <v>60</v>
      </c>
      <c r="AF23" s="6">
        <v>55</v>
      </c>
      <c r="AG23" s="26">
        <v>550</v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>
      <c r="A24" s="12">
        <f t="shared" si="0"/>
        <v>23</v>
      </c>
      <c r="B24" s="13" t="s">
        <v>89</v>
      </c>
      <c r="C24" s="14" t="s">
        <v>32</v>
      </c>
      <c r="D24" s="14" t="s">
        <v>90</v>
      </c>
      <c r="E24" s="14" t="s">
        <v>91</v>
      </c>
      <c r="F24" s="15">
        <v>1230000</v>
      </c>
      <c r="G24" s="5">
        <v>360</v>
      </c>
      <c r="H24" s="14">
        <v>117</v>
      </c>
      <c r="I24" s="9">
        <v>6</v>
      </c>
      <c r="J24" s="5">
        <v>7.5</v>
      </c>
      <c r="K24" s="5">
        <v>7.5</v>
      </c>
      <c r="L24" s="5">
        <v>8.5</v>
      </c>
      <c r="M24" s="5">
        <v>10.5</v>
      </c>
      <c r="N24" s="5">
        <v>14</v>
      </c>
      <c r="O24" s="5">
        <v>16</v>
      </c>
      <c r="P24" s="5">
        <v>16</v>
      </c>
      <c r="Q24" s="5">
        <v>15</v>
      </c>
      <c r="R24" s="5">
        <v>10.5</v>
      </c>
      <c r="S24" s="5">
        <v>6.5</v>
      </c>
      <c r="T24" s="6">
        <v>4.5</v>
      </c>
      <c r="U24" s="5">
        <v>65</v>
      </c>
      <c r="V24" s="5">
        <v>60</v>
      </c>
      <c r="W24" s="5">
        <v>70</v>
      </c>
      <c r="X24" s="5">
        <v>80</v>
      </c>
      <c r="Y24" s="5">
        <v>85</v>
      </c>
      <c r="Z24" s="5">
        <v>90</v>
      </c>
      <c r="AA24" s="5">
        <v>95</v>
      </c>
      <c r="AB24" s="5">
        <v>85</v>
      </c>
      <c r="AC24" s="5">
        <v>80</v>
      </c>
      <c r="AD24" s="5">
        <v>75</v>
      </c>
      <c r="AE24" s="5">
        <v>70</v>
      </c>
      <c r="AF24" s="6">
        <v>65</v>
      </c>
      <c r="AG24" s="26">
        <v>625</v>
      </c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>
      <c r="A25" s="12">
        <f t="shared" si="0"/>
        <v>24</v>
      </c>
      <c r="B25" s="13" t="s">
        <v>92</v>
      </c>
      <c r="C25" s="14" t="s">
        <v>32</v>
      </c>
      <c r="D25" s="14" t="s">
        <v>93</v>
      </c>
      <c r="E25" s="14" t="s">
        <v>94</v>
      </c>
      <c r="F25" s="15">
        <v>1250000</v>
      </c>
      <c r="G25" s="5">
        <v>492</v>
      </c>
      <c r="H25" s="14">
        <v>550</v>
      </c>
      <c r="I25" s="9">
        <v>4.5</v>
      </c>
      <c r="J25" s="5">
        <v>5.5</v>
      </c>
      <c r="K25" s="5">
        <v>7.5</v>
      </c>
      <c r="L25" s="5">
        <v>9.5</v>
      </c>
      <c r="M25" s="5">
        <v>10.5</v>
      </c>
      <c r="N25" s="5">
        <v>14</v>
      </c>
      <c r="O25" s="5">
        <v>16</v>
      </c>
      <c r="P25" s="5">
        <v>16</v>
      </c>
      <c r="Q25" s="5">
        <v>13.5</v>
      </c>
      <c r="R25" s="5">
        <v>10.5</v>
      </c>
      <c r="S25" s="5">
        <v>6.5</v>
      </c>
      <c r="T25" s="6">
        <v>4.5</v>
      </c>
      <c r="U25" s="5">
        <v>50</v>
      </c>
      <c r="V25" s="5">
        <v>50</v>
      </c>
      <c r="W25" s="5">
        <v>55</v>
      </c>
      <c r="X25" s="5">
        <v>60</v>
      </c>
      <c r="Y25" s="5">
        <v>65</v>
      </c>
      <c r="Z25" s="5">
        <v>70</v>
      </c>
      <c r="AA25" s="5">
        <v>75</v>
      </c>
      <c r="AB25" s="5">
        <v>75</v>
      </c>
      <c r="AC25" s="5">
        <v>70</v>
      </c>
      <c r="AD25" s="5">
        <v>60</v>
      </c>
      <c r="AE25" s="5">
        <v>55</v>
      </c>
      <c r="AF25" s="6">
        <v>50</v>
      </c>
      <c r="AG25" s="26">
        <v>1015</v>
      </c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>
      <c r="A26" s="12">
        <f t="shared" si="0"/>
        <v>25</v>
      </c>
      <c r="B26" s="13" t="s">
        <v>95</v>
      </c>
      <c r="C26" s="14" t="s">
        <v>32</v>
      </c>
      <c r="D26" s="14" t="s">
        <v>96</v>
      </c>
      <c r="E26" s="14" t="s">
        <v>97</v>
      </c>
      <c r="F26" s="15">
        <v>40000</v>
      </c>
      <c r="G26" s="5">
        <v>21</v>
      </c>
      <c r="H26" s="14">
        <v>3</v>
      </c>
      <c r="I26" s="9">
        <v>7.5</v>
      </c>
      <c r="J26" s="5">
        <v>7.5</v>
      </c>
      <c r="K26" s="5">
        <v>7.75</v>
      </c>
      <c r="L26" s="5">
        <v>7.75</v>
      </c>
      <c r="M26" s="5">
        <v>8</v>
      </c>
      <c r="N26" s="5">
        <v>10.5</v>
      </c>
      <c r="O26" s="5">
        <v>11</v>
      </c>
      <c r="P26" s="5">
        <v>10.75</v>
      </c>
      <c r="Q26" s="5">
        <v>10.5</v>
      </c>
      <c r="R26" s="5">
        <v>8.5</v>
      </c>
      <c r="S26" s="5">
        <v>6.5</v>
      </c>
      <c r="T26" s="6">
        <v>5.5</v>
      </c>
      <c r="U26" s="5">
        <v>75</v>
      </c>
      <c r="V26" s="5">
        <v>70</v>
      </c>
      <c r="W26" s="5">
        <v>70</v>
      </c>
      <c r="X26" s="5">
        <v>75</v>
      </c>
      <c r="Y26" s="5">
        <v>80</v>
      </c>
      <c r="Z26" s="5">
        <v>90</v>
      </c>
      <c r="AA26" s="5">
        <v>95</v>
      </c>
      <c r="AB26" s="5">
        <v>90</v>
      </c>
      <c r="AC26" s="5">
        <v>85</v>
      </c>
      <c r="AD26" s="5">
        <v>75</v>
      </c>
      <c r="AE26" s="5">
        <v>70</v>
      </c>
      <c r="AF26" s="6">
        <v>75</v>
      </c>
      <c r="AG26" s="26">
        <v>1226</v>
      </c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>
      <c r="A27" s="12">
        <f t="shared" si="0"/>
        <v>26</v>
      </c>
      <c r="B27" s="13" t="s">
        <v>98</v>
      </c>
      <c r="C27" s="14" t="s">
        <v>32</v>
      </c>
      <c r="D27" s="14" t="s">
        <v>99</v>
      </c>
      <c r="E27" s="14" t="s">
        <v>54</v>
      </c>
      <c r="F27" s="15">
        <v>155000</v>
      </c>
      <c r="G27" s="5">
        <v>65.7</v>
      </c>
      <c r="H27" s="14">
        <v>424</v>
      </c>
      <c r="I27" s="9">
        <v>5.5</v>
      </c>
      <c r="J27" s="5">
        <v>6.11</v>
      </c>
      <c r="K27" s="5">
        <v>7.5</v>
      </c>
      <c r="L27" s="5">
        <v>8.5</v>
      </c>
      <c r="M27" s="5">
        <v>9.5</v>
      </c>
      <c r="N27" s="5">
        <v>12</v>
      </c>
      <c r="O27" s="5">
        <v>15</v>
      </c>
      <c r="P27" s="5">
        <v>15</v>
      </c>
      <c r="Q27" s="5">
        <v>13</v>
      </c>
      <c r="R27" s="5">
        <v>9.5</v>
      </c>
      <c r="S27" s="5">
        <v>6.5</v>
      </c>
      <c r="T27" s="6">
        <v>4.5</v>
      </c>
      <c r="U27" s="5">
        <v>55</v>
      </c>
      <c r="V27" s="5">
        <v>55</v>
      </c>
      <c r="W27" s="5">
        <v>55</v>
      </c>
      <c r="X27" s="5">
        <v>60</v>
      </c>
      <c r="Y27" s="5">
        <v>70</v>
      </c>
      <c r="Z27" s="5">
        <v>80</v>
      </c>
      <c r="AA27" s="5">
        <v>85</v>
      </c>
      <c r="AB27" s="5">
        <v>80</v>
      </c>
      <c r="AC27" s="5">
        <v>75</v>
      </c>
      <c r="AD27" s="5">
        <v>70</v>
      </c>
      <c r="AE27" s="5">
        <v>65</v>
      </c>
      <c r="AF27" s="6">
        <v>60</v>
      </c>
      <c r="AG27" s="26">
        <v>830</v>
      </c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>
      <c r="A28" s="12">
        <f t="shared" si="0"/>
        <v>27</v>
      </c>
      <c r="B28" s="13" t="s">
        <v>100</v>
      </c>
      <c r="C28" s="14" t="s">
        <v>32</v>
      </c>
      <c r="D28" s="14" t="s">
        <v>101</v>
      </c>
      <c r="E28" s="14" t="s">
        <v>43</v>
      </c>
      <c r="F28" s="15">
        <v>1800000</v>
      </c>
      <c r="G28" s="5">
        <v>755.3</v>
      </c>
      <c r="H28" s="14">
        <v>6</v>
      </c>
      <c r="I28" s="9">
        <v>4.17</v>
      </c>
      <c r="J28" s="5">
        <v>4.4400000000000004</v>
      </c>
      <c r="K28" s="5">
        <v>6.11</v>
      </c>
      <c r="L28" s="5">
        <v>8.33</v>
      </c>
      <c r="M28" s="5">
        <v>10.56</v>
      </c>
      <c r="N28" s="5">
        <v>15</v>
      </c>
      <c r="O28" s="5">
        <v>16.11</v>
      </c>
      <c r="P28" s="5">
        <v>16.11</v>
      </c>
      <c r="Q28" s="5">
        <v>12.22</v>
      </c>
      <c r="R28" s="5">
        <v>9.7200000000000006</v>
      </c>
      <c r="S28" s="5">
        <v>6.11</v>
      </c>
      <c r="T28" s="6">
        <v>4.5</v>
      </c>
      <c r="U28" s="5">
        <v>55</v>
      </c>
      <c r="V28" s="5">
        <v>50</v>
      </c>
      <c r="W28" s="5">
        <v>55</v>
      </c>
      <c r="X28" s="5">
        <v>55</v>
      </c>
      <c r="Y28" s="5">
        <v>60</v>
      </c>
      <c r="Z28" s="5">
        <v>65</v>
      </c>
      <c r="AA28" s="5">
        <v>70</v>
      </c>
      <c r="AB28" s="5">
        <v>65</v>
      </c>
      <c r="AC28" s="5">
        <v>60</v>
      </c>
      <c r="AD28" s="5">
        <v>55</v>
      </c>
      <c r="AE28" s="5">
        <v>55</v>
      </c>
      <c r="AF28" s="6">
        <v>60</v>
      </c>
      <c r="AG28" s="26">
        <v>1133</v>
      </c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>
      <c r="A29" s="12">
        <f t="shared" si="0"/>
        <v>28</v>
      </c>
      <c r="B29" s="13" t="s">
        <v>102</v>
      </c>
      <c r="C29" s="14" t="s">
        <v>32</v>
      </c>
      <c r="D29" s="14" t="s">
        <v>103</v>
      </c>
      <c r="E29" s="14" t="s">
        <v>104</v>
      </c>
      <c r="F29" s="15">
        <v>506000</v>
      </c>
      <c r="G29" s="5">
        <v>100</v>
      </c>
      <c r="H29" s="14">
        <v>100</v>
      </c>
      <c r="I29" s="9">
        <v>6.94</v>
      </c>
      <c r="J29" s="5">
        <v>7.22</v>
      </c>
      <c r="K29" s="5">
        <v>9.17</v>
      </c>
      <c r="L29" s="5">
        <v>11.11</v>
      </c>
      <c r="M29" s="5">
        <v>13.06</v>
      </c>
      <c r="N29" s="5">
        <v>18.329999999999998</v>
      </c>
      <c r="O29" s="5">
        <v>23.06</v>
      </c>
      <c r="P29" s="5">
        <v>23.33</v>
      </c>
      <c r="Q29" s="5">
        <v>21.67</v>
      </c>
      <c r="R29" s="5">
        <v>18.329999999999998</v>
      </c>
      <c r="S29" s="5">
        <v>11.67</v>
      </c>
      <c r="T29" s="6">
        <v>7.22</v>
      </c>
      <c r="U29" s="5">
        <v>100</v>
      </c>
      <c r="V29" s="5">
        <v>75</v>
      </c>
      <c r="W29" s="5">
        <v>80</v>
      </c>
      <c r="X29" s="5">
        <v>80</v>
      </c>
      <c r="Y29" s="5">
        <v>90</v>
      </c>
      <c r="Z29" s="5">
        <v>100</v>
      </c>
      <c r="AA29" s="5">
        <v>110</v>
      </c>
      <c r="AB29" s="5">
        <v>100</v>
      </c>
      <c r="AC29" s="5">
        <v>90</v>
      </c>
      <c r="AD29" s="5">
        <v>80</v>
      </c>
      <c r="AE29" s="5">
        <v>75</v>
      </c>
      <c r="AF29" s="6">
        <v>75</v>
      </c>
      <c r="AG29" s="26">
        <v>3361</v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>
      <c r="A30" s="12">
        <f t="shared" si="0"/>
        <v>29</v>
      </c>
      <c r="B30" s="13" t="s">
        <v>105</v>
      </c>
      <c r="C30" s="14" t="s">
        <v>32</v>
      </c>
      <c r="D30" s="14" t="s">
        <v>106</v>
      </c>
      <c r="E30" s="14" t="s">
        <v>48</v>
      </c>
      <c r="F30" s="15">
        <v>650000</v>
      </c>
      <c r="G30" s="5">
        <v>319</v>
      </c>
      <c r="H30" s="14">
        <v>1</v>
      </c>
      <c r="I30" s="9">
        <v>4.5</v>
      </c>
      <c r="J30" s="5">
        <v>4.5</v>
      </c>
      <c r="K30" s="5">
        <v>6</v>
      </c>
      <c r="L30" s="5">
        <v>7</v>
      </c>
      <c r="M30" s="5">
        <v>8.5</v>
      </c>
      <c r="N30" s="5">
        <v>9.5</v>
      </c>
      <c r="O30" s="5">
        <v>11</v>
      </c>
      <c r="P30" s="5">
        <v>11</v>
      </c>
      <c r="Q30" s="5">
        <v>8.5</v>
      </c>
      <c r="R30" s="5">
        <v>7.5</v>
      </c>
      <c r="S30" s="5">
        <v>5</v>
      </c>
      <c r="T30" s="6">
        <v>4.5</v>
      </c>
      <c r="U30" s="5">
        <v>75</v>
      </c>
      <c r="V30" s="5">
        <v>65</v>
      </c>
      <c r="W30" s="5">
        <v>70</v>
      </c>
      <c r="X30" s="5">
        <v>65</v>
      </c>
      <c r="Y30" s="5">
        <v>75</v>
      </c>
      <c r="Z30" s="5">
        <v>85</v>
      </c>
      <c r="AA30" s="5">
        <v>90</v>
      </c>
      <c r="AB30" s="5">
        <v>85</v>
      </c>
      <c r="AC30" s="5">
        <v>75</v>
      </c>
      <c r="AD30" s="5">
        <v>70</v>
      </c>
      <c r="AE30" s="5">
        <v>70</v>
      </c>
      <c r="AF30" s="6">
        <v>75</v>
      </c>
      <c r="AG30" s="26">
        <v>1505</v>
      </c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>
      <c r="A31" s="12">
        <f t="shared" si="0"/>
        <v>30</v>
      </c>
      <c r="B31" s="13" t="s">
        <v>107</v>
      </c>
      <c r="C31" s="14" t="s">
        <v>32</v>
      </c>
      <c r="D31" s="14" t="s">
        <v>108</v>
      </c>
      <c r="E31" s="14" t="s">
        <v>109</v>
      </c>
      <c r="F31" s="15">
        <v>1450000</v>
      </c>
      <c r="G31" s="5">
        <v>117.8</v>
      </c>
      <c r="H31" s="14">
        <v>20</v>
      </c>
      <c r="I31" s="9">
        <v>5</v>
      </c>
      <c r="J31" s="5">
        <v>5</v>
      </c>
      <c r="K31" s="5">
        <v>6.11</v>
      </c>
      <c r="L31" s="5">
        <v>7.22</v>
      </c>
      <c r="M31" s="5">
        <v>9.17</v>
      </c>
      <c r="N31" s="5">
        <v>13.06</v>
      </c>
      <c r="O31" s="5">
        <v>15</v>
      </c>
      <c r="P31" s="5">
        <v>14.72</v>
      </c>
      <c r="Q31" s="5">
        <v>13.06</v>
      </c>
      <c r="R31" s="5">
        <v>9.7200000000000006</v>
      </c>
      <c r="S31" s="5">
        <v>6.11</v>
      </c>
      <c r="T31" s="6">
        <v>5</v>
      </c>
      <c r="U31" s="5">
        <v>75</v>
      </c>
      <c r="V31" s="5">
        <v>70</v>
      </c>
      <c r="W31" s="5">
        <v>75</v>
      </c>
      <c r="X31" s="5">
        <v>80</v>
      </c>
      <c r="Y31" s="5">
        <v>85</v>
      </c>
      <c r="Z31" s="5">
        <v>90</v>
      </c>
      <c r="AA31" s="5">
        <v>95</v>
      </c>
      <c r="AB31" s="5">
        <v>90</v>
      </c>
      <c r="AC31" s="5">
        <v>85</v>
      </c>
      <c r="AD31" s="5">
        <v>80</v>
      </c>
      <c r="AE31" s="5">
        <v>75</v>
      </c>
      <c r="AF31" s="6">
        <v>75</v>
      </c>
      <c r="AG31" s="26">
        <v>2700</v>
      </c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ht="15.75">
      <c r="A32" s="12">
        <f t="shared" si="0"/>
        <v>31</v>
      </c>
      <c r="B32" s="13" t="s">
        <v>110</v>
      </c>
      <c r="C32" s="16" t="s">
        <v>111</v>
      </c>
      <c r="D32" s="16" t="s">
        <v>112</v>
      </c>
      <c r="E32" s="17" t="s">
        <v>79</v>
      </c>
      <c r="F32" s="18">
        <v>208</v>
      </c>
      <c r="G32" s="7">
        <v>52.17</v>
      </c>
      <c r="H32" s="16">
        <v>550</v>
      </c>
      <c r="I32" s="9">
        <v>-1.5</v>
      </c>
      <c r="J32" s="5">
        <v>0.2</v>
      </c>
      <c r="K32" s="5">
        <v>3.1</v>
      </c>
      <c r="L32" s="5">
        <v>7.4</v>
      </c>
      <c r="M32" s="5">
        <v>12.3</v>
      </c>
      <c r="N32" s="5">
        <v>16.5</v>
      </c>
      <c r="O32" s="5">
        <v>19.3</v>
      </c>
      <c r="P32" s="5">
        <v>18.2</v>
      </c>
      <c r="Q32" s="5">
        <v>14.1</v>
      </c>
      <c r="R32" s="5">
        <v>9.3000000000000007</v>
      </c>
      <c r="S32" s="5">
        <v>3</v>
      </c>
      <c r="T32" s="6">
        <v>0.3</v>
      </c>
      <c r="U32" s="5">
        <v>55</v>
      </c>
      <c r="V32" s="5">
        <v>40</v>
      </c>
      <c r="W32" s="5">
        <v>45</v>
      </c>
      <c r="X32" s="5">
        <v>40</v>
      </c>
      <c r="Y32" s="5">
        <v>40</v>
      </c>
      <c r="Z32" s="5">
        <v>55</v>
      </c>
      <c r="AA32" s="5">
        <v>60</v>
      </c>
      <c r="AB32" s="5">
        <v>55</v>
      </c>
      <c r="AC32" s="5">
        <v>45</v>
      </c>
      <c r="AD32" s="5">
        <v>50</v>
      </c>
      <c r="AE32" s="5">
        <v>55</v>
      </c>
      <c r="AF32" s="6">
        <v>50</v>
      </c>
      <c r="AG32" s="27">
        <v>140</v>
      </c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ht="15.75">
      <c r="A33" s="12">
        <f t="shared" si="0"/>
        <v>32</v>
      </c>
      <c r="B33" s="13" t="s">
        <v>113</v>
      </c>
      <c r="C33" s="16" t="s">
        <v>111</v>
      </c>
      <c r="D33" s="16" t="s">
        <v>114</v>
      </c>
      <c r="E33" s="17" t="s">
        <v>79</v>
      </c>
      <c r="F33" s="18">
        <v>367</v>
      </c>
      <c r="G33" s="7">
        <v>5.9</v>
      </c>
      <c r="H33" s="16">
        <v>269</v>
      </c>
      <c r="I33" s="9">
        <v>-2.2000000000000002</v>
      </c>
      <c r="J33" s="5">
        <v>0.1</v>
      </c>
      <c r="K33" s="5">
        <v>3.4</v>
      </c>
      <c r="L33" s="5">
        <v>8.1999999999999993</v>
      </c>
      <c r="M33" s="5">
        <v>13.5</v>
      </c>
      <c r="N33" s="5">
        <v>17.600000000000001</v>
      </c>
      <c r="O33" s="5">
        <v>20.2</v>
      </c>
      <c r="P33" s="5">
        <v>19.3</v>
      </c>
      <c r="Q33" s="5">
        <v>15.2</v>
      </c>
      <c r="R33" s="5">
        <v>9.1999999999999993</v>
      </c>
      <c r="S33" s="5">
        <v>3.3</v>
      </c>
      <c r="T33" s="6">
        <v>-1.2</v>
      </c>
      <c r="U33" s="5">
        <v>50</v>
      </c>
      <c r="V33" s="5">
        <v>45</v>
      </c>
      <c r="W33" s="5">
        <v>50</v>
      </c>
      <c r="X33" s="5">
        <v>55</v>
      </c>
      <c r="Y33" s="5">
        <v>60</v>
      </c>
      <c r="Z33" s="5">
        <v>65</v>
      </c>
      <c r="AA33" s="5">
        <v>70</v>
      </c>
      <c r="AB33" s="5">
        <v>70</v>
      </c>
      <c r="AC33" s="5">
        <v>65</v>
      </c>
      <c r="AD33" s="5">
        <v>60</v>
      </c>
      <c r="AE33" s="5">
        <v>55</v>
      </c>
      <c r="AF33" s="6">
        <v>50</v>
      </c>
      <c r="AG33" s="27">
        <v>69</v>
      </c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ht="15.75">
      <c r="A34" s="12">
        <f t="shared" si="0"/>
        <v>33</v>
      </c>
      <c r="B34" s="13" t="s">
        <v>115</v>
      </c>
      <c r="C34" s="16" t="s">
        <v>111</v>
      </c>
      <c r="D34" s="16" t="s">
        <v>114</v>
      </c>
      <c r="E34" s="17" t="s">
        <v>79</v>
      </c>
      <c r="F34" s="18">
        <v>223</v>
      </c>
      <c r="G34" s="7">
        <v>20.77</v>
      </c>
      <c r="H34" s="16">
        <v>204</v>
      </c>
      <c r="I34" s="9">
        <v>-1.4</v>
      </c>
      <c r="J34" s="5">
        <v>1</v>
      </c>
      <c r="K34" s="5">
        <v>4.2</v>
      </c>
      <c r="L34" s="5">
        <v>9.1</v>
      </c>
      <c r="M34" s="5">
        <v>13.2</v>
      </c>
      <c r="N34" s="5">
        <v>17.3</v>
      </c>
      <c r="O34" s="5">
        <v>19.5</v>
      </c>
      <c r="P34" s="5">
        <v>18.399999999999999</v>
      </c>
      <c r="Q34" s="5">
        <v>14.2</v>
      </c>
      <c r="R34" s="5">
        <v>8.6</v>
      </c>
      <c r="S34" s="5">
        <v>3.2</v>
      </c>
      <c r="T34" s="6">
        <v>0.1</v>
      </c>
      <c r="U34" s="5">
        <v>45</v>
      </c>
      <c r="V34" s="5">
        <v>40</v>
      </c>
      <c r="W34" s="5">
        <v>45</v>
      </c>
      <c r="X34" s="5">
        <v>50</v>
      </c>
      <c r="Y34" s="5">
        <v>55</v>
      </c>
      <c r="Z34" s="5">
        <v>60</v>
      </c>
      <c r="AA34" s="5">
        <v>65</v>
      </c>
      <c r="AB34" s="5">
        <v>70</v>
      </c>
      <c r="AC34" s="5">
        <v>60</v>
      </c>
      <c r="AD34" s="5">
        <v>55</v>
      </c>
      <c r="AE34" s="5">
        <v>50</v>
      </c>
      <c r="AF34" s="6">
        <v>45</v>
      </c>
      <c r="AG34" s="27">
        <v>68</v>
      </c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ht="15.75">
      <c r="A35" s="12">
        <f t="shared" si="0"/>
        <v>34</v>
      </c>
      <c r="B35" s="13" t="s">
        <v>116</v>
      </c>
      <c r="C35" s="16" t="s">
        <v>111</v>
      </c>
      <c r="D35" s="16" t="s">
        <v>117</v>
      </c>
      <c r="E35" s="17" t="s">
        <v>79</v>
      </c>
      <c r="F35" s="18">
        <v>1673</v>
      </c>
      <c r="G35" s="7">
        <v>15.071999999999999</v>
      </c>
      <c r="H35" s="16">
        <v>160</v>
      </c>
      <c r="I35" s="9">
        <v>-2.1</v>
      </c>
      <c r="J35" s="5">
        <v>0.3</v>
      </c>
      <c r="K35" s="5">
        <v>4.3</v>
      </c>
      <c r="L35" s="5">
        <v>9.4</v>
      </c>
      <c r="M35" s="5">
        <v>14.1</v>
      </c>
      <c r="N35" s="5">
        <v>18.2</v>
      </c>
      <c r="O35" s="5">
        <v>21</v>
      </c>
      <c r="P35" s="5">
        <v>20.3</v>
      </c>
      <c r="Q35" s="5">
        <v>16.100000000000001</v>
      </c>
      <c r="R35" s="5">
        <v>10</v>
      </c>
      <c r="S35" s="5">
        <v>4.0999999999999996</v>
      </c>
      <c r="T35" s="6">
        <v>1.1000000000000001</v>
      </c>
      <c r="U35" s="5">
        <v>55</v>
      </c>
      <c r="V35" s="5">
        <v>50</v>
      </c>
      <c r="W35" s="5">
        <v>60</v>
      </c>
      <c r="X35" s="5">
        <v>55</v>
      </c>
      <c r="Y35" s="5">
        <v>50</v>
      </c>
      <c r="Z35" s="5">
        <v>60</v>
      </c>
      <c r="AA35" s="5">
        <v>70</v>
      </c>
      <c r="AB35" s="5">
        <v>70</v>
      </c>
      <c r="AC35" s="5">
        <v>60</v>
      </c>
      <c r="AD35" s="5">
        <v>55</v>
      </c>
      <c r="AE35" s="5">
        <v>50</v>
      </c>
      <c r="AF35" s="6">
        <v>45</v>
      </c>
      <c r="AG35" s="27">
        <v>330</v>
      </c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ht="15.75">
      <c r="A36" s="12">
        <f t="shared" si="0"/>
        <v>35</v>
      </c>
      <c r="B36" s="13" t="s">
        <v>118</v>
      </c>
      <c r="C36" s="16" t="s">
        <v>111</v>
      </c>
      <c r="D36" s="16" t="s">
        <v>114</v>
      </c>
      <c r="E36" s="17" t="s">
        <v>79</v>
      </c>
      <c r="F36" s="18">
        <v>350</v>
      </c>
      <c r="G36" s="7">
        <v>11.24</v>
      </c>
      <c r="H36" s="16">
        <v>325</v>
      </c>
      <c r="I36" s="9">
        <v>-3.1</v>
      </c>
      <c r="J36" s="5">
        <v>-1</v>
      </c>
      <c r="K36" s="5">
        <v>2.2999999999999998</v>
      </c>
      <c r="L36" s="5">
        <v>6.5</v>
      </c>
      <c r="M36" s="5">
        <v>11.2</v>
      </c>
      <c r="N36" s="5">
        <v>15.3</v>
      </c>
      <c r="O36" s="5">
        <v>18.399999999999999</v>
      </c>
      <c r="P36" s="5">
        <v>17.3</v>
      </c>
      <c r="Q36" s="5">
        <v>13.2</v>
      </c>
      <c r="R36" s="5">
        <v>8.3000000000000007</v>
      </c>
      <c r="S36" s="5">
        <v>2.2000000000000002</v>
      </c>
      <c r="T36" s="6">
        <v>-2.4</v>
      </c>
      <c r="U36" s="5">
        <v>50</v>
      </c>
      <c r="V36" s="5">
        <v>45</v>
      </c>
      <c r="W36" s="5">
        <v>50</v>
      </c>
      <c r="X36" s="5">
        <v>60</v>
      </c>
      <c r="Y36" s="5">
        <v>65</v>
      </c>
      <c r="Z36" s="5">
        <v>75</v>
      </c>
      <c r="AA36" s="5">
        <v>80</v>
      </c>
      <c r="AB36" s="5">
        <v>75</v>
      </c>
      <c r="AC36" s="5">
        <v>65</v>
      </c>
      <c r="AD36" s="5">
        <v>60</v>
      </c>
      <c r="AE36" s="5">
        <v>55</v>
      </c>
      <c r="AF36" s="6">
        <v>50</v>
      </c>
      <c r="AG36" s="27">
        <v>87</v>
      </c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ht="15.75">
      <c r="A37" s="12">
        <f t="shared" si="0"/>
        <v>36</v>
      </c>
      <c r="B37" s="13" t="s">
        <v>119</v>
      </c>
      <c r="C37" s="16" t="s">
        <v>111</v>
      </c>
      <c r="D37" s="16" t="s">
        <v>117</v>
      </c>
      <c r="E37" s="17" t="s">
        <v>79</v>
      </c>
      <c r="F37" s="18">
        <v>221</v>
      </c>
      <c r="G37" s="7">
        <v>6.74</v>
      </c>
      <c r="H37" s="16">
        <v>235</v>
      </c>
      <c r="I37" s="9">
        <v>-2.2999999999999998</v>
      </c>
      <c r="J37" s="5">
        <v>0.1</v>
      </c>
      <c r="K37" s="5">
        <v>3.6</v>
      </c>
      <c r="L37" s="5">
        <v>7.5</v>
      </c>
      <c r="M37" s="5">
        <v>12.1</v>
      </c>
      <c r="N37" s="5">
        <v>16.399999999999999</v>
      </c>
      <c r="O37" s="5">
        <v>19.100000000000001</v>
      </c>
      <c r="P37" s="5">
        <v>18.2</v>
      </c>
      <c r="Q37" s="5">
        <v>14</v>
      </c>
      <c r="R37" s="5">
        <v>9.4</v>
      </c>
      <c r="S37" s="5">
        <v>3.2</v>
      </c>
      <c r="T37" s="6">
        <v>-1.3</v>
      </c>
      <c r="U37" s="5">
        <v>60</v>
      </c>
      <c r="V37" s="5">
        <v>55</v>
      </c>
      <c r="W37" s="5">
        <v>60</v>
      </c>
      <c r="X37" s="5">
        <v>65</v>
      </c>
      <c r="Y37" s="5">
        <v>70</v>
      </c>
      <c r="Z37" s="5">
        <v>80</v>
      </c>
      <c r="AA37" s="5">
        <v>85</v>
      </c>
      <c r="AB37" s="5">
        <v>80</v>
      </c>
      <c r="AC37" s="5">
        <v>75</v>
      </c>
      <c r="AD37" s="5">
        <v>70</v>
      </c>
      <c r="AE37" s="5">
        <v>65</v>
      </c>
      <c r="AF37" s="6">
        <v>60</v>
      </c>
      <c r="AG37" s="27">
        <v>318</v>
      </c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ht="15.75">
      <c r="A38" s="12">
        <f t="shared" si="0"/>
        <v>37</v>
      </c>
      <c r="B38" s="13" t="s">
        <v>120</v>
      </c>
      <c r="C38" s="16" t="s">
        <v>111</v>
      </c>
      <c r="D38" s="16" t="s">
        <v>114</v>
      </c>
      <c r="E38" s="17" t="s">
        <v>79</v>
      </c>
      <c r="F38" s="18">
        <v>774</v>
      </c>
      <c r="G38" s="7">
        <v>16.79</v>
      </c>
      <c r="H38" s="16">
        <v>197</v>
      </c>
      <c r="I38" s="9">
        <v>-3.2</v>
      </c>
      <c r="J38" s="5">
        <v>-1.2</v>
      </c>
      <c r="K38" s="5">
        <v>2.1</v>
      </c>
      <c r="L38" s="5">
        <v>6.3</v>
      </c>
      <c r="M38" s="5">
        <v>11</v>
      </c>
      <c r="N38" s="5">
        <v>15.2</v>
      </c>
      <c r="O38" s="5">
        <v>18.3</v>
      </c>
      <c r="P38" s="5">
        <v>17.399999999999999</v>
      </c>
      <c r="Q38" s="5">
        <v>13.3</v>
      </c>
      <c r="R38" s="5">
        <v>8.4</v>
      </c>
      <c r="S38" s="5">
        <v>2</v>
      </c>
      <c r="T38" s="6">
        <v>-2.2999999999999998</v>
      </c>
      <c r="U38" s="5">
        <v>55</v>
      </c>
      <c r="V38" s="5">
        <v>50</v>
      </c>
      <c r="W38" s="5">
        <v>55</v>
      </c>
      <c r="X38" s="5">
        <v>60</v>
      </c>
      <c r="Y38" s="5">
        <v>65</v>
      </c>
      <c r="Z38" s="5">
        <v>75</v>
      </c>
      <c r="AA38" s="5">
        <v>80</v>
      </c>
      <c r="AB38" s="5">
        <v>75</v>
      </c>
      <c r="AC38" s="5">
        <v>70</v>
      </c>
      <c r="AD38" s="5">
        <v>65</v>
      </c>
      <c r="AE38" s="5">
        <v>60</v>
      </c>
      <c r="AF38" s="6">
        <v>55</v>
      </c>
      <c r="AG38" s="27">
        <v>47</v>
      </c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ht="15.75">
      <c r="A39" s="12">
        <f t="shared" si="0"/>
        <v>38</v>
      </c>
      <c r="B39" s="13" t="s">
        <v>121</v>
      </c>
      <c r="C39" s="16" t="s">
        <v>111</v>
      </c>
      <c r="D39" s="16" t="s">
        <v>122</v>
      </c>
      <c r="E39" s="17" t="s">
        <v>79</v>
      </c>
      <c r="F39" s="18">
        <v>603</v>
      </c>
      <c r="G39" s="7">
        <v>9.59</v>
      </c>
      <c r="H39" s="16">
        <v>266</v>
      </c>
      <c r="I39" s="9">
        <v>-2.4</v>
      </c>
      <c r="J39" s="5">
        <v>0.2</v>
      </c>
      <c r="K39" s="5">
        <v>3.5</v>
      </c>
      <c r="L39" s="5">
        <v>7.4</v>
      </c>
      <c r="M39" s="5">
        <v>12.2</v>
      </c>
      <c r="N39" s="5">
        <v>16.3</v>
      </c>
      <c r="O39" s="5">
        <v>19.399999999999999</v>
      </c>
      <c r="P39" s="5">
        <v>18.3</v>
      </c>
      <c r="Q39" s="5">
        <v>14.2</v>
      </c>
      <c r="R39" s="5">
        <v>9.3000000000000007</v>
      </c>
      <c r="S39" s="5">
        <v>3.1</v>
      </c>
      <c r="T39" s="6">
        <v>-1.2</v>
      </c>
      <c r="U39" s="5">
        <v>50</v>
      </c>
      <c r="V39" s="5">
        <v>45</v>
      </c>
      <c r="W39" s="5">
        <v>50</v>
      </c>
      <c r="X39" s="5">
        <v>60</v>
      </c>
      <c r="Y39" s="5">
        <v>65</v>
      </c>
      <c r="Z39" s="5">
        <v>75</v>
      </c>
      <c r="AA39" s="5">
        <v>80</v>
      </c>
      <c r="AB39" s="5">
        <v>75</v>
      </c>
      <c r="AC39" s="5">
        <v>70</v>
      </c>
      <c r="AD39" s="5">
        <v>65</v>
      </c>
      <c r="AE39" s="5">
        <v>60</v>
      </c>
      <c r="AF39" s="6">
        <v>55</v>
      </c>
      <c r="AG39" s="27">
        <v>31</v>
      </c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ht="15.75">
      <c r="A40" s="12">
        <f t="shared" si="0"/>
        <v>39</v>
      </c>
      <c r="B40" s="13" t="s">
        <v>123</v>
      </c>
      <c r="C40" s="16" t="s">
        <v>111</v>
      </c>
      <c r="D40" s="16" t="s">
        <v>122</v>
      </c>
      <c r="E40" s="17" t="s">
        <v>79</v>
      </c>
      <c r="F40" s="18">
        <v>391</v>
      </c>
      <c r="G40" s="7">
        <v>23.791</v>
      </c>
      <c r="H40" s="16">
        <v>267</v>
      </c>
      <c r="I40" s="9">
        <v>-2.2999999999999998</v>
      </c>
      <c r="J40" s="5">
        <v>0.1</v>
      </c>
      <c r="K40" s="5">
        <v>4</v>
      </c>
      <c r="L40" s="5">
        <v>8.1999999999999993</v>
      </c>
      <c r="M40" s="5">
        <v>13.1</v>
      </c>
      <c r="N40" s="5">
        <v>17.3</v>
      </c>
      <c r="O40" s="5">
        <v>19.2</v>
      </c>
      <c r="P40" s="5">
        <v>18.3</v>
      </c>
      <c r="Q40" s="5">
        <v>15.1</v>
      </c>
      <c r="R40" s="5">
        <v>9.4</v>
      </c>
      <c r="S40" s="5">
        <v>3.3</v>
      </c>
      <c r="T40" s="6">
        <v>-1.2</v>
      </c>
      <c r="U40" s="5">
        <v>45</v>
      </c>
      <c r="V40" s="5">
        <v>40</v>
      </c>
      <c r="W40" s="5">
        <v>45</v>
      </c>
      <c r="X40" s="5">
        <v>55</v>
      </c>
      <c r="Y40" s="5">
        <v>60</v>
      </c>
      <c r="Z40" s="5">
        <v>70</v>
      </c>
      <c r="AA40" s="5">
        <v>75</v>
      </c>
      <c r="AB40" s="5">
        <v>70</v>
      </c>
      <c r="AC40" s="5">
        <v>65</v>
      </c>
      <c r="AD40" s="5">
        <v>60</v>
      </c>
      <c r="AE40" s="5">
        <v>55</v>
      </c>
      <c r="AF40" s="6">
        <v>50</v>
      </c>
      <c r="AG40" s="27">
        <v>30</v>
      </c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ht="15.75">
      <c r="A41" s="12">
        <f t="shared" si="0"/>
        <v>40</v>
      </c>
      <c r="B41" s="13" t="s">
        <v>124</v>
      </c>
      <c r="C41" s="16" t="s">
        <v>111</v>
      </c>
      <c r="D41" s="16" t="s">
        <v>114</v>
      </c>
      <c r="E41" s="17" t="s">
        <v>79</v>
      </c>
      <c r="F41" s="18">
        <v>159</v>
      </c>
      <c r="G41" s="7">
        <v>5.75</v>
      </c>
      <c r="H41" s="16">
        <v>222</v>
      </c>
      <c r="I41" s="9">
        <v>-3.1</v>
      </c>
      <c r="J41" s="5">
        <v>-1.1000000000000001</v>
      </c>
      <c r="K41" s="5">
        <v>2.2000000000000002</v>
      </c>
      <c r="L41" s="5">
        <v>6.4</v>
      </c>
      <c r="M41" s="5">
        <v>11.3</v>
      </c>
      <c r="N41" s="5">
        <v>15.4</v>
      </c>
      <c r="O41" s="5">
        <v>18.5</v>
      </c>
      <c r="P41" s="5">
        <v>17.5</v>
      </c>
      <c r="Q41" s="5">
        <v>13.3</v>
      </c>
      <c r="R41" s="5">
        <v>8.6</v>
      </c>
      <c r="S41" s="5">
        <v>2.1</v>
      </c>
      <c r="T41" s="6">
        <v>-2.4</v>
      </c>
      <c r="U41" s="5">
        <v>60</v>
      </c>
      <c r="V41" s="5">
        <v>55</v>
      </c>
      <c r="W41" s="5">
        <v>60</v>
      </c>
      <c r="X41" s="5">
        <v>65</v>
      </c>
      <c r="Y41" s="5">
        <v>70</v>
      </c>
      <c r="Z41" s="5">
        <v>80</v>
      </c>
      <c r="AA41" s="5">
        <v>85</v>
      </c>
      <c r="AB41" s="5">
        <v>80</v>
      </c>
      <c r="AC41" s="5">
        <v>75</v>
      </c>
      <c r="AD41" s="5">
        <v>70</v>
      </c>
      <c r="AE41" s="5">
        <v>65</v>
      </c>
      <c r="AF41" s="6">
        <v>60</v>
      </c>
      <c r="AG41" s="27">
        <v>86</v>
      </c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ht="17.25" customHeight="1">
      <c r="A42" s="12">
        <f t="shared" si="0"/>
        <v>41</v>
      </c>
      <c r="B42" s="13" t="s">
        <v>125</v>
      </c>
      <c r="C42" s="16" t="s">
        <v>111</v>
      </c>
      <c r="D42" s="16" t="s">
        <v>114</v>
      </c>
      <c r="E42" s="17" t="s">
        <v>79</v>
      </c>
      <c r="F42" s="18">
        <v>1858</v>
      </c>
      <c r="G42" s="7">
        <v>9.5299999999999994</v>
      </c>
      <c r="H42" s="16">
        <v>314</v>
      </c>
      <c r="I42" s="9">
        <v>-1.2</v>
      </c>
      <c r="J42" s="5">
        <v>0.2</v>
      </c>
      <c r="K42" s="5">
        <v>3.4</v>
      </c>
      <c r="L42" s="5">
        <v>7.3</v>
      </c>
      <c r="M42" s="5">
        <v>12</v>
      </c>
      <c r="N42" s="5">
        <v>16.2</v>
      </c>
      <c r="O42" s="5">
        <v>19.3</v>
      </c>
      <c r="P42" s="5">
        <v>18.3</v>
      </c>
      <c r="Q42" s="5">
        <v>14.1</v>
      </c>
      <c r="R42" s="5">
        <v>9.5</v>
      </c>
      <c r="S42" s="5">
        <v>3.1</v>
      </c>
      <c r="T42" s="6">
        <v>0.1</v>
      </c>
      <c r="U42" s="5">
        <v>50</v>
      </c>
      <c r="V42" s="5">
        <v>45</v>
      </c>
      <c r="W42" s="5">
        <v>50</v>
      </c>
      <c r="X42" s="5">
        <v>60</v>
      </c>
      <c r="Y42" s="5">
        <v>65</v>
      </c>
      <c r="Z42" s="5">
        <v>75</v>
      </c>
      <c r="AA42" s="5">
        <v>80</v>
      </c>
      <c r="AB42" s="5">
        <v>75</v>
      </c>
      <c r="AC42" s="5">
        <v>70</v>
      </c>
      <c r="AD42" s="5">
        <v>65</v>
      </c>
      <c r="AE42" s="5">
        <v>60</v>
      </c>
      <c r="AF42" s="6">
        <v>55</v>
      </c>
      <c r="AG42" s="27">
        <v>66</v>
      </c>
    </row>
    <row r="43" spans="1:50" ht="15.75">
      <c r="A43" s="12">
        <f t="shared" si="0"/>
        <v>42</v>
      </c>
      <c r="B43" s="13" t="s">
        <v>126</v>
      </c>
      <c r="C43" s="16" t="s">
        <v>111</v>
      </c>
      <c r="D43" s="16" t="s">
        <v>114</v>
      </c>
      <c r="E43" s="17" t="s">
        <v>79</v>
      </c>
      <c r="F43" s="18">
        <v>1358</v>
      </c>
      <c r="G43" s="7">
        <v>20.149999999999999</v>
      </c>
      <c r="H43" s="16">
        <v>190</v>
      </c>
      <c r="I43" s="9">
        <v>-3</v>
      </c>
      <c r="J43" s="5">
        <v>-1</v>
      </c>
      <c r="K43" s="5">
        <v>2.2000000000000002</v>
      </c>
      <c r="L43" s="5">
        <v>6.4</v>
      </c>
      <c r="M43" s="5">
        <v>11.2</v>
      </c>
      <c r="N43" s="5">
        <v>15.3</v>
      </c>
      <c r="O43" s="5">
        <v>18.399999999999999</v>
      </c>
      <c r="P43" s="5">
        <v>17.3</v>
      </c>
      <c r="Q43" s="5">
        <v>13.2</v>
      </c>
      <c r="R43" s="5">
        <v>8.5</v>
      </c>
      <c r="S43" s="5">
        <v>2.1</v>
      </c>
      <c r="T43" s="6">
        <v>-2.2000000000000002</v>
      </c>
      <c r="U43" s="5">
        <v>55</v>
      </c>
      <c r="V43" s="5">
        <v>50</v>
      </c>
      <c r="W43" s="5">
        <v>55</v>
      </c>
      <c r="X43" s="5">
        <v>60</v>
      </c>
      <c r="Y43" s="5">
        <v>65</v>
      </c>
      <c r="Z43" s="5">
        <v>75</v>
      </c>
      <c r="AA43" s="5">
        <v>80</v>
      </c>
      <c r="AB43" s="5">
        <v>75</v>
      </c>
      <c r="AC43" s="5">
        <v>70</v>
      </c>
      <c r="AD43" s="5">
        <v>65</v>
      </c>
      <c r="AE43" s="5">
        <v>60</v>
      </c>
      <c r="AF43" s="6">
        <v>55</v>
      </c>
      <c r="AG43" s="27">
        <v>50</v>
      </c>
    </row>
    <row r="44" spans="1:50" ht="15.75">
      <c r="A44" s="12">
        <f t="shared" si="0"/>
        <v>43</v>
      </c>
      <c r="B44" s="13" t="s">
        <v>127</v>
      </c>
      <c r="C44" s="16" t="s">
        <v>111</v>
      </c>
      <c r="D44" s="16" t="s">
        <v>114</v>
      </c>
      <c r="E44" s="17" t="s">
        <v>79</v>
      </c>
      <c r="F44" s="18">
        <v>593</v>
      </c>
      <c r="G44" s="7">
        <v>3.37</v>
      </c>
      <c r="H44" s="16">
        <v>610</v>
      </c>
      <c r="I44" s="9">
        <v>-2.2000000000000002</v>
      </c>
      <c r="J44" s="5">
        <v>0.1</v>
      </c>
      <c r="K44" s="5">
        <v>3.5</v>
      </c>
      <c r="L44" s="5">
        <v>7.4</v>
      </c>
      <c r="M44" s="5">
        <v>12.3</v>
      </c>
      <c r="N44" s="5">
        <v>16.5</v>
      </c>
      <c r="O44" s="5">
        <v>19.399999999999999</v>
      </c>
      <c r="P44" s="5">
        <v>18.3</v>
      </c>
      <c r="Q44" s="5">
        <v>14.1</v>
      </c>
      <c r="R44" s="5">
        <v>9.4</v>
      </c>
      <c r="S44" s="5">
        <v>3.2</v>
      </c>
      <c r="T44" s="6">
        <v>-1.2</v>
      </c>
      <c r="U44" s="5">
        <v>50</v>
      </c>
      <c r="V44" s="5">
        <v>45</v>
      </c>
      <c r="W44" s="5">
        <v>50</v>
      </c>
      <c r="X44" s="5">
        <v>60</v>
      </c>
      <c r="Y44" s="5">
        <v>65</v>
      </c>
      <c r="Z44" s="5">
        <v>75</v>
      </c>
      <c r="AA44" s="5">
        <v>80</v>
      </c>
      <c r="AB44" s="5">
        <v>75</v>
      </c>
      <c r="AC44" s="5">
        <v>70</v>
      </c>
      <c r="AD44" s="5">
        <v>65</v>
      </c>
      <c r="AE44" s="5">
        <v>60</v>
      </c>
      <c r="AF44" s="6">
        <v>55</v>
      </c>
      <c r="AG44" s="27">
        <v>80</v>
      </c>
    </row>
    <row r="45" spans="1:50" ht="15.75">
      <c r="A45" s="12">
        <f t="shared" si="0"/>
        <v>44</v>
      </c>
      <c r="B45" s="13" t="s">
        <v>128</v>
      </c>
      <c r="C45" s="16" t="s">
        <v>111</v>
      </c>
      <c r="D45" s="16" t="s">
        <v>112</v>
      </c>
      <c r="E45" s="17" t="s">
        <v>79</v>
      </c>
      <c r="F45" s="18">
        <v>1862</v>
      </c>
      <c r="G45" s="7">
        <v>21.2</v>
      </c>
      <c r="H45" s="16">
        <v>370</v>
      </c>
      <c r="I45" s="9">
        <v>-1.4</v>
      </c>
      <c r="J45" s="5">
        <v>1.2</v>
      </c>
      <c r="K45" s="5">
        <v>4.3</v>
      </c>
      <c r="L45" s="5">
        <v>8.4</v>
      </c>
      <c r="M45" s="5">
        <v>13.1</v>
      </c>
      <c r="N45" s="5">
        <v>17.399999999999999</v>
      </c>
      <c r="O45" s="5">
        <v>20.3</v>
      </c>
      <c r="P45" s="5">
        <v>19.399999999999999</v>
      </c>
      <c r="Q45" s="5">
        <v>15.3</v>
      </c>
      <c r="R45" s="5">
        <v>9.6</v>
      </c>
      <c r="S45" s="5">
        <v>4</v>
      </c>
      <c r="T45" s="6">
        <v>1.1000000000000001</v>
      </c>
      <c r="U45" s="5">
        <v>55</v>
      </c>
      <c r="V45" s="5">
        <v>50</v>
      </c>
      <c r="W45" s="5">
        <v>55</v>
      </c>
      <c r="X45" s="5">
        <v>60</v>
      </c>
      <c r="Y45" s="5">
        <v>65</v>
      </c>
      <c r="Z45" s="5">
        <v>75</v>
      </c>
      <c r="AA45" s="5">
        <v>80</v>
      </c>
      <c r="AB45" s="5">
        <v>75</v>
      </c>
      <c r="AC45" s="5">
        <v>70</v>
      </c>
      <c r="AD45" s="5">
        <v>65</v>
      </c>
      <c r="AE45" s="5">
        <v>60</v>
      </c>
      <c r="AF45" s="6">
        <v>55</v>
      </c>
      <c r="AG45" s="27">
        <v>205</v>
      </c>
    </row>
    <row r="46" spans="1:50" ht="15.75" customHeight="1">
      <c r="A46" s="12">
        <f t="shared" si="0"/>
        <v>45</v>
      </c>
      <c r="B46" s="13" t="s">
        <v>129</v>
      </c>
      <c r="C46" s="16" t="s">
        <v>111</v>
      </c>
      <c r="D46" s="16" t="s">
        <v>130</v>
      </c>
      <c r="E46" s="17" t="s">
        <v>79</v>
      </c>
      <c r="F46" s="18">
        <v>803</v>
      </c>
      <c r="G46" s="7">
        <v>32.97</v>
      </c>
      <c r="H46" s="16">
        <v>244</v>
      </c>
      <c r="I46" s="9">
        <v>-2</v>
      </c>
      <c r="J46" s="5">
        <v>0.2</v>
      </c>
      <c r="K46" s="5">
        <v>4.3</v>
      </c>
      <c r="L46" s="5">
        <v>9.4</v>
      </c>
      <c r="M46" s="5">
        <v>14.2</v>
      </c>
      <c r="N46" s="5">
        <v>18.399999999999999</v>
      </c>
      <c r="O46" s="5">
        <v>21.2</v>
      </c>
      <c r="P46" s="5">
        <v>20.3</v>
      </c>
      <c r="Q46" s="5">
        <v>16.2</v>
      </c>
      <c r="R46" s="5">
        <v>10.1</v>
      </c>
      <c r="S46" s="5">
        <v>4.2</v>
      </c>
      <c r="T46" s="6">
        <v>1.2</v>
      </c>
      <c r="U46" s="5">
        <v>60</v>
      </c>
      <c r="V46" s="5">
        <v>55</v>
      </c>
      <c r="W46" s="5">
        <v>60</v>
      </c>
      <c r="X46" s="5">
        <v>65</v>
      </c>
      <c r="Y46" s="5">
        <v>70</v>
      </c>
      <c r="Z46" s="5">
        <v>80</v>
      </c>
      <c r="AA46" s="5">
        <v>85</v>
      </c>
      <c r="AB46" s="5">
        <v>80</v>
      </c>
      <c r="AC46" s="5">
        <v>75</v>
      </c>
      <c r="AD46" s="5">
        <v>70</v>
      </c>
      <c r="AE46" s="5">
        <v>65</v>
      </c>
      <c r="AF46" s="6">
        <v>60</v>
      </c>
      <c r="AG46" s="27">
        <v>353</v>
      </c>
    </row>
    <row r="47" spans="1:50" ht="15.75">
      <c r="A47" s="12">
        <f t="shared" si="0"/>
        <v>46</v>
      </c>
      <c r="B47" s="13" t="s">
        <v>131</v>
      </c>
      <c r="C47" s="16" t="s">
        <v>111</v>
      </c>
      <c r="D47" s="16" t="s">
        <v>132</v>
      </c>
      <c r="E47" s="17" t="s">
        <v>79</v>
      </c>
      <c r="F47" s="18">
        <v>1424</v>
      </c>
      <c r="G47" s="7">
        <v>22.13</v>
      </c>
      <c r="H47" s="16">
        <v>427</v>
      </c>
      <c r="I47" s="9">
        <v>-2.1</v>
      </c>
      <c r="J47" s="5">
        <v>0.1</v>
      </c>
      <c r="K47" s="5">
        <v>3.7</v>
      </c>
      <c r="L47" s="5">
        <v>7.3</v>
      </c>
      <c r="M47" s="5">
        <v>12.2</v>
      </c>
      <c r="N47" s="5">
        <v>16.5</v>
      </c>
      <c r="O47" s="5">
        <v>19.399999999999999</v>
      </c>
      <c r="P47" s="5">
        <v>18.399999999999999</v>
      </c>
      <c r="Q47" s="5">
        <v>14.2</v>
      </c>
      <c r="R47" s="5">
        <v>9.5</v>
      </c>
      <c r="S47" s="5">
        <v>3.3</v>
      </c>
      <c r="T47" s="6">
        <v>-1.2</v>
      </c>
      <c r="U47" s="5">
        <v>50</v>
      </c>
      <c r="V47" s="5">
        <v>45</v>
      </c>
      <c r="W47" s="5">
        <v>50</v>
      </c>
      <c r="X47" s="5">
        <v>60</v>
      </c>
      <c r="Y47" s="5">
        <v>65</v>
      </c>
      <c r="Z47" s="5">
        <v>75</v>
      </c>
      <c r="AA47" s="5">
        <v>80</v>
      </c>
      <c r="AB47" s="5">
        <v>75</v>
      </c>
      <c r="AC47" s="5">
        <v>70</v>
      </c>
      <c r="AD47" s="5">
        <v>65</v>
      </c>
      <c r="AE47" s="5">
        <v>60</v>
      </c>
      <c r="AF47" s="6">
        <v>55</v>
      </c>
      <c r="AG47" s="27">
        <v>307</v>
      </c>
    </row>
    <row r="48" spans="1:50" ht="15.75">
      <c r="A48" s="12">
        <f t="shared" si="0"/>
        <v>47</v>
      </c>
      <c r="B48" s="13" t="s">
        <v>133</v>
      </c>
      <c r="C48" s="16" t="s">
        <v>111</v>
      </c>
      <c r="D48" s="16" t="s">
        <v>117</v>
      </c>
      <c r="E48" s="17" t="s">
        <v>79</v>
      </c>
      <c r="F48" s="18">
        <v>1136</v>
      </c>
      <c r="G48" s="7">
        <v>10.19</v>
      </c>
      <c r="H48" s="16">
        <v>197</v>
      </c>
      <c r="I48" s="9">
        <v>-1.3</v>
      </c>
      <c r="J48" s="5">
        <v>1.1000000000000001</v>
      </c>
      <c r="K48" s="5">
        <v>4.4000000000000004</v>
      </c>
      <c r="L48" s="5">
        <v>9.5</v>
      </c>
      <c r="M48" s="5">
        <v>14.3</v>
      </c>
      <c r="N48" s="5">
        <v>18.5</v>
      </c>
      <c r="O48" s="5">
        <v>21.2</v>
      </c>
      <c r="P48" s="5">
        <v>20.3</v>
      </c>
      <c r="Q48" s="5">
        <v>16.2</v>
      </c>
      <c r="R48" s="5">
        <v>10.3</v>
      </c>
      <c r="S48" s="5">
        <v>4.3</v>
      </c>
      <c r="T48" s="6">
        <v>1.2</v>
      </c>
      <c r="U48" s="5">
        <v>55</v>
      </c>
      <c r="V48" s="5">
        <v>50</v>
      </c>
      <c r="W48" s="5">
        <v>60</v>
      </c>
      <c r="X48" s="5">
        <v>55</v>
      </c>
      <c r="Y48" s="5">
        <v>50</v>
      </c>
      <c r="Z48" s="5">
        <v>60</v>
      </c>
      <c r="AA48" s="5">
        <v>70</v>
      </c>
      <c r="AB48" s="5">
        <v>70</v>
      </c>
      <c r="AC48" s="5">
        <v>60</v>
      </c>
      <c r="AD48" s="5">
        <v>55</v>
      </c>
      <c r="AE48" s="5">
        <v>50</v>
      </c>
      <c r="AF48" s="6">
        <v>45</v>
      </c>
      <c r="AG48" s="27">
        <v>288</v>
      </c>
    </row>
    <row r="49" spans="1:33" ht="15.75">
      <c r="A49" s="12">
        <f t="shared" si="0"/>
        <v>48</v>
      </c>
      <c r="B49" s="13" t="s">
        <v>134</v>
      </c>
      <c r="C49" s="16" t="s">
        <v>111</v>
      </c>
      <c r="D49" s="16" t="s">
        <v>130</v>
      </c>
      <c r="E49" s="17" t="s">
        <v>79</v>
      </c>
      <c r="F49" s="18">
        <v>996</v>
      </c>
      <c r="G49" s="7">
        <v>22.93</v>
      </c>
      <c r="H49" s="16">
        <v>207</v>
      </c>
      <c r="I49" s="9">
        <v>-3</v>
      </c>
      <c r="J49" s="5">
        <v>-1</v>
      </c>
      <c r="K49" s="5">
        <v>2.2999999999999998</v>
      </c>
      <c r="L49" s="5">
        <v>6.4</v>
      </c>
      <c r="M49" s="5">
        <v>11.3</v>
      </c>
      <c r="N49" s="5">
        <v>15.4</v>
      </c>
      <c r="O49" s="5">
        <v>18.5</v>
      </c>
      <c r="P49" s="5">
        <v>17.5</v>
      </c>
      <c r="Q49" s="5">
        <v>13.3</v>
      </c>
      <c r="R49" s="5">
        <v>8.4</v>
      </c>
      <c r="S49" s="5">
        <v>2.2000000000000002</v>
      </c>
      <c r="T49" s="6">
        <v>-2.2999999999999998</v>
      </c>
      <c r="U49" s="5">
        <v>60</v>
      </c>
      <c r="V49" s="5">
        <v>55</v>
      </c>
      <c r="W49" s="5">
        <v>60</v>
      </c>
      <c r="X49" s="5">
        <v>65</v>
      </c>
      <c r="Y49" s="5">
        <v>70</v>
      </c>
      <c r="Z49" s="5">
        <v>80</v>
      </c>
      <c r="AA49" s="5">
        <v>85</v>
      </c>
      <c r="AB49" s="5">
        <v>80</v>
      </c>
      <c r="AC49" s="5">
        <v>75</v>
      </c>
      <c r="AD49" s="5">
        <v>70</v>
      </c>
      <c r="AE49" s="5">
        <v>65</v>
      </c>
      <c r="AF49" s="6">
        <v>60</v>
      </c>
      <c r="AG49" s="27">
        <v>345</v>
      </c>
    </row>
    <row r="50" spans="1:33" ht="15.75" customHeight="1">
      <c r="A50" s="12">
        <f t="shared" si="0"/>
        <v>49</v>
      </c>
      <c r="B50" s="13" t="s">
        <v>135</v>
      </c>
      <c r="C50" s="16" t="s">
        <v>111</v>
      </c>
      <c r="D50" s="16" t="s">
        <v>132</v>
      </c>
      <c r="E50" s="17" t="s">
        <v>79</v>
      </c>
      <c r="F50" s="18">
        <v>809</v>
      </c>
      <c r="G50" s="7">
        <v>16.47</v>
      </c>
      <c r="H50" s="16">
        <v>318</v>
      </c>
      <c r="I50" s="9">
        <v>-2.2000000000000002</v>
      </c>
      <c r="J50" s="5">
        <v>0.2</v>
      </c>
      <c r="K50" s="5">
        <v>3.5</v>
      </c>
      <c r="L50" s="5">
        <v>7.4</v>
      </c>
      <c r="M50" s="5">
        <v>12.2</v>
      </c>
      <c r="N50" s="5">
        <v>16.399999999999999</v>
      </c>
      <c r="O50" s="5">
        <v>19.3</v>
      </c>
      <c r="P50" s="5">
        <v>18.3</v>
      </c>
      <c r="Q50" s="5">
        <v>14.1</v>
      </c>
      <c r="R50" s="5">
        <v>9.5</v>
      </c>
      <c r="S50" s="5">
        <v>3.2</v>
      </c>
      <c r="T50" s="6">
        <v>-1.2</v>
      </c>
      <c r="U50" s="5">
        <v>50</v>
      </c>
      <c r="V50" s="5">
        <v>45</v>
      </c>
      <c r="W50" s="5">
        <v>50</v>
      </c>
      <c r="X50" s="5">
        <v>55</v>
      </c>
      <c r="Y50" s="5">
        <v>60</v>
      </c>
      <c r="Z50" s="5">
        <v>70</v>
      </c>
      <c r="AA50" s="5">
        <v>75</v>
      </c>
      <c r="AB50" s="5">
        <v>70</v>
      </c>
      <c r="AC50" s="5">
        <v>65</v>
      </c>
      <c r="AD50" s="5">
        <v>60</v>
      </c>
      <c r="AE50" s="5">
        <v>55</v>
      </c>
      <c r="AF50" s="6">
        <v>50</v>
      </c>
      <c r="AG50" s="27">
        <v>280</v>
      </c>
    </row>
    <row r="51" spans="1:33" ht="15.75">
      <c r="A51" s="12">
        <f t="shared" si="0"/>
        <v>50</v>
      </c>
      <c r="B51" s="13" t="s">
        <v>136</v>
      </c>
      <c r="C51" s="16" t="s">
        <v>111</v>
      </c>
      <c r="D51" s="16" t="s">
        <v>130</v>
      </c>
      <c r="E51" s="17" t="s">
        <v>79</v>
      </c>
      <c r="F51" s="18">
        <v>2036</v>
      </c>
      <c r="G51" s="7">
        <v>18.7</v>
      </c>
      <c r="H51" s="16">
        <v>116</v>
      </c>
      <c r="I51" s="9">
        <v>-3.1</v>
      </c>
      <c r="J51" s="5">
        <v>-1.1000000000000001</v>
      </c>
      <c r="K51" s="5">
        <v>2.2000000000000002</v>
      </c>
      <c r="L51" s="5">
        <v>6.3</v>
      </c>
      <c r="M51" s="5">
        <v>11.3</v>
      </c>
      <c r="N51" s="5">
        <v>15.5</v>
      </c>
      <c r="O51" s="5">
        <v>18.399999999999999</v>
      </c>
      <c r="P51" s="5">
        <v>17.399999999999999</v>
      </c>
      <c r="Q51" s="5">
        <v>13.2</v>
      </c>
      <c r="R51" s="5">
        <v>8.5</v>
      </c>
      <c r="S51" s="5">
        <v>2</v>
      </c>
      <c r="T51" s="6">
        <v>-2.2999999999999998</v>
      </c>
      <c r="U51" s="5">
        <v>55</v>
      </c>
      <c r="V51" s="5">
        <v>50</v>
      </c>
      <c r="W51" s="5">
        <v>60</v>
      </c>
      <c r="X51" s="5">
        <v>55</v>
      </c>
      <c r="Y51" s="5">
        <v>50</v>
      </c>
      <c r="Z51" s="5">
        <v>60</v>
      </c>
      <c r="AA51" s="5">
        <v>70</v>
      </c>
      <c r="AB51" s="5">
        <v>70</v>
      </c>
      <c r="AC51" s="5">
        <v>60</v>
      </c>
      <c r="AD51" s="5">
        <v>55</v>
      </c>
      <c r="AE51" s="5">
        <v>50</v>
      </c>
      <c r="AF51" s="6">
        <v>45</v>
      </c>
      <c r="AG51" s="27">
        <v>326</v>
      </c>
    </row>
    <row r="52" spans="1:33" ht="15.75">
      <c r="A52" s="12">
        <f t="shared" si="0"/>
        <v>51</v>
      </c>
      <c r="B52" s="13" t="s">
        <v>137</v>
      </c>
      <c r="C52" s="16" t="s">
        <v>111</v>
      </c>
      <c r="D52" s="16" t="s">
        <v>114</v>
      </c>
      <c r="E52" s="17" t="s">
        <v>79</v>
      </c>
      <c r="F52" s="18">
        <v>799</v>
      </c>
      <c r="G52" s="7">
        <v>3.67</v>
      </c>
      <c r="H52" s="16">
        <v>560</v>
      </c>
      <c r="I52" s="9">
        <v>-2.1</v>
      </c>
      <c r="J52" s="5">
        <v>0.2</v>
      </c>
      <c r="K52" s="5">
        <v>3.5</v>
      </c>
      <c r="L52" s="5">
        <v>7.3</v>
      </c>
      <c r="M52" s="5">
        <v>12.3</v>
      </c>
      <c r="N52" s="5">
        <v>16.399999999999999</v>
      </c>
      <c r="O52" s="5">
        <v>19.3</v>
      </c>
      <c r="P52" s="5">
        <v>18.399999999999999</v>
      </c>
      <c r="Q52" s="5">
        <v>14.2</v>
      </c>
      <c r="R52" s="5">
        <v>9.5</v>
      </c>
      <c r="S52" s="5">
        <v>3.2</v>
      </c>
      <c r="T52" s="6">
        <v>-1.3</v>
      </c>
      <c r="U52" s="5">
        <v>50</v>
      </c>
      <c r="V52" s="5">
        <v>45</v>
      </c>
      <c r="W52" s="5">
        <v>50</v>
      </c>
      <c r="X52" s="5">
        <v>60</v>
      </c>
      <c r="Y52" s="5">
        <v>65</v>
      </c>
      <c r="Z52" s="5">
        <v>75</v>
      </c>
      <c r="AA52" s="5">
        <v>80</v>
      </c>
      <c r="AB52" s="5">
        <v>75</v>
      </c>
      <c r="AC52" s="5">
        <v>70</v>
      </c>
      <c r="AD52" s="5">
        <v>65</v>
      </c>
      <c r="AE52" s="5">
        <v>60</v>
      </c>
      <c r="AF52" s="6">
        <v>55</v>
      </c>
      <c r="AG52" s="27">
        <v>80</v>
      </c>
    </row>
    <row r="53" spans="1:33" ht="15.75">
      <c r="A53" s="12">
        <f t="shared" si="0"/>
        <v>52</v>
      </c>
      <c r="B53" s="13" t="s">
        <v>138</v>
      </c>
      <c r="C53" s="16" t="s">
        <v>111</v>
      </c>
      <c r="D53" s="16" t="s">
        <v>114</v>
      </c>
      <c r="E53" s="17" t="s">
        <v>79</v>
      </c>
      <c r="F53" s="18">
        <v>350</v>
      </c>
      <c r="G53" s="7">
        <v>7.7</v>
      </c>
      <c r="H53" s="16">
        <v>300</v>
      </c>
      <c r="I53" s="9">
        <v>-3</v>
      </c>
      <c r="J53" s="5">
        <v>-1</v>
      </c>
      <c r="K53" s="5">
        <v>2.2000000000000002</v>
      </c>
      <c r="L53" s="5">
        <v>6.4</v>
      </c>
      <c r="M53" s="5">
        <v>11.3</v>
      </c>
      <c r="N53" s="5">
        <v>15.4</v>
      </c>
      <c r="O53" s="5">
        <v>18.3</v>
      </c>
      <c r="P53" s="5">
        <v>17.399999999999999</v>
      </c>
      <c r="Q53" s="5">
        <v>13.3</v>
      </c>
      <c r="R53" s="5">
        <v>8.4</v>
      </c>
      <c r="S53" s="5">
        <v>2.1</v>
      </c>
      <c r="T53" s="6">
        <v>-2.2000000000000002</v>
      </c>
      <c r="U53" s="5">
        <v>55</v>
      </c>
      <c r="V53" s="5">
        <v>50</v>
      </c>
      <c r="W53" s="5">
        <v>60</v>
      </c>
      <c r="X53" s="5">
        <v>55</v>
      </c>
      <c r="Y53" s="5">
        <v>50</v>
      </c>
      <c r="Z53" s="5">
        <v>60</v>
      </c>
      <c r="AA53" s="5">
        <v>70</v>
      </c>
      <c r="AB53" s="5">
        <v>70</v>
      </c>
      <c r="AC53" s="5">
        <v>60</v>
      </c>
      <c r="AD53" s="5">
        <v>55</v>
      </c>
      <c r="AE53" s="5">
        <v>50</v>
      </c>
      <c r="AF53" s="6">
        <v>45</v>
      </c>
      <c r="AG53" s="28">
        <v>97</v>
      </c>
    </row>
    <row r="54" spans="1:33" ht="15.75">
      <c r="A54" s="12">
        <f t="shared" si="0"/>
        <v>53</v>
      </c>
      <c r="B54" s="13" t="s">
        <v>139</v>
      </c>
      <c r="C54" s="16" t="s">
        <v>111</v>
      </c>
      <c r="D54" s="16" t="s">
        <v>130</v>
      </c>
      <c r="E54" s="17" t="s">
        <v>79</v>
      </c>
      <c r="F54" s="18">
        <v>1060</v>
      </c>
      <c r="G54" s="7">
        <v>11.33</v>
      </c>
      <c r="H54" s="16">
        <v>154</v>
      </c>
      <c r="I54" s="9">
        <v>-2</v>
      </c>
      <c r="J54" s="5">
        <v>0.2</v>
      </c>
      <c r="K54" s="5">
        <v>3.5</v>
      </c>
      <c r="L54" s="5">
        <v>7.3</v>
      </c>
      <c r="M54" s="5">
        <v>12.2</v>
      </c>
      <c r="N54" s="5">
        <v>16.399999999999999</v>
      </c>
      <c r="O54" s="5">
        <v>19.3</v>
      </c>
      <c r="P54" s="5">
        <v>18.3</v>
      </c>
      <c r="Q54" s="5">
        <v>14.2</v>
      </c>
      <c r="R54" s="5">
        <v>9.6</v>
      </c>
      <c r="S54" s="5">
        <v>3.1</v>
      </c>
      <c r="T54" s="6">
        <v>-1.2</v>
      </c>
      <c r="U54" s="5">
        <v>60</v>
      </c>
      <c r="V54" s="5">
        <v>55</v>
      </c>
      <c r="W54" s="5">
        <v>60</v>
      </c>
      <c r="X54" s="5">
        <v>65</v>
      </c>
      <c r="Y54" s="5">
        <v>70</v>
      </c>
      <c r="Z54" s="5">
        <v>80</v>
      </c>
      <c r="AA54" s="5">
        <v>85</v>
      </c>
      <c r="AB54" s="5">
        <v>80</v>
      </c>
      <c r="AC54" s="5">
        <v>75</v>
      </c>
      <c r="AD54" s="5">
        <v>70</v>
      </c>
      <c r="AE54" s="5">
        <v>65</v>
      </c>
      <c r="AF54" s="6">
        <v>60</v>
      </c>
      <c r="AG54" s="27">
        <v>339</v>
      </c>
    </row>
    <row r="55" spans="1:33" ht="15.75">
      <c r="A55" s="12">
        <f t="shared" si="0"/>
        <v>54</v>
      </c>
      <c r="B55" s="13" t="s">
        <v>140</v>
      </c>
      <c r="C55" s="16" t="s">
        <v>111</v>
      </c>
      <c r="D55" s="16" t="s">
        <v>130</v>
      </c>
      <c r="E55" s="17" t="s">
        <v>79</v>
      </c>
      <c r="F55" s="18">
        <v>476</v>
      </c>
      <c r="G55" s="7">
        <v>14.9</v>
      </c>
      <c r="H55" s="16">
        <v>175</v>
      </c>
      <c r="I55" s="9">
        <v>-1.1000000000000001</v>
      </c>
      <c r="J55" s="5">
        <v>0.3</v>
      </c>
      <c r="K55" s="5">
        <v>3.6</v>
      </c>
      <c r="L55" s="5">
        <v>7.4</v>
      </c>
      <c r="M55" s="5">
        <v>12</v>
      </c>
      <c r="N55" s="5">
        <v>16.2</v>
      </c>
      <c r="O55" s="5">
        <v>19.3</v>
      </c>
      <c r="P55" s="5">
        <v>18.3</v>
      </c>
      <c r="Q55" s="5">
        <v>14.1</v>
      </c>
      <c r="R55" s="5">
        <v>9.4</v>
      </c>
      <c r="S55" s="5">
        <v>3.1</v>
      </c>
      <c r="T55" s="6">
        <v>0.2</v>
      </c>
      <c r="U55" s="5">
        <v>50</v>
      </c>
      <c r="V55" s="5">
        <v>45</v>
      </c>
      <c r="W55" s="5">
        <v>50</v>
      </c>
      <c r="X55" s="5">
        <v>60</v>
      </c>
      <c r="Y55" s="5">
        <v>65</v>
      </c>
      <c r="Z55" s="5">
        <v>75</v>
      </c>
      <c r="AA55" s="5">
        <v>80</v>
      </c>
      <c r="AB55" s="5">
        <v>75</v>
      </c>
      <c r="AC55" s="5">
        <v>70</v>
      </c>
      <c r="AD55" s="5">
        <v>65</v>
      </c>
      <c r="AE55" s="5">
        <v>60</v>
      </c>
      <c r="AF55" s="6">
        <v>55</v>
      </c>
      <c r="AG55" s="27">
        <v>326</v>
      </c>
    </row>
    <row r="56" spans="1:33" ht="15.75">
      <c r="A56" s="12">
        <f t="shared" si="0"/>
        <v>55</v>
      </c>
      <c r="B56" s="13" t="s">
        <v>141</v>
      </c>
      <c r="C56" s="16" t="s">
        <v>111</v>
      </c>
      <c r="D56" s="16" t="s">
        <v>114</v>
      </c>
      <c r="E56" s="17" t="s">
        <v>79</v>
      </c>
      <c r="F56" s="18">
        <v>248</v>
      </c>
      <c r="G56" s="7">
        <v>8.2899999999999991</v>
      </c>
      <c r="H56" s="16">
        <v>224</v>
      </c>
      <c r="I56" s="9">
        <v>-2.1</v>
      </c>
      <c r="J56" s="5">
        <v>0.2</v>
      </c>
      <c r="K56" s="5">
        <v>3.5</v>
      </c>
      <c r="L56" s="5">
        <v>7.3</v>
      </c>
      <c r="M56" s="5">
        <v>12.3</v>
      </c>
      <c r="N56" s="5">
        <v>16.5</v>
      </c>
      <c r="O56" s="5">
        <v>19.3</v>
      </c>
      <c r="P56" s="5">
        <v>18.399999999999999</v>
      </c>
      <c r="Q56" s="5">
        <v>14.1</v>
      </c>
      <c r="R56" s="5">
        <v>9.5</v>
      </c>
      <c r="S56" s="5">
        <v>3.2</v>
      </c>
      <c r="T56" s="6">
        <v>-1.3</v>
      </c>
      <c r="U56" s="5">
        <v>55</v>
      </c>
      <c r="V56" s="5">
        <v>50</v>
      </c>
      <c r="W56" s="5">
        <v>55</v>
      </c>
      <c r="X56" s="5">
        <v>60</v>
      </c>
      <c r="Y56" s="5">
        <v>65</v>
      </c>
      <c r="Z56" s="5">
        <v>75</v>
      </c>
      <c r="AA56" s="5">
        <v>80</v>
      </c>
      <c r="AB56" s="5">
        <v>75</v>
      </c>
      <c r="AC56" s="5">
        <v>70</v>
      </c>
      <c r="AD56" s="5">
        <v>65</v>
      </c>
      <c r="AE56" s="5">
        <v>60</v>
      </c>
      <c r="AF56" s="6">
        <v>55</v>
      </c>
      <c r="AG56" s="27">
        <v>64</v>
      </c>
    </row>
    <row r="57" spans="1:33" ht="15.75">
      <c r="A57" s="12">
        <f t="shared" si="0"/>
        <v>56</v>
      </c>
      <c r="B57" s="13" t="s">
        <v>142</v>
      </c>
      <c r="C57" s="16" t="s">
        <v>111</v>
      </c>
      <c r="D57" s="16" t="s">
        <v>114</v>
      </c>
      <c r="E57" s="17" t="s">
        <v>79</v>
      </c>
      <c r="F57" s="18">
        <v>417</v>
      </c>
      <c r="G57" s="7">
        <v>14.38</v>
      </c>
      <c r="H57" s="16">
        <v>195</v>
      </c>
      <c r="I57" s="9">
        <v>-2.2000000000000002</v>
      </c>
      <c r="J57" s="5">
        <v>0.1</v>
      </c>
      <c r="K57" s="5">
        <v>3.5</v>
      </c>
      <c r="L57" s="5">
        <v>7.4</v>
      </c>
      <c r="M57" s="5">
        <v>12.2</v>
      </c>
      <c r="N57" s="5">
        <v>16.399999999999999</v>
      </c>
      <c r="O57" s="5">
        <v>19.3</v>
      </c>
      <c r="P57" s="5">
        <v>18.3</v>
      </c>
      <c r="Q57" s="5">
        <v>14.2</v>
      </c>
      <c r="R57" s="5">
        <v>9.6</v>
      </c>
      <c r="S57" s="5">
        <v>3.1</v>
      </c>
      <c r="T57" s="6">
        <v>-1.2</v>
      </c>
      <c r="U57" s="5">
        <v>50</v>
      </c>
      <c r="V57" s="5">
        <v>45</v>
      </c>
      <c r="W57" s="5">
        <v>50</v>
      </c>
      <c r="X57" s="5">
        <v>60</v>
      </c>
      <c r="Y57" s="5">
        <v>65</v>
      </c>
      <c r="Z57" s="5">
        <v>75</v>
      </c>
      <c r="AA57" s="5">
        <v>80</v>
      </c>
      <c r="AB57" s="5">
        <v>75</v>
      </c>
      <c r="AC57" s="5">
        <v>70</v>
      </c>
      <c r="AD57" s="5">
        <v>65</v>
      </c>
      <c r="AE57" s="5">
        <v>60</v>
      </c>
      <c r="AF57" s="6">
        <v>55</v>
      </c>
      <c r="AG57" s="27">
        <v>85</v>
      </c>
    </row>
    <row r="58" spans="1:33" ht="15.75">
      <c r="A58" s="12">
        <f t="shared" si="0"/>
        <v>57</v>
      </c>
      <c r="B58" s="13" t="s">
        <v>143</v>
      </c>
      <c r="C58" s="16" t="s">
        <v>111</v>
      </c>
      <c r="D58" s="16" t="s">
        <v>114</v>
      </c>
      <c r="E58" s="17" t="s">
        <v>79</v>
      </c>
      <c r="F58" s="18">
        <v>873</v>
      </c>
      <c r="G58" s="7">
        <v>14.48</v>
      </c>
      <c r="H58" s="16">
        <v>678</v>
      </c>
      <c r="I58" s="9">
        <v>-3</v>
      </c>
      <c r="J58" s="5">
        <v>-1</v>
      </c>
      <c r="K58" s="5">
        <v>2.2999999999999998</v>
      </c>
      <c r="L58" s="5">
        <v>6.4</v>
      </c>
      <c r="M58" s="5">
        <v>11.3</v>
      </c>
      <c r="N58" s="5">
        <v>15.5</v>
      </c>
      <c r="O58" s="5">
        <v>18.399999999999999</v>
      </c>
      <c r="P58" s="5">
        <v>17.399999999999999</v>
      </c>
      <c r="Q58" s="5">
        <v>13.2</v>
      </c>
      <c r="R58" s="5">
        <v>8.5</v>
      </c>
      <c r="S58" s="5">
        <v>2.1</v>
      </c>
      <c r="T58" s="6">
        <v>-2.2999999999999998</v>
      </c>
      <c r="U58" s="5">
        <v>55</v>
      </c>
      <c r="V58" s="5">
        <v>50</v>
      </c>
      <c r="W58" s="5">
        <v>55</v>
      </c>
      <c r="X58" s="5">
        <v>60</v>
      </c>
      <c r="Y58" s="5">
        <v>65</v>
      </c>
      <c r="Z58" s="5">
        <v>75</v>
      </c>
      <c r="AA58" s="5">
        <v>80</v>
      </c>
      <c r="AB58" s="5">
        <v>75</v>
      </c>
      <c r="AC58" s="5">
        <v>70</v>
      </c>
      <c r="AD58" s="5">
        <v>65</v>
      </c>
      <c r="AE58" s="5">
        <v>60</v>
      </c>
      <c r="AF58" s="6">
        <v>55</v>
      </c>
      <c r="AG58" s="27">
        <v>103</v>
      </c>
    </row>
    <row r="59" spans="1:33" ht="15.75">
      <c r="A59" s="12">
        <f t="shared" si="0"/>
        <v>58</v>
      </c>
      <c r="B59" s="13" t="s">
        <v>144</v>
      </c>
      <c r="C59" s="16" t="s">
        <v>111</v>
      </c>
      <c r="D59" s="16" t="s">
        <v>114</v>
      </c>
      <c r="E59" s="17" t="s">
        <v>79</v>
      </c>
      <c r="F59" s="18">
        <v>815</v>
      </c>
      <c r="G59" s="7">
        <v>7</v>
      </c>
      <c r="H59" s="16">
        <v>230</v>
      </c>
      <c r="I59" s="9">
        <v>-1.4</v>
      </c>
      <c r="J59" s="5">
        <v>0.3</v>
      </c>
      <c r="K59" s="5">
        <v>3.5</v>
      </c>
      <c r="L59" s="5">
        <v>7.3</v>
      </c>
      <c r="M59" s="5">
        <v>12.2</v>
      </c>
      <c r="N59" s="5">
        <v>16.5</v>
      </c>
      <c r="O59" s="5">
        <v>19.399999999999999</v>
      </c>
      <c r="P59" s="5">
        <v>18.399999999999999</v>
      </c>
      <c r="Q59" s="5">
        <v>14.2</v>
      </c>
      <c r="R59" s="5">
        <v>9.5</v>
      </c>
      <c r="S59" s="5">
        <v>3.2</v>
      </c>
      <c r="T59" s="6">
        <v>0.1</v>
      </c>
      <c r="U59" s="5">
        <v>60</v>
      </c>
      <c r="V59" s="5">
        <v>55</v>
      </c>
      <c r="W59" s="5">
        <v>60</v>
      </c>
      <c r="X59" s="5">
        <v>65</v>
      </c>
      <c r="Y59" s="5">
        <v>70</v>
      </c>
      <c r="Z59" s="5">
        <v>80</v>
      </c>
      <c r="AA59" s="5">
        <v>85</v>
      </c>
      <c r="AB59" s="5">
        <v>80</v>
      </c>
      <c r="AC59" s="5">
        <v>75</v>
      </c>
      <c r="AD59" s="5">
        <v>70</v>
      </c>
      <c r="AE59" s="5">
        <v>65</v>
      </c>
      <c r="AF59" s="6">
        <v>60</v>
      </c>
      <c r="AG59" s="27">
        <v>64</v>
      </c>
    </row>
    <row r="60" spans="1:33" ht="15.75">
      <c r="A60" s="12">
        <f t="shared" si="0"/>
        <v>59</v>
      </c>
      <c r="B60" s="13" t="s">
        <v>145</v>
      </c>
      <c r="C60" s="16" t="s">
        <v>111</v>
      </c>
      <c r="D60" s="16" t="s">
        <v>112</v>
      </c>
      <c r="E60" s="17" t="s">
        <v>79</v>
      </c>
      <c r="F60" s="18">
        <v>508</v>
      </c>
      <c r="G60" s="7">
        <v>19.079999999999998</v>
      </c>
      <c r="H60" s="16">
        <v>454</v>
      </c>
      <c r="I60" s="9">
        <v>-2.2000000000000002</v>
      </c>
      <c r="J60" s="5">
        <v>0.1</v>
      </c>
      <c r="K60" s="5">
        <v>3.5</v>
      </c>
      <c r="L60" s="5">
        <v>7.4</v>
      </c>
      <c r="M60" s="5">
        <v>12.3</v>
      </c>
      <c r="N60" s="5">
        <v>16.399999999999999</v>
      </c>
      <c r="O60" s="5">
        <v>19.3</v>
      </c>
      <c r="P60" s="5">
        <v>18.3</v>
      </c>
      <c r="Q60" s="5">
        <v>14.1</v>
      </c>
      <c r="R60" s="5">
        <v>9.6</v>
      </c>
      <c r="S60" s="5">
        <v>3.1</v>
      </c>
      <c r="T60" s="6">
        <v>-1.2</v>
      </c>
      <c r="U60" s="5">
        <v>55</v>
      </c>
      <c r="V60" s="5">
        <v>50</v>
      </c>
      <c r="W60" s="5">
        <v>55</v>
      </c>
      <c r="X60" s="5">
        <v>60</v>
      </c>
      <c r="Y60" s="5">
        <v>65</v>
      </c>
      <c r="Z60" s="5">
        <v>75</v>
      </c>
      <c r="AA60" s="5">
        <v>80</v>
      </c>
      <c r="AB60" s="5">
        <v>75</v>
      </c>
      <c r="AC60" s="5">
        <v>70</v>
      </c>
      <c r="AD60" s="5">
        <v>65</v>
      </c>
      <c r="AE60" s="5">
        <v>60</v>
      </c>
      <c r="AF60" s="6">
        <v>55</v>
      </c>
      <c r="AG60" s="27">
        <v>209</v>
      </c>
    </row>
    <row r="61" spans="1:33" ht="15.75">
      <c r="A61" s="12">
        <f t="shared" si="0"/>
        <v>60</v>
      </c>
      <c r="B61" s="13" t="s">
        <v>146</v>
      </c>
      <c r="C61" s="16" t="s">
        <v>111</v>
      </c>
      <c r="D61" s="16" t="s">
        <v>147</v>
      </c>
      <c r="E61" s="17" t="s">
        <v>79</v>
      </c>
      <c r="F61" s="18">
        <v>1632</v>
      </c>
      <c r="G61" s="7">
        <v>13.3</v>
      </c>
      <c r="H61" s="16">
        <v>145</v>
      </c>
      <c r="I61" s="9">
        <v>-1.3</v>
      </c>
      <c r="J61" s="5">
        <v>0.9</v>
      </c>
      <c r="K61" s="5">
        <v>4.0999999999999996</v>
      </c>
      <c r="L61" s="5">
        <v>9</v>
      </c>
      <c r="M61" s="5">
        <v>13.1</v>
      </c>
      <c r="N61" s="5">
        <v>17.2</v>
      </c>
      <c r="O61" s="5">
        <v>19.399999999999999</v>
      </c>
      <c r="P61" s="5">
        <v>18.3</v>
      </c>
      <c r="Q61" s="5">
        <v>14.1</v>
      </c>
      <c r="R61" s="5">
        <v>8.6999999999999993</v>
      </c>
      <c r="S61" s="5">
        <v>3.3</v>
      </c>
      <c r="T61" s="6">
        <v>0.2</v>
      </c>
      <c r="U61" s="5">
        <v>50</v>
      </c>
      <c r="V61" s="5">
        <v>45</v>
      </c>
      <c r="W61" s="5">
        <v>50</v>
      </c>
      <c r="X61" s="5">
        <v>55</v>
      </c>
      <c r="Y61" s="5">
        <v>60</v>
      </c>
      <c r="Z61" s="5">
        <v>70</v>
      </c>
      <c r="AA61" s="5">
        <v>75</v>
      </c>
      <c r="AB61" s="5">
        <v>70</v>
      </c>
      <c r="AC61" s="5">
        <v>65</v>
      </c>
      <c r="AD61" s="5">
        <v>60</v>
      </c>
      <c r="AE61" s="5">
        <v>55</v>
      </c>
      <c r="AF61" s="6">
        <v>50</v>
      </c>
      <c r="AG61" s="27">
        <v>406</v>
      </c>
    </row>
    <row r="62" spans="1:33">
      <c r="A62" s="12">
        <f t="shared" si="0"/>
        <v>61</v>
      </c>
      <c r="B62" s="13" t="s">
        <v>148</v>
      </c>
      <c r="C62" s="14" t="s">
        <v>32</v>
      </c>
      <c r="D62" s="14" t="s">
        <v>149</v>
      </c>
      <c r="E62" s="14" t="s">
        <v>150</v>
      </c>
      <c r="F62" s="15">
        <v>2950000</v>
      </c>
      <c r="G62" s="5">
        <v>847.66</v>
      </c>
      <c r="H62" s="14">
        <v>179</v>
      </c>
      <c r="I62" s="9">
        <v>4.72</v>
      </c>
      <c r="J62" s="5">
        <v>5</v>
      </c>
      <c r="K62" s="5">
        <v>7.78</v>
      </c>
      <c r="L62" s="5">
        <v>10.56</v>
      </c>
      <c r="M62" s="5">
        <v>12.78</v>
      </c>
      <c r="N62" s="5">
        <v>16.670000000000002</v>
      </c>
      <c r="O62" s="5">
        <v>15.83</v>
      </c>
      <c r="P62" s="5">
        <v>14.72</v>
      </c>
      <c r="Q62" s="5">
        <v>11.67</v>
      </c>
      <c r="R62" s="5">
        <v>8.61</v>
      </c>
      <c r="S62" s="5">
        <v>6.11</v>
      </c>
      <c r="T62" s="6">
        <v>4.17</v>
      </c>
      <c r="U62" s="5">
        <v>40</v>
      </c>
      <c r="V62" s="5">
        <v>35</v>
      </c>
      <c r="W62" s="5">
        <v>40</v>
      </c>
      <c r="X62" s="5">
        <v>45</v>
      </c>
      <c r="Y62" s="5">
        <v>50</v>
      </c>
      <c r="Z62" s="5">
        <v>60</v>
      </c>
      <c r="AA62" s="5">
        <v>70</v>
      </c>
      <c r="AB62" s="5">
        <v>75</v>
      </c>
      <c r="AC62" s="5">
        <v>60</v>
      </c>
      <c r="AD62" s="5">
        <v>55</v>
      </c>
      <c r="AE62" s="5">
        <v>50</v>
      </c>
      <c r="AF62" s="6">
        <v>45</v>
      </c>
      <c r="AG62" s="26">
        <v>1100</v>
      </c>
    </row>
    <row r="63" spans="1:33">
      <c r="A63" s="12">
        <f t="shared" si="0"/>
        <v>62</v>
      </c>
      <c r="B63" s="13" t="s">
        <v>151</v>
      </c>
      <c r="C63" s="14" t="s">
        <v>32</v>
      </c>
      <c r="D63" s="14" t="s">
        <v>152</v>
      </c>
      <c r="E63" s="14" t="s">
        <v>150</v>
      </c>
      <c r="F63" s="15">
        <v>429000</v>
      </c>
      <c r="G63" s="5">
        <v>864.25</v>
      </c>
      <c r="H63" s="14">
        <v>100</v>
      </c>
      <c r="I63" s="9">
        <v>5.56</v>
      </c>
      <c r="J63" s="5">
        <v>5.56</v>
      </c>
      <c r="K63" s="5">
        <v>7.78</v>
      </c>
      <c r="L63" s="5">
        <v>10</v>
      </c>
      <c r="M63" s="5">
        <v>12.78</v>
      </c>
      <c r="N63" s="5">
        <v>16.11</v>
      </c>
      <c r="O63" s="5">
        <v>17.78</v>
      </c>
      <c r="P63" s="5">
        <v>17.78</v>
      </c>
      <c r="Q63" s="5">
        <v>13.89</v>
      </c>
      <c r="R63" s="5">
        <v>10.56</v>
      </c>
      <c r="S63" s="5">
        <v>6.11</v>
      </c>
      <c r="T63" s="6">
        <v>4.17</v>
      </c>
      <c r="U63" s="5">
        <v>30</v>
      </c>
      <c r="V63" s="5">
        <v>35</v>
      </c>
      <c r="W63" s="5">
        <v>40</v>
      </c>
      <c r="X63" s="5">
        <v>45</v>
      </c>
      <c r="Y63" s="5">
        <v>50</v>
      </c>
      <c r="Z63" s="5">
        <v>55</v>
      </c>
      <c r="AA63" s="5">
        <v>65</v>
      </c>
      <c r="AB63" s="5">
        <v>70</v>
      </c>
      <c r="AC63" s="5">
        <v>60</v>
      </c>
      <c r="AD63" s="5">
        <v>55</v>
      </c>
      <c r="AE63" s="5">
        <v>50</v>
      </c>
      <c r="AF63" s="6">
        <v>45</v>
      </c>
      <c r="AG63" s="26">
        <v>1600</v>
      </c>
    </row>
    <row r="64" spans="1:33">
      <c r="A64" s="12">
        <f t="shared" si="0"/>
        <v>63</v>
      </c>
      <c r="B64" s="13" t="s">
        <v>153</v>
      </c>
      <c r="C64" s="14" t="s">
        <v>32</v>
      </c>
      <c r="D64" s="14" t="s">
        <v>152</v>
      </c>
      <c r="E64" s="14" t="s">
        <v>150</v>
      </c>
      <c r="F64" s="15">
        <v>76000</v>
      </c>
      <c r="G64" s="5">
        <v>28.1</v>
      </c>
      <c r="H64" s="14">
        <v>40</v>
      </c>
      <c r="I64" s="9">
        <v>5</v>
      </c>
      <c r="J64" s="5">
        <v>5</v>
      </c>
      <c r="K64" s="5">
        <v>7</v>
      </c>
      <c r="L64" s="5">
        <v>10</v>
      </c>
      <c r="M64" s="5">
        <v>11.67</v>
      </c>
      <c r="N64" s="5">
        <v>16.11</v>
      </c>
      <c r="O64" s="5">
        <v>18.5</v>
      </c>
      <c r="P64" s="5">
        <v>18</v>
      </c>
      <c r="Q64" s="5">
        <v>15.5</v>
      </c>
      <c r="R64" s="5">
        <v>12</v>
      </c>
      <c r="S64" s="5">
        <v>6.5</v>
      </c>
      <c r="T64" s="6">
        <v>4</v>
      </c>
      <c r="U64" s="5">
        <v>35</v>
      </c>
      <c r="V64" s="5">
        <v>40</v>
      </c>
      <c r="W64" s="5">
        <v>45</v>
      </c>
      <c r="X64" s="5">
        <v>50</v>
      </c>
      <c r="Y64" s="5">
        <v>55</v>
      </c>
      <c r="Z64" s="5">
        <v>60</v>
      </c>
      <c r="AA64" s="5">
        <v>70</v>
      </c>
      <c r="AB64" s="5">
        <v>75</v>
      </c>
      <c r="AC64" s="5">
        <v>65</v>
      </c>
      <c r="AD64" s="5">
        <v>60</v>
      </c>
      <c r="AE64" s="5">
        <v>55</v>
      </c>
      <c r="AF64" s="6">
        <v>50</v>
      </c>
      <c r="AG64" s="26">
        <v>1700</v>
      </c>
    </row>
    <row r="65" spans="1:33">
      <c r="A65" s="12">
        <f t="shared" si="0"/>
        <v>64</v>
      </c>
      <c r="B65" s="13" t="s">
        <v>154</v>
      </c>
      <c r="C65" s="14" t="s">
        <v>32</v>
      </c>
      <c r="D65" s="14" t="s">
        <v>155</v>
      </c>
      <c r="E65" s="14" t="s">
        <v>150</v>
      </c>
      <c r="F65" s="15">
        <v>710000</v>
      </c>
      <c r="G65" s="5">
        <v>331</v>
      </c>
      <c r="H65" s="14">
        <v>50</v>
      </c>
      <c r="I65" s="9">
        <v>4.5</v>
      </c>
      <c r="J65" s="5">
        <v>4.72</v>
      </c>
      <c r="K65" s="5">
        <v>6.5</v>
      </c>
      <c r="L65" s="5">
        <v>8.5</v>
      </c>
      <c r="M65" s="5">
        <v>11</v>
      </c>
      <c r="N65" s="5">
        <v>16.11</v>
      </c>
      <c r="O65" s="5">
        <v>17.5</v>
      </c>
      <c r="P65" s="5">
        <v>18.5</v>
      </c>
      <c r="Q65" s="5">
        <v>15.5</v>
      </c>
      <c r="R65" s="5">
        <v>10</v>
      </c>
      <c r="S65" s="5">
        <v>6.5</v>
      </c>
      <c r="T65" s="6">
        <v>4.5</v>
      </c>
      <c r="U65" s="5">
        <v>45</v>
      </c>
      <c r="V65" s="5">
        <v>40</v>
      </c>
      <c r="W65" s="5">
        <v>45</v>
      </c>
      <c r="X65" s="5">
        <v>50</v>
      </c>
      <c r="Y65" s="5">
        <v>55</v>
      </c>
      <c r="Z65" s="5">
        <v>60</v>
      </c>
      <c r="AA65" s="5">
        <v>70</v>
      </c>
      <c r="AB65" s="5">
        <v>75</v>
      </c>
      <c r="AC65" s="5">
        <v>65</v>
      </c>
      <c r="AD65" s="5">
        <v>60</v>
      </c>
      <c r="AE65" s="5">
        <v>55</v>
      </c>
      <c r="AF65" s="6">
        <v>50</v>
      </c>
      <c r="AG65" s="26">
        <v>1200</v>
      </c>
    </row>
    <row r="66" spans="1:33">
      <c r="A66" s="12">
        <f t="shared" si="0"/>
        <v>65</v>
      </c>
      <c r="B66" s="19" t="s">
        <v>156</v>
      </c>
      <c r="C66" s="20" t="s">
        <v>32</v>
      </c>
      <c r="D66" s="20" t="s">
        <v>157</v>
      </c>
      <c r="E66" s="20" t="s">
        <v>150</v>
      </c>
      <c r="F66" s="21">
        <v>1010000</v>
      </c>
      <c r="G66" s="22">
        <v>236.9</v>
      </c>
      <c r="H66" s="20">
        <v>40</v>
      </c>
      <c r="I66" s="23">
        <v>4.72</v>
      </c>
      <c r="J66" s="22">
        <v>5</v>
      </c>
      <c r="K66" s="22">
        <v>7.78</v>
      </c>
      <c r="L66" s="22">
        <v>8.89</v>
      </c>
      <c r="M66" s="22">
        <v>11.89</v>
      </c>
      <c r="N66" s="22">
        <v>16.11</v>
      </c>
      <c r="O66" s="22">
        <v>17.22</v>
      </c>
      <c r="P66" s="22">
        <v>17.22</v>
      </c>
      <c r="Q66" s="22">
        <v>13.61</v>
      </c>
      <c r="R66" s="22">
        <v>10.56</v>
      </c>
      <c r="S66" s="22">
        <v>6.11</v>
      </c>
      <c r="T66" s="24">
        <v>4.17</v>
      </c>
      <c r="U66" s="22">
        <v>40</v>
      </c>
      <c r="V66" s="22">
        <v>45</v>
      </c>
      <c r="W66" s="22">
        <v>50</v>
      </c>
      <c r="X66" s="22">
        <v>55</v>
      </c>
      <c r="Y66" s="22">
        <v>60</v>
      </c>
      <c r="Z66" s="22">
        <v>65</v>
      </c>
      <c r="AA66" s="22">
        <v>75</v>
      </c>
      <c r="AB66" s="22">
        <v>80</v>
      </c>
      <c r="AC66" s="22">
        <v>70</v>
      </c>
      <c r="AD66" s="22">
        <v>65</v>
      </c>
      <c r="AE66" s="22">
        <v>60</v>
      </c>
      <c r="AF66" s="24">
        <v>55</v>
      </c>
      <c r="AG66" s="29">
        <v>1000</v>
      </c>
    </row>
    <row r="67" spans="1:33" ht="15.75">
      <c r="A67" s="2"/>
      <c r="C67" s="3"/>
      <c r="E67" s="3"/>
    </row>
    <row r="68" spans="1:33" ht="15.75">
      <c r="A68" s="2"/>
      <c r="C68" s="3"/>
      <c r="E68" s="3"/>
    </row>
    <row r="69" spans="1:33" ht="15.75">
      <c r="A69" s="2"/>
      <c r="C69" s="3"/>
      <c r="E69" s="3"/>
    </row>
    <row r="70" spans="1:33" ht="15.75">
      <c r="A70" s="2"/>
      <c r="C70" s="3"/>
      <c r="E70" s="3"/>
    </row>
    <row r="71" spans="1:33" ht="15.75">
      <c r="A71" s="2"/>
      <c r="C71" s="3"/>
      <c r="E71" s="3"/>
    </row>
    <row r="72" spans="1:33" ht="15.75">
      <c r="A72" s="2"/>
      <c r="C72" s="3"/>
      <c r="E72" s="3"/>
    </row>
    <row r="73" spans="1:33" ht="15.75">
      <c r="A73" s="2"/>
      <c r="C73" s="3"/>
      <c r="E73" s="3"/>
    </row>
    <row r="74" spans="1:33" ht="15.75">
      <c r="A74" s="2"/>
      <c r="C74" s="3"/>
      <c r="E74" s="3"/>
    </row>
    <row r="75" spans="1:33" ht="15.75">
      <c r="A75" s="2"/>
      <c r="C75" s="3"/>
      <c r="E75" s="3"/>
    </row>
    <row r="76" spans="1:33" ht="15.75">
      <c r="A76" s="2"/>
      <c r="C76" s="3"/>
      <c r="E76" s="3"/>
    </row>
    <row r="77" spans="1:33" ht="15.75">
      <c r="A77" s="2"/>
      <c r="C77" s="3"/>
      <c r="E77" s="3"/>
    </row>
    <row r="78" spans="1:33" ht="15.75">
      <c r="A78" s="2"/>
      <c r="C78" s="3"/>
      <c r="E78" s="3"/>
    </row>
    <row r="79" spans="1:33" ht="15.75">
      <c r="A79" s="2"/>
      <c r="C79" s="3"/>
      <c r="E79" s="3"/>
    </row>
    <row r="80" spans="1:33" ht="15.75">
      <c r="A80" s="2"/>
      <c r="C80" s="3"/>
      <c r="E80" s="3"/>
    </row>
    <row r="81" spans="1:5" ht="15.75">
      <c r="A81" s="2"/>
      <c r="C81" s="3"/>
      <c r="E81" s="3"/>
    </row>
    <row r="82" spans="1:5" ht="15.75">
      <c r="A82" s="2"/>
      <c r="C82" s="3"/>
      <c r="E82" s="3"/>
    </row>
    <row r="83" spans="1:5" ht="15.75">
      <c r="A83" s="2"/>
      <c r="C83" s="3"/>
      <c r="E83" s="3"/>
    </row>
    <row r="84" spans="1:5" ht="15.75">
      <c r="A84" s="2"/>
      <c r="C84" s="3"/>
      <c r="E84" s="3"/>
    </row>
    <row r="85" spans="1:5" ht="15.75">
      <c r="A85" s="2"/>
      <c r="C85" s="3"/>
      <c r="E85" s="3"/>
    </row>
  </sheetData>
  <conditionalFormatting sqref="H2:H6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{7F3D22D2-F919-4E61-A8B2-24C22A6CB930}</x14:id>
        </ext>
      </extLst>
    </cfRule>
  </conditionalFormatting>
  <conditionalFormatting sqref="I2:T66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2:AF6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{7AD1030D-0EAD-44BA-968F-61752DB66D3F}</x14:id>
        </ext>
      </extLst>
    </cfRule>
  </conditionalFormatting>
  <conditionalFormatting sqref="AG2:AG66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{39348668-2F24-452D-B6B5-41634D8E404F}</x14:id>
        </ext>
      </extLst>
    </cfRule>
  </conditionalFormatting>
  <dataValidations count="6">
    <dataValidation type="whole" operator="greaterThanOrEqual" allowBlank="1" showInputMessage="1" showErrorMessage="1" sqref="AG2:AG66 F2:F66" xr:uid="{00000000-0002-0000-0100-000000000000}">
      <formula1>0</formula1>
    </dataValidation>
    <dataValidation type="decimal" allowBlank="1" showInputMessage="1" showErrorMessage="1" sqref="I8:AF66" xr:uid="{00000000-0002-0000-0100-000001000000}">
      <formula1>-1000</formula1>
      <formula2>10000</formula2>
    </dataValidation>
    <dataValidation type="whole" allowBlank="1" showInputMessage="1" showErrorMessage="1" sqref="H2:H66" xr:uid="{00000000-0002-0000-0100-000002000000}">
      <formula1>-100</formula1>
      <formula2>10000</formula2>
    </dataValidation>
    <dataValidation type="decimal" operator="greaterThanOrEqual" allowBlank="1" showInputMessage="1" showErrorMessage="1" sqref="G2:G66" xr:uid="{00000000-0002-0000-0100-000003000000}">
      <formula1>0</formula1>
    </dataValidation>
    <dataValidation type="custom" allowBlank="1" showInputMessage="1" showErrorMessage="1" sqref="B2:B66" xr:uid="{00000000-0002-0000-0100-000004000000}">
      <formula1>ISTEXT(B2:B66)</formula1>
    </dataValidation>
    <dataValidation type="custom" allowBlank="1" showInputMessage="1" showErrorMessage="1" sqref="D2:E66" xr:uid="{00000000-0002-0000-0100-000005000000}">
      <formula1>ISTEXT(D2:E66)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3D22D2-F919-4E61-A8B2-24C22A6CB9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H2:H66</xm:sqref>
        </x14:conditionalFormatting>
        <x14:conditionalFormatting xmlns:xm="http://schemas.microsoft.com/office/excel/2006/main">
          <x14:cfRule type="dataBar" id="{7AD1030D-0EAD-44BA-968F-61752DB66D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U2:AF66</xm:sqref>
        </x14:conditionalFormatting>
        <x14:conditionalFormatting xmlns:xm="http://schemas.microsoft.com/office/excel/2006/main">
          <x14:cfRule type="dataBar" id="{39348668-2F24-452D-B6B5-41634D8E404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AG2:AG66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7EA99A-FB3E-4A98-B2C3-5487E0C9B8D7}">
          <x14:formula1>
            <xm:f>PomocneUdaje!$C$1:$C$2</xm:f>
          </x14:formula1>
          <xm:sqref>C2:C66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A07F7-A5EC-4C7C-AF4B-BF562F354CEF}">
  <dimension ref="A1:I146"/>
  <sheetViews>
    <sheetView topLeftCell="A85" zoomScale="70" zoomScaleNormal="70" workbookViewId="0">
      <selection activeCell="B22" sqref="B22"/>
    </sheetView>
  </sheetViews>
  <sheetFormatPr defaultRowHeight="15"/>
  <cols>
    <col min="1" max="1" width="13.140625" customWidth="1"/>
    <col min="2" max="2" width="12.42578125" customWidth="1"/>
    <col min="3" max="3" width="8.42578125" customWidth="1"/>
    <col min="4" max="4" width="13" customWidth="1"/>
    <col min="5" max="5" width="9.42578125" customWidth="1"/>
    <col min="6" max="7" width="14" customWidth="1"/>
    <col min="8" max="8" width="10.140625" customWidth="1"/>
    <col min="9" max="9" width="9.42578125" customWidth="1"/>
  </cols>
  <sheetData>
    <row r="1" spans="1:9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171</v>
      </c>
      <c r="H1" s="34" t="s">
        <v>170</v>
      </c>
      <c r="I1" s="34" t="s">
        <v>30</v>
      </c>
    </row>
    <row r="2" spans="1:9">
      <c r="A2">
        <v>2</v>
      </c>
      <c r="B2" t="s">
        <v>35</v>
      </c>
      <c r="C2" t="s">
        <v>32</v>
      </c>
      <c r="D2" t="s">
        <v>36</v>
      </c>
      <c r="E2" t="s">
        <v>37</v>
      </c>
      <c r="F2">
        <v>8982000</v>
      </c>
      <c r="G2">
        <v>1572</v>
      </c>
      <c r="H2">
        <v>35</v>
      </c>
      <c r="I2">
        <v>1907</v>
      </c>
    </row>
    <row r="3" spans="1:9">
      <c r="A3">
        <v>4</v>
      </c>
      <c r="B3" t="s">
        <v>41</v>
      </c>
      <c r="C3" t="s">
        <v>32</v>
      </c>
      <c r="D3" t="s">
        <v>42</v>
      </c>
      <c r="E3" t="s">
        <v>43</v>
      </c>
      <c r="F3">
        <v>3769000</v>
      </c>
      <c r="G3">
        <v>891.8</v>
      </c>
      <c r="H3">
        <v>34</v>
      </c>
      <c r="I3">
        <v>850</v>
      </c>
    </row>
    <row r="4" spans="1:9">
      <c r="A4">
        <v>5</v>
      </c>
      <c r="B4" t="s">
        <v>44</v>
      </c>
      <c r="C4" t="s">
        <v>32</v>
      </c>
      <c r="D4" t="s">
        <v>44</v>
      </c>
      <c r="E4" t="s">
        <v>45</v>
      </c>
      <c r="F4">
        <v>3200000</v>
      </c>
      <c r="G4">
        <v>604.29999999999995</v>
      </c>
      <c r="H4">
        <v>667</v>
      </c>
      <c r="I4">
        <v>2812</v>
      </c>
    </row>
    <row r="5" spans="1:9">
      <c r="A5">
        <v>61</v>
      </c>
      <c r="B5" t="s">
        <v>148</v>
      </c>
      <c r="C5" t="s">
        <v>32</v>
      </c>
      <c r="D5" t="s">
        <v>149</v>
      </c>
      <c r="E5" t="s">
        <v>150</v>
      </c>
      <c r="F5">
        <v>2950000</v>
      </c>
      <c r="G5">
        <v>847.66</v>
      </c>
      <c r="H5">
        <v>179</v>
      </c>
      <c r="I5">
        <v>1100</v>
      </c>
    </row>
    <row r="6" spans="1:9">
      <c r="A6">
        <v>3</v>
      </c>
      <c r="B6" t="s">
        <v>38</v>
      </c>
      <c r="C6" t="s">
        <v>32</v>
      </c>
      <c r="D6" t="s">
        <v>39</v>
      </c>
      <c r="E6" t="s">
        <v>40</v>
      </c>
      <c r="F6">
        <v>2873000</v>
      </c>
      <c r="G6">
        <v>1285</v>
      </c>
      <c r="H6">
        <v>21</v>
      </c>
      <c r="I6">
        <v>1500</v>
      </c>
    </row>
    <row r="7" spans="1:9">
      <c r="A7">
        <v>1</v>
      </c>
      <c r="B7" t="s">
        <v>31</v>
      </c>
      <c r="C7" t="s">
        <v>32</v>
      </c>
      <c r="D7" t="s">
        <v>33</v>
      </c>
      <c r="E7" t="s">
        <v>34</v>
      </c>
      <c r="F7">
        <v>2165000</v>
      </c>
      <c r="G7">
        <v>105.4</v>
      </c>
      <c r="H7">
        <v>35</v>
      </c>
      <c r="I7">
        <v>1700</v>
      </c>
    </row>
    <row r="8" spans="1:9">
      <c r="A8">
        <v>8</v>
      </c>
      <c r="B8" t="s">
        <v>52</v>
      </c>
      <c r="C8" t="s">
        <v>32</v>
      </c>
      <c r="D8" t="s">
        <v>53</v>
      </c>
      <c r="E8" t="s">
        <v>54</v>
      </c>
      <c r="F8">
        <v>1900000</v>
      </c>
      <c r="G8">
        <v>414.6</v>
      </c>
      <c r="H8">
        <v>171</v>
      </c>
      <c r="I8">
        <v>478</v>
      </c>
    </row>
    <row r="9" spans="1:9">
      <c r="A9">
        <v>22</v>
      </c>
      <c r="B9" t="s">
        <v>87</v>
      </c>
      <c r="C9" t="s">
        <v>32</v>
      </c>
      <c r="D9" t="s">
        <v>88</v>
      </c>
      <c r="E9" t="s">
        <v>86</v>
      </c>
      <c r="F9">
        <v>1800000</v>
      </c>
      <c r="G9">
        <v>517.20000000000005</v>
      </c>
      <c r="H9">
        <v>100</v>
      </c>
      <c r="I9">
        <v>550</v>
      </c>
    </row>
    <row r="10" spans="1:9">
      <c r="A10">
        <v>27</v>
      </c>
      <c r="B10" t="s">
        <v>100</v>
      </c>
      <c r="C10" t="s">
        <v>32</v>
      </c>
      <c r="D10" t="s">
        <v>101</v>
      </c>
      <c r="E10" t="s">
        <v>43</v>
      </c>
      <c r="F10">
        <v>1800000</v>
      </c>
      <c r="G10">
        <v>755.3</v>
      </c>
      <c r="H10">
        <v>6</v>
      </c>
      <c r="I10">
        <v>1133</v>
      </c>
    </row>
    <row r="11" spans="1:9">
      <c r="A11">
        <v>11</v>
      </c>
      <c r="B11" t="s">
        <v>60</v>
      </c>
      <c r="C11" t="s">
        <v>32</v>
      </c>
      <c r="D11" t="s">
        <v>61</v>
      </c>
      <c r="E11" t="s">
        <v>62</v>
      </c>
      <c r="F11">
        <v>1750000</v>
      </c>
      <c r="G11">
        <v>525.20000000000005</v>
      </c>
      <c r="H11">
        <v>100</v>
      </c>
      <c r="I11">
        <v>262</v>
      </c>
    </row>
    <row r="12" spans="1:9">
      <c r="A12">
        <v>10</v>
      </c>
      <c r="B12" t="s">
        <v>58</v>
      </c>
      <c r="C12" t="s">
        <v>32</v>
      </c>
      <c r="D12" t="s">
        <v>59</v>
      </c>
      <c r="E12" t="s">
        <v>45</v>
      </c>
      <c r="F12">
        <v>1620000</v>
      </c>
      <c r="G12">
        <v>101.9</v>
      </c>
      <c r="H12">
        <v>12</v>
      </c>
      <c r="I12">
        <v>2200</v>
      </c>
    </row>
    <row r="13" spans="1:9">
      <c r="A13">
        <v>30</v>
      </c>
      <c r="B13" t="s">
        <v>107</v>
      </c>
      <c r="C13" t="s">
        <v>32</v>
      </c>
      <c r="D13" t="s">
        <v>108</v>
      </c>
      <c r="E13" t="s">
        <v>109</v>
      </c>
      <c r="F13">
        <v>1450000</v>
      </c>
      <c r="G13">
        <v>117.8</v>
      </c>
      <c r="H13">
        <v>20</v>
      </c>
      <c r="I13">
        <v>2700</v>
      </c>
    </row>
    <row r="14" spans="1:9">
      <c r="A14">
        <v>20</v>
      </c>
      <c r="B14" t="s">
        <v>82</v>
      </c>
      <c r="C14" t="s">
        <v>32</v>
      </c>
      <c r="D14" t="s">
        <v>83</v>
      </c>
      <c r="E14" t="s">
        <v>40</v>
      </c>
      <c r="F14">
        <v>1400000</v>
      </c>
      <c r="G14">
        <v>181.9</v>
      </c>
      <c r="H14">
        <v>122</v>
      </c>
      <c r="I14">
        <v>1248</v>
      </c>
    </row>
    <row r="15" spans="1:9">
      <c r="A15">
        <v>7</v>
      </c>
      <c r="B15" t="s">
        <v>49</v>
      </c>
      <c r="C15" t="s">
        <v>32</v>
      </c>
      <c r="D15" t="s">
        <v>50</v>
      </c>
      <c r="E15" t="s">
        <v>51</v>
      </c>
      <c r="F15">
        <v>1300000</v>
      </c>
      <c r="G15">
        <v>496</v>
      </c>
      <c r="H15">
        <v>200</v>
      </c>
      <c r="I15">
        <v>700</v>
      </c>
    </row>
    <row r="16" spans="1:9">
      <c r="A16">
        <v>15</v>
      </c>
      <c r="B16" t="s">
        <v>70</v>
      </c>
      <c r="C16" t="s">
        <v>32</v>
      </c>
      <c r="D16" t="s">
        <v>71</v>
      </c>
      <c r="E16" t="s">
        <v>72</v>
      </c>
      <c r="F16">
        <v>1300000</v>
      </c>
      <c r="G16">
        <v>88.2</v>
      </c>
      <c r="H16">
        <v>13</v>
      </c>
      <c r="I16">
        <v>1283</v>
      </c>
    </row>
    <row r="17" spans="1:9">
      <c r="A17">
        <v>24</v>
      </c>
      <c r="B17" t="s">
        <v>92</v>
      </c>
      <c r="C17" t="s">
        <v>32</v>
      </c>
      <c r="D17" t="s">
        <v>93</v>
      </c>
      <c r="E17" t="s">
        <v>94</v>
      </c>
      <c r="F17">
        <v>1250000</v>
      </c>
      <c r="G17">
        <v>492</v>
      </c>
      <c r="H17">
        <v>550</v>
      </c>
      <c r="I17">
        <v>1015</v>
      </c>
    </row>
    <row r="18" spans="1:9">
      <c r="A18">
        <v>23</v>
      </c>
      <c r="B18" t="s">
        <v>89</v>
      </c>
      <c r="C18" t="s">
        <v>32</v>
      </c>
      <c r="D18" t="s">
        <v>90</v>
      </c>
      <c r="E18" t="s">
        <v>91</v>
      </c>
      <c r="F18">
        <v>1230000</v>
      </c>
      <c r="G18">
        <v>360</v>
      </c>
      <c r="H18">
        <v>117</v>
      </c>
      <c r="I18">
        <v>625</v>
      </c>
    </row>
    <row r="19" spans="1:9">
      <c r="A19">
        <v>65</v>
      </c>
      <c r="B19" t="s">
        <v>156</v>
      </c>
      <c r="C19" t="s">
        <v>32</v>
      </c>
      <c r="D19" t="s">
        <v>157</v>
      </c>
      <c r="E19" t="s">
        <v>150</v>
      </c>
      <c r="F19">
        <v>1010000</v>
      </c>
      <c r="G19">
        <v>236.9</v>
      </c>
      <c r="H19">
        <v>40</v>
      </c>
      <c r="I19">
        <v>1000</v>
      </c>
    </row>
    <row r="20" spans="1:9">
      <c r="A20">
        <v>14</v>
      </c>
      <c r="B20" t="s">
        <v>68</v>
      </c>
      <c r="C20" t="s">
        <v>32</v>
      </c>
      <c r="D20" t="s">
        <v>68</v>
      </c>
      <c r="E20" t="s">
        <v>69</v>
      </c>
      <c r="F20">
        <v>1000000</v>
      </c>
      <c r="G20">
        <v>454</v>
      </c>
      <c r="H20">
        <v>23</v>
      </c>
      <c r="I20">
        <v>1840</v>
      </c>
    </row>
    <row r="21" spans="1:9">
      <c r="A21">
        <v>17</v>
      </c>
      <c r="B21" t="s">
        <v>75</v>
      </c>
      <c r="C21" t="s">
        <v>32</v>
      </c>
      <c r="D21" t="s">
        <v>75</v>
      </c>
      <c r="E21" t="s">
        <v>76</v>
      </c>
      <c r="F21">
        <v>975000</v>
      </c>
      <c r="G21">
        <v>188.1</v>
      </c>
      <c r="H21">
        <v>32</v>
      </c>
      <c r="I21">
        <v>1891</v>
      </c>
    </row>
    <row r="22" spans="1:9">
      <c r="A22">
        <v>6</v>
      </c>
      <c r="B22" t="s">
        <v>46</v>
      </c>
      <c r="C22" t="s">
        <v>32</v>
      </c>
      <c r="D22" t="s">
        <v>47</v>
      </c>
      <c r="E22" t="s">
        <v>48</v>
      </c>
      <c r="F22">
        <v>872000</v>
      </c>
      <c r="G22">
        <v>219.3</v>
      </c>
      <c r="H22">
        <v>2</v>
      </c>
      <c r="I22">
        <v>1470</v>
      </c>
    </row>
    <row r="23" spans="1:9">
      <c r="A23">
        <v>21</v>
      </c>
      <c r="B23" t="s">
        <v>84</v>
      </c>
      <c r="C23" t="s">
        <v>32</v>
      </c>
      <c r="D23" t="s">
        <v>85</v>
      </c>
      <c r="E23" t="s">
        <v>86</v>
      </c>
      <c r="F23">
        <v>780000</v>
      </c>
      <c r="G23">
        <v>326</v>
      </c>
      <c r="H23">
        <v>219</v>
      </c>
      <c r="I23">
        <v>260</v>
      </c>
    </row>
    <row r="24" spans="1:9">
      <c r="A24">
        <v>64</v>
      </c>
      <c r="B24" t="s">
        <v>154</v>
      </c>
      <c r="C24" t="s">
        <v>32</v>
      </c>
      <c r="D24" t="s">
        <v>155</v>
      </c>
      <c r="E24" t="s">
        <v>150</v>
      </c>
      <c r="F24">
        <v>710000</v>
      </c>
      <c r="G24">
        <v>331</v>
      </c>
      <c r="H24">
        <v>50</v>
      </c>
      <c r="I24">
        <v>1200</v>
      </c>
    </row>
    <row r="25" spans="1:9">
      <c r="A25">
        <v>13</v>
      </c>
      <c r="B25" t="s">
        <v>65</v>
      </c>
      <c r="C25" t="s">
        <v>32</v>
      </c>
      <c r="D25" t="s">
        <v>66</v>
      </c>
      <c r="E25" t="s">
        <v>67</v>
      </c>
      <c r="F25">
        <v>660000</v>
      </c>
      <c r="G25">
        <v>38</v>
      </c>
      <c r="H25">
        <v>70</v>
      </c>
      <c r="I25">
        <v>1715</v>
      </c>
    </row>
    <row r="26" spans="1:9">
      <c r="A26">
        <v>29</v>
      </c>
      <c r="B26" t="s">
        <v>105</v>
      </c>
      <c r="C26" t="s">
        <v>32</v>
      </c>
      <c r="D26" t="s">
        <v>106</v>
      </c>
      <c r="E26" t="s">
        <v>48</v>
      </c>
      <c r="F26">
        <v>650000</v>
      </c>
      <c r="G26">
        <v>319</v>
      </c>
      <c r="H26">
        <v>1</v>
      </c>
      <c r="I26">
        <v>1505</v>
      </c>
    </row>
    <row r="27" spans="1:9">
      <c r="A27">
        <v>12</v>
      </c>
      <c r="B27" t="s">
        <v>63</v>
      </c>
      <c r="C27" t="s">
        <v>32</v>
      </c>
      <c r="D27" t="s">
        <v>64</v>
      </c>
      <c r="E27" t="s">
        <v>37</v>
      </c>
      <c r="F27">
        <v>540000</v>
      </c>
      <c r="G27">
        <v>264</v>
      </c>
      <c r="H27">
        <v>47</v>
      </c>
      <c r="I27">
        <v>2543</v>
      </c>
    </row>
    <row r="28" spans="1:9">
      <c r="A28">
        <v>28</v>
      </c>
      <c r="B28" t="s">
        <v>102</v>
      </c>
      <c r="C28" t="s">
        <v>32</v>
      </c>
      <c r="D28" t="s">
        <v>103</v>
      </c>
      <c r="E28" t="s">
        <v>104</v>
      </c>
      <c r="F28">
        <v>506000</v>
      </c>
      <c r="G28">
        <v>100</v>
      </c>
      <c r="H28">
        <v>100</v>
      </c>
      <c r="I28">
        <v>3361</v>
      </c>
    </row>
    <row r="29" spans="1:9">
      <c r="A29">
        <v>9</v>
      </c>
      <c r="B29" t="s">
        <v>55</v>
      </c>
      <c r="C29" t="s">
        <v>32</v>
      </c>
      <c r="D29" t="s">
        <v>56</v>
      </c>
      <c r="E29" t="s">
        <v>57</v>
      </c>
      <c r="F29">
        <v>440000</v>
      </c>
      <c r="G29">
        <v>91.9</v>
      </c>
      <c r="H29">
        <v>396</v>
      </c>
      <c r="I29">
        <v>1260</v>
      </c>
    </row>
    <row r="30" spans="1:9">
      <c r="A30">
        <v>18</v>
      </c>
      <c r="B30" t="s">
        <v>77</v>
      </c>
      <c r="C30" t="s">
        <v>32</v>
      </c>
      <c r="D30" t="s">
        <v>78</v>
      </c>
      <c r="E30" t="s">
        <v>79</v>
      </c>
      <c r="F30">
        <v>430000</v>
      </c>
      <c r="G30">
        <v>367.6</v>
      </c>
      <c r="H30">
        <v>130</v>
      </c>
      <c r="I30">
        <v>403</v>
      </c>
    </row>
    <row r="31" spans="1:9">
      <c r="A31">
        <v>62</v>
      </c>
      <c r="B31" t="s">
        <v>151</v>
      </c>
      <c r="C31" t="s">
        <v>32</v>
      </c>
      <c r="D31" t="s">
        <v>152</v>
      </c>
      <c r="E31" t="s">
        <v>150</v>
      </c>
      <c r="F31">
        <v>429000</v>
      </c>
      <c r="G31">
        <v>864.25</v>
      </c>
      <c r="H31">
        <v>100</v>
      </c>
      <c r="I31">
        <v>1600</v>
      </c>
    </row>
    <row r="32" spans="1:9">
      <c r="A32">
        <v>19</v>
      </c>
      <c r="B32" t="s">
        <v>80</v>
      </c>
      <c r="C32" t="s">
        <v>32</v>
      </c>
      <c r="D32" t="s">
        <v>81</v>
      </c>
      <c r="E32" t="s">
        <v>34</v>
      </c>
      <c r="F32">
        <v>232000</v>
      </c>
      <c r="G32">
        <v>34.799999999999997</v>
      </c>
      <c r="H32">
        <v>20</v>
      </c>
      <c r="I32">
        <v>1660</v>
      </c>
    </row>
    <row r="33" spans="1:9">
      <c r="A33">
        <v>16</v>
      </c>
      <c r="B33" t="s">
        <v>73</v>
      </c>
      <c r="C33" t="s">
        <v>32</v>
      </c>
      <c r="D33" t="s">
        <v>74</v>
      </c>
      <c r="E33" t="s">
        <v>57</v>
      </c>
      <c r="F33">
        <v>200000</v>
      </c>
      <c r="G33">
        <v>15.1</v>
      </c>
      <c r="H33">
        <v>375</v>
      </c>
      <c r="I33">
        <v>1532</v>
      </c>
    </row>
    <row r="34" spans="1:9">
      <c r="A34">
        <v>26</v>
      </c>
      <c r="B34" t="s">
        <v>98</v>
      </c>
      <c r="C34" t="s">
        <v>32</v>
      </c>
      <c r="D34" t="s">
        <v>99</v>
      </c>
      <c r="E34" t="s">
        <v>54</v>
      </c>
      <c r="F34">
        <v>155000</v>
      </c>
      <c r="G34">
        <v>65.7</v>
      </c>
      <c r="H34">
        <v>424</v>
      </c>
      <c r="I34">
        <v>830</v>
      </c>
    </row>
    <row r="35" spans="1:9">
      <c r="A35">
        <v>63</v>
      </c>
      <c r="B35" t="s">
        <v>153</v>
      </c>
      <c r="C35" t="s">
        <v>32</v>
      </c>
      <c r="D35" t="s">
        <v>152</v>
      </c>
      <c r="E35" t="s">
        <v>150</v>
      </c>
      <c r="F35">
        <v>76000</v>
      </c>
      <c r="G35">
        <v>28.1</v>
      </c>
      <c r="H35">
        <v>40</v>
      </c>
      <c r="I35">
        <v>1700</v>
      </c>
    </row>
    <row r="37" spans="1:9">
      <c r="A37" s="34" t="s">
        <v>0</v>
      </c>
      <c r="B37" s="34" t="s">
        <v>1</v>
      </c>
      <c r="C37" s="34" t="s">
        <v>2</v>
      </c>
      <c r="D37" s="34" t="s">
        <v>3</v>
      </c>
      <c r="E37" s="34" t="s">
        <v>4</v>
      </c>
      <c r="F37" s="34" t="s">
        <v>5</v>
      </c>
      <c r="G37" s="34" t="s">
        <v>171</v>
      </c>
      <c r="H37" s="34" t="s">
        <v>170</v>
      </c>
      <c r="I37" s="34" t="s">
        <v>30</v>
      </c>
    </row>
    <row r="38" spans="1:9">
      <c r="A38">
        <v>48</v>
      </c>
      <c r="B38" t="s">
        <v>134</v>
      </c>
      <c r="C38" t="s">
        <v>111</v>
      </c>
      <c r="D38" t="s">
        <v>130</v>
      </c>
      <c r="E38" t="s">
        <v>79</v>
      </c>
      <c r="F38">
        <v>996</v>
      </c>
      <c r="G38">
        <v>22.93</v>
      </c>
      <c r="H38">
        <v>207</v>
      </c>
      <c r="I38">
        <v>345</v>
      </c>
    </row>
    <row r="39" spans="1:9">
      <c r="A39">
        <v>57</v>
      </c>
      <c r="B39" t="s">
        <v>143</v>
      </c>
      <c r="C39" t="s">
        <v>111</v>
      </c>
      <c r="D39" t="s">
        <v>114</v>
      </c>
      <c r="E39" t="s">
        <v>79</v>
      </c>
      <c r="F39">
        <v>873</v>
      </c>
      <c r="G39">
        <v>14.48</v>
      </c>
      <c r="H39">
        <v>678</v>
      </c>
      <c r="I39">
        <v>103</v>
      </c>
    </row>
    <row r="40" spans="1:9">
      <c r="A40">
        <v>58</v>
      </c>
      <c r="B40" t="s">
        <v>144</v>
      </c>
      <c r="C40" t="s">
        <v>111</v>
      </c>
      <c r="D40" t="s">
        <v>114</v>
      </c>
      <c r="E40" t="s">
        <v>79</v>
      </c>
      <c r="F40">
        <v>815</v>
      </c>
      <c r="G40">
        <v>7</v>
      </c>
      <c r="H40">
        <v>230</v>
      </c>
      <c r="I40">
        <v>64</v>
      </c>
    </row>
    <row r="41" spans="1:9">
      <c r="A41">
        <v>49</v>
      </c>
      <c r="B41" t="s">
        <v>135</v>
      </c>
      <c r="C41" t="s">
        <v>111</v>
      </c>
      <c r="D41" t="s">
        <v>132</v>
      </c>
      <c r="E41" t="s">
        <v>79</v>
      </c>
      <c r="F41">
        <v>809</v>
      </c>
      <c r="G41">
        <v>16.47</v>
      </c>
      <c r="H41">
        <v>318</v>
      </c>
      <c r="I41">
        <v>280</v>
      </c>
    </row>
    <row r="42" spans="1:9">
      <c r="A42">
        <v>45</v>
      </c>
      <c r="B42" t="s">
        <v>129</v>
      </c>
      <c r="C42" t="s">
        <v>111</v>
      </c>
      <c r="D42" t="s">
        <v>130</v>
      </c>
      <c r="E42" t="s">
        <v>79</v>
      </c>
      <c r="F42">
        <v>803</v>
      </c>
      <c r="G42">
        <v>32.97</v>
      </c>
      <c r="H42">
        <v>244</v>
      </c>
      <c r="I42">
        <v>353</v>
      </c>
    </row>
    <row r="43" spans="1:9">
      <c r="A43">
        <v>51</v>
      </c>
      <c r="B43" t="s">
        <v>137</v>
      </c>
      <c r="C43" t="s">
        <v>111</v>
      </c>
      <c r="D43" t="s">
        <v>114</v>
      </c>
      <c r="E43" t="s">
        <v>79</v>
      </c>
      <c r="F43">
        <v>799</v>
      </c>
      <c r="G43">
        <v>3.67</v>
      </c>
      <c r="H43">
        <v>560</v>
      </c>
      <c r="I43">
        <v>80</v>
      </c>
    </row>
    <row r="44" spans="1:9">
      <c r="A44">
        <v>37</v>
      </c>
      <c r="B44" t="s">
        <v>120</v>
      </c>
      <c r="C44" t="s">
        <v>111</v>
      </c>
      <c r="D44" t="s">
        <v>114</v>
      </c>
      <c r="E44" t="s">
        <v>79</v>
      </c>
      <c r="F44">
        <v>774</v>
      </c>
      <c r="G44">
        <v>16.79</v>
      </c>
      <c r="H44">
        <v>197</v>
      </c>
      <c r="I44">
        <v>47</v>
      </c>
    </row>
    <row r="45" spans="1:9">
      <c r="A45">
        <v>38</v>
      </c>
      <c r="B45" t="s">
        <v>121</v>
      </c>
      <c r="C45" t="s">
        <v>111</v>
      </c>
      <c r="D45" t="s">
        <v>122</v>
      </c>
      <c r="E45" t="s">
        <v>79</v>
      </c>
      <c r="F45">
        <v>603</v>
      </c>
      <c r="G45">
        <v>9.59</v>
      </c>
      <c r="H45">
        <v>266</v>
      </c>
      <c r="I45">
        <v>31</v>
      </c>
    </row>
    <row r="46" spans="1:9">
      <c r="A46">
        <v>43</v>
      </c>
      <c r="B46" t="s">
        <v>127</v>
      </c>
      <c r="C46" t="s">
        <v>111</v>
      </c>
      <c r="D46" t="s">
        <v>114</v>
      </c>
      <c r="E46" t="s">
        <v>79</v>
      </c>
      <c r="F46">
        <v>593</v>
      </c>
      <c r="G46">
        <v>3.37</v>
      </c>
      <c r="H46">
        <v>610</v>
      </c>
      <c r="I46">
        <v>80</v>
      </c>
    </row>
    <row r="47" spans="1:9">
      <c r="A47">
        <v>59</v>
      </c>
      <c r="B47" t="s">
        <v>145</v>
      </c>
      <c r="C47" t="s">
        <v>111</v>
      </c>
      <c r="D47" t="s">
        <v>112</v>
      </c>
      <c r="E47" t="s">
        <v>79</v>
      </c>
      <c r="F47">
        <v>508</v>
      </c>
      <c r="G47">
        <v>19.079999999999998</v>
      </c>
      <c r="H47">
        <v>454</v>
      </c>
      <c r="I47">
        <v>209</v>
      </c>
    </row>
    <row r="48" spans="1:9">
      <c r="A48">
        <v>54</v>
      </c>
      <c r="B48" t="s">
        <v>140</v>
      </c>
      <c r="C48" t="s">
        <v>111</v>
      </c>
      <c r="D48" t="s">
        <v>130</v>
      </c>
      <c r="E48" t="s">
        <v>79</v>
      </c>
      <c r="F48">
        <v>476</v>
      </c>
      <c r="G48">
        <v>14.9</v>
      </c>
      <c r="H48">
        <v>175</v>
      </c>
      <c r="I48">
        <v>326</v>
      </c>
    </row>
    <row r="49" spans="1:9">
      <c r="A49">
        <v>56</v>
      </c>
      <c r="B49" t="s">
        <v>142</v>
      </c>
      <c r="C49" t="s">
        <v>111</v>
      </c>
      <c r="D49" t="s">
        <v>114</v>
      </c>
      <c r="E49" t="s">
        <v>79</v>
      </c>
      <c r="F49">
        <v>417</v>
      </c>
      <c r="G49">
        <v>14.38</v>
      </c>
      <c r="H49">
        <v>195</v>
      </c>
      <c r="I49">
        <v>85</v>
      </c>
    </row>
    <row r="50" spans="1:9">
      <c r="A50">
        <v>39</v>
      </c>
      <c r="B50" t="s">
        <v>123</v>
      </c>
      <c r="C50" t="s">
        <v>111</v>
      </c>
      <c r="D50" t="s">
        <v>122</v>
      </c>
      <c r="E50" t="s">
        <v>79</v>
      </c>
      <c r="F50">
        <v>391</v>
      </c>
      <c r="G50">
        <v>23.791</v>
      </c>
      <c r="H50">
        <v>267</v>
      </c>
      <c r="I50">
        <v>30</v>
      </c>
    </row>
    <row r="51" spans="1:9">
      <c r="A51">
        <v>32</v>
      </c>
      <c r="B51" t="s">
        <v>113</v>
      </c>
      <c r="C51" t="s">
        <v>111</v>
      </c>
      <c r="D51" t="s">
        <v>114</v>
      </c>
      <c r="E51" t="s">
        <v>79</v>
      </c>
      <c r="F51">
        <v>367</v>
      </c>
      <c r="G51">
        <v>5.9</v>
      </c>
      <c r="H51">
        <v>269</v>
      </c>
      <c r="I51">
        <v>69</v>
      </c>
    </row>
    <row r="52" spans="1:9">
      <c r="A52">
        <v>35</v>
      </c>
      <c r="B52" t="s">
        <v>118</v>
      </c>
      <c r="C52" t="s">
        <v>111</v>
      </c>
      <c r="D52" t="s">
        <v>114</v>
      </c>
      <c r="E52" t="s">
        <v>79</v>
      </c>
      <c r="F52">
        <v>350</v>
      </c>
      <c r="G52">
        <v>11.24</v>
      </c>
      <c r="H52">
        <v>325</v>
      </c>
      <c r="I52">
        <v>87</v>
      </c>
    </row>
    <row r="53" spans="1:9">
      <c r="A53">
        <v>52</v>
      </c>
      <c r="B53" t="s">
        <v>138</v>
      </c>
      <c r="C53" t="s">
        <v>111</v>
      </c>
      <c r="D53" t="s">
        <v>114</v>
      </c>
      <c r="E53" t="s">
        <v>79</v>
      </c>
      <c r="F53">
        <v>350</v>
      </c>
      <c r="G53">
        <v>7.7</v>
      </c>
      <c r="H53">
        <v>300</v>
      </c>
      <c r="I53">
        <v>97</v>
      </c>
    </row>
    <row r="54" spans="1:9">
      <c r="A54">
        <v>55</v>
      </c>
      <c r="B54" t="s">
        <v>141</v>
      </c>
      <c r="C54" t="s">
        <v>111</v>
      </c>
      <c r="D54" t="s">
        <v>114</v>
      </c>
      <c r="E54" t="s">
        <v>79</v>
      </c>
      <c r="F54">
        <v>248</v>
      </c>
      <c r="G54">
        <v>8.2899999999999991</v>
      </c>
      <c r="H54">
        <v>224</v>
      </c>
      <c r="I54">
        <v>64</v>
      </c>
    </row>
    <row r="55" spans="1:9">
      <c r="A55">
        <v>33</v>
      </c>
      <c r="B55" t="s">
        <v>115</v>
      </c>
      <c r="C55" t="s">
        <v>111</v>
      </c>
      <c r="D55" t="s">
        <v>114</v>
      </c>
      <c r="E55" t="s">
        <v>79</v>
      </c>
      <c r="F55">
        <v>223</v>
      </c>
      <c r="G55">
        <v>20.77</v>
      </c>
      <c r="H55">
        <v>204</v>
      </c>
      <c r="I55">
        <v>68</v>
      </c>
    </row>
    <row r="56" spans="1:9">
      <c r="A56">
        <v>36</v>
      </c>
      <c r="B56" t="s">
        <v>119</v>
      </c>
      <c r="C56" t="s">
        <v>111</v>
      </c>
      <c r="D56" t="s">
        <v>117</v>
      </c>
      <c r="E56" t="s">
        <v>79</v>
      </c>
      <c r="F56">
        <v>221</v>
      </c>
      <c r="G56">
        <v>6.74</v>
      </c>
      <c r="H56">
        <v>235</v>
      </c>
      <c r="I56">
        <v>318</v>
      </c>
    </row>
    <row r="57" spans="1:9">
      <c r="A57">
        <v>31</v>
      </c>
      <c r="B57" t="s">
        <v>110</v>
      </c>
      <c r="C57" t="s">
        <v>111</v>
      </c>
      <c r="D57" t="s">
        <v>112</v>
      </c>
      <c r="E57" t="s">
        <v>79</v>
      </c>
      <c r="F57">
        <v>208</v>
      </c>
      <c r="G57">
        <v>52.17</v>
      </c>
      <c r="H57">
        <v>550</v>
      </c>
      <c r="I57">
        <v>140</v>
      </c>
    </row>
    <row r="58" spans="1:9">
      <c r="A58">
        <v>40</v>
      </c>
      <c r="B58" t="s">
        <v>124</v>
      </c>
      <c r="C58" t="s">
        <v>111</v>
      </c>
      <c r="D58" t="s">
        <v>114</v>
      </c>
      <c r="E58" t="s">
        <v>79</v>
      </c>
      <c r="F58">
        <v>159</v>
      </c>
      <c r="G58">
        <v>5.75</v>
      </c>
      <c r="H58">
        <v>222</v>
      </c>
      <c r="I58">
        <v>86</v>
      </c>
    </row>
    <row r="60" spans="1:9">
      <c r="A60" s="35" t="s">
        <v>172</v>
      </c>
      <c r="B60" s="35"/>
      <c r="C60" s="35"/>
      <c r="D60" s="35"/>
      <c r="E60" s="35"/>
      <c r="F60" s="35"/>
      <c r="G60" s="35"/>
      <c r="H60" s="35"/>
      <c r="I60" s="35"/>
    </row>
    <row r="61" spans="1:9">
      <c r="A61" s="35" t="s">
        <v>0</v>
      </c>
      <c r="B61" s="35" t="s">
        <v>1</v>
      </c>
      <c r="C61" s="35" t="s">
        <v>2</v>
      </c>
      <c r="D61" s="35" t="s">
        <v>4</v>
      </c>
      <c r="E61" s="35" t="s">
        <v>171</v>
      </c>
      <c r="F61" s="35" t="s">
        <v>170</v>
      </c>
      <c r="G61" s="35" t="s">
        <v>30</v>
      </c>
      <c r="H61" s="35" t="s">
        <v>6</v>
      </c>
      <c r="I61" s="35" t="s">
        <v>18</v>
      </c>
    </row>
    <row r="62" spans="1:9">
      <c r="A62">
        <v>1</v>
      </c>
      <c r="B62" t="s">
        <v>31</v>
      </c>
      <c r="C62" t="s">
        <v>32</v>
      </c>
      <c r="D62" t="s">
        <v>34</v>
      </c>
      <c r="E62">
        <v>105.4</v>
      </c>
      <c r="F62">
        <v>35</v>
      </c>
      <c r="G62">
        <v>1700</v>
      </c>
      <c r="H62">
        <v>4.17</v>
      </c>
      <c r="I62">
        <v>49</v>
      </c>
    </row>
    <row r="63" spans="1:9">
      <c r="A63">
        <v>2</v>
      </c>
      <c r="B63" t="s">
        <v>35</v>
      </c>
      <c r="C63" t="s">
        <v>32</v>
      </c>
      <c r="D63" t="s">
        <v>37</v>
      </c>
      <c r="E63">
        <v>1572</v>
      </c>
      <c r="F63">
        <v>35</v>
      </c>
      <c r="G63">
        <v>1907</v>
      </c>
      <c r="H63">
        <v>4.17</v>
      </c>
      <c r="I63">
        <v>52</v>
      </c>
    </row>
    <row r="64" spans="1:9">
      <c r="A64">
        <v>3</v>
      </c>
      <c r="B64" t="s">
        <v>38</v>
      </c>
      <c r="C64" t="s">
        <v>32</v>
      </c>
      <c r="D64" t="s">
        <v>40</v>
      </c>
      <c r="E64">
        <v>1285</v>
      </c>
      <c r="F64">
        <v>21</v>
      </c>
      <c r="G64">
        <v>1500</v>
      </c>
      <c r="H64">
        <v>7.5</v>
      </c>
      <c r="I64">
        <v>85</v>
      </c>
    </row>
    <row r="65" spans="1:9">
      <c r="A65">
        <v>4</v>
      </c>
      <c r="B65" t="s">
        <v>41</v>
      </c>
      <c r="C65" t="s">
        <v>32</v>
      </c>
      <c r="D65" t="s">
        <v>43</v>
      </c>
      <c r="E65">
        <v>891.8</v>
      </c>
      <c r="F65">
        <v>34</v>
      </c>
      <c r="G65">
        <v>850</v>
      </c>
      <c r="H65">
        <v>3.89</v>
      </c>
      <c r="I65">
        <v>42</v>
      </c>
    </row>
    <row r="66" spans="1:9">
      <c r="A66">
        <v>6</v>
      </c>
      <c r="B66" t="s">
        <v>46</v>
      </c>
      <c r="C66" t="s">
        <v>32</v>
      </c>
      <c r="D66" t="s">
        <v>48</v>
      </c>
      <c r="E66">
        <v>219.3</v>
      </c>
      <c r="F66">
        <v>2</v>
      </c>
      <c r="G66">
        <v>1470</v>
      </c>
      <c r="H66">
        <v>5.5</v>
      </c>
      <c r="I66">
        <v>80</v>
      </c>
    </row>
    <row r="67" spans="1:9">
      <c r="A67">
        <v>8</v>
      </c>
      <c r="B67" t="s">
        <v>52</v>
      </c>
      <c r="C67" t="s">
        <v>32</v>
      </c>
      <c r="D67" t="s">
        <v>54</v>
      </c>
      <c r="E67">
        <v>414.6</v>
      </c>
      <c r="F67">
        <v>171</v>
      </c>
      <c r="G67">
        <v>478</v>
      </c>
      <c r="H67">
        <v>3.89</v>
      </c>
      <c r="I67">
        <v>40</v>
      </c>
    </row>
    <row r="68" spans="1:9">
      <c r="A68">
        <v>10</v>
      </c>
      <c r="B68" t="s">
        <v>58</v>
      </c>
      <c r="C68" t="s">
        <v>32</v>
      </c>
      <c r="D68" t="s">
        <v>45</v>
      </c>
      <c r="E68">
        <v>101.9</v>
      </c>
      <c r="F68">
        <v>12</v>
      </c>
      <c r="G68">
        <v>2200</v>
      </c>
      <c r="H68">
        <v>8.33</v>
      </c>
      <c r="I68">
        <v>44</v>
      </c>
    </row>
    <row r="69" spans="1:9">
      <c r="A69">
        <v>11</v>
      </c>
      <c r="B69" t="s">
        <v>60</v>
      </c>
      <c r="C69" t="s">
        <v>32</v>
      </c>
      <c r="D69" t="s">
        <v>62</v>
      </c>
      <c r="E69">
        <v>525.20000000000005</v>
      </c>
      <c r="F69">
        <v>100</v>
      </c>
      <c r="G69">
        <v>262</v>
      </c>
      <c r="H69">
        <v>4.72</v>
      </c>
      <c r="I69">
        <v>40</v>
      </c>
    </row>
    <row r="70" spans="1:9">
      <c r="A70">
        <v>12</v>
      </c>
      <c r="B70" t="s">
        <v>63</v>
      </c>
      <c r="C70" t="s">
        <v>32</v>
      </c>
      <c r="D70" t="s">
        <v>37</v>
      </c>
      <c r="E70">
        <v>264</v>
      </c>
      <c r="F70">
        <v>47</v>
      </c>
      <c r="G70">
        <v>2543</v>
      </c>
      <c r="H70">
        <v>5</v>
      </c>
      <c r="I70">
        <v>60</v>
      </c>
    </row>
    <row r="71" spans="1:9">
      <c r="A71">
        <v>13</v>
      </c>
      <c r="B71" t="s">
        <v>65</v>
      </c>
      <c r="C71" t="s">
        <v>32</v>
      </c>
      <c r="D71" t="s">
        <v>67</v>
      </c>
      <c r="E71">
        <v>38</v>
      </c>
      <c r="F71">
        <v>70</v>
      </c>
      <c r="G71">
        <v>1715</v>
      </c>
      <c r="H71">
        <v>10</v>
      </c>
      <c r="I71">
        <v>50</v>
      </c>
    </row>
    <row r="72" spans="1:9">
      <c r="A72">
        <v>14</v>
      </c>
      <c r="B72" t="s">
        <v>68</v>
      </c>
      <c r="C72" t="s">
        <v>32</v>
      </c>
      <c r="D72" t="s">
        <v>69</v>
      </c>
      <c r="E72">
        <v>454</v>
      </c>
      <c r="F72">
        <v>23</v>
      </c>
      <c r="G72">
        <v>1840</v>
      </c>
      <c r="H72">
        <v>4</v>
      </c>
      <c r="I72">
        <v>55</v>
      </c>
    </row>
    <row r="73" spans="1:9">
      <c r="A73">
        <v>15</v>
      </c>
      <c r="B73" t="s">
        <v>70</v>
      </c>
      <c r="C73" t="s">
        <v>32</v>
      </c>
      <c r="D73" t="s">
        <v>72</v>
      </c>
      <c r="E73">
        <v>88.2</v>
      </c>
      <c r="F73">
        <v>13</v>
      </c>
      <c r="G73">
        <v>1283</v>
      </c>
      <c r="H73">
        <v>5.5</v>
      </c>
      <c r="I73">
        <v>70</v>
      </c>
    </row>
    <row r="74" spans="1:9">
      <c r="A74">
        <v>17</v>
      </c>
      <c r="B74" t="s">
        <v>75</v>
      </c>
      <c r="C74" t="s">
        <v>32</v>
      </c>
      <c r="D74" t="s">
        <v>76</v>
      </c>
      <c r="E74">
        <v>188.1</v>
      </c>
      <c r="F74">
        <v>32</v>
      </c>
      <c r="G74">
        <v>1891</v>
      </c>
      <c r="H74">
        <v>5</v>
      </c>
      <c r="I74">
        <v>70</v>
      </c>
    </row>
    <row r="75" spans="1:9">
      <c r="A75">
        <v>18</v>
      </c>
      <c r="B75" t="s">
        <v>77</v>
      </c>
      <c r="C75" t="s">
        <v>32</v>
      </c>
      <c r="D75" t="s">
        <v>79</v>
      </c>
      <c r="E75">
        <v>367.6</v>
      </c>
      <c r="F75">
        <v>130</v>
      </c>
      <c r="G75">
        <v>403</v>
      </c>
      <c r="H75">
        <v>5</v>
      </c>
      <c r="I75">
        <v>50</v>
      </c>
    </row>
    <row r="76" spans="1:9">
      <c r="A76">
        <v>19</v>
      </c>
      <c r="B76" t="s">
        <v>80</v>
      </c>
      <c r="C76" t="s">
        <v>32</v>
      </c>
      <c r="D76" t="s">
        <v>34</v>
      </c>
      <c r="E76">
        <v>34.799999999999997</v>
      </c>
      <c r="F76">
        <v>20</v>
      </c>
      <c r="G76">
        <v>1660</v>
      </c>
      <c r="H76">
        <v>7</v>
      </c>
      <c r="I76">
        <v>75</v>
      </c>
    </row>
    <row r="77" spans="1:9">
      <c r="A77">
        <v>20</v>
      </c>
      <c r="B77" t="s">
        <v>82</v>
      </c>
      <c r="C77" t="s">
        <v>32</v>
      </c>
      <c r="D77" t="s">
        <v>40</v>
      </c>
      <c r="E77">
        <v>181.9</v>
      </c>
      <c r="F77">
        <v>122</v>
      </c>
      <c r="G77">
        <v>1248</v>
      </c>
      <c r="H77">
        <v>6.5</v>
      </c>
      <c r="I77">
        <v>60</v>
      </c>
    </row>
    <row r="78" spans="1:9">
      <c r="A78">
        <v>22</v>
      </c>
      <c r="B78" t="s">
        <v>87</v>
      </c>
      <c r="C78" t="s">
        <v>32</v>
      </c>
      <c r="D78" t="s">
        <v>86</v>
      </c>
      <c r="E78">
        <v>517.20000000000005</v>
      </c>
      <c r="F78">
        <v>100</v>
      </c>
      <c r="G78">
        <v>550</v>
      </c>
      <c r="H78">
        <v>3.89</v>
      </c>
      <c r="I78">
        <v>50</v>
      </c>
    </row>
    <row r="79" spans="1:9">
      <c r="A79">
        <v>23</v>
      </c>
      <c r="B79" t="s">
        <v>89</v>
      </c>
      <c r="C79" t="s">
        <v>32</v>
      </c>
      <c r="D79" t="s">
        <v>91</v>
      </c>
      <c r="E79">
        <v>360</v>
      </c>
      <c r="F79">
        <v>117</v>
      </c>
      <c r="G79">
        <v>625</v>
      </c>
      <c r="H79">
        <v>6</v>
      </c>
      <c r="I79">
        <v>65</v>
      </c>
    </row>
    <row r="80" spans="1:9">
      <c r="A80">
        <v>25</v>
      </c>
      <c r="B80" t="s">
        <v>95</v>
      </c>
      <c r="C80" t="s">
        <v>32</v>
      </c>
      <c r="D80" t="s">
        <v>97</v>
      </c>
      <c r="E80">
        <v>21</v>
      </c>
      <c r="F80">
        <v>3</v>
      </c>
      <c r="G80">
        <v>1226</v>
      </c>
      <c r="H80">
        <v>7.5</v>
      </c>
      <c r="I80">
        <v>75</v>
      </c>
    </row>
    <row r="81" spans="1:9">
      <c r="A81">
        <v>27</v>
      </c>
      <c r="B81" t="s">
        <v>100</v>
      </c>
      <c r="C81" t="s">
        <v>32</v>
      </c>
      <c r="D81" t="s">
        <v>43</v>
      </c>
      <c r="E81">
        <v>755.3</v>
      </c>
      <c r="F81">
        <v>6</v>
      </c>
      <c r="G81">
        <v>1133</v>
      </c>
      <c r="H81">
        <v>4.17</v>
      </c>
      <c r="I81">
        <v>55</v>
      </c>
    </row>
    <row r="82" spans="1:9">
      <c r="A82">
        <v>28</v>
      </c>
      <c r="B82" t="s">
        <v>102</v>
      </c>
      <c r="C82" t="s">
        <v>32</v>
      </c>
      <c r="D82" t="s">
        <v>104</v>
      </c>
      <c r="E82">
        <v>100</v>
      </c>
      <c r="F82">
        <v>100</v>
      </c>
      <c r="G82">
        <v>3361</v>
      </c>
      <c r="H82">
        <v>6.94</v>
      </c>
      <c r="I82">
        <v>100</v>
      </c>
    </row>
    <row r="83" spans="1:9">
      <c r="A83">
        <v>29</v>
      </c>
      <c r="B83" t="s">
        <v>105</v>
      </c>
      <c r="C83" t="s">
        <v>32</v>
      </c>
      <c r="D83" t="s">
        <v>48</v>
      </c>
      <c r="E83">
        <v>319</v>
      </c>
      <c r="F83">
        <v>1</v>
      </c>
      <c r="G83">
        <v>1505</v>
      </c>
      <c r="H83">
        <v>4.5</v>
      </c>
      <c r="I83">
        <v>75</v>
      </c>
    </row>
    <row r="84" spans="1:9">
      <c r="A84">
        <v>30</v>
      </c>
      <c r="B84" t="s">
        <v>107</v>
      </c>
      <c r="C84" t="s">
        <v>32</v>
      </c>
      <c r="D84" t="s">
        <v>109</v>
      </c>
      <c r="E84">
        <v>117.8</v>
      </c>
      <c r="F84">
        <v>20</v>
      </c>
      <c r="G84">
        <v>2700</v>
      </c>
      <c r="H84">
        <v>5</v>
      </c>
      <c r="I84">
        <v>75</v>
      </c>
    </row>
    <row r="85" spans="1:9">
      <c r="A85">
        <v>34</v>
      </c>
      <c r="B85" t="s">
        <v>116</v>
      </c>
      <c r="C85" t="s">
        <v>111</v>
      </c>
      <c r="D85" t="s">
        <v>79</v>
      </c>
      <c r="E85">
        <v>15.071999999999999</v>
      </c>
      <c r="F85">
        <v>160</v>
      </c>
      <c r="G85">
        <v>330</v>
      </c>
      <c r="H85">
        <v>-2.1</v>
      </c>
      <c r="I85">
        <v>55</v>
      </c>
    </row>
    <row r="86" spans="1:9">
      <c r="A86">
        <v>37</v>
      </c>
      <c r="B86" t="s">
        <v>120</v>
      </c>
      <c r="C86" t="s">
        <v>111</v>
      </c>
      <c r="D86" t="s">
        <v>79</v>
      </c>
      <c r="E86">
        <v>16.79</v>
      </c>
      <c r="F86">
        <v>197</v>
      </c>
      <c r="G86">
        <v>47</v>
      </c>
      <c r="H86">
        <v>-3.2</v>
      </c>
      <c r="I86">
        <v>55</v>
      </c>
    </row>
    <row r="87" spans="1:9">
      <c r="A87">
        <v>42</v>
      </c>
      <c r="B87" t="s">
        <v>126</v>
      </c>
      <c r="C87" t="s">
        <v>111</v>
      </c>
      <c r="D87" t="s">
        <v>79</v>
      </c>
      <c r="E87">
        <v>20.149999999999999</v>
      </c>
      <c r="F87">
        <v>190</v>
      </c>
      <c r="G87">
        <v>50</v>
      </c>
      <c r="H87">
        <v>-3</v>
      </c>
      <c r="I87">
        <v>55</v>
      </c>
    </row>
    <row r="88" spans="1:9">
      <c r="A88">
        <v>47</v>
      </c>
      <c r="B88" t="s">
        <v>133</v>
      </c>
      <c r="C88" t="s">
        <v>111</v>
      </c>
      <c r="D88" t="s">
        <v>79</v>
      </c>
      <c r="E88">
        <v>10.19</v>
      </c>
      <c r="F88">
        <v>197</v>
      </c>
      <c r="G88">
        <v>288</v>
      </c>
      <c r="H88">
        <v>-1.3</v>
      </c>
      <c r="I88">
        <v>55</v>
      </c>
    </row>
    <row r="89" spans="1:9">
      <c r="A89">
        <v>50</v>
      </c>
      <c r="B89" t="s">
        <v>136</v>
      </c>
      <c r="C89" t="s">
        <v>111</v>
      </c>
      <c r="D89" t="s">
        <v>79</v>
      </c>
      <c r="E89">
        <v>18.7</v>
      </c>
      <c r="F89">
        <v>116</v>
      </c>
      <c r="G89">
        <v>326</v>
      </c>
      <c r="H89">
        <v>-3.1</v>
      </c>
      <c r="I89">
        <v>55</v>
      </c>
    </row>
    <row r="90" spans="1:9">
      <c r="A90">
        <v>53</v>
      </c>
      <c r="B90" t="s">
        <v>139</v>
      </c>
      <c r="C90" t="s">
        <v>111</v>
      </c>
      <c r="D90" t="s">
        <v>79</v>
      </c>
      <c r="E90">
        <v>11.33</v>
      </c>
      <c r="F90">
        <v>154</v>
      </c>
      <c r="G90">
        <v>339</v>
      </c>
      <c r="H90">
        <v>-2</v>
      </c>
      <c r="I90">
        <v>60</v>
      </c>
    </row>
    <row r="91" spans="1:9">
      <c r="A91">
        <v>54</v>
      </c>
      <c r="B91" t="s">
        <v>140</v>
      </c>
      <c r="C91" t="s">
        <v>111</v>
      </c>
      <c r="D91" t="s">
        <v>79</v>
      </c>
      <c r="E91">
        <v>14.9</v>
      </c>
      <c r="F91">
        <v>175</v>
      </c>
      <c r="G91">
        <v>326</v>
      </c>
      <c r="H91">
        <v>-1.1000000000000001</v>
      </c>
      <c r="I91">
        <v>50</v>
      </c>
    </row>
    <row r="92" spans="1:9">
      <c r="A92">
        <v>56</v>
      </c>
      <c r="B92" t="s">
        <v>142</v>
      </c>
      <c r="C92" t="s">
        <v>111</v>
      </c>
      <c r="D92" t="s">
        <v>79</v>
      </c>
      <c r="E92">
        <v>14.38</v>
      </c>
      <c r="F92">
        <v>195</v>
      </c>
      <c r="G92">
        <v>85</v>
      </c>
      <c r="H92">
        <v>-2.2000000000000002</v>
      </c>
      <c r="I92">
        <v>50</v>
      </c>
    </row>
    <row r="93" spans="1:9">
      <c r="A93">
        <v>60</v>
      </c>
      <c r="B93" t="s">
        <v>146</v>
      </c>
      <c r="C93" t="s">
        <v>111</v>
      </c>
      <c r="D93" t="s">
        <v>79</v>
      </c>
      <c r="E93">
        <v>13.3</v>
      </c>
      <c r="F93">
        <v>145</v>
      </c>
      <c r="G93">
        <v>406</v>
      </c>
      <c r="H93">
        <v>-1.3</v>
      </c>
      <c r="I93">
        <v>50</v>
      </c>
    </row>
    <row r="94" spans="1:9">
      <c r="A94">
        <v>61</v>
      </c>
      <c r="B94" t="s">
        <v>148</v>
      </c>
      <c r="C94" t="s">
        <v>32</v>
      </c>
      <c r="D94" t="s">
        <v>150</v>
      </c>
      <c r="E94">
        <v>847.66</v>
      </c>
      <c r="F94">
        <v>179</v>
      </c>
      <c r="G94">
        <v>1100</v>
      </c>
      <c r="H94">
        <v>4.72</v>
      </c>
      <c r="I94">
        <v>40</v>
      </c>
    </row>
    <row r="95" spans="1:9">
      <c r="A95">
        <v>62</v>
      </c>
      <c r="B95" t="s">
        <v>151</v>
      </c>
      <c r="C95" t="s">
        <v>32</v>
      </c>
      <c r="D95" t="s">
        <v>150</v>
      </c>
      <c r="E95">
        <v>864.25</v>
      </c>
      <c r="F95">
        <v>100</v>
      </c>
      <c r="G95">
        <v>1600</v>
      </c>
      <c r="H95">
        <v>5.56</v>
      </c>
      <c r="I95">
        <v>30</v>
      </c>
    </row>
    <row r="96" spans="1:9">
      <c r="A96">
        <v>63</v>
      </c>
      <c r="B96" t="s">
        <v>153</v>
      </c>
      <c r="C96" t="s">
        <v>32</v>
      </c>
      <c r="D96" t="s">
        <v>150</v>
      </c>
      <c r="E96">
        <v>28.1</v>
      </c>
      <c r="F96">
        <v>40</v>
      </c>
      <c r="G96">
        <v>1700</v>
      </c>
      <c r="H96">
        <v>5</v>
      </c>
      <c r="I96">
        <v>35</v>
      </c>
    </row>
    <row r="97" spans="1:9">
      <c r="A97">
        <v>64</v>
      </c>
      <c r="B97" t="s">
        <v>154</v>
      </c>
      <c r="C97" t="s">
        <v>32</v>
      </c>
      <c r="D97" t="s">
        <v>150</v>
      </c>
      <c r="E97">
        <v>331</v>
      </c>
      <c r="F97">
        <v>50</v>
      </c>
      <c r="G97">
        <v>1200</v>
      </c>
      <c r="H97">
        <v>4.5</v>
      </c>
      <c r="I97">
        <v>45</v>
      </c>
    </row>
    <row r="98" spans="1:9">
      <c r="A98">
        <v>65</v>
      </c>
      <c r="B98" t="s">
        <v>156</v>
      </c>
      <c r="C98" t="s">
        <v>32</v>
      </c>
      <c r="D98" t="s">
        <v>150</v>
      </c>
      <c r="E98">
        <v>236.9</v>
      </c>
      <c r="F98">
        <v>40</v>
      </c>
      <c r="G98">
        <v>1000</v>
      </c>
      <c r="H98">
        <v>4.72</v>
      </c>
      <c r="I98">
        <v>40</v>
      </c>
    </row>
    <row r="100" spans="1:9">
      <c r="A100" s="35" t="s">
        <v>173</v>
      </c>
      <c r="B100" s="35"/>
      <c r="C100" s="35"/>
      <c r="D100" s="35"/>
      <c r="E100" s="35"/>
      <c r="F100" s="35"/>
      <c r="G100" s="35"/>
      <c r="H100" s="35"/>
      <c r="I100" s="35"/>
    </row>
    <row r="101" spans="1:9">
      <c r="A101" s="35" t="s">
        <v>0</v>
      </c>
      <c r="B101" s="35" t="s">
        <v>1</v>
      </c>
      <c r="C101" s="35" t="s">
        <v>2</v>
      </c>
      <c r="D101" s="35" t="s">
        <v>4</v>
      </c>
      <c r="E101" s="35" t="s">
        <v>171</v>
      </c>
      <c r="F101" s="35" t="s">
        <v>170</v>
      </c>
      <c r="G101" s="35" t="s">
        <v>30</v>
      </c>
      <c r="H101" s="35" t="s">
        <v>6</v>
      </c>
      <c r="I101" s="35" t="s">
        <v>18</v>
      </c>
    </row>
    <row r="102" spans="1:9">
      <c r="A102">
        <v>5</v>
      </c>
      <c r="B102" t="s">
        <v>44</v>
      </c>
      <c r="C102" t="s">
        <v>32</v>
      </c>
      <c r="D102" t="s">
        <v>45</v>
      </c>
      <c r="E102">
        <v>604.29999999999995</v>
      </c>
      <c r="F102">
        <v>667</v>
      </c>
      <c r="G102">
        <v>2812</v>
      </c>
      <c r="H102">
        <v>3.89</v>
      </c>
      <c r="I102">
        <v>25</v>
      </c>
    </row>
    <row r="103" spans="1:9">
      <c r="A103">
        <v>7</v>
      </c>
      <c r="B103" t="s">
        <v>49</v>
      </c>
      <c r="C103" t="s">
        <v>32</v>
      </c>
      <c r="D103" t="s">
        <v>51</v>
      </c>
      <c r="E103">
        <v>496</v>
      </c>
      <c r="F103">
        <v>200</v>
      </c>
      <c r="G103">
        <v>700</v>
      </c>
      <c r="H103">
        <v>4.17</v>
      </c>
      <c r="I103">
        <v>35</v>
      </c>
    </row>
    <row r="104" spans="1:9">
      <c r="A104">
        <v>9</v>
      </c>
      <c r="B104" t="s">
        <v>55</v>
      </c>
      <c r="C104" t="s">
        <v>32</v>
      </c>
      <c r="D104" t="s">
        <v>57</v>
      </c>
      <c r="E104">
        <v>91.9</v>
      </c>
      <c r="F104">
        <v>396</v>
      </c>
      <c r="G104">
        <v>1260</v>
      </c>
      <c r="H104">
        <v>3.89</v>
      </c>
      <c r="I104">
        <v>45</v>
      </c>
    </row>
    <row r="105" spans="1:9">
      <c r="A105">
        <v>16</v>
      </c>
      <c r="B105" t="s">
        <v>73</v>
      </c>
      <c r="C105" t="s">
        <v>32</v>
      </c>
      <c r="D105" t="s">
        <v>57</v>
      </c>
      <c r="E105">
        <v>15.1</v>
      </c>
      <c r="F105">
        <v>375</v>
      </c>
      <c r="G105">
        <v>1532</v>
      </c>
      <c r="H105">
        <v>6.5</v>
      </c>
      <c r="I105">
        <v>65</v>
      </c>
    </row>
    <row r="106" spans="1:9">
      <c r="A106">
        <v>21</v>
      </c>
      <c r="B106" t="s">
        <v>84</v>
      </c>
      <c r="C106" t="s">
        <v>32</v>
      </c>
      <c r="D106" t="s">
        <v>86</v>
      </c>
      <c r="E106">
        <v>326</v>
      </c>
      <c r="F106">
        <v>219</v>
      </c>
      <c r="G106">
        <v>260</v>
      </c>
      <c r="H106">
        <v>3.89</v>
      </c>
      <c r="I106">
        <v>45</v>
      </c>
    </row>
    <row r="107" spans="1:9">
      <c r="A107">
        <v>24</v>
      </c>
      <c r="B107" t="s">
        <v>92</v>
      </c>
      <c r="C107" t="s">
        <v>32</v>
      </c>
      <c r="D107" t="s">
        <v>94</v>
      </c>
      <c r="E107">
        <v>492</v>
      </c>
      <c r="F107">
        <v>550</v>
      </c>
      <c r="G107">
        <v>1015</v>
      </c>
      <c r="H107">
        <v>4.5</v>
      </c>
      <c r="I107">
        <v>50</v>
      </c>
    </row>
    <row r="108" spans="1:9">
      <c r="A108">
        <v>26</v>
      </c>
      <c r="B108" t="s">
        <v>98</v>
      </c>
      <c r="C108" t="s">
        <v>32</v>
      </c>
      <c r="D108" t="s">
        <v>54</v>
      </c>
      <c r="E108">
        <v>65.7</v>
      </c>
      <c r="F108">
        <v>424</v>
      </c>
      <c r="G108">
        <v>830</v>
      </c>
      <c r="H108">
        <v>5.5</v>
      </c>
      <c r="I108">
        <v>55</v>
      </c>
    </row>
    <row r="109" spans="1:9">
      <c r="A109">
        <v>31</v>
      </c>
      <c r="B109" t="s">
        <v>110</v>
      </c>
      <c r="C109" t="s">
        <v>111</v>
      </c>
      <c r="D109" t="s">
        <v>79</v>
      </c>
      <c r="E109">
        <v>52.17</v>
      </c>
      <c r="F109">
        <v>550</v>
      </c>
      <c r="G109">
        <v>140</v>
      </c>
      <c r="H109">
        <v>-1.5</v>
      </c>
      <c r="I109">
        <v>55</v>
      </c>
    </row>
    <row r="110" spans="1:9">
      <c r="A110">
        <v>32</v>
      </c>
      <c r="B110" t="s">
        <v>113</v>
      </c>
      <c r="C110" t="s">
        <v>111</v>
      </c>
      <c r="D110" t="s">
        <v>79</v>
      </c>
      <c r="E110">
        <v>5.9</v>
      </c>
      <c r="F110">
        <v>269</v>
      </c>
      <c r="G110">
        <v>69</v>
      </c>
      <c r="H110">
        <v>-2.2000000000000002</v>
      </c>
      <c r="I110">
        <v>50</v>
      </c>
    </row>
    <row r="111" spans="1:9">
      <c r="A111">
        <v>33</v>
      </c>
      <c r="B111" t="s">
        <v>115</v>
      </c>
      <c r="C111" t="s">
        <v>111</v>
      </c>
      <c r="D111" t="s">
        <v>79</v>
      </c>
      <c r="E111">
        <v>20.77</v>
      </c>
      <c r="F111">
        <v>204</v>
      </c>
      <c r="G111">
        <v>68</v>
      </c>
      <c r="H111">
        <v>-1.4</v>
      </c>
      <c r="I111">
        <v>45</v>
      </c>
    </row>
    <row r="112" spans="1:9">
      <c r="A112">
        <v>35</v>
      </c>
      <c r="B112" t="s">
        <v>118</v>
      </c>
      <c r="C112" t="s">
        <v>111</v>
      </c>
      <c r="D112" t="s">
        <v>79</v>
      </c>
      <c r="E112">
        <v>11.24</v>
      </c>
      <c r="F112">
        <v>325</v>
      </c>
      <c r="G112">
        <v>87</v>
      </c>
      <c r="H112">
        <v>-3.1</v>
      </c>
      <c r="I112">
        <v>50</v>
      </c>
    </row>
    <row r="113" spans="1:9">
      <c r="A113">
        <v>36</v>
      </c>
      <c r="B113" t="s">
        <v>119</v>
      </c>
      <c r="C113" t="s">
        <v>111</v>
      </c>
      <c r="D113" t="s">
        <v>79</v>
      </c>
      <c r="E113">
        <v>6.74</v>
      </c>
      <c r="F113">
        <v>235</v>
      </c>
      <c r="G113">
        <v>318</v>
      </c>
      <c r="H113">
        <v>-2.2999999999999998</v>
      </c>
      <c r="I113">
        <v>60</v>
      </c>
    </row>
    <row r="114" spans="1:9">
      <c r="A114">
        <v>38</v>
      </c>
      <c r="B114" t="s">
        <v>121</v>
      </c>
      <c r="C114" t="s">
        <v>111</v>
      </c>
      <c r="D114" t="s">
        <v>79</v>
      </c>
      <c r="E114">
        <v>9.59</v>
      </c>
      <c r="F114">
        <v>266</v>
      </c>
      <c r="G114">
        <v>31</v>
      </c>
      <c r="H114">
        <v>-2.4</v>
      </c>
      <c r="I114">
        <v>50</v>
      </c>
    </row>
    <row r="115" spans="1:9">
      <c r="A115">
        <v>39</v>
      </c>
      <c r="B115" t="s">
        <v>123</v>
      </c>
      <c r="C115" t="s">
        <v>111</v>
      </c>
      <c r="D115" t="s">
        <v>79</v>
      </c>
      <c r="E115">
        <v>23.791</v>
      </c>
      <c r="F115">
        <v>267</v>
      </c>
      <c r="G115">
        <v>30</v>
      </c>
      <c r="H115">
        <v>-2.2999999999999998</v>
      </c>
      <c r="I115">
        <v>45</v>
      </c>
    </row>
    <row r="116" spans="1:9">
      <c r="A116">
        <v>40</v>
      </c>
      <c r="B116" t="s">
        <v>124</v>
      </c>
      <c r="C116" t="s">
        <v>111</v>
      </c>
      <c r="D116" t="s">
        <v>79</v>
      </c>
      <c r="E116">
        <v>5.75</v>
      </c>
      <c r="F116">
        <v>222</v>
      </c>
      <c r="G116">
        <v>86</v>
      </c>
      <c r="H116">
        <v>-3.1</v>
      </c>
      <c r="I116">
        <v>60</v>
      </c>
    </row>
    <row r="117" spans="1:9">
      <c r="A117">
        <v>41</v>
      </c>
      <c r="B117" t="s">
        <v>125</v>
      </c>
      <c r="C117" t="s">
        <v>111</v>
      </c>
      <c r="D117" t="s">
        <v>79</v>
      </c>
      <c r="E117">
        <v>9.5299999999999994</v>
      </c>
      <c r="F117">
        <v>314</v>
      </c>
      <c r="G117">
        <v>66</v>
      </c>
      <c r="H117">
        <v>-1.2</v>
      </c>
      <c r="I117">
        <v>50</v>
      </c>
    </row>
    <row r="118" spans="1:9">
      <c r="A118">
        <v>43</v>
      </c>
      <c r="B118" t="s">
        <v>127</v>
      </c>
      <c r="C118" t="s">
        <v>111</v>
      </c>
      <c r="D118" t="s">
        <v>79</v>
      </c>
      <c r="E118">
        <v>3.37</v>
      </c>
      <c r="F118">
        <v>610</v>
      </c>
      <c r="G118">
        <v>80</v>
      </c>
      <c r="H118">
        <v>-2.2000000000000002</v>
      </c>
      <c r="I118">
        <v>50</v>
      </c>
    </row>
    <row r="119" spans="1:9">
      <c r="A119">
        <v>44</v>
      </c>
      <c r="B119" t="s">
        <v>128</v>
      </c>
      <c r="C119" t="s">
        <v>111</v>
      </c>
      <c r="D119" t="s">
        <v>79</v>
      </c>
      <c r="E119">
        <v>21.2</v>
      </c>
      <c r="F119">
        <v>370</v>
      </c>
      <c r="G119">
        <v>205</v>
      </c>
      <c r="H119">
        <v>-1.4</v>
      </c>
      <c r="I119">
        <v>55</v>
      </c>
    </row>
    <row r="120" spans="1:9">
      <c r="A120">
        <v>45</v>
      </c>
      <c r="B120" t="s">
        <v>129</v>
      </c>
      <c r="C120" t="s">
        <v>111</v>
      </c>
      <c r="D120" t="s">
        <v>79</v>
      </c>
      <c r="E120">
        <v>32.97</v>
      </c>
      <c r="F120">
        <v>244</v>
      </c>
      <c r="G120">
        <v>353</v>
      </c>
      <c r="H120">
        <v>-2</v>
      </c>
      <c r="I120">
        <v>60</v>
      </c>
    </row>
    <row r="121" spans="1:9">
      <c r="A121">
        <v>46</v>
      </c>
      <c r="B121" t="s">
        <v>131</v>
      </c>
      <c r="C121" t="s">
        <v>111</v>
      </c>
      <c r="D121" t="s">
        <v>79</v>
      </c>
      <c r="E121">
        <v>22.13</v>
      </c>
      <c r="F121">
        <v>427</v>
      </c>
      <c r="G121">
        <v>307</v>
      </c>
      <c r="H121">
        <v>-2.1</v>
      </c>
      <c r="I121">
        <v>50</v>
      </c>
    </row>
    <row r="122" spans="1:9">
      <c r="A122">
        <v>48</v>
      </c>
      <c r="B122" t="s">
        <v>134</v>
      </c>
      <c r="C122" t="s">
        <v>111</v>
      </c>
      <c r="D122" t="s">
        <v>79</v>
      </c>
      <c r="E122">
        <v>22.93</v>
      </c>
      <c r="F122">
        <v>207</v>
      </c>
      <c r="G122">
        <v>345</v>
      </c>
      <c r="H122">
        <v>-3</v>
      </c>
      <c r="I122">
        <v>60</v>
      </c>
    </row>
    <row r="123" spans="1:9">
      <c r="A123">
        <v>49</v>
      </c>
      <c r="B123" t="s">
        <v>135</v>
      </c>
      <c r="C123" t="s">
        <v>111</v>
      </c>
      <c r="D123" t="s">
        <v>79</v>
      </c>
      <c r="E123">
        <v>16.47</v>
      </c>
      <c r="F123">
        <v>318</v>
      </c>
      <c r="G123">
        <v>280</v>
      </c>
      <c r="H123">
        <v>-2.2000000000000002</v>
      </c>
      <c r="I123">
        <v>50</v>
      </c>
    </row>
    <row r="124" spans="1:9">
      <c r="A124">
        <v>51</v>
      </c>
      <c r="B124" t="s">
        <v>137</v>
      </c>
      <c r="C124" t="s">
        <v>111</v>
      </c>
      <c r="D124" t="s">
        <v>79</v>
      </c>
      <c r="E124">
        <v>3.67</v>
      </c>
      <c r="F124">
        <v>560</v>
      </c>
      <c r="G124">
        <v>80</v>
      </c>
      <c r="H124">
        <v>-2.1</v>
      </c>
      <c r="I124">
        <v>50</v>
      </c>
    </row>
    <row r="125" spans="1:9">
      <c r="A125">
        <v>52</v>
      </c>
      <c r="B125" t="s">
        <v>138</v>
      </c>
      <c r="C125" t="s">
        <v>111</v>
      </c>
      <c r="D125" t="s">
        <v>79</v>
      </c>
      <c r="E125">
        <v>7.7</v>
      </c>
      <c r="F125">
        <v>300</v>
      </c>
      <c r="G125">
        <v>97</v>
      </c>
      <c r="H125">
        <v>-3</v>
      </c>
      <c r="I125">
        <v>55</v>
      </c>
    </row>
    <row r="126" spans="1:9">
      <c r="A126">
        <v>55</v>
      </c>
      <c r="B126" t="s">
        <v>141</v>
      </c>
      <c r="C126" t="s">
        <v>111</v>
      </c>
      <c r="D126" t="s">
        <v>79</v>
      </c>
      <c r="E126">
        <v>8.2899999999999991</v>
      </c>
      <c r="F126">
        <v>224</v>
      </c>
      <c r="G126">
        <v>64</v>
      </c>
      <c r="H126">
        <v>-2.1</v>
      </c>
      <c r="I126">
        <v>55</v>
      </c>
    </row>
    <row r="127" spans="1:9">
      <c r="A127">
        <v>57</v>
      </c>
      <c r="B127" t="s">
        <v>143</v>
      </c>
      <c r="C127" t="s">
        <v>111</v>
      </c>
      <c r="D127" t="s">
        <v>79</v>
      </c>
      <c r="E127">
        <v>14.48</v>
      </c>
      <c r="F127">
        <v>678</v>
      </c>
      <c r="G127">
        <v>103</v>
      </c>
      <c r="H127">
        <v>-3</v>
      </c>
      <c r="I127">
        <v>55</v>
      </c>
    </row>
    <row r="128" spans="1:9">
      <c r="A128">
        <v>58</v>
      </c>
      <c r="B128" t="s">
        <v>144</v>
      </c>
      <c r="C128" t="s">
        <v>111</v>
      </c>
      <c r="D128" t="s">
        <v>79</v>
      </c>
      <c r="E128">
        <v>7</v>
      </c>
      <c r="F128">
        <v>230</v>
      </c>
      <c r="G128">
        <v>64</v>
      </c>
      <c r="H128">
        <v>-1.4</v>
      </c>
      <c r="I128">
        <v>60</v>
      </c>
    </row>
    <row r="129" spans="1:9">
      <c r="A129">
        <v>59</v>
      </c>
      <c r="B129" t="s">
        <v>145</v>
      </c>
      <c r="C129" t="s">
        <v>111</v>
      </c>
      <c r="D129" t="s">
        <v>79</v>
      </c>
      <c r="E129">
        <v>19.079999999999998</v>
      </c>
      <c r="F129">
        <v>454</v>
      </c>
      <c r="G129">
        <v>209</v>
      </c>
      <c r="H129">
        <v>-2.2000000000000002</v>
      </c>
      <c r="I129">
        <v>55</v>
      </c>
    </row>
    <row r="131" spans="1:9">
      <c r="A131" s="34" t="s">
        <v>0</v>
      </c>
      <c r="B131" s="34" t="s">
        <v>1</v>
      </c>
      <c r="C131" s="34" t="s">
        <v>2</v>
      </c>
      <c r="D131" s="34" t="s">
        <v>3</v>
      </c>
      <c r="E131" s="34" t="s">
        <v>4</v>
      </c>
      <c r="F131" s="34" t="s">
        <v>30</v>
      </c>
      <c r="G131" s="34"/>
      <c r="H131" s="34"/>
      <c r="I131" s="34"/>
    </row>
    <row r="132" spans="1:9">
      <c r="A132">
        <v>37</v>
      </c>
      <c r="B132" t="s">
        <v>120</v>
      </c>
      <c r="C132" t="s">
        <v>111</v>
      </c>
      <c r="D132" t="s">
        <v>114</v>
      </c>
      <c r="E132" t="s">
        <v>79</v>
      </c>
      <c r="F132">
        <v>47</v>
      </c>
    </row>
    <row r="133" spans="1:9">
      <c r="A133">
        <v>42</v>
      </c>
      <c r="B133" t="s">
        <v>126</v>
      </c>
      <c r="C133" t="s">
        <v>111</v>
      </c>
      <c r="D133" t="s">
        <v>114</v>
      </c>
      <c r="E133" t="s">
        <v>79</v>
      </c>
      <c r="F133">
        <v>50</v>
      </c>
    </row>
    <row r="134" spans="1:9">
      <c r="A134">
        <v>56</v>
      </c>
      <c r="B134" t="s">
        <v>142</v>
      </c>
      <c r="C134" t="s">
        <v>111</v>
      </c>
      <c r="D134" t="s">
        <v>114</v>
      </c>
      <c r="E134" t="s">
        <v>79</v>
      </c>
      <c r="F134">
        <v>85</v>
      </c>
    </row>
    <row r="135" spans="1:9">
      <c r="A135">
        <v>32</v>
      </c>
      <c r="B135" t="s">
        <v>113</v>
      </c>
      <c r="C135" t="s">
        <v>111</v>
      </c>
      <c r="D135" t="s">
        <v>114</v>
      </c>
      <c r="E135" t="s">
        <v>79</v>
      </c>
      <c r="F135">
        <v>69</v>
      </c>
    </row>
    <row r="136" spans="1:9">
      <c r="A136">
        <v>33</v>
      </c>
      <c r="B136" t="s">
        <v>115</v>
      </c>
      <c r="C136" t="s">
        <v>111</v>
      </c>
      <c r="D136" t="s">
        <v>114</v>
      </c>
      <c r="E136" t="s">
        <v>79</v>
      </c>
      <c r="F136">
        <v>68</v>
      </c>
    </row>
    <row r="137" spans="1:9">
      <c r="A137">
        <v>35</v>
      </c>
      <c r="B137" t="s">
        <v>118</v>
      </c>
      <c r="C137" t="s">
        <v>111</v>
      </c>
      <c r="D137" t="s">
        <v>114</v>
      </c>
      <c r="E137" t="s">
        <v>79</v>
      </c>
      <c r="F137">
        <v>87</v>
      </c>
    </row>
    <row r="138" spans="1:9">
      <c r="A138">
        <v>38</v>
      </c>
      <c r="B138" t="s">
        <v>121</v>
      </c>
      <c r="C138" t="s">
        <v>111</v>
      </c>
      <c r="D138" t="s">
        <v>122</v>
      </c>
      <c r="E138" t="s">
        <v>79</v>
      </c>
      <c r="F138">
        <v>31</v>
      </c>
    </row>
    <row r="139" spans="1:9">
      <c r="A139">
        <v>39</v>
      </c>
      <c r="B139" t="s">
        <v>123</v>
      </c>
      <c r="C139" t="s">
        <v>111</v>
      </c>
      <c r="D139" t="s">
        <v>122</v>
      </c>
      <c r="E139" t="s">
        <v>79</v>
      </c>
      <c r="F139">
        <v>30</v>
      </c>
    </row>
    <row r="140" spans="1:9">
      <c r="A140">
        <v>40</v>
      </c>
      <c r="B140" t="s">
        <v>124</v>
      </c>
      <c r="C140" t="s">
        <v>111</v>
      </c>
      <c r="D140" t="s">
        <v>114</v>
      </c>
      <c r="E140" t="s">
        <v>79</v>
      </c>
      <c r="F140">
        <v>86</v>
      </c>
    </row>
    <row r="141" spans="1:9">
      <c r="A141">
        <v>41</v>
      </c>
      <c r="B141" t="s">
        <v>125</v>
      </c>
      <c r="C141" t="s">
        <v>111</v>
      </c>
      <c r="D141" t="s">
        <v>114</v>
      </c>
      <c r="E141" t="s">
        <v>79</v>
      </c>
      <c r="F141">
        <v>66</v>
      </c>
    </row>
    <row r="142" spans="1:9">
      <c r="A142">
        <v>43</v>
      </c>
      <c r="B142" t="s">
        <v>127</v>
      </c>
      <c r="C142" t="s">
        <v>111</v>
      </c>
      <c r="D142" t="s">
        <v>114</v>
      </c>
      <c r="E142" t="s">
        <v>79</v>
      </c>
      <c r="F142">
        <v>80</v>
      </c>
    </row>
    <row r="143" spans="1:9">
      <c r="A143">
        <v>51</v>
      </c>
      <c r="B143" t="s">
        <v>137</v>
      </c>
      <c r="C143" t="s">
        <v>111</v>
      </c>
      <c r="D143" t="s">
        <v>114</v>
      </c>
      <c r="E143" t="s">
        <v>79</v>
      </c>
      <c r="F143">
        <v>80</v>
      </c>
    </row>
    <row r="144" spans="1:9">
      <c r="A144">
        <v>52</v>
      </c>
      <c r="B144" t="s">
        <v>138</v>
      </c>
      <c r="C144" t="s">
        <v>111</v>
      </c>
      <c r="D144" t="s">
        <v>114</v>
      </c>
      <c r="E144" t="s">
        <v>79</v>
      </c>
      <c r="F144">
        <v>97</v>
      </c>
    </row>
    <row r="145" spans="1:6">
      <c r="A145">
        <v>55</v>
      </c>
      <c r="B145" t="s">
        <v>141</v>
      </c>
      <c r="C145" t="s">
        <v>111</v>
      </c>
      <c r="D145" t="s">
        <v>114</v>
      </c>
      <c r="E145" t="s">
        <v>79</v>
      </c>
      <c r="F145">
        <v>64</v>
      </c>
    </row>
    <row r="146" spans="1:6">
      <c r="A146">
        <v>58</v>
      </c>
      <c r="B146" t="s">
        <v>144</v>
      </c>
      <c r="C146" t="s">
        <v>111</v>
      </c>
      <c r="D146" t="s">
        <v>114</v>
      </c>
      <c r="E146" t="s">
        <v>79</v>
      </c>
      <c r="F146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8A7A1-BB9E-4209-83A5-8150FBAB9E39}">
  <dimension ref="A1"/>
  <sheetViews>
    <sheetView workbookViewId="0">
      <selection activeCell="A7" sqref="A7"/>
    </sheetView>
  </sheetViews>
  <sheetFormatPr defaultRowHeight="15"/>
  <cols>
    <col min="1" max="1" width="16.7109375" customWidth="1"/>
    <col min="2" max="2" width="6.42578125" customWidth="1"/>
    <col min="3" max="3" width="6.85546875" customWidth="1"/>
    <col min="4" max="4" width="7.28515625" customWidth="1"/>
    <col min="5" max="5" width="18.5703125" customWidth="1"/>
    <col min="6" max="6" width="3.140625" customWidth="1"/>
    <col min="7" max="7" width="13.5703125" customWidth="1"/>
    <col min="8" max="8" width="12.5703125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776D5-5A24-4816-B4F4-8BEC9483DC90}">
  <dimension ref="A1:D12"/>
  <sheetViews>
    <sheetView workbookViewId="0">
      <selection activeCell="E2" sqref="E2"/>
    </sheetView>
  </sheetViews>
  <sheetFormatPr defaultRowHeight="15"/>
  <cols>
    <col min="1" max="1" width="16" customWidth="1"/>
    <col min="2" max="2" width="9.5703125" customWidth="1"/>
  </cols>
  <sheetData>
    <row r="1" spans="1:4">
      <c r="A1" s="2" t="s">
        <v>158</v>
      </c>
      <c r="C1" s="14" t="s">
        <v>32</v>
      </c>
    </row>
    <row r="2" spans="1:4">
      <c r="A2" s="2" t="s">
        <v>159</v>
      </c>
      <c r="C2" s="16" t="s">
        <v>111</v>
      </c>
    </row>
    <row r="3" spans="1:4">
      <c r="A3" s="2" t="s">
        <v>160</v>
      </c>
      <c r="B3" s="2"/>
    </row>
    <row r="4" spans="1:4">
      <c r="A4" s="2" t="s">
        <v>161</v>
      </c>
      <c r="B4" s="2"/>
      <c r="D4" s="1"/>
    </row>
    <row r="5" spans="1:4">
      <c r="A5" s="2" t="s">
        <v>162</v>
      </c>
      <c r="B5" s="2"/>
    </row>
    <row r="6" spans="1:4">
      <c r="A6" s="2" t="s">
        <v>163</v>
      </c>
      <c r="B6" s="2"/>
    </row>
    <row r="7" spans="1:4">
      <c r="A7" s="2" t="s">
        <v>164</v>
      </c>
      <c r="B7" s="2"/>
    </row>
    <row r="8" spans="1:4">
      <c r="A8" s="2" t="s">
        <v>165</v>
      </c>
      <c r="B8" s="2"/>
    </row>
    <row r="9" spans="1:4">
      <c r="A9" s="2" t="s">
        <v>166</v>
      </c>
      <c r="B9" s="2"/>
    </row>
    <row r="10" spans="1:4">
      <c r="A10" s="2" t="s">
        <v>167</v>
      </c>
      <c r="B10" s="2"/>
    </row>
    <row r="11" spans="1:4">
      <c r="A11" s="2" t="s">
        <v>168</v>
      </c>
      <c r="B11" s="2"/>
    </row>
    <row r="12" spans="1:4">
      <c r="A12" s="2" t="s">
        <v>169</v>
      </c>
      <c r="B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5</vt:i4>
      </vt:variant>
    </vt:vector>
  </HeadingPairs>
  <TitlesOfParts>
    <vt:vector size="5" baseType="lpstr">
      <vt:lpstr>ZakladneInfo</vt:lpstr>
      <vt:lpstr>VstupneData</vt:lpstr>
      <vt:lpstr>VystupneData</vt:lpstr>
      <vt:lpstr>Charakteristiky</vt:lpstr>
      <vt:lpstr>PomocneUdaje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Олександр Танчук</cp:lastModifiedBy>
  <cp:revision/>
  <dcterms:created xsi:type="dcterms:W3CDTF">2024-12-02T14:55:01Z</dcterms:created>
  <dcterms:modified xsi:type="dcterms:W3CDTF">2024-12-12T19:13:50Z</dcterms:modified>
  <cp:category/>
  <cp:contentStatus/>
</cp:coreProperties>
</file>